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9A171185-A2FD-4561-A04C-99F3C3EAE03E}" xr6:coauthVersionLast="47" xr6:coauthVersionMax="47" xr10:uidLastSave="{00000000-0000-0000-0000-000000000000}"/>
  <bookViews>
    <workbookView xWindow="-98" yWindow="-98" windowWidth="19156" windowHeight="13875" xr2:uid="{F8A9D275-7C59-4699-863C-8DBF136212B0}"/>
  </bookViews>
  <sheets>
    <sheet name="connectivity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1" l="1"/>
</calcChain>
</file>

<file path=xl/sharedStrings.xml><?xml version="1.0" encoding="utf-8"?>
<sst xmlns="http://schemas.openxmlformats.org/spreadsheetml/2006/main" count="4626" uniqueCount="1772">
  <si>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</si>
  <si>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</si>
  <si>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</si>
  <si>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</si>
  <si>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</si>
  <si>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</si>
  <si>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</si>
  <si>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</si>
  <si>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</si>
  <si>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</si>
  <si>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</si>
  <si>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</si>
  <si>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</si>
  <si>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</si>
  <si>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</si>
  <si>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</si>
  <si>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</si>
  <si>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</si>
  <si>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</si>
  <si>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</si>
  <si>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</si>
  <si>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</si>
  <si>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</si>
  <si>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</si>
  <si>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</si>
  <si>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</si>
  <si>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</si>
  <si>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</si>
  <si>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</si>
  <si>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</si>
  <si>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</si>
  <si>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</si>
  <si>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</si>
  <si>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</si>
  <si>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</si>
  <si>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</si>
  <si>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</si>
  <si>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</si>
  <si>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</si>
  <si>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</si>
  <si>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</si>
  <si>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</si>
  <si>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</si>
  <si>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</si>
  <si>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</si>
  <si>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</si>
  <si>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temporal-genetics</t>
  </si>
  <si>
    <t>BR</t>
  </si>
  <si>
    <t>AAS</t>
  </si>
  <si>
    <t>accept</t>
  </si>
  <si>
    <t>empirical</t>
  </si>
  <si>
    <t>popsize</t>
  </si>
  <si>
    <t>diversity</t>
  </si>
  <si>
    <t>adaptation</t>
  </si>
  <si>
    <t>connectivity</t>
  </si>
  <si>
    <t>marine</t>
  </si>
  <si>
    <t>Actinopterygii</t>
  </si>
  <si>
    <t>Papua New Guinea</t>
  </si>
  <si>
    <t>2012.01.01,2011.01.01,2009.01.01,2007.01.01</t>
  </si>
  <si>
    <t>27,30,31,28</t>
  </si>
  <si>
    <t>opportunistic</t>
  </si>
  <si>
    <t>anthropogenic</t>
  </si>
  <si>
    <t>human_exploitation</t>
  </si>
  <si>
    <t>chronic</t>
  </si>
  <si>
    <t>SNP</t>
  </si>
  <si>
    <t>muscle</t>
  </si>
  <si>
    <t>NA</t>
  </si>
  <si>
    <t>CTAB</t>
  </si>
  <si>
    <t>Illumina_HiSeq</t>
  </si>
  <si>
    <t>RAD</t>
  </si>
  <si>
    <t xml:space="preserve">generation time pulled from: https://www.fishbase.de/summary/katsuwonus-pelamis.html, used DartTech for extraction and sequencing. Samples collected from multple countries but temporal element only done on PG.. Not focused on anyone driver. Mentioned overexploration and looked at environmental variables. GPS are in the paper.  </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</si>
  <si>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</si>
  <si>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</si>
  <si>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</si>
  <si>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</si>
  <si>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</si>
  <si>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ancient-dna</t>
  </si>
  <si>
    <t>JW</t>
  </si>
  <si>
    <t>reject</t>
  </si>
  <si>
    <t>non-temporal</t>
  </si>
  <si>
    <t>review</t>
  </si>
  <si>
    <t>They are really just reviewing wolves. They never mention temporal genomics as a field or mention any actual data (time points, uses, data types, etc.)</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</si>
  <si>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</si>
  <si>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</si>
  <si>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</si>
  <si>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</si>
  <si>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</si>
  <si>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</si>
  <si>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terrestrial</t>
  </si>
  <si>
    <t>Aves</t>
  </si>
  <si>
    <t>England, France, Italy, Portugal, Spain</t>
  </si>
  <si>
    <t>England,England,England,Spain,Spain,France,France.Italy,France,France,France,Spain,France.England,England,England,England,England,England.Spain,Italy,Italy,Italy,Portugal,Italy,England,France.Corsica,Corsica,England.France.Italy,England,France,Spain,Italy.Portugal,Portugal,Italy,Italy,Italy,Portugal,Spain,Spain,Spain,Portugal.Spain.France,Portugal,France,Corsica,Italy,Spain,France,Portugal,England</t>
  </si>
  <si>
    <t>1824.01.01,1843.01.01,1851.01.01,1856.01.01,1857.01.01,1859.01.01,1872.01.01,1873.01.01,1874.01.01,1876.01.01,1890.01.01,1891.01.01,1892.01.01,1893.01.01,1896.01.01,1897.01.01,1898.01.01,1899.01.01,1903.01.01,1905.01.01,1906.01.01,1907.01.01,1908.01.01,1910.01.01,1912.01.01,1914.01.01,1915.01.01,1916.01.01,1918.01.01,1920.01.01,1921.01.01,1922.01.01,1923.01.01,1924.01.01,1925.01.01,1929.01.01,1930.01.01,1931.01.01,1932.01.01,1934.01.01,1938.01.01,2002.01.01,2003.01.01,2004.01.01,2007.01.01,2008.01.01,2010.01.01</t>
  </si>
  <si>
    <t>1,1,1,1,1,1,2.1,1,1,1,1,2.1,1,2,1,1,1.1,1,2,2,1,4,1,1.3,1,1.1.1,1,1,1,1.1,1,1,3,3,1,1,1,1,1.2.1,1,2,48,29,48,24,10,58</t>
  </si>
  <si>
    <t>invasive_species</t>
  </si>
  <si>
    <t>mtDNA_seq</t>
  </si>
  <si>
    <t>skin</t>
  </si>
  <si>
    <t>dried</t>
  </si>
  <si>
    <t>QIAamp DNA micro kit</t>
  </si>
  <si>
    <t>ABI 3730 DNA automated sequencer</t>
  </si>
  <si>
    <t>PCR</t>
  </si>
  <si>
    <t xml:space="preserve">Randi E, Tabarroni C, Rimondi S, Lucchini V, Sfougaris A (2003) Phylogeography of the rock partridge (Alectoris graeca). Molecular Ecology, 12, 2201–2214. Microsats were not used  in temporal analysis. </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</si>
  <si>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</si>
  <si>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</si>
  <si>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</si>
  <si>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</si>
  <si>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</si>
  <si>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CONSERVATION GENETICS</t>
  </si>
  <si>
    <t>historical-dna</t>
  </si>
  <si>
    <t>other</t>
  </si>
  <si>
    <t>Greenland</t>
  </si>
  <si>
    <t>Eqaluit,Kapisilit.Kobbefjord River.Qarajat,Kobbefjord River,Praestefjord,Qarajat,Kobbefjord Lake,Kapisilit.Qarajat.Eqaluit,Kobbefjord River.Praestefjord,Lakseelv.Eqaluit</t>
  </si>
  <si>
    <t>1952.01.01,1953.01.01,1963.01.01,1966.01.01,1969.01.01,2008.01.01,2012.01.01,2013.01.01,2014.01.01</t>
  </si>
  <si>
    <t>27,36.22.30,7,2,3,22,,20.20.20,20.20,20.20</t>
  </si>
  <si>
    <t>climate_change</t>
  </si>
  <si>
    <t>nuclear_seq</t>
  </si>
  <si>
    <t>bone</t>
  </si>
  <si>
    <t xml:space="preserve">E.Z.N.A. Tissue DNA Extraction kit </t>
  </si>
  <si>
    <t>Fluidigm EP1 instrumentation</t>
  </si>
  <si>
    <t>Fishbase for generation time. The paper looked at the temporal stability of the population structure. Historical samples use Ololiths and scales.</t>
  </si>
  <si>
    <t>Stepwise colonization of the Andes by Ruddy Ducks and the evolution of novel β-globin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</si>
  <si>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</si>
  <si>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</si>
  <si>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</si>
  <si>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</si>
  <si>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MOLECULAR ECOLOGY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</si>
  <si>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</si>
  <si>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</si>
  <si>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</si>
  <si>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</si>
  <si>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</si>
  <si>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MOLECULAR BIOLOGY AND EVOLUTION</t>
  </si>
  <si>
    <t>ACS</t>
  </si>
  <si>
    <t>KC</t>
  </si>
  <si>
    <t>United States</t>
  </si>
  <si>
    <t>Hawaii,Maui,Lanai,Molokai,Oahu.Hawaii,Maui,Lanai,Molokai,Kauai.Hawaii,Maui,Lanai,Molokai,Kauai.Hawaii,Maui,Lanai,Molokai,Kauai</t>
  </si>
  <si>
    <t>NA,1907.01.01,1914.01.01,NA</t>
  </si>
  <si>
    <t>195,12,26,512</t>
  </si>
  <si>
    <t>phenol/chloroform Fleischer et al. 2000</t>
  </si>
  <si>
    <t>supplement for generation time. Really hard to figure out when"modern" vs "historical" vs "ancient" samples were sampled. Year for ancient appears to be in the 1970-80s, and modern post-2000? unclear as reads so marked as NA, can return after asking group</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</si>
  <si>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</si>
  <si>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</si>
  <si>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</si>
  <si>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</si>
  <si>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</si>
  <si>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museum-dna</t>
  </si>
  <si>
    <r>
      <t>The conservation genetics of Ash Meadows pupfish populations. I. The Warm Springs pupfish </t>
    </r>
    <r>
      <rPr>
        <i/>
        <sz val="11"/>
        <color rgb="FF333333"/>
        <rFont val="Georgia"/>
        <charset val="1"/>
      </rPr>
      <t>Cyprinodon nevadensis pectoralis</t>
    </r>
  </si>
  <si>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</si>
  <si>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</si>
  <si>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</si>
  <si>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</si>
  <si>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freshwater</t>
  </si>
  <si>
    <t>California</t>
  </si>
  <si>
    <t>1998.02.01,2007.04.01</t>
  </si>
  <si>
    <t>36.5-182</t>
  </si>
  <si>
    <t>pre-designed</t>
  </si>
  <si>
    <t>microsat</t>
  </si>
  <si>
    <t>fin</t>
  </si>
  <si>
    <t>ethanol</t>
  </si>
  <si>
    <t>Qiagen tissue kits</t>
  </si>
  <si>
    <t>Only temporal with microsats. Did not give meaningful locations other than California. Generation a rang from Moyle 1976 calcualted by the divinging  1 year (365 days) ny the number of generations within a year (10 at high end and 2 at low end). Just said University of Nevado-Reno Core Facility as who did the sequencing.</t>
  </si>
  <si>
    <t>Dispersal of females and differentiation between populations of Epirrita autumnata (Lepidoptera: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</si>
  <si>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</si>
  <si>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</si>
  <si>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</si>
  <si>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</si>
  <si>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</si>
  <si>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RC</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</si>
  <si>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</si>
  <si>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</si>
  <si>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</si>
  <si>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</si>
  <si>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</si>
  <si>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</si>
  <si>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EG</t>
  </si>
  <si>
    <t xml:space="preserve">
Mammalia</t>
  </si>
  <si>
    <t>Japan,China</t>
  </si>
  <si>
    <t>Bib.Benten.Onnebetsu.Kushiro-nuasamai.Penakori 1.Osatsu 1.Opaushinai.Setanai-chashi.Usu-oyakotsu.Aoshimanai.Furetoi, Hokkaido.Honshu/Kyushu/China,</t>
  </si>
  <si>
    <t>11.11.15.4.8.1.9.9.11.2.1,6.18</t>
  </si>
  <si>
    <t>env_variation</t>
  </si>
  <si>
    <t>Masuda et al., 2001</t>
  </si>
  <si>
    <t>Hitachi SQ-5500</t>
  </si>
  <si>
    <t>mentions ancient but I think bones are only 200-300 year old; genartion time from Kalb et al., 2019.</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</si>
  <si>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</si>
  <si>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</si>
  <si>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</si>
  <si>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</si>
  <si>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</si>
  <si>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</si>
  <si>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</si>
  <si>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</si>
  <si>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</si>
  <si>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nthe@stanford.edu</t>
  </si>
  <si>
    <t>10.1111/eva.12055</t>
  </si>
  <si>
    <t>EVOLUTIONARY APPLICATIONS</t>
  </si>
  <si>
    <t>temporal-genomics</t>
  </si>
  <si>
    <t>Greenland, Iceland, Canada</t>
  </si>
  <si>
    <t>Sisimiut,Danas Banke,Sisimiut,Kapisillit,Uummannaq,Paamiut.Qaqortoq,Store Hellefiskebanke,Ilulissat,Fyllas Banke,Lille Hellefiskebanke,Northeast coastal.Southwest coastal.Southwest offshore,Sisimiut,Danas Banke.Qaqortoq.Paamiut.Ameralik.Qorqut.Kapisillit.Gulf of St Lawrence,Tasiilaq.Offshore East.Offshore South.Offshore West.Sisimiut.Ilulissat.Uummannaq</t>
  </si>
  <si>
    <t>1932.01.01,1934.01.01,1937.01.01,1943.01.01,1945.01.01,1947.01.01,1950.01.01,1953.01.01,1954.01.01,1957.01.01,2002.01.01,2005.01.01,2008.01.01,2010.01.01</t>
  </si>
  <si>
    <t>20,31,31,30,30,31.28,31,30,30,31,39.38.39,34,31.27.29.30.30.30.39,29.29.29.39.26.30.25</t>
  </si>
  <si>
    <t>Therkildsen et al. 2010</t>
  </si>
  <si>
    <t>Illumina GoldenGate</t>
  </si>
  <si>
    <t>Generation time from the supplementary</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</si>
  <si>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</si>
  <si>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</si>
  <si>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</si>
  <si>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</si>
  <si>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</si>
  <si>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KF</t>
  </si>
  <si>
    <t>yes</t>
  </si>
  <si>
    <t>Malacostraca</t>
  </si>
  <si>
    <t>Canada, United States</t>
  </si>
  <si>
    <t>lat/lon in table 1</t>
  </si>
  <si>
    <t>2011.01.01,2013.01.01,2011.01.01,2015.01.01,2015.01.01,2015.01.01,2015.01.01,2015.01.01,2015.01.01,2011.01.01,2015.01.01,2015.01.01,2011.01.01,2015.01.01,2015.01.01,2011.01.01,2011.01.01,2011.01.01,2015.01.01,2011.01.01,2015.01.01,2015.01.01,2011.01.01,2015.01.01,2015.01.01,2011.01.01,2015.01.01,2015.01.01</t>
  </si>
  <si>
    <t>22,22,22,64,64,64,64,63,63,84,84,64,86,86,63,22,22,22,32,22,64,62,86,86,60,22,63,32</t>
  </si>
  <si>
    <t>gills</t>
  </si>
  <si>
    <t>phenol/chloroform, NucleoMag</t>
  </si>
  <si>
    <t>no sequencing platforms listed, lat lon available in table 1</t>
  </si>
  <si>
    <t>Targeted_sequence_capture</t>
  </si>
  <si>
    <r>
      <t>Identification of multiple genetically distinct populations of Chinook salmon (</t>
    </r>
    <r>
      <rPr>
        <i/>
        <sz val="11"/>
        <color rgb="FF333333"/>
        <rFont val="Georgia"/>
        <charset val="1"/>
      </rPr>
      <t>Oncorhynchus tshawytscha</t>
    </r>
    <r>
      <rPr>
        <sz val="11"/>
        <color rgb="FF333333"/>
        <rFont val="Georgia"/>
        <charset val="1"/>
      </rPr>
      <t>) in a small coastal watershed</t>
    </r>
  </si>
  <si>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</si>
  <si>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</si>
  <si>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</si>
  <si>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</si>
  <si>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</si>
  <si>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It uses fish collected at different parts of the year as a proxy for different populations. It noes not evaluate the temporal aspect is just uses time as a proxy.</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</si>
  <si>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</si>
  <si>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</si>
  <si>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</si>
  <si>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</si>
  <si>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</si>
  <si>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Bangladesh,Cambodia,China,INdia,INdonesia,Iraq,Laous,Malaysia,Myanmar,Nepal,Pakistan,Thailand,Vietnam</t>
  </si>
  <si>
    <t>Java, Thailand,Sandakan, Pulau Landgkawi, Chak,Mekong River, Pakse.Paulau Rumbia.Thateng,Bang Nara River, Nilgiri Hills,Chisapani,Kolkata,Abusakhair,Medan,Gongsham,Yingjian,Southeaster,Al-Baghdadiya Lake.Om Am Nyaj Lake,Abu Khasaf,Al-Hawizeh Marsh.Badin.Bangkhuntien.Cambodia.Chatiari Dam.Goth Baquir.Jamrao Headwork.Keti Shah Foest.Khulna Division.Machi Goth.Mohanpur.Nam Nagum.Nara Canal.Near Surat.Peninsular Malaysia.Power House.Vietnam,Near Patna.Tapti River,Al-Edheam.Near Nagpu,Vietnam</t>
  </si>
  <si>
    <t>1821.01.01,1882.01.01,1887.01.01,1899.01.01,1915.01.01,1924.01.01,1924.01.01,1931.01.01,1948.01.01,1955.01.01,1956.01.01,1970.01.01,1974.01.01,1976.01.01,200,.01.01,2008.01.01,2012.01.01,2014.01.01,2015.01.01,2017.01.01,2017.01.01,2019.01.01</t>
  </si>
  <si>
    <t>1,1,1,1,1,1,1.1.1,1,1,1,1,1,1,1,1,1,1.1,1,1.1.1.1.1.1.1.1.1.1.1.1.1.1.1.1.1,1.1,1.1,1</t>
  </si>
  <si>
    <t>habitat_loss</t>
  </si>
  <si>
    <t>acute</t>
  </si>
  <si>
    <t>skin.Bone.Toe pad</t>
  </si>
  <si>
    <t>QIAmp DNA Micro Kit</t>
  </si>
  <si>
    <t>Generation time:https://www.otterspecialistgroup.org/osg-newsite/wp-content/uploads/2018/03/9.-Lutrogale-perspicillata-Red-List-2020.pdf</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</si>
  <si>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</si>
  <si>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</si>
  <si>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</si>
  <si>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</si>
  <si>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</si>
  <si>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</si>
  <si>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Reptilia</t>
  </si>
  <si>
    <t>Malaysia</t>
  </si>
  <si>
    <t>Redang Island,Sabah Turtle Island.Johor.Melaka,Sabah Turtle Island,Redang Island,Sabah Turtle Island.Melaka</t>
  </si>
  <si>
    <t>1997.06.01,1998.01.01,2003.01.01,2012.06.01,2014.01.01</t>
  </si>
  <si>
    <t>8,24.3.10,28,11,60.6</t>
  </si>
  <si>
    <t>First BASE</t>
  </si>
  <si>
    <t>Generation time: https://www.conserveturtles.org/wp-content/uploads/JustificationHawksbillCE.pdf</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</si>
  <si>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</si>
  <si>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</si>
  <si>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</si>
  <si>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s.mariani@salford.ac.uk</t>
  </si>
  <si>
    <t>10.1111/mec.13262</t>
  </si>
  <si>
    <t>They have historic samples but no analysis uses the time or really looks at temporal change pertaining to the sampling times.</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</si>
  <si>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</si>
  <si>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</si>
  <si>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</si>
  <si>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</si>
  <si>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10.20417/nzjecol.40.26</t>
  </si>
  <si>
    <t>NEW ZEALAND JOURNAL OF ECOLOGY</t>
  </si>
  <si>
    <t>New Zealand</t>
  </si>
  <si>
    <t>Big South Cape Island.Stewart Island,Big South Cape Island.South Coast.Bluff.Stewart Island and Surrounding Islands</t>
  </si>
  <si>
    <t>1960.01.01,2009.06.01</t>
  </si>
  <si>
    <t>6.11,43.29.8.55</t>
  </si>
  <si>
    <t>tail.feet</t>
  </si>
  <si>
    <t>DNeasy Tissue Kit (Qiagen)</t>
  </si>
  <si>
    <t>Generation time: Deinum et al 2016</t>
  </si>
  <si>
    <r>
      <t>Introgressive hybridization and species turnover in reservoirs: a case study involving endemic and invasive basses (Centrarchidae: </t>
    </r>
    <r>
      <rPr>
        <i/>
        <sz val="11"/>
        <color rgb="FF333333"/>
        <rFont val="Georgia"/>
        <charset val="1"/>
      </rPr>
      <t>Micropterus</t>
    </r>
    <r>
      <rPr>
        <sz val="11"/>
        <color rgb="FF333333"/>
        <rFont val="Georgia"/>
        <charset val="1"/>
      </rPr>
      <t>) in southeastern North America</t>
    </r>
  </si>
  <si>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</si>
  <si>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</si>
  <si>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</si>
  <si>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</si>
  <si>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Lake Jocassee.Lake Keowee.Lake Hartwell.Lake Russell,Lake Jocassee.Lake Keowee.Lake Hartwell.Lake Russell</t>
  </si>
  <si>
    <t>2004.01.01,2010.01.01</t>
  </si>
  <si>
    <t>127.161.171.144,140.137.183.172</t>
  </si>
  <si>
    <t>ABI 3130 automated sequencer</t>
  </si>
  <si>
    <t>iffy - mostly uses microsats (plus one mitochondrial marker) to characterize hybridization over time), Generation time: for Batrams Bass Oswald et al., 2015; NA for Alabama Bass</t>
  </si>
  <si>
    <t>Temporal dynamics of migration-linked genetic variation are drivenby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</si>
  <si>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</si>
  <si>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</si>
  <si>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</si>
  <si>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</si>
  <si>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Fox Creek.Elder-Below waterfall.Elder-Above waterfall.Elder-Misery.Elder-Paralyze,Fox Creek.Elder-Below waterfall.Elder-Above waterfall.Elder-Misery.Elder-Paralyze,Fox Creek.Elder-Below waterfall.Elder-Above waterfall.Elder-Misery.Elder-Paralyze,Fox Creek.Elder-Below waterfall.Elder-Above waterfall.Elder-Misery.Elder-Paralyze</t>
  </si>
  <si>
    <t>2014.01.01,2015.01.01,2016.01.01,2017.01.01</t>
  </si>
  <si>
    <t>45.731.397.87.186,111.242.155.26.76,89.157.180.23.85,127.151.110.29.74</t>
  </si>
  <si>
    <t>natural</t>
  </si>
  <si>
    <t>Ali et al., 2016</t>
  </si>
  <si>
    <t>RAPTURE</t>
  </si>
  <si>
    <t>Generation time: Fishbase</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</si>
  <si>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</si>
  <si>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</si>
  <si>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</si>
  <si>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</si>
  <si>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</si>
  <si>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Mammalia</t>
  </si>
  <si>
    <t>Yosemite</t>
  </si>
  <si>
    <t>1915.01.01,2006.01.01</t>
  </si>
  <si>
    <t>20,20</t>
  </si>
  <si>
    <t>Meyer &amp; Kircher 2010</t>
  </si>
  <si>
    <t>Generation time: Ingles 1965</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</si>
  <si>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</si>
  <si>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</si>
  <si>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</si>
  <si>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</si>
  <si>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</si>
  <si>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Siskiyou,Tulare,Mariposa,Mono,Mono,Colusa.Mono,Lassen,Colusa,Mono,Glen.Mono,Siskiyou,Colusa,Nevada,Tehama,Butte,Colusa.Napa,Glen,Butte.Tehama,Glenn,Marin,Tehama,Los Angeles,Los Angeles,Los Angeles.Santa Barbara,Santa Barbara,Santa Barbara,Alameda.Butte.Santa Barbara,Alameda.San Mateo.Santa Barbara,Fesno.San Joaquin.San Mateo,Shasta.Tehama,Kern.Shasta.Tehama,Colusa.Kings.Shasta.Tehama,Butte.Shasta,Los Angeles.Santa Barbara.Yolo,Kern,Glen</t>
  </si>
  <si>
    <t>1904.01,1911.01.01,1916.01.01,1921.01.01,1922.01.01,1923.01.01,1925.01.01,1926.01.01,1928.01.01,1929.01.01,1934.01.01,1935.01.01,1941.01.01,1948.01.01,1966.01.01,1968.01.01,1969.01.01,1970.01.01,1973.01.01,1982.01.01,1986.01.01,1988.01.01,1989.01.01,1990.01.01,1993.01.01,1994.01.01,1995.01.01,1996.01.01,1997.01.01,1998.01.01,1999.01.01,2000.01.01,2001.01.01,2002.01.01,2003.01.01,2004.01.01</t>
  </si>
  <si>
    <t>1,3,1,1,3,1.5,2,7,2,1.2,2,1,1,1,1,1.1,1,1.1,1,1,1,1,1,1.1,1,1,1.1.1,3.3.1,1.1.1,1.3,1.2.2,1.1.1.2,1.3,1.1,1,1</t>
  </si>
  <si>
    <t>skin.bones.feces.ear punch</t>
  </si>
  <si>
    <t>QIAamp minikit (Qiagen)</t>
  </si>
  <si>
    <t>ABI 3730 capillary sequencer.BEckman CEQ2000XL</t>
  </si>
  <si>
    <t>Generation time: Lariviere &amp; Pasitschniak-Arts 1996</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</si>
  <si>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</si>
  <si>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</si>
  <si>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</si>
  <si>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</si>
  <si>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</si>
  <si>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Indonesia</t>
  </si>
  <si>
    <t>Tuanan Orangutan Research Area (Lat/long in SI-rangingdata.csv)</t>
  </si>
  <si>
    <t>2003.01.01,2004.01.01,2005.01.01,2006.01.01,2007.01.01,2008.01.01,2009.01.01</t>
  </si>
  <si>
    <t>2893, 6139, 7030, 6214, 6625, 7775, 6103</t>
  </si>
  <si>
    <t>feces</t>
  </si>
  <si>
    <t>QUAamp DNA Stool Mini Kit (Qiagen)</t>
  </si>
  <si>
    <t>Generation time: Wich et al. 2009</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</si>
  <si>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</si>
  <si>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</si>
  <si>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</si>
  <si>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</si>
  <si>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</si>
  <si>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</si>
  <si>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Population structure of South Pacific humback whales and the origin of the easter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</si>
  <si>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</si>
  <si>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</si>
  <si>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</si>
  <si>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</si>
  <si>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MARINE ECOLOGY PROGRESS SERIES</t>
  </si>
  <si>
    <t>Range-wide phylogeography of Blanding's Turle [Emys (=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</si>
  <si>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</si>
  <si>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</si>
  <si>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</si>
  <si>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</si>
  <si>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A CENTURY OF GENETIC CHANGE AND METAPOPULATION DYNAMICS IN THE GALÁPAGOS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</si>
  <si>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</si>
  <si>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</si>
  <si>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</si>
  <si>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</si>
  <si>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EVOLUTION</t>
  </si>
  <si>
    <t>Ecuador</t>
  </si>
  <si>
    <t>Fernandina,Marchena.Santiago,Genoversa.San Cristobal,Pinta.Pinzon,Espanola.Isabela.Santa Cruz,Marchena,Espanola.Genoversa,Santa Cruz,Fernandina.Isabela.Pinta.San Cristobal,Santiago,Pinzon</t>
  </si>
  <si>
    <t>1896.08.01,1900.08.01,1901.06.01,1902.06.01,1906.01.01,1988.01.01,1992.06.01,1993.06.01,1999.01.01,2000.03.30,2004.01.01</t>
  </si>
  <si>
    <t>12,22.18,25.20,12.19,18.18.10,8,29.23,15,19.25.19.19,12,19</t>
  </si>
  <si>
    <t>1095-1825</t>
  </si>
  <si>
    <t>Toe pad</t>
  </si>
  <si>
    <t>GeneClean Ancient DNA kit (QBiogene)</t>
  </si>
  <si>
    <t>Applied Biosystems 3730xl DNA Analyzer</t>
  </si>
  <si>
    <t>Generation time: Grant &amp; Grant 1992, this has two species of Darwins finches but they do not differentiate the samples so they are lumped together.</t>
  </si>
  <si>
    <t>Moleculare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</si>
  <si>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</si>
  <si>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</si>
  <si>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</si>
  <si>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</si>
  <si>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</si>
  <si>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</si>
  <si>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</si>
  <si>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</si>
  <si>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</si>
  <si>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</si>
  <si>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JOURNAL OF HEREDITY</t>
  </si>
  <si>
    <t>Amphibia</t>
  </si>
  <si>
    <t>Chilkat 1.Chilkat 2.Chilkoot 1.Chilkoot 2.Chilkoot 3.Dyea 1.Dyea 2.Dyea 3.Dyea 4.Glacier Point 1.Glacier Point 2.Haines 1.Haines 2.Haines 3.Haines 5.Haines 7.Haines 8.Haines 9.Haines 10,Chilkat 1.Chilkat 3.Chilkoot 1.Chilkoot 2.Chilkoot 4.Dyea 1.Dyea 2.Glacier Point 1.Haines 1.Haines 3.Haines 4.Haines 5.Haines 7.Haines 8.Haines 9.Haines 11.Haines 12</t>
  </si>
  <si>
    <t>2008.01.01,2009.01.01</t>
  </si>
  <si>
    <t>30.30.30.30.11.30.30.30.1.30.30.30.30.30.30.61.30.30.30,30.30.30.30.30.30.30.30.30.30.30.30.30.60.30.30.30.30</t>
  </si>
  <si>
    <t>tail</t>
  </si>
  <si>
    <t>Chan 2007</t>
  </si>
  <si>
    <t>Generation time: COSEWIC Assessment and Status Report</t>
  </si>
  <si>
    <t>Designation of flyways and genetic structure of Woodpigeion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</si>
  <si>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</si>
  <si>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</si>
  <si>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</si>
  <si>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</si>
  <si>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</si>
  <si>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 flow in the European corn borer Ostrinia nubilalis: implication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</si>
  <si>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</si>
  <si>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</si>
  <si>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</si>
  <si>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</si>
  <si>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PROCEEDINGS OF THE ROYAL SOCIETY B-BIOLOGICAL SCIENCES</t>
  </si>
  <si>
    <t>non-genomic</t>
  </si>
  <si>
    <t>Allozymes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</si>
  <si>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</si>
  <si>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</si>
  <si>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</si>
  <si>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</si>
  <si>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</si>
  <si>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JOURNAL OF MAMMALOGY</t>
  </si>
  <si>
    <t>World-wide genetic differentiation of Eubalaena: questioning 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</si>
  <si>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</si>
  <si>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</si>
  <si>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</si>
  <si>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Historical DNA as a tool to genetically characterize the Mediterranean sand tiger shark (Charcharias taurus, Lamniformes: Odontaspididae): A species probably disapeared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</si>
  <si>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</si>
  <si>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</si>
  <si>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</si>
  <si>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</si>
  <si>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AQUATIC CONSERVATION-MARINE AND FRESHWATER ECOSYSTEMS</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</si>
  <si>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</si>
  <si>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</si>
  <si>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</si>
  <si>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</si>
  <si>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</si>
  <si>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MOLECULAR ECOLOGY RESOURCES</t>
  </si>
  <si>
    <t>This study is concerned with the effect of sample age on sequencing accuracy not any evolutionary forces.</t>
  </si>
  <si>
    <t xml:space="preserve">Source-sink dynamics sustain central stonerollers (Campostoma anomalum) in heavily urbanized catchment. </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</si>
  <si>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</si>
  <si>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</si>
  <si>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</si>
  <si>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</si>
  <si>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</si>
  <si>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Lat/lon available in table 1</t>
  </si>
  <si>
    <t>1995.001.01,2001.01.01</t>
  </si>
  <si>
    <t>22.13.28.22.23,80.10.57.45.48.24.287.103</t>
  </si>
  <si>
    <t>frozen</t>
  </si>
  <si>
    <t>MJ Basestation Genetic Analyzer</t>
  </si>
  <si>
    <t>Generation time: Smith 1979</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</si>
  <si>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</si>
  <si>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</si>
  <si>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</si>
  <si>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</si>
  <si>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</si>
  <si>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Archival DNA reveals cryptic biodiversity within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</si>
  <si>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</si>
  <si>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</si>
  <si>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</si>
  <si>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</si>
  <si>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CONDOR</t>
  </si>
  <si>
    <t>adna</t>
  </si>
  <si>
    <t>phylogenetics</t>
  </si>
  <si>
    <t>Phylogeography of amphi-boreal dish: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</si>
  <si>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</si>
  <si>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</si>
  <si>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</si>
  <si>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</si>
  <si>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BMC EVOLUTIONARY BIOLOGY</t>
  </si>
  <si>
    <t>Independen evolutionray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</si>
  <si>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</si>
  <si>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</si>
  <si>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</si>
  <si>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</si>
  <si>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DIVERSITY AND DISTRIBUTIONS</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</si>
  <si>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</si>
  <si>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</si>
  <si>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</si>
  <si>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</si>
  <si>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</si>
  <si>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United States, Ukraine</t>
  </si>
  <si>
    <t xml:space="preserve">Saint Clair River,Lake Saint Clair.Lake Errie Islands.Central Lake Erie,Lake Michigan,Lake Erie Islands.Central Lake Erie.Dnieper River Black Sea,Lake Erie Islands,Lake Michigan.Saint Clair River.Lake Saint Clair.Lake Erie Islands.Central Lake Erie.Dnieper River Black Sea,Lake Michigan.Saint Clair River.Lake Erie Islands.Central Lake Erie,Lake Michigan.Saint Clair River.Lake Saint Clair.Lake Erie Islands.Central Lake Erie.Dnieper River Black Sea </t>
  </si>
  <si>
    <t>1993.01.01,1998.01.01,1999.01.01,2002.01.01,2005.01.01,2007.01.01,2011.01.01,2013.01.01</t>
  </si>
  <si>
    <t>45,39.51.24,19,50.29.25,49,50.50.50.40.50.25,44.34.32.45.48,50.50.50.50.50.53</t>
  </si>
  <si>
    <t>Generation time: MacInnis &amp; Corkum 2000; invasive species</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</si>
  <si>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</si>
  <si>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</si>
  <si>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</si>
  <si>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</si>
  <si>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</si>
  <si>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ancient</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</si>
  <si>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</si>
  <si>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</si>
  <si>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</si>
  <si>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</si>
  <si>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</si>
  <si>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</si>
  <si>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</si>
  <si>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</si>
  <si>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</si>
  <si>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</si>
  <si>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Uses samples from multple years but lumps them together. Analysis not temporal</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</si>
  <si>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</si>
  <si>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</si>
  <si>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</si>
  <si>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</si>
  <si>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</si>
  <si>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Denmark,Germany,Sweden,Poland</t>
  </si>
  <si>
    <t>Western,Eastern,Mixing Zone,Mixing Zone,Eastern,Western,Mixing Zone,Eastern, Western,Mixing Zone,Mixing Zone,Mixing Zone,Mixing Zone,Mixing Zone,Mixing Zone,Mixing Zone,Mixing Zone,Mixing Zone,Mixing Zone</t>
  </si>
  <si>
    <t>1996.02.01,1997.04.01,2003.01.01,2004.01.01,2007.02.01,2007.03.01,2011.06.01,2012.01.01,2012.02.01,2013.07.01,2013.11.01,2014.02.01,2014.04.01,2014.08.01,2014.10.01,2015.02.01,2015.07.01,2015.09.01</t>
  </si>
  <si>
    <t>40,40,128,132,40,37,536,150,150,41,150,150,21,289,145,229,236,90,155</t>
  </si>
  <si>
    <t>Bonanomi et al. 2015</t>
  </si>
  <si>
    <t>Fluid Biomark HD System</t>
  </si>
  <si>
    <t>Generation time: Therkildsen et al., 2013 supplementary</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</si>
  <si>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</si>
  <si>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</si>
  <si>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</si>
  <si>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</si>
  <si>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</si>
  <si>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IBIS</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</si>
  <si>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</si>
  <si>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</si>
  <si>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</si>
  <si>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</si>
  <si>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</si>
  <si>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</si>
  <si>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</si>
  <si>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</si>
  <si>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</si>
  <si>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</si>
  <si>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</si>
  <si>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</si>
  <si>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</si>
  <si>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</si>
  <si>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</si>
  <si>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BIOLOGICAL JOURNAL OF THE LINNEAN SOCIETY</t>
  </si>
  <si>
    <r>
      <t>Modern and ancient red fox (</t>
    </r>
    <r>
      <rPr>
        <i/>
        <sz val="11"/>
        <color rgb="FF333333"/>
        <rFont val="Calibri"/>
      </rPr>
      <t>Vulpes vulpes</t>
    </r>
    <r>
      <rPr>
        <sz val="11"/>
        <color rgb="FF333333"/>
        <rFont val="Calibri"/>
      </rPr>
      <t>) in Europe show an unusual lack of geographical and temporal structuring, and differing responses within the carnivores to historical climatic change</t>
    </r>
  </si>
  <si>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</si>
  <si>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</si>
  <si>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</si>
  <si>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</si>
  <si>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</si>
  <si>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</si>
  <si>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</si>
  <si>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</si>
  <si>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</si>
  <si>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</si>
  <si>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</si>
  <si>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</si>
  <si>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</si>
  <si>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</si>
  <si>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</si>
  <si>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</si>
  <si>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</si>
  <si>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 Alces alces )</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</si>
  <si>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</si>
  <si>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</si>
  <si>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</si>
  <si>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</si>
  <si>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</si>
  <si>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</si>
  <si>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</si>
  <si>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</si>
  <si>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</si>
  <si>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</si>
  <si>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</si>
  <si>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</si>
  <si>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</si>
  <si>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</si>
  <si>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POPULATION ECOLOGY</t>
  </si>
  <si>
    <t>no</t>
  </si>
  <si>
    <t>Insecta</t>
  </si>
  <si>
    <t>Germany</t>
  </si>
  <si>
    <t>Lat/lon in methods</t>
  </si>
  <si>
    <t>2008.06.24, 2008.06.25, 2008.06.26, 2008.06.27, 2008.06.28, 2008.06.29, 2008.06.30, 2008.07.01, 2008.07.02, 2008.07.03, 2008.07.04, 2008.07.05, 2008.07.06, 2008.07.07, 2008.07.08, 2008.07.09, 2008.07.10, 2008.07.11, 2008.07.12, 2008.07.13, 2008.07.14, 2008.07.15, 2008.07.16, 2008.07.17, 2008.07.18, 2008.07.19, 2008.07.20, 2008.07.21, 2008.07.22, 2008.07.23, 2008.07.24 2008.07.25</t>
  </si>
  <si>
    <t>leg</t>
  </si>
  <si>
    <t xml:space="preserve">Chelex </t>
  </si>
  <si>
    <t>MegaBACE1000</t>
  </si>
  <si>
    <t>Generation time: Rasmont et al., 2013</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</si>
  <si>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</si>
  <si>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</si>
  <si>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</si>
  <si>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</si>
  <si>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</si>
  <si>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Norway</t>
  </si>
  <si>
    <t>Flord, Fjord, Fjord.Skerries, Skerries,Skerries.North Sea,North Sea, Fjord.Skerries, Fjord.Skerries</t>
  </si>
  <si>
    <t>1996.01.01,1997.01.01,1998.01.01,2000.01.01,2001.01.01,2002.01.01,2004.01.01,2005.01.01</t>
  </si>
  <si>
    <t>100,100,100.100,101,100.101,100,99.98,188.100</t>
  </si>
  <si>
    <t>body</t>
  </si>
  <si>
    <t>Viogene Inc. mini prep</t>
  </si>
  <si>
    <t>SEQ 8000 Automatic DNA Analyser</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</si>
  <si>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</si>
  <si>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</si>
  <si>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</si>
  <si>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</si>
  <si>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</si>
  <si>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Australia</t>
  </si>
  <si>
    <t>1990.01.01,1991.01.01,1998.01.01,2006.06.01,2011.06.01</t>
  </si>
  <si>
    <t>25,47,22,17,36</t>
  </si>
  <si>
    <t>blood.tissue</t>
  </si>
  <si>
    <t>Qiagen.Harrisson et al. 2012</t>
  </si>
  <si>
    <t>Generation time: Smales et al. 2009</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</si>
  <si>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</si>
  <si>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</si>
  <si>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</si>
  <si>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</si>
  <si>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</si>
  <si>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United States, Switzerland</t>
  </si>
  <si>
    <t>Texas,Texas,North Carolina, North Carolina.Zurich, North Carolina.Tennessee,North Carolina,North Carolina, North Carolina.Tennessee,North Carolina,North Carolina,North Carolina,North Carolina,North Carolina,Arizona.North Carolina,New Mexico.North Carolina,North Carolina,Idaho.Nebraska.North Carolina.Oklahoma,Noew Mexico.North Carolina,Arizona.North Carolina,North Carolina,North Carolina.Oklahoma,Alabama.Captive.Georgia.Louisiana.South Carolina.Virginia.Wyoming,Idaho.Missouri.Texas.Virginia,Alabama.Florida.Idaho.Kentucky.Missouri</t>
  </si>
  <si>
    <t>1975.01.01,1976.01.01,1991.01.01,1997.01.01,1998.01.01,1999.01.01,2000.01.01,2001.01.01,2002.01.01,2003.01.01,2004.01.01,2005.01.01,2006.01.01,2007.01.01,2008.01.01,2009.01.01,2010.01.01,2011.01.01,2012.01.01,2013.01.01,2014.01.01,2015.01.01,2016.01.01,2017.01.01</t>
  </si>
  <si>
    <t>4,6,7,1.35,2.1,1,2,2.1,1,1,2,2,2,1.2,2.2,5,2.3.7.2,1.3,1.1,9,1.1,19.17.31.3.18.41.3,1.2.2.11,1.5.2.32.1</t>
  </si>
  <si>
    <t>disease</t>
  </si>
  <si>
    <t>BioSpring 96 DNA Blood Kit</t>
  </si>
  <si>
    <t>Generation time: Faust et al 2016 (Feasibility Study);Dates that were pre/post or unkown not included.</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</si>
  <si>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</si>
  <si>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</si>
  <si>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</si>
  <si>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</si>
  <si>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</si>
  <si>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Sierra Nevada,Rockies.South Cascades.Sierra Nevada,North Cascades,Sierra Nevada,North Cascades.South Cascades,South Cascades,North Cascades,Rockies,Rockies,Sacramento Valley,Rockies,Rockies,Sierra Nevada,Rockies,Rockies.Sierra Nevada,Rockies,North Cascades.Sierra Nevada,North Cascades.Rockies.Sierra Nevada,Rockies.Sacramento Valley.Sierra Nevada,Rockies.South Cascades,South Cascades,Sacramento Valley,Sierra Nevada,Sacramento Valley.Sierra Nevada,South Cascades,North Cascades.South Cascades,South Cascades.Sierra Nevada,Sacramento Valley,Rockies,Rockies.South Cascades,Sierra Nevada,Sacramento Valley,Rockies,Sacramento Valley,Sacramento Valley,Sacramento Valley,Sacramento Valley,Sacramento Valley,North Cascades,North Cascades,North Cascades,North Cascades,North Cascades,North Cascades,North Cascades,Sacramento Valley,Sacramento Valley,San Joaquin Valley,South Cascades.San Joaquin Valley.Sacramento Valley,South Cascades.San Joaquin Valley,South Cascades.San Joaquin Valley,South Cascades.San Joaquin Valley.Sacramento Valley,Rockies.South Cascades.San Joaquin Valley.Sacramento Valley,Rockies.San Joaquin Valley,San Joaquin Valley,Rockies.San Joaquin Valley.Sacramento Valley,Rockies,South Cascades.Sacramento Valley,Rockies.South Cascades.Sacramento Valley</t>
  </si>
  <si>
    <t>1891.01.01,1893.01.01,1895.01.01,1896.01.01,1897.01.01,1900.01.01,1901.01.01,1903.01.01,1909.01.01,1910.01.01,1911.01.01,1915.01.01,1916.01.01,1917.01.01,1921.01.01,1922.01.01,1923.01.01,1924.01.01,1925.01.01,1926.01.01,1928.01.01,1929.01.01,1931.01.01,1932.01.01,1934.01.01,1935.01.01,1938.01.01,1939.01.01,1941.01.01,1948.01.01,1952.01.01,1966.01.01,1967.01.01,1968.01.01,1970.01.01,1973.01.01,1974.01.01,1979.01.01,1980.01.01,1981.01.01,1982.01.01,1983.01.01,1984.01.01,1986.01.01,1989.01.01,1997.01.01,1998.01.01,1999.01.01,2000.01.01,2001.01.01,2002.01.01,2003.01.01,2004.01.01,2005.01.01,2006.01.01,2007.01.01,2008.01.01</t>
  </si>
  <si>
    <t>2,5.3.1,2,1,2.2,1,1,1,3,1,1,1,2,5,6.1,2,1.1,1.1.3,3.1.5,1.1,2,6,2,1.2,1,1.1,2.2,1,3,1.1,1,1,1,1,1,2,1,1,1,1,3,1,3,1,1,1,1,2,5.1.4,4.1,4.1,2.1.3,15.1.7.1,6.4,9,2.7.1,15,1.1,2.1.2,8.14</t>
  </si>
  <si>
    <t>tissue.feces.bones</t>
  </si>
  <si>
    <t>DNeasy Tissue Kit (Qiagen).QiaAmp Stool Kit.phenol.chloroform</t>
  </si>
  <si>
    <t>Generation time: This paper; other species not included becuase use only as outgroup</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</si>
  <si>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</si>
  <si>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</si>
  <si>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</si>
  <si>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</si>
  <si>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</si>
  <si>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</si>
  <si>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</si>
  <si>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</si>
  <si>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</si>
  <si>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</si>
  <si>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</si>
  <si>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BIOLOGICAL CONSERVATION</t>
  </si>
  <si>
    <r>
      <t>Mitogenomes of the four </t>
    </r>
    <r>
      <rPr>
        <i/>
        <sz val="11"/>
        <color rgb="FF333333"/>
        <rFont val="Calibri"/>
      </rPr>
      <t>Agathymus</t>
    </r>
    <r>
      <rPr>
        <sz val="11"/>
        <color rgb="FF333333"/>
        <rFont val="Calibri"/>
      </rPr>
      <t> holotypes collected 55 years ago</t>
    </r>
  </si>
  <si>
    <t>Zhang, J; Cong, Q; Shen, JH; Grishin, NV</t>
  </si>
  <si>
    <t>Giant-Skipper butterflies from the genus Agathymus (family Hesperiidae) are unusual as their caterpillars feed inside Agave leaves. Relationships among Agathymus taxa and their names (i.e. if they are species, subspecies, or synonyms) are poorly understood due to phenotypic similarity. DNA sequences are promising to clarify the taxonomic questions, but it is challenging to sequence name-bearing types that are usually old specimens with poorly preserved DNA. Using next generation sequencing, we assembled mitochondrial genomes of four Agathymus mariae group holotype specimens collected more than 55 years ago and housed pinned and dry in the American Museum of Natural History (New York, NY). We compared the holotype mitogenomes to those we obtained from fresh A. mariae specimens and the sister species Agathymus micheneri. All but A. micheneri mitogenomes were highly similar to each other (more than 99% identity), suggesting that the four names chinatiensis, lajitaensis, rindgei, and gilberti proposed by H. A. Freeman in 1964 may not refer to species-level taxa. The mitogenomes grouped eastern populations (rindgei and gilberti) together and apart from the western populations (nominal mariae, chinatiensis, and lajitaensis). Mexican A. micheneri differs by about 2.5% (about 5% in the COI barcode region) from A. mariae, and is likely to be a distinct species.</t>
  </si>
  <si>
    <t>grishin@chop.swmed.edu</t>
  </si>
  <si>
    <t>10.1080/23802359.2017.1372701</t>
  </si>
  <si>
    <t>MITOCHONDRIAL DNA PART B-RESOURCES</t>
  </si>
  <si>
    <t>Evidence from Genetic Markers Suggests Seasonal Variation in Dispersal in Heliothis virescens (Lepidoptera: Noctuidae)</t>
  </si>
  <si>
    <t>Han, Q; Caprio, MA</t>
  </si>
  <si>
    <t>Spatial and temporal variation in the genetic structure of local populations of tobacco budworm Heliothis virescens (F.) were surveyed using 11 polymorphic allozyme and 36 random amplified polymorphic DNA (RAPD)-polymerase chain reaction markers. Allelic and genotypic frequencies were calculated from male moths caught in pheromone traps from 5 to 6 local populations from 1995 to 1997. Overall, populations showed little spatial differentiation that indicates a high effective gene flow rate over the spatial scale under investigation. The data show that allelic differentiation arose more frequently in the second generation than in any other generation, suggesting that dispersal was more limited during this period of the summer. Based on allozyme data, estimates of Wright's standardized genetic variance among Populations, F-ST, ranged from 0.001 to 0.018, with the highest values found from the second generation. Estimates based on bootstrapping over loci suggested that genetic variance among populations was significantly higher in the second generation than other generations. Genetic variance tended to increase progressively through the season, peaking in the second generation and decreasing in the latter part of the summer. This temporal pattern of genetic structure is concomitant with changes in gene flow rates and may be influenced by phenological changes in the primary host plants. The F-ST estimates and average heterozygosity from RAPD markers were consistently higher than those estimated from allozyme markers. However, patterns of change over the course of the summer were similar, and the two types of genetic markers provide similar insights into the dispersal biology of H. virescens.</t>
  </si>
  <si>
    <t>mcaprio@entomology.msstate.edu</t>
  </si>
  <si>
    <t>10.1603/0046-225X-33.5.1223</t>
  </si>
  <si>
    <t>ENVIRONMENTAL ENTOMOLOGY</t>
  </si>
  <si>
    <t>Unravelling the peculiarities of island life: vicariance, dispersal and the diversification of the extinct and extant giant Gala´pagos tortoises</t>
  </si>
  <si>
    <t>Poulakakis, N; Russello, M; Geist, D; Caccone, A</t>
  </si>
  <si>
    <t>In isolated oceanic islands, colonization patterns are often interpreted as resulting from dispersal rather than vicariant events. Such inferences may not be appropriate when island associations change over time and new islands do not form in a simple linear trend. Further complexity in the phylogeography of ocean islands arises when dealing with endangered taxa as extinctions, uncertainty on the number of evolutionary units, and human activities can obscure the progression of colonization events. Here, we address these issues through a reconstruction of the evolutionary history of giant Galapagos tortoises, integrating DNA data from extinct and extant species with information on recent human activities and newly available geological data. Our results show that only three of the five extinct or nearly extinct species should be considered independent evolutionary units. Dispersal from mainland South America started at approximately 3.2 Ma after the emergence of the two oldest islands of San Cristobal and Espanola. Dispersal from older to younger islands began approximately 1.74 Ma and was followed by multiple colonizations from different sources within the archipelago. Vicariant events, spurred by island formation, coalescence, and separation, contributed to lineage diversifications on Pinzon and Floreana dating from 1.26 and 0.85 Ma. This work provides an example of how to reconstruct the history of endangered taxa in spite of extinctions and human-mediated dispersal events and highlights the need to take into account both vicariance and dispersal when dealing with organisms from islands whose associations are not simply explained by a linear emergence model.</t>
  </si>
  <si>
    <t>poulakakis@nhmc.uoc.gr</t>
  </si>
  <si>
    <t>10.1111/j.1365-294X.2011.05370.x</t>
  </si>
  <si>
    <t>Characterizing the molecular variation among American marten (Martes americana) subspecies from Oregon and California</t>
  </si>
  <si>
    <t>Slauson, KM; Zielinski, WJ; Stone, KD</t>
  </si>
  <si>
    <t>We investigated the subspecific identity of a rediscovered population of American martens within the range of a presumed extinct subspecies ( Martes americana humboldtensis) by comparing mitochondrial DNA sequence diversity from contemporary individuals within the described ranges of M. a. humboldtensis, nearby ranges of M. a. caurina and M. a. sierrae, and a museum specimen of M. a. humboldtensis. Martens from the rediscovered population shared a haplotype (#2) with the museum specimen. This haplotype was found only in the coastal regions of Oregon and California, suggesting that the rediscovered population represents descendants of a relictual population that previously existed in coastal California. The subspecific boundary between M. a. humboldtensis and M. a. caurina may not be valid, because haplotype #2 was shared between coastal Oregon and coastal California populations and no known contemporary or historical biogeographic barriers prevent north-south movement. Thus, marten populations currently located in coastal forests of California and Oregon should be managed collectively to preserve the connectivity that our data suggest occurred historically. M. a. sierrae differed substantially from both M. a. humboldtensis and M. a. caurina, suggesting marten populations were not a historically genetically homogeneous population and divergence may have occurred in separate glacial refugia.</t>
  </si>
  <si>
    <t>kslauson@fs.fed.us</t>
  </si>
  <si>
    <t>10.1007/s10592-008-9626-x</t>
  </si>
  <si>
    <t>The evolutionary history of Afrocanarian blue tits inferred from genome‐wide SNPs</t>
  </si>
  <si>
    <t>Gohli, J; Leder, EH; Garcia-del-Rey, E; Johannessen, LE; Johnsen, A; Laskemoen, T; Popp, M; Lifjeld, JT</t>
  </si>
  <si>
    <t>A common challenge in phylogenetic reconstruction is to find enough suitable genomic markers to reliably trace splitting events with short internodes. Here, we present phylogenetic analyses based on genomewide single-nucleotide polymorphisms (SNPs) of an enigmatic avian radiation, the subspecies complex of Afrocanarian blue tits (Cyanistes teneriffae). The two sister species, the Eurasian blue tit (Cyanistes caeruleus) and the azure tit (Cyanistes cyanus), constituted the out-group. We generated a large data set of SNPs for analysis of population structure and phylogeny. We also adapted our protocol to utilize degraded DNA from old museum skins from Libya. We found strong population structuring that largely confirmed subspecies monophyly and constructed a coalescent-based phylogeny with full support at all major nodes. The results are consistent with a recent hypothesis that La Palma and Libya are relic populations of an ancient Afrocanarian blue tit, although a small data set for Libya could not resolve its position relative to La Palma. The birds on the eastern islands of Fuerteventura and Lanzarote are similar to those in Morocco. Together they constitute the sister group to the clade containing the other Canary Islands (except La Palma), in which El Hierro is sister to the three central islands. Hence, extant Canary Islands populations seem to originate from multiple independent colonization events. We also found population divergences in a key reproductive trait, viz. sperm length, which may constitute reproductive barriers between certain populations. We recommend a taxonomic revision of this polytypic species, where several subspecies should qualify for species rank.</t>
  </si>
  <si>
    <t>jostein.gohli@gmail.com</t>
  </si>
  <si>
    <t>10.1111/mec.13008</t>
  </si>
  <si>
    <t>Ancient DNA reveals past existence of Eurasian lynx in Spain</t>
  </si>
  <si>
    <t>Rodriguez-Varela, R; Garcia, N; Nores, C; Alvarez-Lao, D; Barnett, R; Arsuaga, JL; Valdiosera, C</t>
  </si>
  <si>
    <t>The known distribution of the Iberian lynx Lynx pardinus within the Iberian Peninsula since the Middle Pleistocene and the lack of reliable records of Eurasian lynx Lynx lynx in this region have led to the assumption that the Iberian lynx was the sole inhabitant of Iberia. In this study, we identified ancient mitochondrial DNA (a total of 337 base pairs from the control region and cytochrome b) from eight northern Iberian lynx remains as Eurasian lynx. These results confirm the presence of Eurasian lynx in northern Iberia from the Pleistocene/Holocene boundary until just a few centuries ago. The paleontological record and our data indicate a population replacement of the Iberian lynx by the Eurasian lynx during the Pleistocene/Holocene transition in the Cantabrian cornice of Spain. Phylogeographic patterns of Late Pleistocene and Holocene Eurasian lynx from Iberia, France, Italy and Denmark show that this felid had a more complex phylogeographic history in the past than modern day populations suggest.</t>
  </si>
  <si>
    <t>ricardo_eyre@yahoo.es</t>
  </si>
  <si>
    <t>10.1111/jzo.12289</t>
  </si>
  <si>
    <t>JOURNAL OF ZOOLOGY</t>
  </si>
  <si>
    <t>may be ancient DNA? but also looks like samples from 1900s</t>
  </si>
  <si>
    <t>Beyond the snapshot: Landscape genetic analysis of time series data reveal responses of American black bears to landscape change</t>
  </si>
  <si>
    <t>Draheim, HM; Moore, JA; Fortin, MJ; Scribner, KT</t>
  </si>
  <si>
    <t>Landscape genetic studies typically focus on the evolutionary processes that give rise to spatial patterns that are quantified at a single point in time. Although landscape change is widely recognized as a strong driver of microevolutionary processes, few landscape genetic studies have directly evaluated the change in spatial genetic structure (SGS) over time with concurrent changes in landscape pattern. We introduce a novel approach to analyze landscape genetic data through time. We demonstrate this approach using genotyped samples (n=569) from a large black bear (Ursus americanus) population in Michigan (USA) that were harvested during 3years (2002, 2006, and 2010). We identified areas that were consistently occupied over this 9-year period and quantified temporal variation in SGS. Then, we evaluated alternative hypotheses about effects of changes in landscape features (e.g., deforestation or crop conversion) on fine-scale SGS among years using spatial autoregressive modeling and model selection. Relative measures of landscape change such as magnitude of landscape change (i.e., number of patches changing from suitable to unsuitable states or vice versa), and during later periods, measures of fragmentation (i.e., patch aggregation and cohesion) were associated with change in SGS. Our results stress the importance of conducting time series studies for the conservation and management of wildlife inhabiting rapidly changing landscapes.</t>
  </si>
  <si>
    <t>hdraheim@gmail.com</t>
  </si>
  <si>
    <t>10.1111/eva.12617</t>
  </si>
  <si>
    <t>2002.01.01,2006.01.01,2010.01.01</t>
  </si>
  <si>
    <t>teeth</t>
  </si>
  <si>
    <t>Li-Cor 4200 Global IR2</t>
  </si>
  <si>
    <t>Generation Time: Onorato et al. 2004</t>
  </si>
  <si>
    <t>Floreana Island re-colonization potential of the Galápagos short-eared owl (Asio flammeus galapagoensis)</t>
  </si>
  <si>
    <t>Schulwitz, S; Castano, PA; Mosquera, D; Chugcho, M; Campbell, KJ; Johnson, JA</t>
  </si>
  <si>
    <t>Non-native invasive species threaten Galapagos' endemic biodiversity, and increasing efforts are underway to protect its species from further harm. One such project is focused on the eradication of invasive rodents using rodenticide bait on Floreana, the archipelago's sixth largest island. Short-eared owls (Asio flammeus galapagoensis) that consume poisoned rodents will, therefore, be at risk of secondary poisoning. If negatively impacted, it is not known to what degree the Floreana Island short-earned owl population is isolated, and whether potential re-colonization exists from its closest neighboring large population on Santa Cruz. Based on eight microsatellite loci and mtDNA control region sequence data from museum and contemporary samples, the short-eared owl populations on Floreana and Santa Cruz are not isolated from each other. However, gene flow is asymmetric from Floreana to Santa Cruz and not in the opposite direction. Morphometric data, including tarsus and bill size, and behavioral observations corroborate the genetic results and suggest that the Floreana population may possess unique traits compared to neighboring populations. For example, Floreana short-eared owls are more crepuscular than neighboring islands, which are predominately nocturnal, and were also non-responsive to inter-island call back recordings. Therefore, these results have important management implications concerning short-eared owl persistence on Floreana following rodenticide application. We recommend that managers implement additional precautions to protect the short-eared owl population until the risk of secondary poisoning has passed such as maintaining individuals in captivity. This study provides no evidence to suggest that short-eared owls are likely to disperse from Floreana's closest large population on Santa Cruz if the local population is negatively impacted by rodenticide exposure, and the observed morphological and behavioral traits argue against translocating owls between islands.</t>
  </si>
  <si>
    <t>Schulwitz.Sarah@peregrinefund.org; jajohnson@unt.edu</t>
  </si>
  <si>
    <t>10.1007/s10592-017-1007-x</t>
  </si>
  <si>
    <t>AAD</t>
  </si>
  <si>
    <t>microsats, but also mtdna control region data</t>
  </si>
  <si>
    <t>Lack of spatial and temporal genetic structure of Japanese eel (Anguilla japonica) populations</t>
  </si>
  <si>
    <t>Gong, XL; Davenport, ER; Wang, DH; Clark, AG</t>
  </si>
  <si>
    <t>Japanese eel (Anguilla japonica) is an important food source in East Asia whose population has dramatically declined since the 1970s. Despite past analysis with DNA sequencing, microsatellite and isozyme methods, management decisions remain hampered by contradictory findings. For example, it remains unresolved whether Japanese eels are a single panmictic population or whether they harbor significant substructure. Accurate assessment of population genetic substructure, both spatial and temporal, is essential for determining the relevant number of distinct management units appropriate for this species. In the present study, we assayed genetic variation genome-wide using Restriction Site Associated DNA Sequencing (RAD-seq) technology to analyze the population genetic structure of Japanese eels. For analysis of temporal isolation, five cohort samples were collected yearly from 2005 to 2009 in the Yangtze River Estuary. For analysis of spatial structure, five arrival wave samples were collected in China in 2009, and two arrival wave samples were collected in Japan in 2001. In each cohort of each arrival wave, five individuals were collected for a total of 55 eels sampled. In total, 214,210 loci were identified from these individuals, 106,652 of which satisfied quality checks and were retained for further analysis. There was relatively little population differentiation between arrival waves and cohorts collected either at different locations during the same year (F-st=0.077) or at the same location collected over subsequent years (F-st=0.082), and locations displayed no consistent isolation-by-distance.</t>
  </si>
  <si>
    <t>ac347@cornell.edu</t>
  </si>
  <si>
    <t>10.1007/s10592-019-01146-8</t>
  </si>
  <si>
    <t>Chibaken.Kagawa,Yangtze River Estuary,Yangtze River Estuary,Guangdong province.Fujian,Zhejiang.Jiangsu,Guangdong province.Yangtze River Estuary,Yangtze River Estuary</t>
  </si>
  <si>
    <t>2001.01.01,2005.02.01,2006.03.01,2009.01.01,2009.02.01,2009.03.01,2012.01.01,20014.01.01</t>
  </si>
  <si>
    <t>5.5,5,5,5.5,5.5,5.5</t>
  </si>
  <si>
    <t>1095 - 6205</t>
  </si>
  <si>
    <t>phenol-chloroform</t>
  </si>
  <si>
    <t>No driver process; Generation Time (Age at maturity): Kotake et al. 2007</t>
  </si>
  <si>
    <t>Estimating the contribution of Greenland Halibut (Reinhardtius hippoglossoides) stocks to nurseries by means of genotyping-bysequencing: Sex and time matter</t>
  </si>
  <si>
    <t>Carrier, E; Ferchaud, AL; Normandeau, E; Sirois, P; Bernatchez, L</t>
  </si>
  <si>
    <t>Identification of stocks and quantification of their relative contribution to recruitment are major objectives toward improving the management and conservation of marine exploited species. Next-generation sequencing allows for thousands of genomic markers to be analyzed, which provides the resolution needed to address these questions in marine species with weakly differentiated populations. Greenland Halibut (Reinhardtius hippoglossoides) is one of the most important exploited demersal species throughout the North Atlantic, in particular in the Gulf of St. Lawrence, Canada. There, two nurseries are known, the St. Lawrence Estuary and the northern Anticosti Island, but their contribution to the renewal of stocks remains unknown. The goals of this study were (a) to document the genetic structure and (b) to estimate the contribution of the different identified breeding stocks to nurseries. We sampled 100 juveniles per nursery and 50 adults from seven sites ranging from Saguenay Fjord to offshore Newfoundland, with some sites sampled over two consecutive years in order to evaluate the temporal stability of the contribution. Our results show that after removing sex-linked markers, the Estuary/Gulf of St. Lawrence represents a single stock which is genetically distinct from the Atlantic around Newfoundland (F-ST = 0.00146, p-value = .001). Population assignment showed that recruitment in both nurseries is predominantly associated with the St. Lawrence stock. However, we found that the relative contribution of both stocks to the nurseries is temporally variable with 1% contribution of the Newfoundland stock one year but up to 33% for the second year, which may be caused by year-to-year variation in larval transport into the Gulf of St. Lawrence. This study serves as a model for the identification of stocks for fisheries resources in a context where few barriers to dispersal occur, in addition to demonstrating the importance of considering sex-linked markers and temporal replicates in studies of population genomics.</t>
  </si>
  <si>
    <t>emilie.carrier.10@ulaval.ca</t>
  </si>
  <si>
    <t>10.1111/eva.12979</t>
  </si>
  <si>
    <t>Canada</t>
  </si>
  <si>
    <t>ESTJ.ANTJ.SAGU.ESTU.GASP.NANT.ESQU.NFLD.NFLG,ESTJ.ANTJ.SAGU.ESTU.GASP.NANT.ESQU.NFLD.NFLG,</t>
  </si>
  <si>
    <t>2016.01.01,2017.01.01</t>
  </si>
  <si>
    <t>100.100.50.50.50.50.50.50.50,100.100.50.50.50.50.50.50.50</t>
  </si>
  <si>
    <t>3215 - 4854.5</t>
  </si>
  <si>
    <t>Aljanabi &amp; Martinez 1997</t>
  </si>
  <si>
    <t>Ion Protontm</t>
  </si>
  <si>
    <t>No driver process; Generation time (Age at 50% maturity): Morgan and Bowering 2000</t>
  </si>
  <si>
    <t>Temporal variation in spatial genetic structure during population outbreaks: Distinguishing among different potential drivers of spatial synchrony</t>
  </si>
  <si>
    <t>Larroque, J; Legault, S; Johns, R; Lumley, L; Cusson, M; Renaut, S; Levesque, RC; James, PMA</t>
  </si>
  <si>
    <t>Spatial synchrony is a common characteristic of spatio-temporal population dynamics across many taxa. While it is known that both dispersal and spatially autocorrelated environmental variation (i.e., the Moran effect) can synchronize populations, the relative contributions of each, and how they interact, are generally unknown. Distinguishing these mechanisms and their effects on synchrony can help us to better understand spatial population dynamics, design conservation and management strategies, and predict climate change impacts. Population genetic data can be used to tease apart these two processes as the spatio-temporal genetic patterns they create are expected to be different. A challenge, however, is that genetic data are often collected at a single point in time, which may introduce context-specific bias. Spatio-temporal sampling strategies can be used to reduce bias and to improve our characterization of the drivers of spatial synchrony. Using spatio-temporal analyses of genotypic data, our objective was to identify the relative support for these two mechanisms to the spatial synchrony in population dynamics of the irruptive forest insect pest, the spruce budworm (Choristoneura fumiferana), in Quebec (Canada). AMOVA, cluster analysis, isolation by distance, and sPCA were used to characterize spatio-temporal genomic variation using 1,370 SBW larvae sampled over four years (2012-2015) and genotyped at 3,562 SNP loci. We found evidence of overall weak spatial genetic structure that decreased from 2012 to 2015 and a genetic diversity homogenization among the sites. We also found genetic evidence of a long-distance dispersal event over &gt;140 km. These results indicate that dispersal is the key mechanism involved in driving population synchrony of the outbreak. Early intervention management strategies that aim to control source populations have the potential to be effective through limiting dispersal. However, the timing of such interventions relative to outbreak progression is likely to influence their probability of success.</t>
  </si>
  <si>
    <t>larroque.jeremy@gmail.com</t>
  </si>
  <si>
    <t>10.1111/eva.12852</t>
  </si>
  <si>
    <t>site1.site2.site3.site4.site5.site6.site7.site8.site9.site10.site11.site12.site13.site14.site15.site16.site17.site18.site19.site20.site21.site22.site23.site24.site25.site26.site27.site28.site29.site30,site10.site11.site13.site16.site17.site18.site23.site27.site28.site29.site31.site32.site35.site36,site10.site11.site12.site13.site16.site18.site23.site24.site26.site27.site29.site31.site33.site35.site36.site37.site38,site11.site14.site18.site24.site29.site31.site33.site34.site35.site36</t>
  </si>
  <si>
    <t>2012.06.01,2013.06.01,2014.06.01,2015.06.01</t>
  </si>
  <si>
    <t>25.24.16.21.21.8.17.12.24.22.23.19.25.25.10.24.24.24.10.15.25.25.7.9.9,25.24.28.31.27.31.18.29.28.33.32.16.32.32,9.16.15.12.15.17.11.14.12.12.12.10.14.14.15.15.10,19.14.19.19.15.15.13.14.12</t>
  </si>
  <si>
    <t>Qiagen DNA Blood and Tissue Kit</t>
  </si>
  <si>
    <t>Generation time: Royama 1984</t>
  </si>
  <si>
    <t>Inferring dispersal across a fragmented landscape using reconstructed families in the Glanville fritillary butterfly</t>
  </si>
  <si>
    <t>Fountain, T; Husby, A; Nonaka, E; Dileo, MF; Korhonen, JH; Rastas, P; Schulz, T; Saastamoinen, M; Hanski, I</t>
  </si>
  <si>
    <t>Dispersal is important for determining both species ecological processes, such as population viability, and its evolutionary processes, like gene flow and local adaptation. Yet obtaining accurate estimates in the wild through direct observation can be challenging or even impossible, particularly over large spatial and temporal scales. Genotyping many individuals from wild populations can provide detailed inferences about dispersal. We therefore utilized genomewide marker data to estimate dispersal in the classic metapopulation of the Glanville fritillary butterfly (Melitaea cinxia L.), in the Aland Islands in SW Finland. This is an ideal system to test the effectiveness of this approach due to the wealth of information already available covering dispersal across small spatial and temporal scales, but lack of information at larger spatial and temporal scales. We sampled three larvae per larval family group from 3732 groups over a six-year period and genotyped for 272 SNPs across the genome. We used this empirical data set to reconstruct cases where full-sibs were detected in different local populations to infer female effective dispersal distance, that is, dispersal events directly contributing to gene flow. On average this was one kilometre, closely matching previous dispersal estimates made using direct observation. To evaluate our power to detect full-sib families, we performed forward simulations using an individual-based model constructed and parameterized for the Glanville fritillary metapopulation. Using these simulations, 100% of predicted full-sibs were correct and over 98% of all true full-sib pairs were detected. We therefore demonstrate that even in a highly dynamic system with a relatively small number of markers, we can accurately reconstruct full-sib families and for the first time make inferences on female effective dispersal. This highlights the utility of this approach in systems where it has previously been impossible to obtain accurate estimates of dispersal over both ecological and evolutionary scales.</t>
  </si>
  <si>
    <t>toby.fountain@ebc.uu.se</t>
  </si>
  <si>
    <t>10.1111/eva.12552</t>
  </si>
  <si>
    <t>Finland</t>
  </si>
  <si>
    <t>Sottunga.Foglo.Saltvik,Sottunga.Foglo.Saltvik,Sottunga.Foglo.Saltvik,Sottunga.Foglo.Saltvik,Sottunga.Foglo.Saltvik,Sottunga.Foglo.Saltvik</t>
  </si>
  <si>
    <t>2007.01.01,2008.01.01,2009.01.01,2010.01.01,2011.01.01,2012.01.01</t>
  </si>
  <si>
    <t>114.259.495,37.80.187,49.63.835,21.22.456,34.99.2017,69.285.3200</t>
  </si>
  <si>
    <t>NucleoSpin 96 Tissue Core Kit (Macherey-Nagel)</t>
  </si>
  <si>
    <t>KASP platform</t>
  </si>
  <si>
    <t>RNA</t>
  </si>
  <si>
    <t>Generation time: Hanski et al., 2017; no real driver or sample storage</t>
  </si>
  <si>
    <r>
      <t>Biogeography of squirrel monkeys (genus </t>
    </r>
    <r>
      <rPr>
        <i/>
        <sz val="11"/>
        <color rgb="FF505050"/>
        <rFont val="Calibri"/>
      </rPr>
      <t>Saimiri</t>
    </r>
    <r>
      <rPr>
        <sz val="11"/>
        <color rgb="FF505050"/>
        <rFont val="Calibri"/>
      </rPr>
      <t>): South-central Amazon origin and rapid pan-Amazonian diversification of a lowland primate</t>
    </r>
  </si>
  <si>
    <t>Alfaro, JWL; Boubli, JP; Paim, FP; Ribas, CC; da Silva, MNF; Messias, MR; Rohe, F; Merces, MP; Silva, JS; Silva, CR; Pinho, GM; Koshkarian, G; Nguyen, MTT; Harada, ML; Rabelo, RM; Queiroz, HL; Alfaro, ME; Farias, IP</t>
  </si>
  <si>
    <t>The squirrel monkey, Saimiri, is a pan-Amazonian Pleistocene radiation. We use statistical phylogeographic methods to create a mitochondria] DNA-based timetree for 118 squirrel monkey samples across 68 localities spanning all Amazonian centers of endemism, with the aim of better understanding (1) the effects of rivers as barriers to dispersal and distribution; (2) the area of origin for modern Saimiri; (3) whether ancestral Saimiri was a lowland lake-affiliated or an upland forest taxa; and (4) the effects of Pleistocene climate fluctuation on speciation. We also use our topology to help resolve current controversies in Saimiri taxonomy and species relationships. The Rondonia and Inambari centers in the southern Amazon were recovered as the most likely areas of origin for Saimiri. The Amazon River proved a strong barrier to dispersal, and squirrel monkey expansion and diversification was rapid, with all speciation events estimated to occur between 1.4 and 0.6 Ma, predating the last three glacial maxima and eliminating climate extremes as the main driver of squirrel monkey speciation. Saimiri expansion was concentrated first in central and western Amazonia, which according to the ""Young Amazon"" hypothesis was just becoming available as floodplain habitat with the draining of the Amazon Lake. Squirrel monkeys also expanded and diversified east, both north and south of the Amazon, coincident with the formation of new rivers. This evolutionary history is most consistent with a Young Amazon Flooded Forest Taxa model, suggesting Saimiri has always maintained a lowland wetlands niche and was able to greatly expand its range with the transition from a lacustrine to a riverine system in Amazonia. Saimiri vanzolinii was recovered as the sister group to one clade of Saimiri ustus, discordant with the traditional Gothic vs. Roman morphological division of squirrel monkeys. We also found paraphyly within each of the currently recognized species: S. sciureus, S. ustus, and S. macrodon. We discuss evidence for taxonomic revision within the genus Saimiri, and the need for future work using nuclear markers. (C) 2014 Elsevier Inc. All rights reserved.</t>
  </si>
  <si>
    <t>jlynchalfaro@ucla.edu; j.p.boubli@salford.ac.uk; fernanda@mamiraua.org.br; camilaribas@gmail.com; mndasilva@gmail.com; messias.malu@gmail.com; fabio@gmail.com; michellemercesmasto@gmail.com; cazuza.junior@gmail.com; crsilva.ap@gmail.com; gabriela.m.pinho@gmail.com; gohark1989@ucla.edu; mttn.pro@gmail.com; harada@ufpa.com.br; rmrabelo@gmail.com; helder@mamiraua.org.br; michaelalfaro@ucla.edu; izeni@evoamazon.net</t>
  </si>
  <si>
    <t>10.1016/j.ympev.2014.09.004</t>
  </si>
  <si>
    <t>Dragons in our midst: Phyloforensics of illegally traded Southeast Asian monitor lizards</t>
  </si>
  <si>
    <t>Welton, LJ; Siler, CD; Linkem, GW; Diesmos, AC; Diesmos, ML; Sy, E; Brown, RM</t>
  </si>
  <si>
    <t>We provide a phylogenetic and population genetic evaluation of the illegal pet and bush meat trade of monitor lizards in the Philippines. We use a molecular dataset assembled from vouchered samples with known localities throughout the country, as a reference for statistical phylogenetic, population genetic, and DNA barcoding analyses of genetic material obtained during a three year survey of the Manila pet trade. Our results provide the first genetic evaluation of a major Southeast Asian city's illegal trade in monitors and allow us to establish several important conclusions regarding actual, versus reported, origins of Manila's black market Varanus. Monitor lizards are clearly transported throughout the archipelago for trade; we identified genotypes from areas surrounding Manila, the distinct Bicol faunal subregion of Luzon, Mindanao Island, the Visayan islands, islands of the Romblon Province, the Babuyan islands, and Mindoro Island. Numerous species are involved, including multiple endemic Philippine taxa, the threatened Gray's monitor (Varanus olivaceus), and the presumably non-Philippine rough-neck monitor (Varanus rudicollis). Our results suggest that traders frequently and deliberately misrepresent the provenance of traded animals, in an apparent effort to increase their perceived market value. (C) 2012 Elsevier Ltd. All rights reserved.</t>
  </si>
  <si>
    <t>lwelton80@gmail.com; camsiler@ku.edu</t>
  </si>
  <si>
    <t>10.1016/j.biocon.2012.10.013</t>
  </si>
  <si>
    <r>
      <t>Genetic Structure and Phylogeography of the Leopard Cat (</t>
    </r>
    <r>
      <rPr>
        <i/>
        <sz val="11"/>
        <color rgb="FF2A2A2A"/>
        <rFont val="Merriweather"/>
        <family val="1"/>
        <charset val="1"/>
      </rPr>
      <t>Prionailurus bengalensis</t>
    </r>
    <r>
      <rPr>
        <sz val="11"/>
        <color rgb="FF2A2A2A"/>
        <rFont val="Merriweather"/>
        <family val="1"/>
        <charset val="1"/>
      </rPr>
      <t>) Inferred from Mitochondrial Genomes</t>
    </r>
  </si>
  <si>
    <t>Patel, RP; Wutke, S; Lenz, D; Mukherjee, S; Ramakrishnan, U; Veron, G; Fickel, J; Wilting, A; Forster, DW</t>
  </si>
  <si>
    <t>The Leopard cat Prionailurus bengalensis is a habitat generalist that is widely distributed across Southeast Asia. Based on morphological traits, this species has been subdivided into 12 subspecies. Thus far, there have been few molecular studies investigating intraspecific variation, and those had been limited in geographic scope. For this reason, we aimed to study the genetic structure and evolutionary history of this species across its very large distribution range in Asia. We employed both PCR-based (short mtDNA fragments, 94 samples) and high throughput sequencing based methods (whole mitochondrial genomes, 52 samples) on archival, noninvasively collected and fresh samples to investigate the distribution of intraspecific genetic variation. Our comprehensive sampling coupled with the improved resolution of a mitochondrial genome analyses provided strong support for a deep split between Mainland and Sundaic Leopard cats. Although we identified multiple haplogroups within the species' distribution, we found no matrilineal evidence for the distinction of 12 subspecies. In the context of Leopard cat biogeography, we cautiously recommend a revision of the Prionailurus bengalensis subspecific taxonomy: namely, a reduction to 4 subspecies (2 mainland and 2 Sundaic forms).</t>
  </si>
  <si>
    <t>patel@izw-berlin.de</t>
  </si>
  <si>
    <t>10.1093/jhered/esx017</t>
  </si>
  <si>
    <t>Mitochondrial phylogeography and subspecies of the wide-ranging sub-Saharan leopard tortoise Stigmochelys pardalis (Testudines: Testudinidae) – A case study for the pitfalls of pseudogenes and GenBank sequences</t>
  </si>
  <si>
    <t>Fritz, U; Daniels, SR; Hofmeyr, MD; Gonzalez, J; Barrio-Amoros, CL; Siroky, P; Hundsdorfer, AK; Stuckas, H</t>
  </si>
  <si>
    <t>The leopard tortoise (Stigmochelys pardalis) is the most widely distributed sub-Saharan tortoise species, with a range extending from the Horn of Africa all over eastern Africa to the Republic of South Africa, Namibia and southernmost Angola. Using 1938 bp of mitochondrial DNA (cyt b gene, partial ND4 gene plus adjacent tRNA genes) from a nearly range-wide sampling, we examined its phylogeographic structure and compared our findings with previously published GenBank sequences. We identified seven major clades that are largely parapatrically distributed. A few records of distinct haplotypes at the same locality or in close proximity could be the result of translocation of tortoises by man. The greatest diversity occurs in the south of the species' range, with five out of the seven clades. Testing for isolation-by-distance suggests that the observed phylogeographic structure is the result of restricted geographical gene flow and not of historical vicariance. This is in sharp contrast to wide-ranging thermophilic reptiles from the western Palaearctic, whose phylogeographic structure was significantly shaped by Pleistocene range interruptions, but also by earlier dispersal and vicariant events. Most cyt b sequences of S. pardalis from GenBank turned out to be nuclear pseudogenes, or to be of chimerical origin from such pseudogenes and authentic mitochondrial sequences, which argues for caution regarding uncritical usage of GenBank sequences. The recent revalidation of the two subspecies of S. pardalis was based on such a chimerical sequence that was erroneously identified with the subspecies S. p. babcocki. Furthermore, according to our data, the distribution of mitochondrial clades does match neither the traditional subspecies ranges nor the pronounced geographical size variation of leopard tortoises. We conclude that there is no rationale for recognizing subspecies within S. pardalis.</t>
  </si>
  <si>
    <t>uwe.fritz@senckenberg.de; srd@sun.ac.za; mdhofmeyr@uwc.ac.za; eurorep@arrakis.es; cesarba@yahoo.com; sirokyp@vfu.cz; anna.hundsdoerfer@senckenberg.de; heiko.stuckas@senckenberg.de</t>
  </si>
  <si>
    <t>10.1111/j.1439-0469.2010.00565.x</t>
  </si>
  <si>
    <t xml:space="preserve">Hidden Diversity of African Yellow House Bats (Vespertilionidae, Scotophilus): Insights From Multilocus Phylogenetics and Lineage Delimitation  </t>
  </si>
  <si>
    <t>Demos, TC; Webala, PW; Bartonjo, M; Patterson, BD</t>
  </si>
  <si>
    <t>The genus Scotophilus contains 21 currently recognized species ranging throughout Africa and Southeast Asia. Among the 13 species recognized from continental Africa, systematic relationships remain poorly understood. Taxonomic uncertainty regarding names, suggestions of polytypic species complexes, and undescribed cryptic diversity all contribute to the current confusion. To gain insights into the systematics of this group, we inferred single locus and multi-locus phylogenies and conducted lineage delimitation analyses using seven unlinked genes for specimens from across Africa. Recent collections from Kenya allowed us to carry out population-level analyses for the diverse assemblage of East African Scotophilus. Multi-locus coalescent delimitation methods indicated strong support for three recently named lineages thought to be restricted to Kenya and Tanzania; it also uncovered two new distinctive lineages at present known only from Kenya. Subsequent taxonomic assessments that integrate these genetic data with phenotypic, distributional, and/or ecological traits are needed to establish these lineages as valid species. Nevertheless, as many as 15 Scotophilus species may occur in continental Africa, 10 of these in Kenya alone. Our analysis highlights the importance of population-level surveys for the detection of cryptic diversity in understudied regions such as the Afrotropics.</t>
  </si>
  <si>
    <t>tdemos@fieldmuseum.org</t>
  </si>
  <si>
    <t>10.3389/fevo.2018.00086</t>
  </si>
  <si>
    <t>FRONTIERS IN ECOLOGY AND EVOLUTION</t>
  </si>
  <si>
    <t>Strong philopatry derived from capture–recapture records does not lead to fine-scale genetic differentiation in lesser kestrels</t>
  </si>
  <si>
    <t>Alcaide, M; Serrano, D; Tella, JL; Negro, JJ</t>
  </si>
  <si>
    <t>The integration of capture-recapture and molecular approaches can improve our understanding of the consequences of habitat fragmentation on population connectivity. Here we employed microsatellites to test dispersal hypotheses derived from intense and long-term ringing programmes of the lesser kestrel Falco naumanni in Western Europe. Re-encounters of 1308 marked individuals in Spain have revealed that most first-time breeders settled within 10 km from their natal colony, with a negative association between dispersal and geographical distance. Although these findings would predict fine-scale spatial patterns of genetic differentiation, the genetic impact of rarely reported events concerning long-distance effective dispersal (&gt; 100 km) is unknown. First, we investigated a spatially structured and geographically isolated population located in north-eastern Spain, where capture-recapture records and genetic data could be appropriately compared over similar spatial and temporal scales. Spatial autocorrelation analyses (N = 174 nestlings from different broods) did not reveal either significant differences in average relatedness at any distance class nor decreased relatedness as a function of distance. At a broader spatial scale, Bayesian analysis of population structure (N = 432 nestlings) indicated panmixia across Western Europe. However, F-ST comparisons between four geographically distinct populations indicated low but significant genetic differentiation. Our genetic data would therefore challenge traditional assumptions associating philopatry with the emergence of fine-scale genetic structuring. This could be because even low levels of gene flow are enough to preclude the development of local genetic structure. Nevertheless, the analysis of a geographically isolated and small population from Southern France exemplifies a situation in which restricted dispersal has translated into weak but consistently significant genetic differentiation. Relevant to conservation genetics and evolutionary biology, our results may lessen the genetic concerns derived from population fragmentation at relatively small geographical scales in species with apparently limited dispersal abilities, but raises concerns about increased genetic divergence in small and isolated demes.</t>
  </si>
  <si>
    <t>malcaide@ebd.csic.es</t>
  </si>
  <si>
    <t>10.1111/j.1365-2656.2008.01493.x</t>
  </si>
  <si>
    <t>JOURNAL OF ANIMAL ECOLOGY</t>
  </si>
  <si>
    <t>Kobayashi, N; Kumagai, M; Minegishi, D; Tamura, K; Aotsuka, T; Katakura, H</t>
  </si>
  <si>
    <t>To clarify evolutionary relationships and assess the intensity and persistence of reproductive isolation because of host fidelity in three closely related host-associated phytophagous ladybird beetles (Henosepilachna pustulosa, Henosepilachna niponica and Henosepilachna yasutomii), we determined sequences of part of the nuclear DNA internal transcribed spacer-II (ITS-2) region (388 bp long) for 70 individuals from seven populations, and part of the mitochondrial cytochrome c oxidase subunit I (COI) gene (985 bp long) for 280 individuals from 28 populations across the three species. We failed to detect any polymorphic sites in the ITS-2 region. We detected 59 COI haplotypes, among which two were shared by different species. While a haplotype network and a phylogenetic gene tree of the COI haplotypes did not support monophyly for any of the three species, the results of AMOVA did not invalidate the classification of these beetles into three species. The isolation-with-migration analytic (IMa) test suggested that gene flow between allopatric species (i.e., H. pustulosa versus H. niponica; H. pustulosa versus H. yasutomii) was well prevented, probably because of their limited dispersal power. On the other hand, the IMa test detected a low level of unidirectional gene flow between the sympatric species H. niponica and H. yasutomii, from the former to the latter. This result was consistent with a survival rate of F1 hybrids between the two species that is higher on the host plant of H. yasutomii than on the host plant of H. niponica. High F(ST) values among two sympatric and three nearly sympatric population pairs of H. niponica and H. yasutomii, however, indicated that gene flow between the two species has been quite restricted even if it has occurred. Because no reproductive barriers other than the difference in host plants is known for sympatric H. niponica and H. yasutomii, our results suggest that host differentiation and associated ecological divergence function as an effective reproductive barrier between the two species.Resume Genetique moleculaire des populations d'un complexe d'especes jumelles de coccinelles phytophages avec specificite d'hote (Coleoptera: Coccinellidae: Epilachninae) En vue d'eclaircir les relations phylogenetiques et de mesurer l'intensite et la persistence de l'isolement reproductif du a la specificite d'hote chez trois coccinelles phytophages (Henosepilachna pustulosa, H. niponica et H. yasutomii), nous avons determine d'une part, les sequences de la region ITS-2 (388 pb) de l'ADN nucleaire chez 70 individus dans 7 populations et d'autre part, d'une partie du gene mitochondrial cytochrome c oxydase sous unite I (COI; 985 pb) chez 280 individus provenant de 28 populations. Aucun site polymorphique n'a ete detecte dans la regioon ITS-2. Nous avons detecte 59 haplotypes COI dont deux etaient communs a des especes differentes. Un reseau d'haplotypes pour les trois especes n'a pas montre leur monophylie mais une AMOVA n'a pas refute l'hypothese de l'existence de trois especes. Le test analytique de migration-avec-isolement (IMa) a suggere que l'echange genique entre des especes allopatriques (H. pustulosa versus. H. niponica; H. pustulosa versus. H. yasutomii) est bien empeche, sans doute a cause de leur pouvoir de dispersion limite. Par ailleurs, le test IMa a detecte un flux genique unidirectionel faible entre les especes sympatriques H. niponica et H. yasutomii, du premier au second. Ce resultat est en accord avec le fait que le taux de survie des hybrides F1 entre ces deux especes est superieur sur la plante hote de H. yasutomii que sur celle de H. niponica. Cependant, des valeurs elevees de F(ST) pour deux paires de populations sympatriques et trois paires presque sympatriques de H. niponica et H. yasutomii ont montre des echanges de genes nuls ou tres restreints entre ces deux especes. Malgre l'absence de barriere reproductive autre que la difference de plantes hotes entre les populations sympatriques de H. niponica et H. yasutomii, nos resultats suggerent que la specificite d'hote et la divergence ecologique qui en resulte constituent une barriere reproductive efficace entre les deux especes.</t>
  </si>
  <si>
    <t>nkoba@museum.hokudai.ac.jp; ayamo@t.vodafone.ne.jp; minegishi@t-kagaku.co.jp; koichiro-tamura@c.metro-u.ac.jp; aotsuka-tada-shi@c.metro-u.ac.jp; katakura@sci.hokudai.ac.jp</t>
  </si>
  <si>
    <t>10.1111/j.1439-0469.2010.00581.x</t>
  </si>
  <si>
    <t>Lee, HJE; Boulding, EG</t>
  </si>
  <si>
    <t>We investigated the effect of development mode on the spatial and temporal population genetic structure of four littorinid gastropod species. Snails were collected from the same three sites on the west coast of Vancouver Island, Canada in 1997 and again in 2007. DNA sequences were obtained for one mitochondrial gene, cytochrome b (Cyt b), and for up to two nuclear genes, heat shock cognate 70 (HSC70) and aminopeptidase N intron (APN54). We found that the mean level of genetic diversity and long-term effective population sizes (N-e) were significantly greater for two species, Littorina scutulata and L. plena, that had a planktotrophic larval stage than for two species, Littorina sitkana and L. subrotundata, that laid benthic egg masses which hatched directly into crawl-away juveniles. Predictably, two poorly dispersing species, L. sitkana and L. subrotundata, showed significant spatial genetic structure at an 11- to 65-km geographical scale that was not observed in the two planktotrophic species. Conversely, the two planktotrophic species had more temporal genetic structure over a 10-year interval than did the two direct-developing species and showed highly significant temporal structure for spatially pooled samples. The greater temporal genetic variation of the two planktotrophic species may have been caused by their high fecundity, high larval dispersal, and low but spatially correlated early survivorship. The sweepstakes-like reproductive success of the planktotrophic species could allow a few related females to populate hundreds of kilometres of coastline and may explain their substantially larger temporal genetic variance but lower spatial genetic variance relative to the direct-developing species.</t>
  </si>
  <si>
    <t>boulding@uoguelph.ca</t>
  </si>
  <si>
    <t>10.1111/j.1365-294X.2009.04169.x</t>
  </si>
  <si>
    <t>Van Wormhoudt, A</t>
  </si>
  <si>
    <t>Tigriopus brevicornis is a marine rock pool copepod widely distributed along Atlantic coasts. Due to the absence of a known dispersal mechanism by free swimming stages, exchanges between populations over long distances are questionable. In order to analyse the evolution of an isolated supralittoral rock pool population, sampling of the copepod was performed monthly during 1 year and compared to samplings over 5 years in the same rock pool, as well as from other rock pools. Using ITS1 analysis, cyclical changes in genetic composition were detected. Our results give clear indications concerning the segregation of the rock pool population and a lack of gene flow among outside populations. A network analysis shows the presence of several shared dominant haplotypes and also singletons differing by one mutation point. F-st analyses indicate that the main changes occur in autumn and winter. The few analogies of ITS1 sequences with nearby populations may indicate that new migrants must re-colonise the pools from surrounding rock crevices in the intertidal habitat where they may have found a refuge after bad weather conditions.</t>
  </si>
  <si>
    <t>avw@mnhn.fr</t>
  </si>
  <si>
    <t>10.1007/s10528-015-9674-0</t>
  </si>
  <si>
    <t>BIOCHEMICAL GENETICS</t>
  </si>
  <si>
    <t>Valentine, K; Duffield, DA; Patrick, LE; Hatch, DR; Butler, VL; Hall, RL; Lehman, N</t>
  </si>
  <si>
    <t>The sea otter has experienced a dramatic Population decline caused by intense human harvesting, followed by a century of recovery including relocation efforts to reestablish the species across its former range in the eastern Pacific. Although the otter was historically present along the coast in Oregon, there are currently no populations in this region and reintroduction efforts have failed. We examined the mtDNA genotypes of 16 pre-harvest otter samples from two Oregon locations in an attempt to determine the best genotypic match with extant populations. Our amplifications of a 222 base-pair portion of the control region from otters ranging in age from approximately 175-2000 years revealed four genotypes. The genotypic composition of pre-harvest otter populations appears to match best with those of contemporary populations from California and not from Alaska, where reintroduction stocks are typically derived.</t>
  </si>
  <si>
    <t>niles@pdx.edu</t>
  </si>
  <si>
    <t>10.1007/s10592-007-9422-z</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</si>
  <si>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</si>
  <si>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</si>
  <si>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</si>
  <si>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</si>
  <si>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van Noordwijk, MA; Arora, N; Willems, EP; Dunkel, LP; Amda, RN; Mardianah, N; Ackermann, C; Krutzen, M; van Schaik, CP</t>
  </si>
  <si>
    <t>Female philopatry in mammals is generally associated with ecological and sometimes social benefits, and often with dispersal by males. Previous studies on dispersal patterns of orangutans, largely non-gregarious Asian great apes, have yielded conflicting results. Based on 7 years of observational data and mitochondrial and nuclear DNA analyses on fecal samples of 41 adult Bornean orangutans () from the Tuanan population, we provide both genetic and behavioral evidence for male dispersal and female philopatry. Although maternally related adult female dyads showed similar home-range overlap as unrelated dyads, females spent much more time in association with known maternal relatives than with other females. While in association, offspring of maternally related females frequently engaged in social play, whereas mothers actively prevented this during encounters with unrelated mothers, suggesting that unrelated females may pose a threat to infants. Having trustworthy neighbors may therefore be a social benefit of philopatry that may be common among solitary mammals, thus reinforcing female philopatric tendencies in such species. The results also illustrate the diversity in dispersal patterns found within the great-ape lineage.</t>
  </si>
  <si>
    <t>vnoord@aim.uzh.ch</t>
  </si>
  <si>
    <t>10.1007/s00265-012-1330-7</t>
  </si>
  <si>
    <t>BEHAVIORAL ECOLOGY AND SOCIOBIOLOGY</t>
  </si>
  <si>
    <t>Kessler, AE; Santos, MA; Flatz, R; Batbayar, N; Natsagdorj, T; Batsuuri, D; Bidashko, FG; Galbadrakh, N; Goroshko, O; Khrokov, VV; Unenbat, T; Vagner, II; Wang, MY; Smith, CI</t>
  </si>
  <si>
    <t>The great bustard is the heaviest bird capable of flight and an iconic species of the Eurasian steppe. Populations of both currently recognized subspecies are highly fragmented and critically small in Asia. We used DNA sequence data from the mitochondrial cytochrome b gene and the mitochondrial control region to estimate the degree of mitochondrial differentiation and rates of female gene flow between the subspecies. We obtained genetic samples from 51 individuals of Otis tarda dybowskii representing multiple populations, including the first samples from Kazakhstan and Mongolia and samples from near the Altai Mountains, the proposed geographic divide between the subspecies, allowing for better characterization of the boundary between the 2 subspecies. We compared these with existing sequence data (n = 66) from Otis tarda tarda. Our results suggest, though do not conclusively prove, that O. t. dybowskii and O. t. tarda may be distinct species. The geographic distribution of haplotypes, phylogenetic analysis, analyses of molecular variance, and coalescent estimation of divergence time and female migration rates indicate that O. t. tarda and O. t. dybowskii are highly differentiated in the mitochondrial genome, have been isolated for approximately 1.4 million years, and exchange much less than 1 female migrant per generation. Our findings indicate that the 2 forms should at least be recognized and managed as separate evolutionary units. Populations in Xinjiang, China and Khovsgol and Bulgan, Mongolia exhibited the highest levels of genetic diversity and should be prioritized in conservation planning.</t>
  </si>
  <si>
    <t>mimi@asiangreatbustard.org</t>
  </si>
  <si>
    <t>10.1093/jhered/esy025</t>
  </si>
  <si>
    <t>Yang, B; Chen, XY; Yang, JX</t>
  </si>
  <si>
    <t>Lake Xingyun is a major body of water in Yunnan Province, China. Previous investigations suggested that the lake contained native populations of carp of the genus Cyprinus, but it is believed that these native populations disappeared due to overfishing. However, one or more Cyprinus species are currently abundant in Lake Xingyun but their identity and origin are unclear. To determine if the existing Cyprinus population is indeed non-native, we compared the morphologies of fish (n = 62) recently captured (2007) to museum preserved Cyprinus collected in the lake in the 1960s. In addition, we conducted mitochondrial DNA analyses of Cyprinus (n = 65) recently taken from the lake and found 28 haplotypes. The genetics of the lake's sample were compared to Cyprinus from a wide range of other locations within and outside China. Together with previously published Japanese and Eurasian haplotypes, phylogenetic analysis demonstrated 28 haplotypes and these were classified into five different units. One of the five units included 16 closely related haplotypes that formed a monophyletic group apart from the Eurasian clade. Given their monophyly that included 3 native carp haplotypes, haplotypes from this unit were thought to originate from the native strain of Lake Xingyun. Furthermore, combining this with result from morphological analysis, it was concluded that these haplotypes were likely hybrid carp. Conversely, haplotypes from the other 4 units nested into the Eurasian clade. Their phylogenetic affinities to Eurasian lineages indicated that these haplotypes were domesticated strains introduced from other parts of China, Vietnam and Europe. These conclusions were supported by historical records on introduction. This study revealed that almost all carp from current Lake Xingyun may be originated from hybrid strains and domesticated strains introduced from Eurasia.</t>
  </si>
  <si>
    <t>chenxy@mail.kiz.ac.cn; yangjx@mail.kiz.ac.cn</t>
  </si>
  <si>
    <t>10.1007/s10530-010-9793-9</t>
  </si>
  <si>
    <t>Haponski, AE; Lee, T; Foighil, DO</t>
  </si>
  <si>
    <t>Eleven of eighteen Society Island Partula species endemic to the Windward Island subgroup (Moorea and Tahiti) have been extirpated by an ill-advised biological control program. The conservation status of this critically endangered tree snail radiation is of considerable import, but is clouded by taxonomic uncertainty due to the extensive lack of congruence among species designations, diagnostic morphologies, and molecular markers. Using a combination of museum, captive, and remnant wild snails, we obtained the first high-resolution nuclear genomic perspective of the evolutionary relationships and survival of fourteen Windward Island Partula species, totaling 93 specimens. We analyzed similar to 1,607-28,194 nuclear genomic loci collected with the double digest restriction-site associated sequencing method. Results from phylogenomic trees, species estimation, and population assignment tests yielded monophyly of the Windward Island subgroup. Within this group, two well-supported clades encompassing five species complexes were recovered. Clade 1 was restricted to Tahiti and contained two species complexes: ""P. affinis"" (three species) and ""P. otaheitana"" (five species). Clade 2 occurred on Moorea and on Tahiti and consisted of three species complexes: one Tahitian, ""P. clara/P. hyalina""; the other two, ""P. taeniata"" (three species) and ""P. suturalis"" (six species), Moorean. Our genomic results largely corroborated previous mitochondrial DNA survival estimates for Moorea and Tahiti, with all five species complexes having members surviving in captivity and/or as remnant wild populations, although the details vary in each case. Continued, proactive conservation and management may yet ensure a phylogenetically representative survival of the fabled Partula species of Moorea and Tahiti.</t>
  </si>
  <si>
    <t>haponski@umich.edu</t>
  </si>
  <si>
    <t>10.1111/eva.12778</t>
  </si>
  <si>
    <t>McCartney-Melstad, E; Vu, JK; Shaffer, HB</t>
  </si>
  <si>
    <t>A critical consideration when using molecular ecological methods to detect trends and parameterize models at very fine spatial and temporal scales has always been the technical limits of resolution. Key landscape features, including most anthropogenic modifications, can cause biologically important, but very recent changes in gene flow that require substantial statistical power to detect. The problem is one of temporal scale: Human change is rapid and recent, while genetic changes accumulate slowly. We generated SNPs from thousands of nuclear loci to characterize the population structure of New York-endangered eastern tiger salamanders (Ambystoma tigrinum) on Long Island and quantify the impacts of roads on population fragmentation. In stark contrast to a recent microsatellite study, we uncovered highly structured populations over an extremely small spatial scale (approximately 40 km(2)) in an increasingly human-modified landscape. Geographic distance and the presence of roads between ponds were both strong predictors of genetic divergence, suggesting that both natural and anthropogenic factors contribute to the observed patterns of genetic variation. All ponds supported small to modest effective breeding populations, and pond surface area showed a strong positive correlation with population size. None of these patterns emerged in an earlier study of the same system using microsatellite loci, and we determined that at least 300-400 SNPs were needed to recover the fine-scale population structure present in this system. Conservation assessments using earlier genetic techniques in other species may similarly lack the statistical power for small-scale inferences and benefit from reassessments using genomic tools.</t>
  </si>
  <si>
    <t>evanmelstad@ucla.edu</t>
  </si>
  <si>
    <t>10.1111/mec.14892</t>
  </si>
  <si>
    <t>Gold, JR; Burridge, CP; Turner, TF</t>
  </si>
  <si>
    <t>Genetic studies of population or 'stock' structure in exploited marine fishes typically are designed to determine whether geographic boundaries useful for conservation and management planning are identifiable. Implicit in many such studies is the notion that subpopulations or stocks, if they exist, have fixed territories with little or no gene exchange between them. Herein, we review our long-term genetic studies of red drum (Sciaenops ocellatus), an estuarine-dependent sciaenid fish in the Gulf of Mexico and western Atlantic Ocean. Significant differences in frequencies of mitochondrial DNA haplotypes and of alleles at nuclear-encoded microsatellites occur among red drum sampled across the northern Gulf of Mexico. The spatial distribution of the genetic variation, however, follows a pattern of isolation-by-distance consistent with the hypothesis that gene flow occurs among subpopulations and is an inverse (and continuous) function of geographic distance. However, successful reproduction and recruitment of red drum depend on estuarine habitats that have geographically discrete boundaries. We hypothesize that population structure in red drum follows a modified one-dimensional, linear stepping-stone model where gene exchange occurs primarily (but not exclusively) between adjacent bays and estuaries distributed linearly along the coastline. Gene flow does occur among estuaries that are not adjacent but probabilities of gene exchange decrease as a function of geographic distance. Implications of our hypothesis are discussed in terms of inferences drawn from patterns of isolation-by-distance and relative to conservation and management of estuarine-dependent species like red drum. Based on estimates of the ratio of genetic effective population size and census size in red drum, observed patterns of gene flow in red drum may play a significant role in recruitment.</t>
  </si>
  <si>
    <t>goldfish@tamu.edu</t>
  </si>
  <si>
    <t>10.1023/A:1013705230346</t>
  </si>
  <si>
    <t>Nichols, C; Herman, J; Gaggiotti, OE; Dobney, KM; Parsons, K; Hoelzel, AR</t>
  </si>
  <si>
    <t>A number of dolphin species, though highly mobile, show genetic structure among parapatric and sometimes sympatric populations. However, little is known about the temporal patterns of population structure for these species. Here, we apply Bayesian inference and data from ancient DNA to assess the structure and dynamics of bottlenose dolphin (Tursiops truncatus) populations in the coastal waters of the UK. We show that regional population structure in UK waters is consistent with earlier studies suggesting local habitat dependence for this species in the Mediterranean Sea and North Atlantic. One genetically differentiated UK population went extinct at least 100 years ago and has not been replaced. The data indicate that this was a local extinction, and not a case of historical range shift or contraction. One possible interpretation is a declining metapopulation and conservation need for this species in the UK.</t>
  </si>
  <si>
    <t>a.r.hoelzel@durham.ac.uk</t>
  </si>
  <si>
    <t>10.1098/rspb.2007.0176</t>
  </si>
  <si>
    <r>
      <t>Spatial versus temporal structure: Implications of inter-haul variation and relatedness in the North-east Atlantic spurdog </t>
    </r>
    <r>
      <rPr>
        <i/>
        <sz val="11"/>
        <color rgb="FF1C1D1E"/>
        <rFont val="Calibri"/>
      </rPr>
      <t>Squalus acanthias</t>
    </r>
  </si>
  <si>
    <t>Thorburn, J; Jones, R; Neat, F; Pinto, C; Bendall, V; Hetherington, S; Bailey, DM; Leslie, N; Jones, C</t>
  </si>
  <si>
    <t>1. Micropopulation processes, such as gene flow, operating within geographic regions are often poorly understood, despite their potential to affect stock structure and sustainability. This is especially true for highly mobile species, such as elasmobranchs, where the potential for spatial overlap of regional populations is increased as a result of greater movement capabilities. A lack of information on these processes means that management plans rarely consider spatio-temporal structure. 2. Spurdog (Squalus acanthias) are globally distributed throughout temperate regions yet there is an apparent lack of gene flow between ocean basins. In the North-east Atlantic there is little work on gene flow within the region, which is currently managed as a single stock that is estimated to be at 19% compared with 1905. Some evidence from this region suggests population processes that have the potential to cause structuring. 3. The population structure of the North-east Atlantic spurdog was investigated using an 828-bp fragment of the mitochondrial DNA control region and seven focal polymorphic microsatellite markers. Samples from 295 individuals from eight locations throughout UK waters were used in this study. 4. Overall, mitochondrial sequences suggest some regional differentiation. Genetic diversity was comparable with that reported in previous studies of spurdog. Haplotype diversity (0.782-1.000) is amongst the highest observed for an elasmobranch. Microsatellite markers suggest that a high level of relatedness was responsible for regional population structuring. There was no apparent spatial structure after removal of ` full sibling' relationships. 5. Inter-haul variation from Celtic Sea samples is suggestive of subpopulations and aggregation events, which may have important implications for fisheries conservation of this and other elasmobranch species.</t>
  </si>
  <si>
    <t>jat21@st-andrews.ac.uk; c.s.jones@abdn.ac.uk</t>
  </si>
  <si>
    <t>10.1002/aqc.2922</t>
  </si>
  <si>
    <t>Morin, PA; Leduc, RG; Robertson, KM; Hedrick, NM; Perrin, WF; Etnier, M; Wade, P; Taylor, BL</t>
  </si>
  <si>
    <t>Little is known about the historical range of killer whale ecotypes in the eastern North Pacific (ENP). It is possible that ranges have shifted in the last few decades because of changes in availability of food. In particular, the southern resident ecotype, currently found primarily in the inland waters of Washington State, is known to prey extensively on salmon, which have declined in recent decades along the outer coasts of Washington, Oregon, and California. To investigate historical distributions of this and the other ENP ecotypes, samples of teeth and bones were obtained from NMFS and museum collections. We amplified a short section of the mitochondrial DNA control region that contains four diagnostic sites that differentiate between haplotypes found in ecotypes of ENP killer whales. Results did not show any southern resident haplotypes in samples from south of the Washington State inland waterways. One whale genetically identified as a northern resident extends the known southernmost distribution of the population from Oregon to California. Items of diet identified from stomach contents of six of the whales genetically identified to ecotype conformed with what is known of the feeding habits of the various ecotypes.</t>
  </si>
  <si>
    <t>phillip.morin@noaa.gov</t>
  </si>
  <si>
    <t>10.1111/j.1748-7692.2006.00070.x</t>
  </si>
  <si>
    <t>MARINE MAMMAL SCIENCE</t>
  </si>
  <si>
    <t>Moulton, LL; Vallender, R; Artuso, C; Koper, N</t>
  </si>
  <si>
    <t>Anthropogenic changes to the landscape and climate have resulted in secondary contact between previously allopatric species. This can result in genetic introgression and reverse speciation when closely related species are able to hybridize. The Golden-winged Warbler has declined or been extirpated across much of its range where it has come into secondary contact with the Blue-winged Warbler. Genetic screening previously showed that introgression had occurred range-wide with the exception of Manitoba, Canada. Our goal was to reassess the genetic status of the Golden-winged Warbler population in Manitoba and to examine the demographics and habitat use of phenotypic and genetic hybrids. From 2011 to 2014, we sampled and screened mtDNA from 205 Golden-winged Warblers and hybrids in southeast Manitoba. In 2012, we monitored all Golden-winged Warbler territories within those sites and measured territory- and landscape-level habitat variables. Of the birds screened, 195 had a phenotype that matched their mtDNA type, two were phenotypic hybrids, and eight showed a phenotypic-mtDNA mismatch (cryptic hybrids). We found no difference in the habitat used by Golden-winged Warblers compared with hybrids at either scale. The low proportion of hybrids found in Manitoba and the lack of a distinguishable difference in habitat use by Golden-winged Warblers and hybrids indicates that the exclusion of hybrid birds from Golden-winged Warbler habitat is unlikely to be a successful conservation strategy. The best way to manage for Golden-winged Warblers is to slow the habitat loss and fragmentation that continues within Manitoba and to actively manage early-successional deciduous forest using tools such as fire and logging.</t>
  </si>
  <si>
    <t>laurel.moulton@gmail.com</t>
  </si>
  <si>
    <t>10.1007/s10592-017-0989-8</t>
  </si>
  <si>
    <t>introgression study w/temp data</t>
  </si>
  <si>
    <t>Zielinski, WJ; Schlexer, FV; Parks, SA; Pilgrim, KL; Schwartz, MK</t>
  </si>
  <si>
    <t>The landscape genetics framework is typically applied to broad regions that occupy only small portions of a species' range. Rarely is the entire range of a taxon the subject of study. We examined the landscape genetic structure of the endangered Point Arena mountain beaver (Aplodontia rufa nigra), whose isolated geographic range is found in a restricted (85 km(2)) but heterogenous region in California. Based on its diminutive range we may predict widespread gene flow and a relatively weak role for landscape variation in defining genetic structure. We used skin, bone, tissue and noninvasively collected hair samples to describe genetic substructure and model gene flow. We examined spatial partitioning of multilocus DNA genotypes and mitochondrial DNA haplotypes. We identified 3 groups from microsatellite data, all of which had low estimates of effective population size consistent with significant tests for historical bottlenecks. We used least-cost-path analysis with the microsatellites to examine how vegetation type affects gene flow in a landscape genetics framework. Gene flow was best predicted by a model with ""Forest"" as the most permeable, followed by ""Riparian"". Agricultural lands demonstrated the highest resistance. MtDNA data revealed only two haplotypes: one was represented in all 57 individuals that occurred north of the east-west flowing Garcia River. South of the river, however, both haplotypes occurred, often at the same site suggesting that the river may have affected historical patterns of genetic divergence.</t>
  </si>
  <si>
    <t>bzielinski@fs.fed.us</t>
  </si>
  <si>
    <t>10.1007/s10592-012-0387-1</t>
  </si>
  <si>
    <t>Haanes, H; Rosvold, J; Roed, KH</t>
  </si>
  <si>
    <t>Rates of introgression from non-indigenous into native populations are increasing worldwide, often as a result of anthropogenic translocation events. In ungulates translocations have been common, especially among deer. European red deer consists of two distinct lineages, one western and one eastern. These probably originate from different glacial refuges, but it is unknown to what extent they hold different adaptations. Here we address dispersal and introgression into the Norwegian mainland population from an introduced island stock consisting of an admixture of both European lineages. The last decade this stock has grown considerably in number and dispersal could be expected to have increased. We therefore used samples separated by a 5 year interval from Otteroya, adjacent mainland areas and a more distant sub-population. Bayesian assignment analysis verified the genetic structure and identified dispersal between the Otteroya stock and the adjacent mainland coastal areas. Three individuals (two newly sampled) with second or third generation non-indigenous origin were found among the adjacent mainland samples (5 and 3 %, respectively). Two individuals with first and second generation mainland-origin were found on Otteroya (old samples). This suggests some non-indigenous introgression from Otteroya into the mainland Norwegian population.</t>
  </si>
  <si>
    <t>hhaanaes@gmail.com</t>
  </si>
  <si>
    <t>10.1007/s10592-012-0431-1</t>
  </si>
  <si>
    <t>Portnoy, DS; Hollenbeck, CM; Bethea, DM; Frazier, BS; Gelsleichter, J; Gold, JR</t>
  </si>
  <si>
    <t>Patterns of population structure, genetic demographics, and gene flow in the small coastal shark Carcharhinus isodon (finetooth shark) sampled from two discrete nurseries along the southeastern US coast (Atlantic) and three nurseries in the northern Gulf of Mexico (Gulf), were assessed using 16 nuclear-encoded microsatellites and 1077 base pairs of the mitochondrial DNA (mtDNA) control region. Significant heterogeneity in microsatellite allele distributions was detected among all localities except between the two in the Atlantic. Significant heterogeneity in mtDNA haplotypes was not detected, a result likely due to extremely low mtDNA diversity. The genetic discontinuities combined with seasonal movement patterns, a patchy distribution of appropriate nursery habitat, the apparent absence of sex-biased gene flow, and the occurrence of mating in the vicinity of nursery areas, suggest that both male and female finetooth sharks display regional philopatry to discrete nursery areas. Global and local tests of neutrality, using mtDNA haplotypes, and demographic model testing, using Approximate Bayesian Computation of microsatellite alleles, supported a range-wide expansion of finetooth sharks into US waters occurring less than similar to 9000 years ago. These findings add to the growing number of studies in a variety of coastally distributed marine fishes documenting significant barriers to gene flow around peninsular Florida and in the eastern Gulf. The findings also provide further evidence that the traditional model of behavioural ecology, based on large coastal sharks, may not be appropriate for understanding and conserving small coastal sharks.</t>
  </si>
  <si>
    <t>david.portnoy@tamucc.edu</t>
  </si>
  <si>
    <t>10.1093/icesjms/fsw098</t>
  </si>
  <si>
    <t>ICES JOURNAL OF MARINE SCIENCE</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</si>
  <si>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</si>
  <si>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</si>
  <si>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</si>
  <si>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</si>
  <si>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</si>
  <si>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Schraiber, JG</t>
  </si>
  <si>
    <t>Sequencing DNA from deceased individuals can inform whether the individuals that currently live in a location are descended from individuals that..... Genetic material sequenced from ancient samples is revolutionizing our understanding of the recent evolutionary past. However, ancient DNA is often degraded, resulting in low coverage, error-prone sequencing. Several solutions exist to this problem, ranging from simple approach, such as selecting a read at random for each site, to more complicated approaches involving genotype likelihoods. In this work, we present a novel method for assessing the relationship of an ancient sample with a modern population, while accounting for sequencing error and postmortem damage by analyzing raw reads from multiple ancient individuals simultaneously. We show that, when analyzing SNP data, it is better to sequence more ancient samples to low coverage: two samples sequenced to 0.5x coverage provide better resolution than a single sample sequenced to 2x coverage. We also examined the power to detect whether an ancient sample is directly ancestral to a modern population, finding that, with even a few high coverage individuals, even ancient samples that are very slightly diverged from the modern population can be detected with ease. When we applied our approach to European samples, we found that no ancient samples represent direct ancestors of modern Europeans. We also found that, as shown previously, the most ancient Europeans appear to have had the smallest effective population sizes, indicating a role for agriculture in modern population growth.</t>
  </si>
  <si>
    <t>joshua.schraiber@temple.edu</t>
  </si>
  <si>
    <t>10.1534/genetics.117.300448</t>
  </si>
  <si>
    <t>GENETICS</t>
  </si>
  <si>
    <t>aDNA &amp; human, but may contain useful information for study design</t>
  </si>
  <si>
    <t>Moule, H; Chaplin, K; Bray, RD; Miller, KA; Thompson, MB; Chapple, DG</t>
  </si>
  <si>
    <t>Invasive species are considered one of the greatest threats to native ecosystems, second only to habitat loss and fragmentation. Despite this, the temporal dynamics of invasions are poorly understood, with most studies focusing on a single time point, providing us with only a snapshot of the biology and genetics of the invader. We investigated the invasion of Lord Howe Island by the delicate skink Lampropholis delicata and assessed the introduction history and genetic structure of this species over a 5-year period. Using genetic data taken from 2007, and again in 2011/12, we examined changes in the population genetic structure (whether new haplotypes had been introduced to the island, and shifts in haplotype frequencies) of the species on the island between these two time points. No new haplotypes were introduced to the island between 2007 and 2011/12; however, significant shifts in haplotype frequencies across the island were detected. We conclude that the delicate skink is expanding its range into the southern regions of the island and that the haplotype frequencies on Lord Howe Island are still in a state of highly dynamic flux. Our study highlights the importance of considering invasions as dynamic and studying them in such a way that enable us to better manage their impacts.</t>
  </si>
  <si>
    <t>David.Chapple@monash.edu</t>
  </si>
  <si>
    <t>10.1093/czoolo/61.3.456</t>
  </si>
  <si>
    <t>CURRENT ZOOLOGY</t>
  </si>
  <si>
    <t>Palma, AT; Caceres-Montenegro, I; Bennett, RS; Magnolfi, S; Henriquez, LA; Guerra, JF; Manriquez, K; Palma, RE</t>
  </si>
  <si>
    <t>Two lobster species coexist in the southeast Pacific Juan Fernandez archipelago, Jasus frontalis (Milne-Edwards, 1837) and Acantharctus delfini (Bouvier, 1909). Like most lobster species they undergo a prolonged larval period, which is particularly long for J. frontalis (&gt; 16 months). Though typical of Palinurids, this long larval duration is usually not thought to be conducive to local recruitment. While it is known that settlement is confined to the three islands of the archipelago (Robinson Crusoe, Alejandro Selkirk and Santa Clara) and Desventuradas Islands (aprox. 800 km to the north), it remains poorly understood how local larval supply allows such distribution pattern. The goal of this study is twofold. Firstly, we aimed to characterize the distribution and abundance of the larvae of these two species around Robinson Crusoe Island using plankton tows and systematic hydrographic records between October 2008 to March of 2011, thus providing the first systematic and prolonged coupled biophysical observations in the nearshore of the archipelago. We hypothesize that spatial and temporal larval distribution patterns are associated to their retention around the archipelago, thus contributing to our knowledge of the physical and biological processes maintaining their extreme isolation. Secondly, using molecular genetics, we confirm a simple taxonomic criteria to distinguish the larvae of the two species, thus aiding future studies of larval dynamics. Throughout phyllosomas of A. delfini were more abundant than that of J. frontalis. Both species were more abundant on the northern shores of Robinson Crusoe Island and generally associated with warmer and saltier waters and mostly present in the samples collected during spring and summer months. Phyllosomas of both species were more abundant during night-time tows in the upper layer of the water column surveyed suggesting a diurnal vertical migration behavior which, for coastal dwelling meroplanktonic species, can be related to a nearshore larval retention mechanism. These preliminary results represent a pioneering effort to understand the mechanisms driving the endemism and extreme isolation of the two study species.</t>
  </si>
  <si>
    <t>apalma@bio.puc.cl</t>
  </si>
  <si>
    <t>10.4067/S0716-078X2011000300006</t>
  </si>
  <si>
    <t>REVISTA CHILENA DE HISTORIA NATURAL</t>
  </si>
  <si>
    <t>Vaudo, AD; Fritz, ML; Lopez-Uribe, MM</t>
  </si>
  <si>
    <t>Tens of thousands of insects are deposited in collections every year as a result of survey-based studies that aim to investigate ecological questions. DNA-based techniques can expand the utility of these collections to explore their demographic and evolutionary history, temporal changes in their abundance, and pathogen dynamics. Using museum collections of the non-model bee species Eucera (Peponapis) pruinosa Say 1837 (Hymenoptera: Apidae: Eucerini), we developed a standard minimally-destructive and budget-friendly protocol to extract DNA and amplify common gene-fragments for barcoding, phylogenetic analysis, and pathogens. We also generated genome-wide single nucleotide polymorphism (SNP) data from DNA sequencing (ddRADseq) libraries for population structure analyses. We systematically studied the effect of specimen age (&lt;= 10 years ago) and tissue type (whole bees vs. abdomen) on DNA quality, single gene-fragment amplification, and SNP calling. We found that all analyses were achievable with both tissue types, yet with variable levels of efficiency because of general DNA degradation. Specifically, we found that not all samples yielded satisfactory results for molecular studies; however, we did not find a systematic effect of specimen age on DNA quality which is encouraging for future studies involving historical specimens. We report the first evidence for the presence of the microsporidian pathogen Nosema spp. in squash bees, opening a window for the study of historical changes in disease pressure in this important agricultural pollinator. Our protocols can be used as a template for the design of future experiments that extract multiple pieces of information using DNA-based methods from insect museum stored specimens.</t>
  </si>
  <si>
    <t>adv124@psu.edu</t>
  </si>
  <si>
    <t>10.1093/isd/ixy014</t>
  </si>
  <si>
    <t>INSECT SYSTEMATICS AND DIVERSITY</t>
  </si>
  <si>
    <t>Pearce, JM; Zwiefelhofer, D; Maryanski, N</t>
  </si>
  <si>
    <t>Quantifying population genetic heterogeneity within nonbreeding aggregations can inform our understanding of patterns of site fidelity, migratory connectivity, and gene flow between breeding and nonbreeding areas. However, characterizing mechanisms that contribute to heterogeneity, such as migration and dispersal, is required before site fidelity and migratory connectivity can be assessed accurately. We studied nonbreeding groups of Common Mergansers (Mergus merganser) molting on Kodiak Island, Alaska, from 2005 to 2007, using banding data to assess rates of recapture, mitochondrial (mt) DNA to determine natal area, and nuclear microsatellite genotypes to assess dispersal. Using baseline information from differentiated mtDNA haplogroups across North America, we were able to assign individuals to natal regions and document: population genetic heterogeneity within and among molting groups. Band-recovery and DNA data suggest that both migration from and dispersal among natal areas contribute to admixed groups of males molting on Kodiak Island. A lack of differentiation in the Common Merganser's nuclear, bi-parentally inherited DNA, observed across North America, implies that dispersal can mislead genetic assessments of migratory connectivity and assignments of nonbreeding individuals to breeding areas. Thus multiple and independent data types are required to account for such behaviors before accurate assessments of migratory connectivity can be made.</t>
  </si>
  <si>
    <t>jpearce@usgs.gov</t>
  </si>
  <si>
    <t>10.1525/cond.2009.080043</t>
  </si>
  <si>
    <t>Fong, JJ; Stuart, BL; Mccormack, TEM; Parham, JF</t>
  </si>
  <si>
    <t>Despite being one of the world's 25+ most endangered tortoises and freshwater turtles, the evolutionary history of the Vietnamese pond turtle (Mauremys annamensis) is largely unknown. This is due to the lack of wild, known-locality specimens for genetic studies. In this genetic study, we include four known-locality specimens of M. annamensis-two historical specimens (the lectotype and paralectotype of the junior synonym Annamemys merkleni), a living zoo specimen that was collected in 1966, and a contemporary, wild-caught specimen captured during intensive field surveys. We have three major findings regarding the genetics of M. annamensis and closely related species. First, with wild specimens from near the type locality, we identify mitochondrial and nuclear haplotypes for true M. annamensis. Second, we verify that M. guangxiensis is invalid due to its non-monophyly. Lastly, we verify that M. mutica from Anhui Province and Taiwan cluster genetically with samples from the type locality in Zhejiang Province. Despite these new data from known-locality specimens providing guidance for ex situ and in situ conservation efforts, some of the genetic patterns for M. annamensis and M. mutica defy obvious explanation and highlight the need for even more samples with reliable known provenance.</t>
  </si>
  <si>
    <t>jonfong@ln.edu.hk</t>
  </si>
  <si>
    <t>10.5358/hsj.38.140</t>
  </si>
  <si>
    <t>CURRENT HERPETOLOGY</t>
  </si>
  <si>
    <t>Chat, J; Manicki, A</t>
  </si>
  <si>
    <t>A set of 12 single nucleotide polymorphisms selected for both confirming Salmo trutta identity and distinguishing the six European evolutionary lineages were included in a multiplex single-base primer extension assay to confidently assign brown trout ancient DNA to one of the six European haplogroups. The assignment rate reaches 75% for brown trout scales collected 40 years ago.</t>
  </si>
  <si>
    <t>chat@st-pee.inra.fr</t>
  </si>
  <si>
    <t>10.1007/s12686-011-9474-8</t>
  </si>
  <si>
    <t>CONSERVATION GENETICS RESOURCES</t>
  </si>
  <si>
    <t>Linck, EB; Hanna, ZR; Sellas, A; Dumbacher, JP</t>
  </si>
  <si>
    <t>Laboratory techniques for high-throughput sequencing have enhanced our ability to generate DNA sequence data from millions of natural history specimens collected prior to the molecular era, but remain poorly tested at shallower evolutionary time scales. Hybridization capture using restriction site-associated DNA probes (hyRAD) is a recently developed method for population genomics with museum specimens. The hyRAD method employs fragments produced in a restriction site-associated double digestion as the basis for probes that capture orthologous loci in samples of interest. While promising in that it does not require a reference genome, hyRAD has yet to be applied across study systems in independent laboratories. Here, we provide an independent assessment of the effectiveness of hyRAD on both fresh avian tissue and dried tissue from museum specimens up to 140 years old and investigate how variable quantities of input DNA affect sequencing, assembly, and population genetic inference. We present a modified bench protocol and bioinformatics pipeline, including three steps for detection and removal of microbial and mitochondrial DNA contaminants. We confirm that hyRAD is an effective tool for sampling thousands of orthologous SNPs from historic museum specimens to describe phylogeographic patterns. We find that modern DNA performs significantly better than historical DNA better during sequencing but that assembly performance is largely equivalent. We also find that the quantity of input DNA predicts %GC content of assembled contiguous sequences, suggesting PCR bias. We caution against sampling schemes that include taxonomic or geographic autocorrelation across modern and historic samples.</t>
  </si>
  <si>
    <t>elinck@uw.edu</t>
  </si>
  <si>
    <t>10.1002/ece3.3065</t>
  </si>
  <si>
    <t>ECOLOGY AND EVOLUTION</t>
  </si>
  <si>
    <t>Visser, M; de Leeuw, M; Zuiderwijk, A; Arntzen, JW</t>
  </si>
  <si>
    <t>When related species meet upon postglacial range expansion, hybrid zones are frequently formed. Theory predicts that such zones may move over the landscape until equilibrium conditions are reached. One hybrid zone observed to be moving in historical times (1950-1979) is that of the pond-breeding salamanders Triturus cristatus and Triturus marmoratus in western France. We identified the ecological correlates of the species hybrid zone as elevation, forestation, and hedgerows favoring the more terrestrial T. marmoratus and pond density favoring the more aquatic T. cristatus. The past movement of the zone of ca. 30 km over three decades has probably been driven by the drastic postwar reduction of the ""bocage"" hedgerow landscape, favoring T. cristatus over T. marmoratus. No further hybrid zone movement was observed from 1979 to the present. To explain the changing dynamics of the hybrid zone, we propose that it stalled, either because an equilibrium was found at an altitude of ca. 140 m a.s.l. or due to pond loss and decreased population densities. While we cannot rule out the former explanation, we found support for the latter. Under agricultural intensification, ponds in the study area are lost at an unprecedented rate of 5.5% per year, so that remaining Triturus populations are increasingly isolated, hampering dispersal and further hybrid zone movement.</t>
  </si>
  <si>
    <t>pim.arntzen@naturalis.nl</t>
  </si>
  <si>
    <t>10.1002/ece3.2676</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</si>
  <si>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</si>
  <si>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</si>
  <si>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</si>
  <si>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</si>
  <si>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</si>
  <si>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Wang, SL; Rohwer, S; Delmore, K; Irwin, DE</t>
  </si>
  <si>
    <t>Hybrid zones are particularly valuable for understanding the evolution of partial reproductive isolation between differentiated populations. An increasing number of hybrid zones have been inferred to move over time, but in most such cases zone movement has not been tested with long-term genomic data. The hybrid zone between Townsend's Warblers (Setophaga townsendi) and Hermit Warblers (S. occidentalis) in the Washington Cascades was previously inferred to be moving from northern S. townsendi southwards towards S. occidentalis, based on plumage and behavioural patterns as well as a 2000-km genetic wake of hermit mitochondrial DNA (mtDNA) in coastal Townsend's Warblers. We directly tested whether hybrid zone position has changed over 2-3 decades by tracking plumage, mtDNA and nuclear genomic variation across the hybrid zone over two sampling periods (1987-94 and 2015-16). Surprisingly, there was no significant movement in genomic or plumage cline centres between the two time periods. Plumage cline widths were narrower than expected by neutral diffusion, consistent with a 'tension zone' model, in which selection against hybrids is balanced by movement of parental forms into the zone. Our results indicate that this hybrid zone is either stable in its location or moving at a rate that is not detectable over 2-3 decades. Despite considerable gene flow, the stable clines in multiple phenotypic and genotypic characters over decades suggest evolutionary stability of this young pair of sister species, allowing divergence to continue. We propose a novel biogeographic scenario to explain these patterns: rather than the hybrid zone having moved thousands of kilometres to its current position, inland Townsend's met coastal Hermit Warbler populations along a broad front of the British Columbia and Alaska coast and hybridization led to replacement of the Hermit Warbler plumage with Townsend's Warbler plumage patterns along this coastline. Hence, hybrid zones along British Columbia and Alaska moved only a short distance from the inland to the coast, whereas the Hermit Warbler phenotype appears stable in Washington and further south. This case provides an example of the complex biogeographic processes that have led to the distribution of current phenotypes within and among closely related species.</t>
  </si>
  <si>
    <t>wangsmt@zoology.ubc.ca</t>
  </si>
  <si>
    <t>10.1111/jeb.13524</t>
  </si>
  <si>
    <t>JOURNAL OF EVOLUTIONARY BIOLOGY</t>
  </si>
  <si>
    <t>Pilgrim, EM; Blum, MJ; Reusser, DA; Lee, H; Darling, JA</t>
  </si>
  <si>
    <t>Reconstructing the invasion history of aquatic invasive species can enhance understanding of invasion risks by recognizing areas most susceptible to invasion and forecasting future spread based on past patterns of population expansion. Here we reconstruct the invasion history of the Japanese amphipod Grandidierella japonica Stephensen 1938 combining information from historical collection data with molecular genetic data to better understand post-invasion range expansion and anthropogenic connectivity across the Pacific coast of North America. Compilation of collection data from bays and estuaries of the Pacific North American coast show many new localities have been colonized in the last two decades, moving outward from harbors and bays with high commercial traffic into smaller coastal locations dominated by local recreational traffic. DNA barcode sequence data for G. japonica reveals two distinct clades: one found in San Francisco Bay and sites to the north, and one also found in San Francisco Bay and sites to the south. The two clades differ by an average 7.28 % genetic distance, large enough to consider these invasive amphipods two separate species. Both northern and southern clades exhibit low levels of genetic diversity, suggesting a single introduction event for each. The presence of cryptic diversity within this invasive amphipod highlights the need for more extensive study of the invasive and native populations of aquatic invasive invertebrates to address questions of taxonomy, diversity, and invasion history.</t>
  </si>
  <si>
    <t>pilgrim.erik@epa.gov</t>
  </si>
  <si>
    <t>10.1007/s10530-013-0462-7</t>
  </si>
  <si>
    <t>Edwards, DL; Benavides, E; Garrick, RC; Gibbs, JP; Russello, MA; Dion, KB; Hyseni, C; Flanagan, JP; Tapia, W; Caccone, A</t>
  </si>
  <si>
    <t>The death of Lonesome George, the last known purebred individual of Chelonoidis abingdoni native to Pinta Island, marked the extinction of one of 10 surviving giant tortoise species from the Galapagos Archipelago. Using a DNA reference dataset including historical C abingdoni and &gt;1600 living Volcano Wolf tortoise samples, a site on Isabela Island known to harbor hybrid tortoises, we discovered 17 individuals with ancestry in C abingdoni. These animals belong to various hybrid categories, including possible first generation hybrids, and represent multiple, unrelated individuals. Their ages and relative abundance suggest that additional hybrids and conceivably purebred C. abingdoni individuals still occur on Volcano Wolf. Spatial analyses suggest locations where additional individuals with C abingdoni ancestry are most likely to be recovered, consistent with historical records of human movement of tortoises. These results provide an opportunity for species recovery of Pinta Island tortoises using individuals with C abingdoni ancestry. (C) 2012 Elsevier Ltd. All rights reserved.</t>
  </si>
  <si>
    <t>danielle.edwards@yale.edu</t>
  </si>
  <si>
    <t>10.1016/j.biocon.2012.10.014</t>
  </si>
  <si>
    <t>Converse, PE; Kuchta, SR; Roosenburg, WM; Henry, PFP; Haramis, GM; King, TL</t>
  </si>
  <si>
    <t>There is widespread concern regarding the impacts of anthropogenic activities on connectivity among populations of plants and animals, and understanding how contemporary and historical processes shape metapopulation dynamics is crucial for setting appropriate conservation targets. We used genetic data to identify population clusters and quantify gene flow over historical and contemporary time frames in the Diamondback Terrapin (Malaclemys terrapin). This species has a long and complicated history with humans, including commercial overharvesting and subsequent translocation events during the early twentieth century. Today, terrapins face threats from habitat loss and mortality in fisheries bycatch. To evaluate population structure and gene flow among Diamondback Terrapin populations in the Chesapeake Bay region, we sampled 617 individuals from 15 localities and screened individuals at 12 polymorphic microsatellite loci. Our goals were to demarcate metapopulation structure, quantify genetic diversity, estimate effective population sizes, and document temporal changes in gene flow. We found that terrapins in the Chesapeake Bay region harbour high levels of genetic diversity and form four populations. Effective population sizes were variable. Among most population comparisons, estimates of historical and contemporary terrapin gene flow were generally low (m approximate to 0.01). However, we detected a substantial increase in contemporary gene flow into Chesapeake Bay from populations outside the bay, as well as between two populations within Chesapeake Bay, possibly as a consequence of translocations during the early twentieth century. Our study shows that inferences across multiple time scales are needed to evaluate population connectivity, especially as recent changes may identify threats to population persistence.</t>
  </si>
  <si>
    <t>paulconverse@icloud.com</t>
  </si>
  <si>
    <t>10.1111/mec.13440</t>
  </si>
  <si>
    <t>Ball, L; Shreves, K; Pilot, M; Moura, AE</t>
  </si>
  <si>
    <t>Social structure plays a crucial role in determining a species' dispersal patterns and genetic structure. Cetaceans show a diversity of social and mating systems, but their effects on dispersal and genetic structure are not well known, in part because of technical difficulties in obtaining robust observational data. Here, we combine genetic profiling and GIS analysis to identify patterns of kin distribution over time and space, to infer mating structure and dispersal patterns in short-beaked common dolphins (Delphinus delphis). This species is highly social, and exhibits weak spatial genetic structure in the Northeast Atlantic and Mediterranean Sea, thought to result from fluid social structure and low levels of site fidelity. We found that although sampled groups were not composed of closely related individuals, close kin were frequently found in the same geographic location over several years. Our results suggest that common dolphin exhibits some level of site fidelity, which could be explained by foraging for temporally varying prey resource in areas familiar to individuals. Dispersal from natal area likely involves long-distance movements of females, as males are found more frequently than females in the same locations as their close kin. Long-distance dispersal may explain the near panmixia observed in this species. By analysing individuals sampled in the same geographic location over multiple years, we avoid caveats associated with divergence-based methods of inferring sex-biased dispersal. We thus provide a unique perspective on this species' social structure and dispersal behaviour, and how it relates to the observed low levels of population genetic structure in European waters. Significance statement Movement patterns and social interactions are aspects of wild animal's behaviour important for understanding their ecology. However, tracking these behaviours directly can be very challenging in wide-ranging species such as whales and dolphins. In this study, we used genetic information to detect how patterns of kin associations change in space and time, to infer aspects of movement and social structure. We identified previously unknown site fidelity, and suggested that dispersal usually involves females, travelling long distances from the natal area. Our data analysis strategy overcomes known limitations of previously used genetic inference methods, and provides a new approach to identify differences in dispersal between the sexes, which contribute to better understanding of the species' behaviour and ecology. In this case, we suggest that females are more likely to disperse than males, a pattern unusual amongst mammals.</t>
  </si>
  <si>
    <t>amoura@lincoln.ac.uk</t>
  </si>
  <si>
    <t>10.1007/s00265-017-2351-z</t>
  </si>
  <si>
    <t>Recent and Rapid Radiation of the Highly Endangered Harlequin Frogs (Atelopus) into Central America Inferred from Mitochondrial DNA Sequences</t>
  </si>
  <si>
    <t>Ramirez, JP; Jaramillo, CA; Lindquist, ED; Crawford, AJ; Ibanez, R</t>
  </si>
  <si>
    <t>Populations of amphibians are experiencing severe declines worldwide. One group with the most catastrophic declines is the Neotropical genusAtelopus(Anura: Bufonidae). Many species ofAtelopushave not been seen for decades and all eight Central American species are considered ""Critically Endangered"", three of them very likely extinct. Nonetheless, the taxonomy, phylogeny, and biogeographic history of Central AmericanAtelopusare still poorly known. In this study, the phylogenetic relationships among seven of the eight described species in Central America were inferred based on mitochondrial DNA sequences from 103 individuals, including decades-old museum samples and two likely extinct species, plus ten South American species. Among Central American samples, we discovered two candidate species that should be incorporated into conservation programs. Phylogenetic inference revealed a ladderized topology, placing species geographically furthest from South America more nested in the tree. Model-based ancestral area estimation supported either one or two colonization events from South America. Relaxed-clock analysis of divergence times indicated thatAtelopuscolonized Central America prior to 4 million years ago (Ma), supporting a slightly older than traditional date for the closure of the Isthmus. This study highlights the invaluable role of museum collections in documenting past biodiversity, and these results could guide future conservation efforts. An abstract in Spanish (Resumen) is available as supplementary material.</t>
  </si>
  <si>
    <t>jp.ramirez10@uniandes.edu.co; jaramilc@si.edu; elindquist@messiah.edu; andrew@dna.ac; ibanezr@si.edu</t>
  </si>
  <si>
    <t>10.3390/d12090360</t>
  </si>
  <si>
    <t>DIVERSITY-BASEL</t>
  </si>
  <si>
    <t>Mostly phylogenetic but maybe some connectivity</t>
  </si>
  <si>
    <t>Phylogeography of a pearl oyster (Pinctada maxima) across the Indo-Australian Archipelago: evidence of strong regional structure and population expansions but no phylogenetic breaks</t>
  </si>
  <si>
    <t>Lind, CE; Evans, BS; Elphinstone, MS; Taylor, JJU; Jerry, DR</t>
  </si>
  <si>
    <t>This study investigates the genetic structure and phylogeography of a broadcast spawning bivalve mollusc, Pinctada maxima, throughout the Indo-West Pacific and northern Australia. DNA sequence variation of the mitochondrial cytochrome oxidase subunit I (COI) gene was analysed in 367 individuals sampled from nine populations across the Indo-West Pacific. Hierarchical AMOVA indicated strong genetic structuring amongst populations (FST?=?0.372, P?&lt;?0.001); however, sequence divergence between the 47 haplotypes detected was low (maximum 1.8% difference) and no deep phylogenetic divergence was observed. Results suggest the presence of genetic barriers isolating populations of the South China Sea and central Indonesian regions, which, in turn, show patterns of historical separation from northern Australian regions. In P.?maxima, historical vicariance during Pleistocene low sea levels is likely to have restricted planktonic larval transport, causing genetic differentiation amongst populations. However, low genetic differentiation is observed where strong ocean currents are present and is most likely due to contemporary larval transport along these pathways. Geographical association with haplotype distributions may indicate signs of early lineage sorting arising from historical population separations, yet an absence of divergent phylogenetic clades related to geography could be the consequence of periodic pulses of high genetic exchange. We compare our results with previous microsatellite DNA analysis of these P.?maxima populations, and discuss implications for future conservation management of this species. (C) 2012 The Linnean Society of London, Biological Journal of the Linnean Society, 2012, , .</t>
  </si>
  <si>
    <t>c.lind@cgiar.org</t>
  </si>
  <si>
    <t>10.1111/j.1095-8312.2012.01960.x</t>
  </si>
  <si>
    <t>A potential invasion route of Cactoblastis cactorum within the Caribbean region matches historical hurricane trajectories</t>
  </si>
  <si>
    <t>Andraca-Gomez, G; Ordano, M; Boege, K; Dominguez, CA; Pinero, D; Perez-Ishiwara, R; Perez-Camacho, J; Canizares, M; Fornoni, J</t>
  </si>
  <si>
    <t>The cactus moth, Cactoblastis cactorum mainly distributed throughout central and northeastern Argentina was intentionally introduced in the Caribbean region in 1957 as a biological control agent of cacti species of the genus Opuntia. This moth invaded during the last 20-30 years the North American continent, threatening the major center of biodiversity of native Opuntia species. Although human induced and natural dispersal have been invocated to explain its expansion in the non-native distribution range, there is still no evidence to support natural dispersal. In particular, hurricanes are one of the major environmental factors affecting species dispersal in the region. In this study we used mitochondrial DNA to examine whether the spatial distribution of haplotype variation of C. cactorum is at least partially explained by hurricane trajectories within the Caribbean region. DNA sequences for the mitochondrial gene cytochrome oxidase I were obtained for a sample of 110 individuals from the Antillean islands. This information was combined with existing sequences in the GenBank for the same gene for the Caribbean and Florida (N = 132 sequences). Genetic diversity descriptors, a haplotypic network, a spatial analyses of molecular variance and a landscape genetic analysis of migration conditioned by hurricane tracks were conducted to test our hypothesis. Our results revealed a significant spatial grouping of haplotypes consistent with the more frequent hurricane trajectories in the Caribbean region. Significant isolation by distance conditioned by hurricane tracks was detected. Populations of Florida were genetically closer to those of Cuba than to the rest of the population sampled. Within the region, Cuba appears as a reservoir of genetic diversity increasing the risk of invasion to Mexico and the US. Despite commercial transportation of Opuntia promoted dispersal to Florida, our results support the hypothesis that natural disturbances such as hurricanes played a role dispersing this invasive insect. Future conservation programs of North American Opuntia species requires taking into account hurricane mediated dispersal events and permanent whole regional monitoring and international control policies to prevent future range expansions of C. cactorum.</t>
  </si>
  <si>
    <t>jfornoni@ecologia.unam.mx</t>
  </si>
  <si>
    <t>10.1007/s10530-014-0802-2</t>
  </si>
  <si>
    <t>Genetic differentiation and local temporal stability of population structure in the euphausiid Meganyctiphanes norvegica</t>
  </si>
  <si>
    <t>Papetti, C; Zane, L; Bortolotto, E; Bucklin, A; Patarnello, T</t>
  </si>
  <si>
    <t>Meganyctiphanes norvegica (M. Sars 1856), the northern krill, is the largest and most abundant euphausiid species in the northern hemisphere, where it represents a key component of many pelagic communities. Although planktonic, krill could be considered a nektonic organism, as it is capable of active movements. This behaviour may be adaptive, because it allows these organisms to maintain their geographic position, leading to stable population structure, despite being continuously exposed to the heterogeneous oceanic conditions. By means of single-strand conformation polymorphism and DNA sequencing, we analyzed allelic variation of the Subunit 1 of NADH dehydrogenase mtDNA locus in 23 populations of the northern krill Meganyctiphanes norvegica, from 15 locations spanning the distribution range of the species. Analysis of the data indicated that the genetic structure, as revealed by analysis of population samples collected at the same site in consecutive years, was stable during that sampling period. Our results revealed the existence of 4 genetically and geographically distinct gene pools of M. norvegica, 2 occurring in the NE Atlantic ('northern' NE Atlantic and 'southern' NE Atlantic), 1 in the NW Atlantic, and 1 in the Mediterranean (Ligurian) Sea.</t>
  </si>
  <si>
    <t>tomaso.patarnello@unipd.it</t>
  </si>
  <si>
    <t>10.3354/meps289225</t>
  </si>
  <si>
    <t>Remaining genetic diversity in Brazilian Merganser (Mergus octosetaceus)</t>
  </si>
  <si>
    <t>Vilaca, ST; Redondo, RAF; Lins, LV; Santos, FR</t>
  </si>
  <si>
    <t>The Brazilian Merganser is a very rare and threatened species that nowadays inhabits only a few protected areas and their surroundings in the Brazilian territory. In order to estimate the remaining genetic diversity and population structure in this species, two mitochondrial genes were sequenced in 39 individuals belonging to two populations and in one individual collected in Argentina in 1950. We found a highly significant divergence between two major remaining populations of Mergus octosetaceus, which suggests a historical population structure in this species. Furthermore, two deeply divergent lineages were found in a single location, which could due to current or historical secondary contact. Based on the available genetic data, we point out future directions which would contribute to design strategies for conservation and management of this threatened species.</t>
  </si>
  <si>
    <t>fsantos@icb.ufmg.br</t>
  </si>
  <si>
    <t>10.1007/s10592-011-0262-5</t>
  </si>
  <si>
    <t>Phylogeographical patterns and a cryptic species provide new insights into Western Indian Ocean giant clams phylogenetic relationships and colonization history</t>
  </si>
  <si>
    <t>Fauvelot, C; Zuccon, D; Borsa, P; Grulois, D; Magalon, H; Riquet, F; Andrefouet, S; Berumen, ML; Sinclair-Taylor, TH; Gelin, P; Behivoke, F; ter Poorten, JJ; Strong, EE; Bouchet, P</t>
  </si>
  <si>
    <t>Aim The unique biodiversity in the Red Sea is the result of complex ecological and evolutionary processes driven by Pleistocene climatic change. Here we investigate the species diversity, phylogenetic relationships and phylogeographical patterns of giant clams in the Western Indian Ocean (WIO) and the Red Sea to explore scenarios of marine speciation in this under-studied region. Location Mozambique Channel, Madagascar, and the Mascarene Islands (WIO); the Farasan Islands (Red Sea). Taxon Giant clams of the genus Tridacna (Cardiidae: Tridacninae). Methods Giant clams were sampled as complete organisms or through underwater biopsies. Nuclear (28S) and mitochondrial (16S and COI) DNA sequences were subjected to Bayesian and maximum likelihood analyses to generate a phylogenetic hypothesis for all known species within the genus Tridacna. Bayesian inference with molecular and fossil calibration was used to infer their colonization history. Results From the 10 genetically distinct clades recovered from the analyses of 253 sequenced specimens, five distinct Tridacna lineages were sampled, three of which were endemics of the WIO and the Red Sea. Each lineage corresponded to a distinct species, except one grouping the two formerly known WIO endemics, T. lorenzi and T. rosewateri. This lineage clustered with two other well-supported lineages: the Red Sea endemic T. squamosina, and a previously unrecognized lineage, restricted to the WIO, for which we resurrect the long-forgotten name T. elongatissima Bianconi, 1856. For the two other species sampled (T. maxima and T. squamosa), contrasting phylogeographical patterns were observed. Main conclusions Our data confirm the validity of the species T. rosewateri, a WIO endemic genetically indistinguishable from T. lorenzi, which should be considered a junior synonym. The phylogenetic placement of the newly resurrected T. elongatissima provides insights into the probable origin of T. squamosina, which split from its sister species no later than 2 Ma, likely during Middle Pleistocene glacial periods. Two scenarios are discussed. Our results also suggest that T. maxima invaded the Red Sea more recently and that contemporary gene flow between Red Sea and WIO T. maxima is highly restricted. The deep Red Sea partition observed in T. squamosa suggests a much older divergence and raises the question of a possible cryptic lineage.</t>
  </si>
  <si>
    <t>cecile.fauvelot@ird.fr</t>
  </si>
  <si>
    <t>10.1111/jbi.13797</t>
  </si>
  <si>
    <t>JOURNAL OF BIOGEOGRAPHY</t>
  </si>
  <si>
    <t>Includes connectivity but might focus too much on phylogenetics</t>
  </si>
  <si>
    <t>Comparative phylogeography of invasive Rattus rattus and Rattus norvegicus in the US reveals distinct colonization histories and dispersal</t>
  </si>
  <si>
    <t>Lack, JB; Hamilton, MJ; Braun, JK; Mares, MA; Van den Bussche, RA</t>
  </si>
  <si>
    <t>Invasive Rattus are arguably the most costly and destructive invasive species on the planet, but little is known concerning their invasion history and population structure in the U.S. We utilized both nuclear microsatellites and mitochondrial DNA sequences (mtDNA) to compare the colonization history, patterns of gene flow, and levels of genetic diversity of Rattus rattus and R. norvegicus in the U.S. Analyses of mtDNA suggest R. rattus is characterized by a single rapid expansion into the U.S. from one or two very closely related mtDNA lineages or geographic sources. For R. norvegicus, mtDNA analyses suggest at least four invasions distinct in space and/or time have occurred to establish its distribution in the U.S. Microsatellite analyses suggest for R. rattus that dispersal is characterized by an isolation-by-distance pattern, suggesting a relatively low frequency of long distance dispersal, and low levels of establishment for novel propagules. In contrast, microsatellite analyses of R. norvegicus suggest high frequencies of long distance dispersal and essentially panmixia among nearly all sampled populations, as well as a high frequency of novel propagules entering at the east and west coasts and assimilating into established populations. We discuss these results in the context of invasive Rattus management in the U.S. and their implications for invasive species in general, as well as the implications for managing the spread of rat-borne pathogens.</t>
  </si>
  <si>
    <t>justin.lack@okstate.edu</t>
  </si>
  <si>
    <t>10.1007/s10530-012-0351-5</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</si>
  <si>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</si>
  <si>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</si>
  <si>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</si>
  <si>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</si>
  <si>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</si>
  <si>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microsatellite, allozyme and mitochondrial DNA datasets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</si>
  <si>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</si>
  <si>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</si>
  <si>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</si>
  <si>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</si>
  <si>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</si>
  <si>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</si>
  <si>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</si>
  <si>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</si>
  <si>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</si>
  <si>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</si>
  <si>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</si>
  <si>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</si>
  <si>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</si>
  <si>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</si>
  <si>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</si>
  <si>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</si>
  <si>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</si>
  <si>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</si>
  <si>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</si>
  <si>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</si>
  <si>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</si>
  <si>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</si>
  <si>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</si>
  <si>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10.1111/jbi.12220</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</si>
  <si>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</si>
  <si>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</si>
  <si>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</si>
  <si>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</si>
  <si>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</si>
  <si>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</si>
  <si>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</si>
  <si>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</si>
  <si>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</si>
  <si>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</si>
  <si>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</si>
  <si>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KJ</t>
  </si>
  <si>
    <t>microsats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</si>
  <si>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</si>
  <si>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</si>
  <si>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</si>
  <si>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</si>
  <si>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</si>
  <si>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</si>
  <si>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</si>
  <si>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</si>
  <si>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</si>
  <si>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</si>
  <si>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</si>
  <si>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</si>
  <si>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</si>
  <si>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</si>
  <si>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</si>
  <si>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</si>
  <si>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FISHERIES RESEARCH</t>
  </si>
  <si>
    <t>Reveiw. Does not mention any marker but it might have sequence data. Maybe a good comparison for phenotypic change through time.</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</si>
  <si>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</si>
  <si>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</si>
  <si>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</si>
  <si>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</si>
  <si>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</si>
  <si>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MAMMALIAN BIOLOGY</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</si>
  <si>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</si>
  <si>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</si>
  <si>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</si>
  <si>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</si>
  <si>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</si>
  <si>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</si>
  <si>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would qualify but uses microsats</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</si>
  <si>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</si>
  <si>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</si>
  <si>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</si>
  <si>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</si>
  <si>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</si>
  <si>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</si>
  <si>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</si>
  <si>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</si>
  <si>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</si>
  <si>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</si>
  <si>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RC: not all stocked pops?</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</si>
  <si>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</si>
  <si>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</si>
  <si>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</si>
  <si>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</si>
  <si>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</si>
  <si>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**Microsatellites</t>
  </si>
  <si>
    <t>Influence of food availability on matrilineal site fidelity of female Asian black bears</t>
  </si>
  <si>
    <t>Kozakai, C; Nemoto, Y; Nakajima, A; Koike, S; Ohnishi, N; Yamazaki, K</t>
  </si>
  <si>
    <t>To describe the maintenance process of matrilineal site fidelity in large, solitary mammals, we investigated both the site fidelity over time and the effect of kinship on the space use at a fine (home range) scale under different levels of food availability. We collected location data for female Asian black bears, Ursus thibetanus, using GPS collars and identified microsatellite DNA markers from bears in the Ashio-Nikko Mountains, Japan. We investigated autumn food resources by assessing hard mast productivity. We found high site fidelity over the years from the denning to summer season, and there was spatial proximity among related females (i.e., mother-daughter, grandmother-granddaughter, and sister-sister pairs) from spring to summer and through mid-autumn in moderate/good hard mast years. In autumns of poor hard mast years, although females used sites far from their primary home ranges, they returned to sites near their primary range before den entry. In habitats, where good denning habitat is spatially close to the spring and summer range, maternal communities may range throughout the area during the denning, spring, and summer seasons. When matrilineal site fidelity was suspended during poor mast years, it was reformed by the end of autumn.</t>
  </si>
  <si>
    <t>c.kozakai@affrc.go.jp</t>
  </si>
  <si>
    <t>MAMMAL STUDY</t>
  </si>
  <si>
    <t>This hardly mentions genomics but hard to throw out</t>
  </si>
  <si>
    <t>Cultural inheritance drives site fidelity and migratory connectivity in a long-distance migrant</t>
  </si>
  <si>
    <t>Harrison, XA; Tregenza, T; Inger, R; Colhoun, K; Dawson, DA; Gudmundsson, GA; Hodgson, DJ; Horsburgh, GJ; McElwaine, G; Bearhop, S</t>
  </si>
  <si>
    <t>Cultural transmission is thought to be a mechanism by which migratory animals settle into habitats, but little evidence exists in wild populations because of the difficulty of following individuals over successive generations and wide geographical distances. Cultural inheritance of migration routes represents a mechanism whereby geographical isolation can arise between separate groups and could constrain individuals to potentially suboptimal sites within their range. Conversely, adopting the parental migratory route in adult life, rather than dispersing randomly, may increase an individual's reproductive success because that strategy has already been proven to allow successful breeding. We combined a pedigree of related light-bellied Brent geese (Branta bernicla hrota) with 6 years of observations of marked birds to calculate the dispersal distances of adult offspring from their parents in both Ireland and Iceland. In both countries, the majority of offspring were found to recruit into or near their parental sites, indicating migratory connectivity in the flyway. Despite this kin structure, we found no evidence of genetic differentiation using genotype data from 1127 individuals across 15 microsatellite loci. We suggest that the existence of migratory connectivity of subpopulations is far more common than previous research indicates and that cultural information may play an important role in structuring reproductive isolation among them.</t>
  </si>
  <si>
    <t>xavierh22@gmail.com; s.bearhop@ex.ac.uk</t>
  </si>
  <si>
    <t>10.1111/j.1365-294X.2010.04852.x</t>
  </si>
  <si>
    <t>*Microsats</t>
  </si>
  <si>
    <t>Genetic and demographic variation in new recruits of Naso unicornis</t>
  </si>
  <si>
    <t>Planes, S; Lecaillon, G; Lenfant, P; Meekan, M</t>
  </si>
  <si>
    <t>Demographic data showed that larvae of Naso unicornis colonizing the reefs of Moorea, French Polynesia, on the same night within a restricted area originated from several spawning events that occurred 67 to 94 days previously. Based on the demographic structure of larvae of N. unicornis colonizing the reef, it cannot be entirely dismissed that siblings colonize together because five spawning dates grouped c. 55% of the captured larvae. Relatedness analysis reinforced these observations and also confirmed that larvae colonizing together were not all siblings. Larvae of the same spawning dates, however, appeared related in some age-classes (72, 74 and 77 days old), suggesting that siblings recruited together. In addition, the larvae appeared genetically different from adults (P=0-002) and juveniles (P&lt;0.001) while juveniles and adults were similar (P=0.100). The variations in allelic and genotypic frequencies in the larvae probably reflect a family-structure that is diluted once larvae are recruited into the lagoon because of high mortality and active movement of fish. (C) 2002 The Fisheries Society of the British Isles. Published by Elsevier Science Ltd. All rights reserved.</t>
  </si>
  <si>
    <t>planes@univ-perp.fr</t>
  </si>
  <si>
    <t>10.1006/jfbi.2002.2123</t>
  </si>
  <si>
    <t>JOURNAL OF FISH BIOLOGY</t>
  </si>
  <si>
    <t>Genetic detection of sex-specific dispersal in historical and contemporary populations of anadromous brown trout Salmo trutta</t>
  </si>
  <si>
    <t>Bekkevold, D; Hansen, MM; Mensberg, KLD</t>
  </si>
  <si>
    <t>The study of sex-biased dispersal has attracted considerable attention in birds and mammals, but less in other taxa, including fishes. We analysed sex-specific dispersal in historical (1910s and 1950s) and contemporary (1990s) samples of anadromous brown trout Salmo trutta. We tested the hypothesis that dispersal is unbiased using information from microsatellite DNA and applying an assignment index for 11 temporally and spatially separated samples. Our results are most consistent with brown trout dispersal being male biased, and provide no evidence of female bias. We found no evidence that dispersal patterns changed over time, indicating that stocking with hatchery strains did not affect sex-specific dispersal.</t>
  </si>
  <si>
    <t>db@dfu.min.dk</t>
  </si>
  <si>
    <t>10.1111/j.1365-294X.2004.02156.x</t>
  </si>
  <si>
    <t>Antipodean white sharks on a Mediterranean walkabout? Historical dispersal leads to genetic discontinuity and an endangered anomalous population</t>
  </si>
  <si>
    <t>Gubili, C; Bilgin, R; Kalkan, E; Karhan, SU; Jones, CS; Sims, DW; Kabasakal, H; Martin, AP; Noble, LR</t>
  </si>
  <si>
    <t>The provenance of white sharks (Carcharodon carcharias) in the Mediterranean is both a conundrum and an important conservation issue. Considering this species's propensity for natal philopatry, any evidence that the Mediterranean stock has little or no contemporary immigration from the Atlantic would suggest that it is extraordinarily vulnerable. To address this issue we sequenced the mitochondrial control region of four rare Mediterranean white sharks. Unexpectedly, the juvenile sequences were identical although collected at different locations and times, showing little genetic differentiation from Indo-Pacific lineages, but strong separation from geographically closer Atlantic/western Indian Ocean haplotypes. Historical long-distance dispersal (probably a consequence of navigational error during past climatic oscillations) and potential founder effects are invoked to explain the anomalous relationships of this isolated 'sink' population, highlighting the present vulnerability of its nursery grounds.</t>
  </si>
  <si>
    <t>l.r.noble@abdn.ac.uk</t>
  </si>
  <si>
    <t>10.1098/rspb.2010.1856</t>
  </si>
  <si>
    <t>exception? microsats</t>
  </si>
  <si>
    <t>TIMING OF INVASION BY AFRICANIZED BEES COINCIDES WITH LOCAL EXTINCTION OF A SPECIALIZED POLLINATOR OF A RARE POPPY IN UTAH, USA</t>
  </si>
  <si>
    <t>Tripodi, AD; Tepedino, VJ; Portman, ZM</t>
  </si>
  <si>
    <t>The introduction of exotic species can have profound impacts on mutualisms between native species in invaded areas. However, determining whether a new invader has impacted native species depends on accurately reconstructing the invasion timing. The arrival of Africanized honey bees (AHB) in southern Utah at some point between 1994 and 2011 has recently been implicated in the local extinction of Perdita meconis, a native specialist pollinator of an endangered poppy, Arctomecon humilis. Although AHBs were purportedly first detected in southern Utah in 2008, their presence in nearby Nevada, Arizona, and New Mexico by 1998-2001 suggests that they may have been present in Utah much earlier. We refined the arrival date of AHBs in southern Utah by using a molecular marker to determine maternal ancestry of museum specimens collected between 2000 and 2008. We found that AHBs were present in southern Utah from 2000 onwards, advancing the arrival date of this invader by at least 8 years. This lends credence to the hypothesis that AHB5 played a critical role in the local extinction of P. meconis in Utah. This work also highlights the importance of vouchering even common species such as honey bees in museum collections to serve future research needs.</t>
  </si>
  <si>
    <t>amberdtripodi@gmail.com</t>
  </si>
  <si>
    <t>10.2478/JAS-2019-0019</t>
  </si>
  <si>
    <t>JOURNAL OF APICULTURAL SCIENCE</t>
  </si>
  <si>
    <t>Coastal migration patterns of the four largest Barents Sea Atlantic salmon stocks inferred using genetic stock identification methods</t>
  </si>
  <si>
    <t>Svenning, MA; Falkegard, M; Niemela, E; Vaha, JP; Wennevik, V; Ozerov, M; Prusov, S; Dempson, JB; Power, M; Fauchald, P</t>
  </si>
  <si>
    <t>Combining detailed temporal and spatial catch data, including catch per unit effort, with a high-resolution microsatellite genetic baseline facilitated the development of stock-specific coastal migration models for the four largest Atlantic salmon (Salmo salar) populations, Malselv, Alta, Tana and Kola rivers, contributing to the Barents Sea mixed-stock fishery. Malselv salmon displayed a restricted coastal movement with 85% of the fish captured within 20 km of their natal river. Kola salmon also demonstrated limited coastal movements in Norwegian waters, with most (&gt; 90%) caught in eastern Finnmark. Multi-sea-winter (MSW) Alta salmon were caught west of Alta fjord across a broader stretch of coast while one-sea-winter (1SW) fish migrated more extensively along the coast prior to river entry. Tana salmon, however, were detected over a broad expanse (600 km) of the North-Norwegian coast. For all populations MSW salmon dominating catches earlier in the season (May-June) while 1SW fish were more common from July to August. This study provides an example of how traditional catch and effort information may be combined with genetic methods to obtain insights into spatial and temporal changes in Atlantic salmon catch composition and their associated migration patterns in a mixed-stock coastal fishery.</t>
  </si>
  <si>
    <t>martin.svenning@nina.no</t>
  </si>
  <si>
    <t>10.1093/icesjms/fsz114</t>
  </si>
  <si>
    <t>*microsats</t>
  </si>
  <si>
    <t>Landscape variability explains spatial pattern of population structure of northern pike (Esox lucius) in a large fluvial system</t>
  </si>
  <si>
    <t>Ouellet-Cauchon, G; Mingelbier, M; Lecomte, F; Bernatchez, L</t>
  </si>
  <si>
    <t>A growing number of studies have been investigating the influence of contemporary environmental factors on population genetic structure, but few have addressed the issue of spatial patterns in the variable intensity of factors influencing the extent of population structure, and particularly so in aquatic ecosystems. In this study, we document the landscape genetics of northern pike (Esox lucius), based on the analysis of nearly 3000 individuals from 40 sampling sites using 22 microsatellites along the Lake Ontario - St. Lawrence River system (750 km) that locally presents diverse degrees of interannual water level variation. Genetic structure was globally very weak (F-ST = 0.0208) but spatially variable with mean level of differentiation in the upstream section of the studied area being threefold higher (F-ST = 0.0297) than observed in the downstream sector (F-ST = 0.0100). Beside interannual water level fluctuation, 19 additional variables were considered and a multiple regression on distance matrices model (R-2 = 0.6397, P &lt; 0.001) revealed that water masses (b = 0.3617, P &lt; 0.001) and man-made dams (b = 0.4852, P &lt; 0.005) reduced genetic connectivity. Local level of interannual water level stability was positively associated to the extent of genetic differentiation (b = 0.3499, P &lt; 0.05). As water level variation impacts on yearly quality and localization of spawning habitats, our study illustrates how temporal variation in local habitat availability, caused by interannual water level fluctuations, may locally decrease population genetic structure by forcing fish to move over longer distances to find suitable habitat. This study thus represents one of the rare examples of how environmental fluctuations may influence spatial variation in the extent of population genetic structure within a given species.</t>
  </si>
  <si>
    <t>genevieve.ouellet-cauchon.1@ulaval.ca</t>
  </si>
  <si>
    <t>10.1002/ece3.1121</t>
  </si>
  <si>
    <t>check for pop analyzes. Date  of invasion</t>
  </si>
  <si>
    <t>Evidence of stable genetic structure across a remote island archipelago through self-recruitment in a widely dispersed coral reef fish</t>
  </si>
  <si>
    <t>Priest, MA; Halford, AR; McIlwain, JL</t>
  </si>
  <si>
    <t>We used microsatellite markers to assess the population genetic structure of the scribbled rabbit fish Siganus spinus in the western Pacific. This species is a culturally important food fish in the Mariana Archipelago and subject to high fishing pressure. Our primary hypothesis was to test whether the individuals resident in the southern Mariana Island chain were genetically distinct and hence should be managed as discrete stocks. In addition to spatial sampling of adults, newly-settled individuals were sampled on Guam over four recruitment events to assess the temporal stability of the observed spatial patterns, and evidence of self-recruitment. We found significant genetic structure in S. spinus across the western Pacific, with Bayesian analyses revealing three genetically distinct clusters: the southern Mariana Islands, east Micronesia, and the west Pacific; with the southern Mariana Islands being more strongly differentiated from the rest of the region. Analyses of temporal samples from Guam indicated the southern Mariana cluster was stable over time, with no genetic differentiation between adults versus recruits, or between samples collected across four separate recruitment events spanning 11 months. Subsequent assignment tests indicated seven recruits had self-recruited from within the Southern Mariana Islands population. Our results confirm the relative isolation of the southern Mariana Islands population and highlight how local processes can act to isolate populations that, by virtue of their broad-scale distribution, have been subject to traditionally high gene flows. Our results add to a growing consensus that self-recruitment is a highly significant influence on the population dynamics of tropical reef fish.</t>
  </si>
  <si>
    <t>markandrewpriest@hotmail.com</t>
  </si>
  <si>
    <t>10.1002/ece3.260</t>
  </si>
  <si>
    <t>exception? Microsats  with salmo</t>
  </si>
  <si>
    <t>Conserve the eco-evolutionary dynamic, not the subspecies: phenological divergence and gene flow between temporal cohorts of Euphilotes ancilla endemic to southern Nevada</t>
  </si>
  <si>
    <t>Thompson, DB; McKelvey, K; van Els, P; Andrew, G; Jacoby-Garrett, P; Glenn, M; Kallstrom, C; Pilgrim, KL; Opler, PA</t>
  </si>
  <si>
    <t>Euphilotes ancilla purpura and cryptica (Lycaenidae), butterflies endemic to the Spring Mountains (Clark Co., Nevada), have been described as two univoltine, temporally isolated, sympatric taxa that utilize different early- and late-flowering larval host plant varieties (Eriogonum umbellatum). However, our results from field and laboratory indicate that this is not the case. The subspecies overlap in timing of adult reproductive flight (compilation of field records 1977 to 2018) and laboratory emergence of adults from early-season, non-diapause pupae indicate butterflies are not univoltine. Genetic samples collected from putative E. a. purpura (Early cohort) and cryptica (Late cohort) subpopulations show no evidence of genetic structure indicative of allochronic isolation in phylogenies of 26 mitochondrial DNA COI haplotypes and 18 nuclear ITS1 alleles. Analysis of molecular variance revealed 89% of mitochondrial DNA variation structured within and among subpopulations, with only 11% between the purportedly isolated subspecies. Analysis of isolation and migration indicated gene flow from the Early to Late cohort was 3 x greater than in the opposite direction. We conclude that, rather than two separate subspecies, Euphilotes ancilla exists in a network of partially interconnected subpopulations extending from 1750 to 3000 m across much of the Spring Mountains. Gene flow is related to the timing of adult flight and host plant flowering, contributing to the genetic variation in phenology necessary for evolutionary tracking of shifting flowering periods of larval host plants. Maintenance of connectivity and gene flow across the Spring Mountains is therefore essential for population persistence of both cohorts in the face of environmental change.</t>
  </si>
  <si>
    <t>daniel.thompson@unlv.edu</t>
  </si>
  <si>
    <t>10.1007/s10592-020-01254-w</t>
  </si>
  <si>
    <t>exception? Microsats</t>
  </si>
  <si>
    <t>Host and parasite life history interplay to yield divergent population genetic structures in two ectoparasites living on the same bat species</t>
  </si>
  <si>
    <t>van Schaik, J; Dekeukeleire, D; Kerth, G</t>
  </si>
  <si>
    <t>Host-parasite interactions are ubiquitous in nature. However, how parasite population genetic structure is shaped by the interaction between host and parasite life history remains understudied. Studies comparing multiple parasites infecting a single host can be used to investigate how different parasite life history traits interplay with host behaviour and life history. In this study, we used 10 newly developed microsatellite loci to investigate the genetic structure of a parasitic bat fly (Basilia nana). Its host, the Bechstein's bat (Myotis bechsteinii), has a social system and roosting behaviour that restrict opportunities for parasite transmission. We compared fly genetic structure to that of the host and another parasite, the wing-mite, Spinturnix bechsteini. We found little spatial or temporal genetic structure in B.nana, suggesting a large, stable population with frequent genetic exchange between fly populations from different bat colonies. This contrasts sharply with the genetic structure of the wing-mite, which is highly substructured between the same bat colonies as well as temporally unstable. Our results suggest that although host and parasite life history interact to yield similar transmission patterns in both parasite species, the level of gene flow and eventual spatiotemporal genetic stability is differentially affected. This can be explained by the differences in generation time and winter survival between the flies and wing-mites. Our study thus exemplifies that the population genetic structure of parasites on a single host can vary strongly as a result of how their individual life history characteristics interact with host behaviour and life history traits.</t>
  </si>
  <si>
    <t>jvschaik@orn.mpg.de</t>
  </si>
  <si>
    <t>10.1111/mec.13171</t>
  </si>
  <si>
    <t>this is a temporal study (looks interesting too) but data is microsats + allozymes</t>
  </si>
  <si>
    <t>Genetic Ancestry of the Extinct Javan and Bali Tigers</t>
  </si>
  <si>
    <t>Xue, HR; Yamaguchi, N; Driscoll, CA; Han, Y; Bar-Gal, GK; Zhuang, Y; Mazak, JH; Macdonald, DW; O'Brien, SJ; Luo, SJ</t>
  </si>
  <si>
    <t>The Bali (Panthera tigris balica) and Javan (P. t. sondaica) tigers are recognized as distinct tiger subspecies that went extinct in the 1940s and 1980s, respectively. Yet their genetic ancestry and taxonomic status remain controversial. Following ancient DNA procedures, we generated concatenated 1750bp mtDNA sequences from 23 museum samples including 11 voucher specimens from Java and Bali and compared these to diagnostic mtDNA sequences from 122 specimens of living tiger subspecies and the extinct Caspian tiger. The results revealed a close genetic affinity of the 3 groups from the Sunda Islands (Bali, Javan, and Sumatran tigers P. t. sumatrae). Bali and Javan mtDNA haplotypes differ from Sumatran haplotypes by 1-2 nucleotides, and the 3 island populations define a monophyletic assemblage distinctive and equidistant from other mainland subspecies. Despite this close phylogenetic relationship, no mtDNA haplotype was shared between Sumatran and Javan/Bali tigers, indicating little or no matrilineal gene flow among the islands after they were colonized. The close phylogenetic relationship among Sunda tiger subspecies suggests either recent colonization across the islands, or else a once continuous tiger population that had subsequently isolated into different island subspecies. This supports the hypothesis that the Sumatran tiger is the closest living relative to the extinct Javan and Bali tigers.</t>
  </si>
  <si>
    <t>luo.shujin@pku.edu.cn</t>
  </si>
  <si>
    <t>10.1093/jhered/esv002</t>
  </si>
  <si>
    <t>Lost in translation or deliberate falsification? Genetic analyses reveal erroneous museum data for historic penguin specimens</t>
  </si>
  <si>
    <t>Boessenkool, S; Star, B; Scofield, RP; Seddon, PJ; Waters, JM</t>
  </si>
  <si>
    <t>Historic museum specimens are increasingly used to answer a wide variety of questions in scientific research. Nevertheless, the scientific value of these specimens depends on the authenticity of the data associated with them. Here we use individual-based genetic analyses to demonstrate erroneous locality information for archive specimens from the late nineteenth century. Specifically, using 10 microsatellite markers, we analysed 350 contemporary and 43 historic yellow-eyed penguin (Megadyptes antipodes) specimens from New Zealand's South Island and sub-Antarctic regions. Factorial correspondence analysis and an assignment test strongly suggest that eight of the historic specimens purportedly of sub-Antarctic origin were in fact collected from the South Island. Interestingly, all eight specimens were obtained by the same collector, and all are currently held in the same museum collection. Further inspection of the specimen labels and evaluation of sub-Antarctic voyages did not reveal whether the erroneous data are caused by incorrect labelling or whether deliberate falsification was at play. This study highlights a promising extension to the well-known applications of assignment tests in molecular ecology, which can complement methods that are currently being applied for error detection in specimen data. Our results also serve as a warning to all who use archive specimens to invest time in the verification of collection information.</t>
  </si>
  <si>
    <t>sanneboessenkool@gmail.com</t>
  </si>
  <si>
    <t>10.1098/rspb.2009.1837</t>
  </si>
  <si>
    <t>No longer locally extinct? Tracing the origins of a lion (Panthera leo) living in Gabon</t>
  </si>
  <si>
    <t>Barnett, R; Sinding, MHS; Vieira, FG; Mendoza, MLZ; Bonnet, M; Araldi, A; Kienast, I; Zambarda, A; Yamaguchi, N; Henschel, P; Gilbert, MTP</t>
  </si>
  <si>
    <t>Lions (Panthera leo) are of particular conservation concern due to evidence of recent, widespread population declines in what has hitherto been seen as a common species, robust to anthropogenic disturbance. Here we use non-invasive methods to recover complete mitochondrial genomes from single hair samples collected in the field in order to explore the identity of the Gabonese Plateaux Bat,k, lion. Comparison of the mitogenomes against a comprehensive dataset of African lion sequences that includes relevant geographically proximate lion populations from both contemporary and ancient sources, enabled us to identify the Plateaux Bat,k, lion as a close maternal relative to now extirpated populations found in Gabon and nearby Congo during the twentieth century, and to extant populations of Southern Africa. Our study demonstrates the relevance of ancient DNA methods to field conservation work, and the ability of trace field samples to provide copious genetic information about free-ranging animals.</t>
  </si>
  <si>
    <t>DrRossBarnett@gmail.com; phenschel@panthera.org</t>
  </si>
  <si>
    <t>10.1007/s10592-017-1039-2</t>
  </si>
  <si>
    <t>using ancient whole mito genome samples to assign relatedness. Not sure if we want it but marking just in case.</t>
  </si>
  <si>
    <t>What can gene flow and recruitment dynamics tell us about connectivity between European hake stocks in the Eastern North Atlantic?</t>
  </si>
  <si>
    <t>Pita, A; Perez, M; Cervino, S; Presa, P</t>
  </si>
  <si>
    <t>Systematic genetic analyses of fish populations allow the testing of temporal stability in their genetic structures and better understanding their pattern of connectivity. In this study the pattern of gene flow between the two Atlantic stocks of the European hake has been examined for the period 2000-2002. Present analyses indicate that a large genetic homogeneity existed among all Atlantic populations in that period, and that a systematic grouping occurred between Porcupine Bank samples and Cantabric ones. This scenario is congruent with an inter-annual gene flow from central grounds of the northern stock (Porcupine and Great Sole) to Iberian grounds inhabited by the southern stock. Additionally, estimated migration figures were in agreement with the good recruitments observed in the southern stock after 2003 despite the spawning biomass was at its historical minimum. Altogether these results highlight the central role of Porcupine bank and Great Sole in making sustainable both stocks and advocate the integrative management of this hake fishery by means of a multidisciplinary assessment. (C) 2010 Elsevier Ltd. All rights reserved.</t>
  </si>
  <si>
    <t>alpita@uvigo.es; mon@uvigo.es; santiago.cervino@vi.ieo.es; pressa@uvigo.es</t>
  </si>
  <si>
    <t>10.1016/j.csr.2010.09.010</t>
  </si>
  <si>
    <t>CONTINENTAL SHELF RESEARCH</t>
  </si>
  <si>
    <t>Ancient DNA and the population genetics of cave bears (Ursus spelaeus) through space and time</t>
  </si>
  <si>
    <t>Orlando, L; Bonjean, D; Bocherens, H; Thenot, A; Argant, A; Otte, M; Hanni, C</t>
  </si>
  <si>
    <t>The cave bear spread from Western Europe to the Near East during the Riss glaciation (250 KYA) before becoming extinct approximately 12 KYA. During that period, the climatic conditions were highly dynamic, oscillating between glacial and temperate episodes. Such events have constrained the geographic repartition of species, the movements of populations and shaped their genetic diversity. We retrieved and analyzed ancient DNA from 21 samples from five European caves ranging from 40 to 130 KYA. Combined with available data, our data set accounts for a total of 41 sequences of cave bear, coming from 18 European caves. We distinguish four haplogroups at the level of the mitochondrial DNA control region. The large population size of cave bear could account for the maintenance of such polymorphism. Extensive gene flow seems to have connected European populations because two haplogroups cover wide geographic areas. Furthermore, the extensive sampling of the deposits of the Scladina cave located in Belgium allowed us to correlate changes in climatic conditions with the intrapopulational genetic diversity over 90 KY.</t>
  </si>
  <si>
    <t>10.1093/oxfordjournals.molbev.a004016</t>
  </si>
  <si>
    <t>wanted to mark (ancient; not sure what the cut off is)</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</si>
  <si>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</si>
  <si>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</si>
  <si>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</si>
  <si>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</si>
  <si>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</si>
  <si>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</si>
  <si>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</si>
  <si>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</si>
  <si>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</si>
  <si>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</si>
  <si>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</si>
  <si>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</si>
  <si>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</si>
  <si>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</si>
  <si>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</si>
  <si>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Genome-wide SNPs resolve spatiotemporal patterns of connectivity within striped marlin (Kajikia audax), a broadly distributed and highly migratory pelagic species</t>
  </si>
  <si>
    <t>Mamoozadeh, NR; Graves, JE; McDowell, JR</t>
  </si>
  <si>
    <t>Genomic methodologies offer unprecedented opportunities for statistically robust studies of species broadly distributed in environments conducive to high gene flow, providing valuable information for wildlife conservation and management. Here, we sequence restriction site-associated DNA to characterize genome-wide single nucleotide polymorphisms (SNPs) in a broadly distributed and highly migratory large pelagic fish, striped marlin (Kajikia audax). Assessment of over 4,000 SNPs resolved spatiotemporal patterns of genetic connectivity throughout the species range in the Pacific and, for the first time, Indian oceans. Individual-based cluster analyses identified six genetically distinct populations corresponding with the western Indian, eastern Indian, western South Pacific, and eastern central Pacific oceans, as well as two populations in the North Pacific Ocean (F-ST = 0.0137-0.0819). F-ST outlier analyses identified a subset of SNPs (n = 59) putatively under the influence of natural selection and capable of resolving populations separated by comparatively high degrees of genetic differentiation. Temporal collections available for some regions demonstrated the stability of allele frequencies over three to five generations of striped marlin. Relative migration rates reflected lower levels of genetic connectivity between Indian Ocean populations (m(R) &lt;= 0.37) compared with most populations in the Pacific Ocean (m(R) &gt;= 0.57) and highlight the importance of the western South Pacific in facilitating gene flow between ocean basins. Collectively, our results provide novel insights into rangewide population structure for striped marlin and highlight substantial inconsistencies between genetically distinct populations and stocks currently recognized for fisheries management. More broadly, we demonstrate that species capable of longdistance dispersal in environments lacking obvious physical barriers to movement can display substantial population subdivision that persists over multiple generations and that may be facilitated by both neutral and adaptive processes. Importantly, surveys of genome-wide markers enable inference of population-level relationships using sample sizes practical for large pelagic fishes of conservation concern.</t>
  </si>
  <si>
    <t>mamooz@msu.edu</t>
  </si>
  <si>
    <t>10.1111/eva.12892</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</si>
  <si>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</si>
  <si>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</si>
  <si>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</si>
  <si>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</si>
  <si>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</si>
  <si>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Integrating genetic and otolith microchemistry data to understand population structure in the Patagonian Hoki (Macruronus magellanicus)</t>
  </si>
  <si>
    <t>McKeown, NJ; Arkhipkin, AI; Shaw, PW</t>
  </si>
  <si>
    <t>Information from genetic (microsatellites and mtDNA Control Region) and previously collected otolith (trace element fingerprinting of otolith core and edge) markers was jointly interpreted to describe dispersal and gene flow in the Patagonian hoki (Macruronus magellanicus), an intensively harvested marine fish with seasonal migrations between spawning and feeding grounds. Spawning adults from a Chilean (Pacific) spawning site and three feeding ground samples (one from Chile and two temporal samples from the Falkland Islands (Atlantic)) were analysed. The data indicated a high level of Atlantic/Pacific connectivity by means of non-natal homing of individuals to spawning aggregations. Against this background of regional connectivity however, genetic data support the existence of a reproductively isolated population within the overwintering stock. Otolith core results are compatible with reproductive isolation being effected by natal homing to an Atlantic spawning site and/or local adaptation. The discordance between geopolitically defined Atlantic and Pacific management stocks and underlying biocomplexity, and implications for sustainability, are discussed. The study highlights the importance of intraspecific variation in homing behaviours in shaping population structure and the merit of employing complementary analytical approaches. (C) 2014 Elsevier B.V. All rights reserved.</t>
  </si>
  <si>
    <t>njm2@aber.ac.uk</t>
  </si>
  <si>
    <t>10.1016/j.fishres.2014.10.004</t>
  </si>
  <si>
    <t>Spatio-temporal changes in the genetic structure of the Passerina bunting hybrid zone</t>
  </si>
  <si>
    <t>Carling, MD; Zuckerberg, B</t>
  </si>
  <si>
    <t>Although theoretical models predict that the structure of a hybrid zone can change under a variety of scenarios, only a few empirical studies of hybrid zones have unequivocally demonstrated zone movement. These studies are rare because few data sets exist that include repeated, temporally spaced, samples of the same hybrid zone. We analysed mitochondrial DNA haplotype data from samples separated by 40-45 years from across the Passerina amoena (Lazuli Bunting) and Passerina cyanea (Indigo Bunting) hybrid zone to investigate whether the genetic structure of this zone has changed during that interval. Both cline and generalized linear mixed modelling analyses uncovered a significant narrowing and a substantial westward shift of the Passerina bunting hybrid zone, clearly illustrating hybrid zone movement. The cause of the change may be due to a combination of ecological, demographic and behavioural factors. Our results predict that the width of the hybrid zone will continue to narrow over time, a finding consistent with reinforcement theory.</t>
  </si>
  <si>
    <t>mcarling@uwyo.edu</t>
  </si>
  <si>
    <t>10.1111/j.1365-294X.2010.04987.x</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</si>
  <si>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</si>
  <si>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</si>
  <si>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</si>
  <si>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10.1093/jmammal/gyv007</t>
  </si>
  <si>
    <t>unable to download supplement...</t>
  </si>
  <si>
    <t>Historical and Contemporary Population Genetics of the Invasive Western Corn Rootworm (Coleoptera: Chrysomelidae) in Croatia</t>
  </si>
  <si>
    <t>Lemic, D; Mikac, KM; Bazok, R</t>
  </si>
  <si>
    <t>Classical population genetic analyses were used to investigate populations of the western corn rootworm, Diabrotica virgifera virgifera LeConte, in Croatia in 1996 and 2009. The number of alleles was low in both 1996 and 2009; however, more alleles were found in the putative populations surveyed in 2009. Croatia had only 51% of the alleles recorded from the United States and 69% from Europe. However, 10 private (unique) alleles were found in Croatia, which were not found previously in Europe. Most populations were out of Hardy-Weinberg equilibrium, although no linkage disequilibrium was found. Low to no genetic differentiation was found between population pairwise comparisons in 1996, with a greater level of differentiation found between populations sampled in 2009. Using the program STRUCTURE, a single genetic cluster was found for populations sampled in 1996 and 2009. However, two genetic clusters were detected when the 1996 and 2009 data were combined, indicating significant temporal differentiation. Isolation by distance pattern of gene flow characterized populations sampled in 2009 only when the most distant population of Ogulin (the head of the expansion front) was included in the analysis. When Ogluin was excluded from the 2009 analysis no isolation by distance pattern was found. The possible impact that control practices have had on the population genetics of D. v. virgifera in Croatia from 1996 to 2009 are discussed in light of the temporal genetics differences found.</t>
  </si>
  <si>
    <t>dlemic@agr.hr</t>
  </si>
  <si>
    <t>10.1603/EN12351</t>
  </si>
  <si>
    <t>microsats. no rutgers access, also unclear if connectivity? requested article through ILL</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</si>
  <si>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</si>
  <si>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</si>
  <si>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</si>
  <si>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</si>
  <si>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</si>
  <si>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USA</t>
  </si>
  <si>
    <t>WCA.3A_1,WCA.3A_2,WCA.3A_3,WCA.3A_4,WCA.3A_5,WCA.3A_6,WCA.3A_7,SRS_8,SRS_9,SRS_10,SRS_11,SRS_12,SRS_13,SRS_14,TS_15,TS_16,TS_17,TS_18,TS_19,TS_20</t>
  </si>
  <si>
    <t>1999.03.01,1996.03.01</t>
  </si>
  <si>
    <t>32.32.32.30.20.18.31.32.31.33.32.32.32.32.32.32.24.34.32.32,31.25.31.30.29.30.26.22.28.29.28.29.31.22.23.19.21.28.30.29</t>
  </si>
  <si>
    <t>Sanger</t>
  </si>
  <si>
    <t>sampling lat/lon provided in supplemental material (Dryad dataset), RC: moved to connectivity bc talks mostly about how pop structure changed in dry v. wet years</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</si>
  <si>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</si>
  <si>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</si>
  <si>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</si>
  <si>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</si>
  <si>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Silva, CNS; Villacorta-Rath, C; Woodings, LN; Murphy, NP; Green, BS; Hartmann, K; Gardner, C; Bell, JJ; Strugnell, JM</t>
  </si>
  <si>
    <t>The genomic revolution has provided powerful insights into the biology and ecology of many non-model organisms. Genetic tools have been increasingly applied to marine lobster research in recent years and have improved our understanding of species delimitation and population connectivity. High resolution genomic markers are just beginning to be applied to lobsters and are now starting to revolutionise our understanding of fine spatial and temporal scales of population connectivity and adaptation to environmental conditions. Lobsters play an important role in the ecosystem and many species are commercially exploited but many aspects of their biology is still largely unknown. Genetics is a powerful tool that can further contribute to our understanding of their ecology and evolution and assist management. Here we illustrate how recent genetic advancements are (1) leading to a step change in our understanding of evolution and adaptation, (2) elucidating factors driving connectivity and recruitment, (3) revealing insights into ecological processes and can (4) potentially revolutionise management of this commercially important group. We discuss how improvements in sequencing technologies and statistical methods for genetic data analyses combined with increased sampling efforts and careful sampling design have transformed our understanding of lobsters biology in recent years. We also highlight possible future directions in the application of genomic tools to lobster research that can aid management, in particular, the close-kin-mark-recapture method. Finally, we identify gaps and challenges in lobster research, such as the lack of any reference genomes and predictions on how lobsters will respond to future environmental conditions.</t>
  </si>
  <si>
    <t>catari.bio@gmail.com</t>
  </si>
  <si>
    <t>10.1007/s11160-019-09573-z</t>
  </si>
  <si>
    <t>REVIEWS IN FISH BIOLOGY AND FISHERIES</t>
  </si>
  <si>
    <t>van Ginneken, VJT; Maes, GE</t>
  </si>
  <si>
    <t>The European eel (Anguilla anguilla Linnaeus 1758) is a species typical for waters of Western Europe. Thanks to early expeditions on the Atlantic Ocean by the Danish biologist Johannes Schmidt who found small (&lt; 10mm) leptocephali larvae in the Sargasso Sea about 100 years ago, we have now a strong indication where the spawning site for this species is located. The American eel (Anguilla rostrata, LeSueur) also spawns in the Sargasso Sea. The spawning time and location of both species have been supported and refined in recent analyses of the available historical data. Subsequent ichthyoplankton surveys conducted by McCleave (USA) and Tesch (Germany) in the 1980s indicated an increase in the number of leptocephali &lt; 10 mm , confirming and refining the Sargasso Sea theory of Johannes Schmidt. Distinctions between the European and American eel are based on morphological characteristics (number of vertebrae) as well as molecular markers (allozymes, mitochondrial DNA and anonymous genomic-DNA. Although recognised as two distinct species, it remains unclear which mechanisms play a role in species separation during larval drift, and what orientation mechanism eels use during migration in the open sea. The current status of knowledge on these issues will be presented. The hypothesis that all European eel migrate to the Sargasso Sea for reproduction and comprise a single randomly mating population, the so called panmixia theory, was until recently broadly accepted. However, based on field observations, morphological parameters and molecular studies there are some indications that Schmidt's claim of complete homogeneity of the European eel population and a unique spawning location may be an overstatement. Recent molecular work on European eel indicated a genetic mosaic consisting of several isolated groups, leading to a rejection of the panmixia theory. Nevertheless, the latest extensive genetic survey indicated that the geographical component of genetic structure lacked temporal stability, emphasising the need for temporal replication in the study of highly vagile marine species. Induced spawning of hormone treated eels in the aquarium was collective and simultaneous. In this work for the first time group spawning behaviour has ever been observed and recorded in eels. Studies in swim-tunnels indicate that eels can swim four to six times more efficiently than non-anguilliform fish such as trout. After a laboratory swim trial of eels over 5,500 km, the body composition did not change and fat, protein and carbohydrate were used in the same proportion. This study demonstrated for the first time that European eel are physiologically able of reaching the Sargasso Sea without feeding. Based on catches of newly hatched larvae, temperature preference tests and telemetry tracking of mature hormone treated animals, it can be hypothesised that spawning in the Sargasso Sea is collective and simultaneous, while presumably taking place in the upper 200 m of the ocean. Successful satellite tracking of longfin female eels in New Zealand has been performed to monitor migration pathways. Implementation of this new technology is possible in this species because it is three times larger than the European eel. In the future, miniaturisation of tagging technology may allow European eels to be tracked in time by satellite. The most interesting potential contribution of telemetry tracking of silver eels is additional knowledge about migration routes, rates, and depths. In combination with catches of larvae in the Sargasso Sea, it may elucidate the precise spawninglocations of different eel species or groups. Only then, we will be able to define sustainable management issues by integrating this novel knowledge into spawners escapement and juvenile fishing quota.</t>
  </si>
  <si>
    <t>Ginneken@rulsfb.leidenuniv.nl</t>
  </si>
  <si>
    <t>10.1007/s11160-006-0005-8</t>
  </si>
  <si>
    <t>Derycke, S; Backeljau, T; Moens, T</t>
  </si>
  <si>
    <t>Dispersal and gene flow determine connectivity among populations, and can be studied through population genetics and phylogeography. We here review the results of such a framework for free-living marine nematodes. Although field experiments have illustrated substantial dispersal in nematodes at ecological time scales, analysis of the genetic diversity illustrated the importance of priority effects, founder effects and genetic bottlenecks for population structuring between patches &lt;1 km apart. In contrast, only little genetic structuring was observed within an estuary (&lt;50 km), indicating that these small scale fluctuations in genetic differentiation are stabilized over deeper time scales through extensive gene flow. Interestingly, nematode species with contrasting life histories (extreme colonizers vs persisters) or with different habitat preferences (algae vs sediment) show similar, low genetic structuring. Finally, historical events have shaped the genetic pattern of marine nematodes and show that gene flow is restricted at large geographical scales. We also discuss the presence of substantial cryptic diversity in marine nematodes, and end with highlighting future important steps to further unravel nematode evolution and diversity.</t>
  </si>
  <si>
    <t>s.derycke@ugent.be</t>
  </si>
  <si>
    <t>10.1186/1742-9994-10-1</t>
  </si>
  <si>
    <t>FRONTIERS IN ZOOLOGY</t>
  </si>
  <si>
    <t>A review of historical and contemporary processes affecting population genetic structure of Southern Ocean seabirds</t>
  </si>
  <si>
    <t>Munro, KJ; Burg, TM</t>
  </si>
  <si>
    <t>Genetic signatures of historical, behavioural and environmental processes are evident in contemporary seabird populations. Molecular markers have allowed us to determine historical patterns of gene flow, relationships among taxa, and contemporary dispersal barriers. The Southern Ocean contains a number of small, isolated islands that are home to four families of seabirds: albatrosses, petrels, penguins and skuas, which have been the focus of a number of population genetic studies. While capable of travelling large distances, many seabirds have restricted dispersal and exhibit high levels of population structure; typically in northern areas and areas with high endemism (e.g. New Zealand). We reviewed 29 studies of 25 Southern Ocean seabird species comparing biogeographic patterns, glacial history and barriers to gene flow, especially at-sea distribution and ocean currents. Despite diversity in behaviour and life history, our review demonstrates that population genetic structure of the seabirds corresponds to the same barriers. For penguins, currents are the major impediment to dispersal whereas at-sea distribution and island location influence population structure for many seabirds with genetically distinct populations on islands at the periphery of their range. As environmental conditions change, it will become more important to assess how seabirds respond and how these changes influence both dispersal and population structure. It is particularly important as a disproportionately high number of Southern Ocean seabirds are threatened or near threatened. Future studies need to focus on adaptive genetic markers, range-wide comprehensive sampling, influence of behaviour on genetic structure and lesser studied seabirds such as terns and cormorants.</t>
  </si>
  <si>
    <t>theresa.burg@uleth.ca</t>
  </si>
  <si>
    <t>10.1080/01584197.2016.1271988</t>
  </si>
  <si>
    <t>EMU-AUSTRAL ORNITHOLOGY</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</si>
  <si>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</si>
  <si>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</si>
  <si>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</si>
  <si>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</si>
  <si>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</si>
  <si>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</si>
  <si>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</si>
  <si>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</si>
  <si>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</si>
  <si>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</si>
  <si>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</si>
  <si>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</si>
  <si>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</si>
  <si>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</si>
  <si>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</si>
  <si>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Marko, PB; Hart, MW</t>
  </si>
  <si>
    <t>Phylogeographic analyses are a key interface between ecological and evolutionary ways of knowing because such analyses integrate the cumulative effects of demographic (ecological) processes over geological (evolutionary) time scales. Newly developed coalescent methods allow evolutionary ecologists to overcome some limitations associated with inferring population history from classic methods such as Wright's F (ST). Here we briefly contrast classic and coalescent methods for looking backward in time through a population genetic lens, focusing on the key advantages of the isolation-with-migration (IM) class of coalescent methods for distinguishing ancient connectedness from actual recurrent contemporary gene flow as causes of genetic similarity or differentiation among populations. Making this critical distinction can lead to the discovery of otherwise obscured histories underlying conventional patterns of spatial variation. We illustrate the importance of these insights using analyses of Pacific fishes, snails, and sea stars in which population sizes and divergence times are more important than rates of contemporary gene flow as determinants of population genetic differentiation. We then extend the IM method to genetic data from two model metapopulation species (California abalone, Australian damselfish). The analyses show the potential use of non-equilibrium IM methods for differentiating among metapopulation models that make different predictions about population parameters and have different implications for the design of marine protected areas and other conservation goals. At face value, the results largely rule out classic metapopulation dynamics (dominated by extinction and colonization rather than connectivity via ongoing recurrent gene flow) but, at the same time, do not strongly support a modern marine metapopulation dynamic (ecologically significant connectivity between demes). However, the results also highlight the need for much more data (i.e., loci) sampled on different spatial scales in order to determine whether metapopulation dynamics might exist on smaller scales than are typically sampled by most phylogeographers and landscape geneticists.</t>
  </si>
  <si>
    <t>pmarko@clemson.edu; mwhart@sfu.ca</t>
  </si>
  <si>
    <t>10.1007/s10682-011-9467-9</t>
  </si>
  <si>
    <t>EVOLUTIONARY ECOLOGY</t>
  </si>
  <si>
    <t>Yannic, G; Pellissier, L; Le Corre, M; Dussault, C; Bernatchez, L; Cote, SD</t>
  </si>
  <si>
    <t>Landscape heterogeneity plays a central role in shaping ecological and evolutionary processes. While species utilization of the landscape is usually viewed as constant within a year, the spatial distribution of individuals is likely to vary in time in relation to particular seasonal needs. Understanding temporal variation in landscape use and genetic connectivity has direct conservation implications. Here, we modelled the daily use of the landscape by caribou in Quebec and Labrador, Canada and tested its ability to explain the genetic relatedness among individuals. We assessed habitat selection using locations of collared individuals in migratory herds and static occurrences from sedentary groups. Connectivity models based on habitat use outperformed a baseline isolation-by-distance model in explaining genetic relatedness, suggesting that variations in landscape features such as snow, vegetation productivity and land use modulate connectivity among populations. Connectivity surfaces derived from habitat use were the best predictors of genetic relatedness. The relationship between connectivity surface and genetic relatedness varied in time and peaked during the rutting period. Landscape permeability in the period of mate searching is especially important to allow gene flow among populations. Our study highlights the importance of considering temporal variations in habitat selection for optimizing connectivity across heterogeneous landscape and counter habitat fragmentation.</t>
  </si>
  <si>
    <t>glenn.yannic@gmail.com</t>
  </si>
  <si>
    <t>10.1098/rspb.2014.0502</t>
  </si>
  <si>
    <t>Kool, JT</t>
  </si>
  <si>
    <t>An object-oriented, individual-based simulation framework was developed for modeling the diffusion of genetic material in subdivided populations. Objects representing individual organisms were defined, each with a unique genotype composed of gene objects. The organisms mate and reproduce, and progeny disperse or recruit back to their native population through the use of a Movement interface. The object-oriented approach is also linked to analytical theory through the development of matrix-based equations. An implementation of the model demonstrates how changes to basic population parameters affect spatial and temporal genetic structure. Scalar changes to the system affect the duration over which processes occur as well as the degree of variance, but appear to leave overall structural patterns unchanged. Object-oriented programming provides some unique advantages for modeling population genetic processes, including the use of abstraction and implementation, as well as the ability to accommodate complex, heterogeneous behavior. Crown Copyright (C) 2009 Published by Elsevier B.V. All rights reserved.</t>
  </si>
  <si>
    <t>johnathan.kool@jcu.edu.au</t>
  </si>
  <si>
    <t>10.1016/j.ecoinf.2009.06.002</t>
  </si>
  <si>
    <t>ECOLOGICAL INFORMATICS</t>
  </si>
  <si>
    <t>Boulanger, E; Dalongeville, A; Andrello, M; Mouillot, D; Manel, S</t>
  </si>
  <si>
    <t>Current approaches that compare spatial genetic structure of a given species and the dispersal of its mobile phase can detect a mismatch between both patterns mainly due to processes acting at different temporal scales. Genetic structure result from gene flow and other evolutionary and demographic processes over many generations, while dispersal predicted from the mobile phase often represents solely one generation on a single time-step. In this study, we present a spatial graph approach to landscape genetics that extends connectivity networks with a stepping-stone model to represent dispersal between suitable habitat patches over multiple generations. We illustrate the approach with the case of the striped red mullet Mullus surmuletus in the Mediterranean Sea. The genetic connectivity of M. surmuletus was not correlate with the estimated dispersal probability over one generation, but with the stepping-stone estimate of larval dispersal, revealing the temporal scale of connectivity across the Mediterranean Sea. Our results highlight the importance of considering multiple generations and different time scales when relating demographic and genetic connectivity. The spatial graph of genetic distances further untangles intra-population genetic structure revealing the Siculo-Tunisian Strait as an important corridor rather than a barrier for gene flow between the Western- and Eastern Mediterranean basins, and identifying Mediterranean islands as important stepping-stones for gene flow between continental populations. Our approach can be easily extended to other systems and environments.</t>
  </si>
  <si>
    <t>stephanie.manel@cefe.cnrs.fr</t>
  </si>
  <si>
    <t>10.1111/ecog.05024</t>
  </si>
  <si>
    <t>ECOGRAPHY</t>
  </si>
  <si>
    <t>not totally sure if this one fits - simulations of temporal marine connectivity coupled with a non-temporal genetic study</t>
  </si>
  <si>
    <t>Andrello, M; Bevacqua, D; Maes, GE; De Leo, GA</t>
  </si>
  <si>
    <t>The evolutionary enlightened management of species with complex life cycles often requires the development of mathematical models integrating demographic and genetic data. The genetic structure of the endangered European eel (Anguilla anguilla L.) has been thoroughly analyzed in several studies in the past years. However, the interpretation of the key demographic and biologic processes that determine the observed spatio-temporal genetic structure has been very challenging owing to the complex life cycle of this catadromous species. Here, we present the first integrated demographic-genetic model applied to the European eel that explicitly accounts for different levels of larval and adult mixing during oceanic migrations and allows us to explore alternative hypotheses on genetic differentiation. Our analyses show that (i) very low levels of mixing occurring during larval dispersal or adult migration are sufficient to erase entirely any genetic differences among sub-populations; (ii) small-scale temporal differentiation in recruitment can arise if the spawning stock is subdivided in distinct reproductive groups; and (iii) the geographic differentiation component might be overestimated if a limited number of temporal recruits are analyzed. Our study can inspire the scientific debate on the interpretation of genetic structure in other species characterized by complex life cycle and long-range migrations.</t>
  </si>
  <si>
    <t>marco.andrello@gmail.com</t>
  </si>
  <si>
    <t>10.1111/j.1752-4571.2010.00167.x</t>
  </si>
  <si>
    <t>Broquet, T; Viard, F; Yearsley, JM</t>
  </si>
  <si>
    <t>Chaotic genetic patchiness denotes unexpected patterns of genetic differentiation that are observed at a fine scale and are not stable in time. These patterns have been described in marine species with free-living larvae, but are unexpected because they occur at a scale below the dispersal range of pelagic larvae. At the scale where most larvae are immigrants, theory predicts spatially homogeneous, temporally stable genetic variation. Empirical studies have suggested that genetic drift interacts with complex dispersal patterns to create chaotic genetic patchiness. Here we use a coancestry model and individual-based simulations to test this idea. We found that chaotic genetic patterns (qualified by global FST and spatio-temporal variation in FST's between pairs of samples) arise from the combined effects of (1) genetic drift created by the small local effective population sizes of the sessile phase and variance in contribution among breeding groups and (2) collective dispersal of related individuals in the larval phase. Simulations show that patchiness levels qualitatively comparable to empirical results can be produced by a combination of strong variance in reproductive success and mild collective dispersal. These results call for empirical studies of the effective number of breeders producing larval cohorts, and population genetics at the larval stage.</t>
  </si>
  <si>
    <t>thomas.broquet@sb-roscoff.fr; viard@sb-roscoff.fr; jon.yearsley@ucd.ie</t>
  </si>
  <si>
    <t>10.1111/j.1558-5646.2012.01826.x</t>
  </si>
  <si>
    <t>Leache, AD; Harris, RB; Rannala, B; Yang, ZH</t>
  </si>
  <si>
    <t>Gene flow among populations or species and incomplete lineage sorting (ILS) are two evolutionary processes responsible for generating gene tree discordance and therefore hindering species tree estimation. Numerous studies have evaluated the impacts of ILS on species tree inference, yet the ramifications of gene flow on species trees remain less studied. Here, we simulate and analyse multilocus sequence data generated with ILS and gene flow to quantify their impacts on species tree inference. We characterize species tree estimation errors under various models of gene flow, such as the isolation-migration model, the n-island model, and gene flow between non-sister species or involving ancestral species, and species boundaries crossed by a single gene copy (allelic introgression) or by a single migrant individual. These patterns of gene flow are explored on species trees of different sizes (4 vs. 10 species), at different time scales (shallow vs. deep), and with different migration rates. Species trees are estimated with the multispecies coalescent model using Bayesian methods (BEST and *BEAST) and with a summary statistic approach (MPEST) that facilitates phylogenomic-scale analysis. Even in cases where the topology of the species tree is estimated with high accuracy, we find that gene flow can result in overestimates of population sizes (species tree dilation) and underestimates of species divergence times (species tree compression). Signatures of migration events remain present in the distribution of coalescent times for gene trees, and with sufficient data it is possible to identify those loci that have crossed species boundaries. These results highlight the need for careful sampling design in phylogeographic and species delimitation studies as gene flow, introgression, or incorrect sample assignments can bias the estimation of the species tree topology and of parameter estimates such as population sizes and divergence times.</t>
  </si>
  <si>
    <t>leache@uw.edu</t>
  </si>
  <si>
    <t>10.1093/sysbio/syt049</t>
  </si>
  <si>
    <t>SYSTEMATIC BIOLOGY</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</si>
  <si>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</si>
  <si>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</si>
  <si>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</si>
  <si>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</si>
  <si>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</si>
  <si>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</si>
  <si>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</si>
  <si>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</si>
  <si>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</si>
  <si>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</si>
  <si>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</si>
  <si>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</si>
  <si>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</si>
  <si>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</si>
  <si>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10.3354/meps09246</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</si>
  <si>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</si>
  <si>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</si>
  <si>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</si>
  <si>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</si>
  <si>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</si>
  <si>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</si>
  <si>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</si>
  <si>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</si>
  <si>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</si>
  <si>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</si>
  <si>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10.1111/mec.14033</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</si>
  <si>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</si>
  <si>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</si>
  <si>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</si>
  <si>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</si>
  <si>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</si>
  <si>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</si>
  <si>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</si>
  <si>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</si>
  <si>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</si>
  <si>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Morphometric and genetic changes in a population of Apis mellifera after 34 years of Africanization</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</si>
  <si>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</si>
  <si>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</si>
  <si>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</si>
  <si>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</si>
  <si>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</si>
  <si>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</si>
  <si>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</si>
  <si>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</si>
  <si>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</si>
  <si>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</si>
  <si>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</si>
  <si>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</si>
  <si>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</si>
  <si>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</si>
  <si>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</si>
  <si>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10.1111/1755-0998.13270</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</si>
  <si>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</si>
  <si>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</si>
  <si>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</si>
  <si>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</si>
  <si>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</si>
  <si>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</si>
  <si>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</si>
  <si>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</si>
  <si>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AMERICAN NATURALIST</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</si>
  <si>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</si>
  <si>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</si>
  <si>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</si>
  <si>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</si>
  <si>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</si>
  <si>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</si>
  <si>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</si>
  <si>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</si>
  <si>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</si>
  <si>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</si>
  <si>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</si>
  <si>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</si>
  <si>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</si>
  <si>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</si>
  <si>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</si>
  <si>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</si>
  <si>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</si>
  <si>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</si>
  <si>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</si>
  <si>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</si>
  <si>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</si>
  <si>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</si>
  <si>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</si>
  <si>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</si>
  <si>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</si>
  <si>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</si>
  <si>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</si>
  <si>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</si>
  <si>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</si>
  <si>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</si>
  <si>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</si>
  <si>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</si>
  <si>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</si>
  <si>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</si>
  <si>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</si>
  <si>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</si>
  <si>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</si>
  <si>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</si>
  <si>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</si>
  <si>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</si>
  <si>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</si>
  <si>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</si>
  <si>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</si>
  <si>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</si>
  <si>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</si>
  <si>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</si>
  <si>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</si>
  <si>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</si>
  <si>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</si>
  <si>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</si>
  <si>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</si>
  <si>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</si>
  <si>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</si>
  <si>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</si>
  <si>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</si>
  <si>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</si>
  <si>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</si>
  <si>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</si>
  <si>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</si>
  <si>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</si>
  <si>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</si>
  <si>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</si>
  <si>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</si>
  <si>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</si>
  <si>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microsatellites and mitochondrial markers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</si>
  <si>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</si>
  <si>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</si>
  <si>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</si>
  <si>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</si>
  <si>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</si>
  <si>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</si>
  <si>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</si>
  <si>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</si>
  <si>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</si>
  <si>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</si>
  <si>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</si>
  <si>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</si>
  <si>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</si>
  <si>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</si>
  <si>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</si>
  <si>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</si>
  <si>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</si>
  <si>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</si>
  <si>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</si>
  <si>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</si>
  <si>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</si>
  <si>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</si>
  <si>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</si>
  <si>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</si>
  <si>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</si>
  <si>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</si>
  <si>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</si>
  <si>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</si>
  <si>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</si>
  <si>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</si>
  <si>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</si>
  <si>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</si>
  <si>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temporal samples?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</si>
  <si>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</si>
  <si>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</si>
  <si>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</si>
  <si>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</si>
  <si>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</si>
  <si>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</si>
  <si>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</si>
  <si>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</si>
  <si>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</si>
  <si>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</si>
  <si>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</si>
  <si>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</si>
  <si>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</si>
  <si>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</si>
  <si>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</si>
  <si>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</si>
  <si>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</si>
  <si>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</si>
  <si>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</si>
  <si>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</si>
  <si>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</si>
  <si>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</si>
  <si>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</si>
  <si>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</si>
  <si>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</si>
  <si>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</si>
  <si>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</si>
  <si>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</si>
  <si>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</si>
  <si>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</si>
  <si>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</si>
  <si>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</si>
  <si>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</si>
  <si>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</si>
  <si>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</si>
  <si>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</si>
  <si>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</si>
  <si>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</si>
  <si>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</si>
  <si>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</si>
  <si>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</si>
  <si>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</si>
  <si>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</si>
  <si>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</si>
  <si>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</si>
  <si>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</si>
  <si>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</si>
  <si>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</si>
  <si>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</si>
  <si>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</si>
  <si>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</si>
  <si>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</si>
  <si>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</si>
  <si>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</si>
  <si>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</si>
  <si>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</si>
  <si>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</si>
  <si>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</si>
  <si>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</si>
  <si>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</si>
  <si>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</si>
  <si>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</si>
  <si>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</si>
  <si>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</si>
  <si>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</si>
  <si>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</si>
  <si>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</si>
  <si>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</si>
  <si>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Preliminary data on genetics and morphometrics of Myotis alcathoe (Chiroptera, Vespertilionidae) in Croatia</t>
  </si>
  <si>
    <t>Pavlinic, I; Tvrtkovic, N; Podnar, M</t>
  </si>
  <si>
    <t>Igor.Pavlinic@hpm.hr</t>
  </si>
  <si>
    <t>10.1515/mammalia-2012-0004</t>
  </si>
  <si>
    <t>MAMMALIA</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</si>
  <si>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</si>
  <si>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</si>
  <si>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</si>
  <si>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</si>
  <si>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</si>
  <si>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</si>
  <si>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</si>
  <si>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</si>
  <si>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</si>
  <si>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</si>
  <si>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</si>
  <si>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</si>
  <si>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</si>
  <si>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</si>
  <si>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</si>
  <si>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</si>
  <si>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</si>
  <si>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</si>
  <si>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</si>
  <si>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</si>
  <si>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</si>
  <si>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</si>
  <si>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</si>
  <si>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</si>
  <si>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</si>
  <si>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</si>
  <si>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</si>
  <si>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</si>
  <si>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</si>
  <si>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</si>
  <si>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</si>
  <si>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</si>
  <si>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</si>
  <si>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</si>
  <si>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</si>
  <si>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</si>
  <si>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</si>
  <si>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</si>
  <si>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</si>
  <si>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</si>
  <si>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</si>
  <si>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</si>
  <si>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</si>
  <si>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</si>
  <si>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</si>
  <si>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</si>
  <si>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</si>
  <si>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</si>
  <si>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</si>
  <si>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</si>
  <si>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</si>
  <si>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</si>
  <si>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check marker type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</si>
  <si>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</si>
  <si>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</si>
  <si>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</si>
  <si>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</si>
  <si>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</si>
  <si>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</si>
  <si>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</si>
  <si>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</si>
  <si>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</si>
  <si>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</si>
  <si>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</si>
  <si>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</si>
  <si>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</si>
  <si>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</si>
  <si>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</si>
  <si>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</si>
  <si>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</si>
  <si>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</si>
  <si>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</si>
  <si>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</si>
  <si>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</si>
  <si>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</si>
  <si>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</si>
  <si>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</si>
  <si>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</si>
  <si>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</si>
  <si>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</si>
  <si>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</si>
  <si>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</si>
  <si>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</si>
  <si>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</si>
  <si>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</si>
  <si>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</si>
  <si>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</si>
  <si>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some cultured sites, some hybridization</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</si>
  <si>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</si>
  <si>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</si>
  <si>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</si>
  <si>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</si>
  <si>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</si>
  <si>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</si>
  <si>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</si>
  <si>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</si>
  <si>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</si>
  <si>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</si>
  <si>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</si>
  <si>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</si>
  <si>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</si>
  <si>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</si>
  <si>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</si>
  <si>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</si>
  <si>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</si>
  <si>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</si>
  <si>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</si>
  <si>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</si>
  <si>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</si>
  <si>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</si>
  <si>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</si>
  <si>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</si>
  <si>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</si>
  <si>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</si>
  <si>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</si>
  <si>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</si>
  <si>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</si>
  <si>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</si>
  <si>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</si>
  <si>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</si>
  <si>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</si>
  <si>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</si>
  <si>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</si>
  <si>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</si>
  <si>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</si>
  <si>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</si>
  <si>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</si>
  <si>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</si>
  <si>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</si>
  <si>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</si>
  <si>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</si>
  <si>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</si>
  <si>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</si>
  <si>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</si>
  <si>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</si>
  <si>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</si>
  <si>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</si>
  <si>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</si>
  <si>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</si>
  <si>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</si>
  <si>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</si>
  <si>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</si>
  <si>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</si>
  <si>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</si>
  <si>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</si>
  <si>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</si>
  <si>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</si>
  <si>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</si>
  <si>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</si>
  <si>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</si>
  <si>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</si>
  <si>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</si>
  <si>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</si>
  <si>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</si>
  <si>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</si>
  <si>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</si>
  <si>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</si>
  <si>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</si>
  <si>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</si>
  <si>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</si>
  <si>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microsats, may also be non-wildlife, review experimental design</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</si>
  <si>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</si>
  <si>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</si>
  <si>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</si>
  <si>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</si>
  <si>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</si>
  <si>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</si>
  <si>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</si>
  <si>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</si>
  <si>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</si>
  <si>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</si>
  <si>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</si>
  <si>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</si>
  <si>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</si>
  <si>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</si>
  <si>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dylan.fraser@dal.ca</t>
  </si>
  <si>
    <t>10.1111/j.1365-294X.2007.03453.x</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</si>
  <si>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</si>
  <si>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</si>
  <si>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</si>
  <si>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</si>
  <si>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</si>
  <si>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</si>
  <si>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</si>
  <si>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</si>
  <si>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</si>
  <si>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</si>
  <si>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</si>
  <si>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</si>
  <si>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</si>
  <si>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</si>
  <si>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</si>
  <si>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</si>
  <si>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</si>
  <si>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</si>
  <si>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</si>
  <si>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</si>
  <si>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</si>
  <si>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</si>
  <si>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</si>
  <si>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</si>
  <si>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</si>
  <si>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</si>
  <si>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</si>
  <si>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</si>
  <si>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</si>
  <si>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</si>
  <si>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</si>
  <si>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</si>
  <si>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</si>
  <si>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</si>
  <si>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</si>
  <si>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</si>
  <si>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</si>
  <si>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</si>
  <si>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</si>
  <si>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</si>
  <si>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</si>
  <si>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</si>
  <si>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</si>
  <si>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Mitochondrial Gene Sequence (COI) Reveals the Genetic Structure and Demographic History of Lymantria dispar (Lepidoptera: Erebidae: Lymantriinae) in and around China</t>
  </si>
  <si>
    <t>Brendan</t>
  </si>
  <si>
    <t>China (+ USA, Russia,Greece, Lithuania, Kazakhstan, Japan)</t>
  </si>
  <si>
    <t>Hunan, Heilongjiang, Inner Mongolia, Greater Hinggan, Hebei, Liaoning, Beijing, Sichuan, Daxinganling, Anhui, Jiangsu, Guizhou,  (+ Delaware, New Jersey, Siberia, Macedonia, Kuzsin Nezijos, Chuy Valley,  Honshu, Iwate)</t>
  </si>
  <si>
    <t>1955.01.01,1956.01.01,1957.01.01,1964.01.01,1979.01.01,1981.01.01,1982.01.01,1987.01.01,1992.01.01,1993.01.01,2008.01.01,2011.01.01,2012.01.01,2016.01.01</t>
  </si>
  <si>
    <t>7,11,10,5,18,10,5,6,17,9,17,57,17,9</t>
  </si>
  <si>
    <t>E.Z.N.A. Inect DNA Kit</t>
  </si>
  <si>
    <t>75 dried and 20 formalin-fixed larval samples extracted + sequenced for this study. Formalin-fixe tissue used additional extraction steps (centrifuge samples + remove supernatant, xylene wash, ethanol treatment, dry overnight). Another 103 samples from Genbank.</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</si>
  <si>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</si>
  <si>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</si>
  <si>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</si>
  <si>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</si>
  <si>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</si>
  <si>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</si>
  <si>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</si>
  <si>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</si>
  <si>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</si>
  <si>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</si>
  <si>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</si>
  <si>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</si>
  <si>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</si>
  <si>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</si>
  <si>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</si>
  <si>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</si>
  <si>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</si>
  <si>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</si>
  <si>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</si>
  <si>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</si>
  <si>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</si>
  <si>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</si>
  <si>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</si>
  <si>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</si>
  <si>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</si>
  <si>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subject</t>
  </si>
  <si>
    <t>driver_process</t>
  </si>
  <si>
    <t>preservation_method</t>
  </si>
  <si>
    <t>sequencing_platform</t>
  </si>
  <si>
    <t>library_prep_method</t>
  </si>
  <si>
    <t>DESS</t>
  </si>
  <si>
    <t>Exome_capture</t>
  </si>
  <si>
    <t>non-animal</t>
  </si>
  <si>
    <t>competition</t>
  </si>
  <si>
    <t>Illumina_MiSeq</t>
  </si>
  <si>
    <t>microbiology</t>
  </si>
  <si>
    <t>scale</t>
  </si>
  <si>
    <t>Illumina_NextSeq</t>
  </si>
  <si>
    <t>humans</t>
  </si>
  <si>
    <t>hair</t>
  </si>
  <si>
    <t>formalin</t>
  </si>
  <si>
    <t>Ion_Torrent</t>
  </si>
  <si>
    <t>non-wildlife</t>
  </si>
  <si>
    <t>Nanopore</t>
  </si>
  <si>
    <t>Shotgun</t>
  </si>
  <si>
    <t>non-genetic</t>
  </si>
  <si>
    <t>propanol</t>
  </si>
  <si>
    <t>PacBio</t>
  </si>
  <si>
    <t>liver</t>
  </si>
  <si>
    <t>DMSO</t>
  </si>
  <si>
    <t>Whole_genome</t>
  </si>
  <si>
    <t>species_identification</t>
  </si>
  <si>
    <t>natural_disaster</t>
  </si>
  <si>
    <t>kidney</t>
  </si>
  <si>
    <t>spirits</t>
  </si>
  <si>
    <t>454-pyrosequencing</t>
  </si>
  <si>
    <t>ethanol, frozen</t>
  </si>
  <si>
    <t>Illumina-BeadXPress SNP assay</t>
  </si>
  <si>
    <t>epigenetics</t>
  </si>
  <si>
    <t>spirits, frozen</t>
  </si>
  <si>
    <t>DESS, frozen</t>
  </si>
  <si>
    <t>environmental_dna</t>
  </si>
  <si>
    <t>Li-Cor 4200.4300 Global IR2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</si>
</sst>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444444"/>
      <name val="Calibri"/>
      <family val="2"/>
      <charset val="1"/>
    </font>
    <font>
      <sz val="11"/>
      <color rgb="FF000000"/>
      <name val="Arial"/>
      <charset val="1"/>
    </font>
    <font>
      <sz val="14"/>
      <color rgb="FF333333"/>
      <name val="Georgia"/>
      <charset val="1"/>
    </font>
    <font>
      <sz val="11"/>
      <color rgb="FF333333"/>
      <name val="Calibri Light"/>
      <family val="2"/>
      <charset val="1"/>
    </font>
    <font>
      <sz val="11"/>
      <color rgb="FF1C1D1E"/>
      <name val="Calibri"/>
    </font>
    <font>
      <u/>
      <sz val="11"/>
      <color theme="10"/>
      <name val="Calibri"/>
      <family val="2"/>
      <scheme val="minor"/>
    </font>
    <font>
      <sz val="12"/>
      <color rgb="FF000000"/>
      <name val="Utopia-Std"/>
      <charset val="1"/>
    </font>
    <font>
      <sz val="11"/>
      <color rgb="FF000000"/>
      <name val="Calibri"/>
    </font>
    <font>
      <sz val="11"/>
      <color rgb="FF333333"/>
      <name val="Georgia"/>
      <charset val="1"/>
    </font>
    <font>
      <i/>
      <sz val="11"/>
      <color rgb="FF333333"/>
      <name val="Georgia"/>
      <charset val="1"/>
    </font>
    <font>
      <sz val="11"/>
      <color rgb="FF111111"/>
      <name val="Roboto"/>
      <charset val="1"/>
    </font>
    <font>
      <sz val="11"/>
      <color rgb="FF212121"/>
      <name val="Merriweather"/>
      <charset val="1"/>
    </font>
    <font>
      <sz val="11"/>
      <color rgb="FF1C1D1E"/>
      <name val="Open Sans"/>
      <family val="2"/>
      <charset val="1"/>
    </font>
    <font>
      <sz val="11"/>
      <color rgb="FF2A2A2A"/>
      <name val="Merriweather"/>
      <family val="1"/>
      <charset val="1"/>
    </font>
    <font>
      <sz val="11"/>
      <color rgb="FF231F20"/>
      <name val="Calibri"/>
    </font>
    <font>
      <sz val="11"/>
      <color rgb="FF333333"/>
      <name val="Calibri"/>
    </font>
    <font>
      <sz val="11"/>
      <color rgb="FF212121"/>
      <name val="Calibri"/>
    </font>
    <font>
      <sz val="10"/>
      <color rgb="FF555555"/>
      <name val="Helvetica Neue"/>
      <charset val="1"/>
    </font>
    <font>
      <i/>
      <sz val="11"/>
      <color rgb="FF333333"/>
      <name val="Calibri"/>
    </font>
    <font>
      <b/>
      <sz val="11"/>
      <color rgb="FF2A2A2A"/>
      <name val="Merriweather"/>
      <family val="1"/>
      <charset val="1"/>
    </font>
    <font>
      <sz val="11"/>
      <color rgb="FF000000"/>
      <name val="Europa"/>
      <charset val="1"/>
    </font>
    <font>
      <sz val="11"/>
      <color rgb="FF2A2A2A"/>
      <name val="Calibri"/>
    </font>
    <font>
      <i/>
      <sz val="11"/>
      <color rgb="FF1C1D1E"/>
      <name val="Calibri"/>
    </font>
    <font>
      <sz val="11"/>
      <color rgb="FF505050"/>
      <name val="Calibri"/>
    </font>
    <font>
      <i/>
      <sz val="11"/>
      <color rgb="FF505050"/>
      <name val="Calibri"/>
    </font>
    <font>
      <i/>
      <sz val="11"/>
      <color rgb="FF2A2A2A"/>
      <name val="Merriweather"/>
      <family val="1"/>
      <charset val="1"/>
    </font>
    <font>
      <sz val="11"/>
      <color rgb="FF505050"/>
      <name val="NexusSerif"/>
      <charset val="1"/>
    </font>
  </fonts>
  <fills count="7">
    <fill>
      <patternFill patternType="none"/>
    </fill>
    <fill>
      <patternFill patternType="gray125"/>
    </fill>
    <fill>
      <patternFill patternType="solid">
        <fgColor rgb="FFFFFFFF"/>
        <bgColor indexed="64"/>
      </patternFill>
    </fill>
    <fill>
      <patternFill patternType="solid">
        <fgColor rgb="FFF8F9FA"/>
        <bgColor indexed="64"/>
      </patternFill>
    </fill>
    <fill>
      <patternFill patternType="solid">
        <fgColor rgb="FFFCFCFC"/>
        <bgColor indexed="64"/>
      </patternFill>
    </fill>
    <fill>
      <patternFill patternType="solid">
        <fgColor rgb="FFFFFF00"/>
        <bgColor indexed="64"/>
      </patternFill>
    </fill>
    <fill>
      <patternFill patternType="solid">
        <fgColor rgb="FFE2EFDA"/>
        <bgColor indexed="64"/>
      </patternFill>
    </fill>
  </fills>
  <borders count="3">
    <border>
      <left/>
      <right/>
      <top/>
      <bottom/>
      <diagonal/>
    </border>
    <border>
      <left/>
      <right/>
      <top/>
      <bottom style="medium">
        <color rgb="FF000000"/>
      </bottom>
      <diagonal/>
    </border>
    <border>
      <left style="thin">
        <color rgb="FFA2A9B1"/>
      </left>
      <right style="thin">
        <color rgb="FFA2A9B1"/>
      </right>
      <top style="thin">
        <color rgb="FFA2A9B1"/>
      </top>
      <bottom style="thin">
        <color rgb="FFA2A9B1"/>
      </bottom>
      <diagonal/>
    </border>
  </borders>
  <cellStyleXfs count="2">
    <xf numFmtId="0" fontId="0" fillId="0" borderId="0"/>
    <xf numFmtId="0" fontId="12" fillId="0" borderId="0" applyNumberFormat="0" applyFill="0" applyBorder="0" applyAlignment="0" applyProtection="0"/>
  </cellStyleXfs>
  <cellXfs count="54">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4" fillId="0" borderId="0" xfId="0" applyFont="1" applyAlignment="1">
      <alignment horizontal="left" vertical="top" wrapText="1"/>
    </xf>
    <xf numFmtId="0" fontId="1" fillId="0" borderId="0" xfId="0" applyFont="1" applyAlignment="1">
      <alignment horizontal="left" vertical="top" wrapText="1"/>
    </xf>
    <xf numFmtId="0" fontId="7" fillId="0" borderId="0" xfId="0" applyFont="1" applyAlignment="1">
      <alignment wrapText="1"/>
    </xf>
    <xf numFmtId="0" fontId="1" fillId="0" borderId="0" xfId="0" applyFont="1"/>
    <xf numFmtId="0" fontId="7" fillId="0" borderId="0" xfId="0" applyFont="1"/>
    <xf numFmtId="0" fontId="8" fillId="0" borderId="0" xfId="0" applyFont="1"/>
    <xf numFmtId="0" fontId="2" fillId="0" borderId="0" xfId="0" applyFont="1"/>
    <xf numFmtId="0" fontId="9" fillId="0" borderId="0" xfId="0" applyFont="1"/>
    <xf numFmtId="0" fontId="10" fillId="0" borderId="0" xfId="0" applyFont="1"/>
    <xf numFmtId="0" fontId="11" fillId="2" borderId="0" xfId="0" applyFont="1" applyFill="1" applyAlignment="1">
      <alignment wrapText="1"/>
    </xf>
    <xf numFmtId="3" fontId="0" fillId="0" borderId="0" xfId="0" applyNumberFormat="1"/>
    <xf numFmtId="0" fontId="6" fillId="0" borderId="0" xfId="1" applyFont="1"/>
    <xf numFmtId="0" fontId="5" fillId="0" borderId="0" xfId="0" applyFont="1" applyAlignment="1">
      <alignment vertical="top"/>
    </xf>
    <xf numFmtId="0" fontId="12" fillId="3" borderId="2" xfId="1" applyFill="1" applyBorder="1" applyAlignment="1">
      <alignment wrapText="1"/>
    </xf>
    <xf numFmtId="0" fontId="13" fillId="0" borderId="0" xfId="0" applyFont="1"/>
    <xf numFmtId="0" fontId="12" fillId="0" borderId="0" xfId="1"/>
    <xf numFmtId="0" fontId="14" fillId="2" borderId="0" xfId="0" applyFont="1" applyFill="1" applyAlignment="1">
      <alignment wrapText="1"/>
    </xf>
    <xf numFmtId="0" fontId="15" fillId="4" borderId="0" xfId="0" applyFont="1" applyFill="1" applyAlignment="1">
      <alignment wrapText="1"/>
    </xf>
    <xf numFmtId="0" fontId="17" fillId="2" borderId="0" xfId="0" applyFont="1" applyFill="1" applyAlignment="1">
      <alignment wrapText="1"/>
    </xf>
    <xf numFmtId="0" fontId="18" fillId="2" borderId="0" xfId="0" applyFont="1" applyFill="1" applyAlignment="1">
      <alignment wrapText="1"/>
    </xf>
    <xf numFmtId="0" fontId="19" fillId="2" borderId="0" xfId="0" applyFont="1" applyFill="1" applyAlignment="1">
      <alignment wrapText="1"/>
    </xf>
    <xf numFmtId="0" fontId="20" fillId="2" borderId="0" xfId="0" applyFont="1" applyFill="1" applyAlignment="1">
      <alignment wrapText="1"/>
    </xf>
    <xf numFmtId="0" fontId="21" fillId="2" borderId="0" xfId="0" applyFont="1" applyFill="1"/>
    <xf numFmtId="0" fontId="22" fillId="4" borderId="0" xfId="0" applyFont="1" applyFill="1" applyAlignment="1">
      <alignment wrapText="1"/>
    </xf>
    <xf numFmtId="0" fontId="23" fillId="2" borderId="0" xfId="0" applyFont="1" applyFill="1" applyAlignment="1">
      <alignment wrapText="1"/>
    </xf>
    <xf numFmtId="0" fontId="24" fillId="0" borderId="0" xfId="0" applyFont="1"/>
    <xf numFmtId="0" fontId="2" fillId="0" borderId="1" xfId="0" applyFont="1" applyBorder="1"/>
    <xf numFmtId="0" fontId="0" fillId="0" borderId="1" xfId="0" applyBorder="1"/>
    <xf numFmtId="0" fontId="0" fillId="0" borderId="1" xfId="0" applyBorder="1" applyAlignment="1">
      <alignment horizontal="left" vertical="top"/>
    </xf>
    <xf numFmtId="0" fontId="26" fillId="2" borderId="0" xfId="0" applyFont="1" applyFill="1" applyAlignment="1">
      <alignment wrapText="1"/>
    </xf>
    <xf numFmtId="0" fontId="27" fillId="2" borderId="0" xfId="0" applyFont="1" applyFill="1" applyAlignment="1">
      <alignment wrapText="1"/>
    </xf>
    <xf numFmtId="0" fontId="22" fillId="0" borderId="0" xfId="0" applyFont="1"/>
    <xf numFmtId="0" fontId="28" fillId="0" borderId="0" xfId="0" applyFont="1"/>
    <xf numFmtId="0" fontId="6" fillId="3" borderId="2" xfId="1" applyFont="1" applyFill="1" applyBorder="1" applyAlignment="1">
      <alignment wrapText="1"/>
    </xf>
    <xf numFmtId="0" fontId="25" fillId="4" borderId="0" xfId="0" applyFont="1" applyFill="1" applyAlignment="1">
      <alignment wrapText="1"/>
    </xf>
    <xf numFmtId="0" fontId="30" fillId="0" borderId="0" xfId="0" applyFont="1" applyAlignment="1">
      <alignment wrapText="1"/>
    </xf>
    <xf numFmtId="0" fontId="20" fillId="0" borderId="0" xfId="0" applyFont="1"/>
    <xf numFmtId="0" fontId="11" fillId="0" borderId="0" xfId="0" applyFont="1"/>
    <xf numFmtId="0" fontId="19" fillId="0" borderId="0" xfId="0" applyFont="1"/>
    <xf numFmtId="0" fontId="33" fillId="0" borderId="0" xfId="0" applyFont="1" applyAlignment="1">
      <alignment wrapText="1"/>
    </xf>
    <xf numFmtId="0" fontId="0" fillId="5" borderId="0" xfId="0" applyFill="1"/>
    <xf numFmtId="0" fontId="6" fillId="6" borderId="0" xfId="0" applyFont="1" applyFill="1"/>
    <xf numFmtId="0" fontId="2" fillId="5" borderId="0" xfId="0" applyFont="1" applyFill="1"/>
    <xf numFmtId="0" fontId="2" fillId="0" borderId="0" xfId="0" applyFont="1" applyFill="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20417/nzjecol.40.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6BCB0-A312-4010-98CD-D7ED2640FF42}">
  <dimension ref="A1:AW465"/>
  <sheetViews>
    <sheetView tabSelected="1" workbookViewId="0">
      <pane xSplit="2" ySplit="1" topLeftCell="Z155" activePane="bottomRight" state="frozen"/>
      <selection pane="bottomRight" activeCell="AI167" sqref="AI167"/>
      <selection pane="bottomLeft"/>
      <selection pane="topRight"/>
    </sheetView>
  </sheetViews>
  <sheetFormatPr defaultRowHeight="14.25"/>
  <cols>
    <col min="2" max="2" width="12.5703125" customWidth="1"/>
    <col min="3" max="3" width="36.28515625" customWidth="1"/>
    <col min="4" max="4" width="17.28515625" customWidth="1"/>
    <col min="7" max="7" width="10.28515625" customWidth="1"/>
    <col min="8" max="8" width="5.28515625" customWidth="1"/>
    <col min="9" max="9" width="12" customWidth="1"/>
    <col min="14" max="14" width="16.5703125" customWidth="1"/>
    <col min="15" max="15" width="10.85546875" bestFit="1" customWidth="1"/>
    <col min="16" max="20" width="12.140625" customWidth="1"/>
    <col min="21" max="21" width="12.28515625" customWidth="1"/>
    <col min="22" max="22" width="10.5703125" customWidth="1"/>
    <col min="23" max="26" width="13.28515625" customWidth="1"/>
    <col min="27" max="28" width="13" customWidth="1"/>
    <col min="29" max="29" width="17.140625" customWidth="1"/>
    <col min="30" max="32" width="19.140625" customWidth="1"/>
    <col min="33" max="33" width="14.5703125" customWidth="1"/>
    <col min="34" max="35" width="10" customWidth="1"/>
    <col min="36" max="36" width="17" customWidth="1"/>
    <col min="37" max="37" width="15.140625" customWidth="1"/>
    <col min="38" max="38" width="13" customWidth="1"/>
    <col min="39" max="39" width="16.42578125" customWidth="1"/>
  </cols>
  <sheetData>
    <row r="1" spans="1:41" s="7"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21"/>
    </row>
    <row r="2" spans="1:41" ht="15.95" customHeight="1">
      <c r="A2">
        <v>4252</v>
      </c>
      <c r="C2" t="s">
        <v>40</v>
      </c>
      <c r="D2" t="s">
        <v>41</v>
      </c>
      <c r="E2" t="s">
        <v>42</v>
      </c>
      <c r="F2" t="s">
        <v>43</v>
      </c>
      <c r="G2">
        <v>2020</v>
      </c>
      <c r="H2" t="s">
        <v>44</v>
      </c>
      <c r="I2" t="s">
        <v>45</v>
      </c>
      <c r="J2" t="s">
        <v>46</v>
      </c>
      <c r="K2" t="s">
        <v>47</v>
      </c>
      <c r="L2" t="s">
        <v>48</v>
      </c>
      <c r="M2" t="s">
        <v>49</v>
      </c>
      <c r="N2" t="s">
        <v>49</v>
      </c>
      <c r="O2" t="s">
        <v>50</v>
      </c>
      <c r="P2" t="s">
        <v>51</v>
      </c>
      <c r="Q2" t="s">
        <v>52</v>
      </c>
      <c r="R2" t="s">
        <v>53</v>
      </c>
      <c r="S2" t="s">
        <v>54</v>
      </c>
      <c r="U2" t="s">
        <v>55</v>
      </c>
      <c r="V2" t="s">
        <v>56</v>
      </c>
      <c r="W2" t="s">
        <v>57</v>
      </c>
      <c r="X2" t="s">
        <v>57</v>
      </c>
      <c r="Y2" s="13" t="s">
        <v>58</v>
      </c>
      <c r="Z2" s="13" t="s">
        <v>59</v>
      </c>
      <c r="AA2">
        <v>766</v>
      </c>
      <c r="AB2" t="s">
        <v>60</v>
      </c>
      <c r="AC2" t="s">
        <v>61</v>
      </c>
      <c r="AD2" t="s">
        <v>62</v>
      </c>
      <c r="AG2" t="s">
        <v>63</v>
      </c>
      <c r="AH2" t="s">
        <v>64</v>
      </c>
      <c r="AI2" t="s">
        <v>65</v>
      </c>
      <c r="AJ2" t="s">
        <v>66</v>
      </c>
      <c r="AK2" t="s">
        <v>67</v>
      </c>
      <c r="AL2" t="s">
        <v>68</v>
      </c>
      <c r="AM2" t="s">
        <v>69</v>
      </c>
      <c r="AN2" s="11" t="s">
        <v>70</v>
      </c>
    </row>
    <row r="3" spans="1:41" ht="15.95" customHeight="1">
      <c r="A3" s="12">
        <v>10689</v>
      </c>
      <c r="B3" s="12"/>
      <c r="C3" s="15" t="s">
        <v>71</v>
      </c>
      <c r="D3" s="12" t="s">
        <v>72</v>
      </c>
      <c r="E3" s="12" t="s">
        <v>73</v>
      </c>
      <c r="F3" s="12" t="s">
        <v>74</v>
      </c>
      <c r="G3" s="12">
        <v>2014</v>
      </c>
      <c r="H3" s="12"/>
      <c r="I3" s="12" t="s">
        <v>75</v>
      </c>
      <c r="J3" s="12" t="s">
        <v>76</v>
      </c>
      <c r="K3" s="12" t="s">
        <v>77</v>
      </c>
      <c r="L3" s="12" t="s">
        <v>48</v>
      </c>
      <c r="M3" s="12" t="s">
        <v>78</v>
      </c>
      <c r="N3" s="12" t="s">
        <v>79</v>
      </c>
      <c r="O3" s="12" t="s">
        <v>80</v>
      </c>
      <c r="P3" s="12" t="s">
        <v>54</v>
      </c>
      <c r="Q3" s="12" t="s">
        <v>52</v>
      </c>
      <c r="R3" s="12" t="s">
        <v>53</v>
      </c>
      <c r="S3" s="12" t="s">
        <v>51</v>
      </c>
      <c r="T3" s="12"/>
      <c r="U3" s="14"/>
      <c r="V3" s="12"/>
      <c r="W3" s="12"/>
      <c r="X3" s="12"/>
      <c r="Y3" s="12"/>
      <c r="Z3" s="12"/>
      <c r="AB3" s="12"/>
      <c r="AN3" s="12" t="s">
        <v>81</v>
      </c>
    </row>
    <row r="4" spans="1:41" ht="15.95" customHeight="1">
      <c r="A4" s="12">
        <v>8916</v>
      </c>
      <c r="B4" s="12"/>
      <c r="C4" s="15" t="s">
        <v>82</v>
      </c>
      <c r="D4" s="12" t="s">
        <v>83</v>
      </c>
      <c r="E4" s="12" t="s">
        <v>84</v>
      </c>
      <c r="F4" s="12" t="s">
        <v>85</v>
      </c>
      <c r="G4" s="12">
        <v>2015</v>
      </c>
      <c r="H4" s="12" t="s">
        <v>86</v>
      </c>
      <c r="I4" s="12" t="s">
        <v>87</v>
      </c>
      <c r="J4" s="12" t="s">
        <v>76</v>
      </c>
      <c r="K4" s="12" t="s">
        <v>77</v>
      </c>
      <c r="L4" s="12" t="s">
        <v>48</v>
      </c>
      <c r="M4" s="12" t="s">
        <v>49</v>
      </c>
      <c r="N4" s="12" t="s">
        <v>49</v>
      </c>
      <c r="O4" s="12" t="s">
        <v>50</v>
      </c>
      <c r="P4" s="12" t="s">
        <v>54</v>
      </c>
      <c r="Q4" s="12" t="s">
        <v>52</v>
      </c>
      <c r="R4" s="12" t="s">
        <v>53</v>
      </c>
      <c r="S4" s="12"/>
      <c r="T4" s="12"/>
      <c r="U4" s="14" t="s">
        <v>88</v>
      </c>
      <c r="V4" s="12" t="s">
        <v>89</v>
      </c>
      <c r="W4" s="12" t="s">
        <v>90</v>
      </c>
      <c r="X4" s="12" t="s">
        <v>91</v>
      </c>
      <c r="Y4" s="12" t="s">
        <v>92</v>
      </c>
      <c r="Z4" s="12" t="s">
        <v>93</v>
      </c>
      <c r="AA4">
        <v>730</v>
      </c>
      <c r="AB4" t="s">
        <v>60</v>
      </c>
      <c r="AC4" t="s">
        <v>61</v>
      </c>
      <c r="AD4" t="s">
        <v>94</v>
      </c>
      <c r="AG4" t="s">
        <v>63</v>
      </c>
      <c r="AH4" t="s">
        <v>95</v>
      </c>
      <c r="AI4" t="s">
        <v>96</v>
      </c>
      <c r="AJ4" t="s">
        <v>97</v>
      </c>
      <c r="AK4" t="s">
        <v>98</v>
      </c>
      <c r="AL4" t="s">
        <v>99</v>
      </c>
      <c r="AM4" t="s">
        <v>100</v>
      </c>
      <c r="AN4" t="s">
        <v>101</v>
      </c>
    </row>
    <row r="5" spans="1:41" ht="15.95" customHeight="1">
      <c r="A5">
        <v>7207</v>
      </c>
      <c r="C5" t="s">
        <v>102</v>
      </c>
      <c r="D5" t="s">
        <v>103</v>
      </c>
      <c r="E5" t="s">
        <v>104</v>
      </c>
      <c r="F5" t="s">
        <v>105</v>
      </c>
      <c r="G5">
        <v>2018</v>
      </c>
      <c r="H5" t="s">
        <v>106</v>
      </c>
      <c r="I5" t="s">
        <v>107</v>
      </c>
      <c r="J5" t="s">
        <v>108</v>
      </c>
      <c r="K5" t="s">
        <v>48</v>
      </c>
      <c r="L5" s="12" t="s">
        <v>48</v>
      </c>
      <c r="M5" t="s">
        <v>49</v>
      </c>
      <c r="N5" t="s">
        <v>49</v>
      </c>
      <c r="O5" t="s">
        <v>50</v>
      </c>
      <c r="P5" t="s">
        <v>54</v>
      </c>
      <c r="Q5" t="s">
        <v>51</v>
      </c>
      <c r="R5" t="s">
        <v>53</v>
      </c>
      <c r="U5" t="s">
        <v>109</v>
      </c>
      <c r="V5" t="s">
        <v>56</v>
      </c>
      <c r="W5" t="s">
        <v>110</v>
      </c>
      <c r="X5" t="s">
        <v>111</v>
      </c>
      <c r="Y5" t="s">
        <v>112</v>
      </c>
      <c r="Z5" t="s">
        <v>113</v>
      </c>
      <c r="AA5">
        <v>7300</v>
      </c>
      <c r="AB5" t="s">
        <v>60</v>
      </c>
      <c r="AC5" t="s">
        <v>61</v>
      </c>
      <c r="AD5" t="s">
        <v>114</v>
      </c>
      <c r="AG5" t="s">
        <v>63</v>
      </c>
      <c r="AH5" t="s">
        <v>115</v>
      </c>
      <c r="AI5" t="s">
        <v>116</v>
      </c>
      <c r="AJ5" t="s">
        <v>97</v>
      </c>
      <c r="AK5" t="s">
        <v>117</v>
      </c>
      <c r="AL5" s="17" t="s">
        <v>118</v>
      </c>
      <c r="AM5" t="s">
        <v>69</v>
      </c>
      <c r="AN5" t="s">
        <v>119</v>
      </c>
    </row>
    <row r="6" spans="1:41" ht="15.95" customHeight="1">
      <c r="A6">
        <v>1716</v>
      </c>
      <c r="C6" s="18" t="s">
        <v>120</v>
      </c>
      <c r="D6" t="s">
        <v>121</v>
      </c>
      <c r="E6" t="s">
        <v>122</v>
      </c>
      <c r="F6" t="s">
        <v>123</v>
      </c>
      <c r="G6">
        <v>2013</v>
      </c>
      <c r="H6" t="s">
        <v>124</v>
      </c>
      <c r="I6" t="s">
        <v>125</v>
      </c>
      <c r="J6" t="s">
        <v>108</v>
      </c>
      <c r="K6" t="s">
        <v>77</v>
      </c>
      <c r="L6" t="s">
        <v>48</v>
      </c>
      <c r="M6" t="s">
        <v>78</v>
      </c>
      <c r="N6" t="s">
        <v>79</v>
      </c>
      <c r="O6" t="s">
        <v>50</v>
      </c>
      <c r="P6" t="s">
        <v>54</v>
      </c>
      <c r="Q6" t="s">
        <v>51</v>
      </c>
      <c r="R6" t="s">
        <v>53</v>
      </c>
    </row>
    <row r="7" spans="1:41" ht="15.95" customHeight="1">
      <c r="A7">
        <v>5553</v>
      </c>
      <c r="C7" s="30" t="s">
        <v>126</v>
      </c>
      <c r="D7" t="s">
        <v>127</v>
      </c>
      <c r="E7" t="s">
        <v>128</v>
      </c>
      <c r="F7" t="s">
        <v>129</v>
      </c>
      <c r="G7">
        <v>2012</v>
      </c>
      <c r="H7" t="s">
        <v>130</v>
      </c>
      <c r="I7" t="s">
        <v>131</v>
      </c>
      <c r="J7" t="s">
        <v>76</v>
      </c>
      <c r="K7" t="s">
        <v>132</v>
      </c>
      <c r="L7" t="s">
        <v>133</v>
      </c>
      <c r="M7" t="s">
        <v>49</v>
      </c>
      <c r="N7" t="s">
        <v>49</v>
      </c>
      <c r="O7" t="s">
        <v>50</v>
      </c>
      <c r="P7" t="s">
        <v>54</v>
      </c>
      <c r="Q7" t="s">
        <v>51</v>
      </c>
      <c r="R7" t="s">
        <v>52</v>
      </c>
      <c r="U7" t="s">
        <v>109</v>
      </c>
      <c r="V7" t="s">
        <v>89</v>
      </c>
      <c r="W7" t="s">
        <v>134</v>
      </c>
      <c r="X7" t="s">
        <v>135</v>
      </c>
      <c r="Y7" t="s">
        <v>136</v>
      </c>
      <c r="Z7" t="s">
        <v>137</v>
      </c>
      <c r="AA7">
        <f>15*365</f>
        <v>5475</v>
      </c>
      <c r="AB7" t="s">
        <v>60</v>
      </c>
      <c r="AC7" t="s">
        <v>61</v>
      </c>
      <c r="AD7" t="s">
        <v>62</v>
      </c>
      <c r="AE7" t="s">
        <v>94</v>
      </c>
      <c r="AG7" t="s">
        <v>63</v>
      </c>
      <c r="AH7" t="s">
        <v>95</v>
      </c>
      <c r="AI7" t="s">
        <v>116</v>
      </c>
      <c r="AJ7" t="s">
        <v>97</v>
      </c>
      <c r="AK7" t="s">
        <v>138</v>
      </c>
      <c r="AN7" t="s">
        <v>139</v>
      </c>
    </row>
    <row r="8" spans="1:41" ht="15.95" customHeight="1">
      <c r="A8" s="12">
        <v>10518</v>
      </c>
      <c r="B8" s="12"/>
      <c r="C8" s="15" t="s">
        <v>140</v>
      </c>
      <c r="D8" s="12" t="s">
        <v>141</v>
      </c>
      <c r="E8" s="12" t="s">
        <v>142</v>
      </c>
      <c r="F8" s="12" t="s">
        <v>143</v>
      </c>
      <c r="G8" s="12">
        <v>2018</v>
      </c>
      <c r="H8" s="12" t="s">
        <v>144</v>
      </c>
      <c r="I8" s="12" t="s">
        <v>107</v>
      </c>
      <c r="J8" s="12" t="s">
        <v>145</v>
      </c>
      <c r="K8" s="12" t="s">
        <v>77</v>
      </c>
      <c r="L8" s="12" t="s">
        <v>48</v>
      </c>
      <c r="M8" s="12" t="s">
        <v>78</v>
      </c>
      <c r="N8" s="12" t="s">
        <v>79</v>
      </c>
      <c r="O8" s="12" t="s">
        <v>50</v>
      </c>
      <c r="P8" s="12" t="s">
        <v>54</v>
      </c>
      <c r="Q8" s="12" t="s">
        <v>51</v>
      </c>
      <c r="R8" s="12" t="s">
        <v>52</v>
      </c>
      <c r="S8" s="12"/>
      <c r="T8" s="12"/>
      <c r="U8" s="12"/>
      <c r="V8" s="12"/>
      <c r="W8" s="12"/>
      <c r="X8" s="12"/>
      <c r="Y8" s="12"/>
      <c r="Z8" s="12"/>
      <c r="AB8" s="12"/>
      <c r="AN8" s="12"/>
    </row>
    <row r="9" spans="1:41" ht="15.95" customHeight="1">
      <c r="A9">
        <v>22</v>
      </c>
      <c r="C9" s="26" t="s">
        <v>146</v>
      </c>
      <c r="D9" t="s">
        <v>147</v>
      </c>
      <c r="E9" t="s">
        <v>148</v>
      </c>
      <c r="F9" t="s">
        <v>149</v>
      </c>
      <c r="G9">
        <v>2010</v>
      </c>
      <c r="H9" t="s">
        <v>150</v>
      </c>
      <c r="I9" t="s">
        <v>107</v>
      </c>
      <c r="J9" t="s">
        <v>108</v>
      </c>
      <c r="K9" t="s">
        <v>47</v>
      </c>
      <c r="L9" t="s">
        <v>48</v>
      </c>
      <c r="M9" t="s">
        <v>49</v>
      </c>
      <c r="N9" t="s">
        <v>49</v>
      </c>
      <c r="O9" t="s">
        <v>50</v>
      </c>
      <c r="P9" t="s">
        <v>54</v>
      </c>
      <c r="Q9" t="s">
        <v>52</v>
      </c>
      <c r="R9" t="s">
        <v>51</v>
      </c>
      <c r="U9" t="s">
        <v>151</v>
      </c>
      <c r="V9" t="s">
        <v>56</v>
      </c>
      <c r="W9" t="s">
        <v>134</v>
      </c>
      <c r="X9" t="s">
        <v>152</v>
      </c>
      <c r="Y9" t="s">
        <v>153</v>
      </c>
      <c r="Z9">
        <v>70140</v>
      </c>
      <c r="AA9" t="s">
        <v>154</v>
      </c>
      <c r="AB9" t="s">
        <v>155</v>
      </c>
      <c r="AC9" t="s">
        <v>61</v>
      </c>
      <c r="AD9" t="s">
        <v>62</v>
      </c>
      <c r="AG9" t="s">
        <v>63</v>
      </c>
      <c r="AH9" t="s">
        <v>156</v>
      </c>
      <c r="AI9" t="s">
        <v>157</v>
      </c>
      <c r="AJ9" t="s">
        <v>158</v>
      </c>
      <c r="AK9" t="s">
        <v>159</v>
      </c>
      <c r="AL9" t="s">
        <v>66</v>
      </c>
      <c r="AM9" t="s">
        <v>100</v>
      </c>
      <c r="AN9" t="s">
        <v>160</v>
      </c>
    </row>
    <row r="10" spans="1:41" ht="15.95" customHeight="1">
      <c r="A10">
        <v>4574</v>
      </c>
      <c r="C10" s="27" t="s">
        <v>161</v>
      </c>
      <c r="D10" t="s">
        <v>162</v>
      </c>
      <c r="E10" t="s">
        <v>163</v>
      </c>
      <c r="F10" t="s">
        <v>164</v>
      </c>
      <c r="G10">
        <v>2004</v>
      </c>
      <c r="H10" t="s">
        <v>165</v>
      </c>
      <c r="I10" t="s">
        <v>166</v>
      </c>
      <c r="J10" t="s">
        <v>108</v>
      </c>
      <c r="K10" t="s">
        <v>167</v>
      </c>
      <c r="L10" t="s">
        <v>48</v>
      </c>
      <c r="M10" t="s">
        <v>78</v>
      </c>
      <c r="N10" t="s">
        <v>79</v>
      </c>
      <c r="O10" t="s">
        <v>50</v>
      </c>
      <c r="P10" t="s">
        <v>54</v>
      </c>
      <c r="Q10" t="s">
        <v>52</v>
      </c>
      <c r="R10" t="s">
        <v>51</v>
      </c>
    </row>
    <row r="11" spans="1:41" ht="15.95" customHeight="1">
      <c r="A11">
        <v>3686</v>
      </c>
      <c r="C11" s="28" t="s">
        <v>168</v>
      </c>
      <c r="D11" t="s">
        <v>169</v>
      </c>
      <c r="E11" t="s">
        <v>170</v>
      </c>
      <c r="F11" t="s">
        <v>171</v>
      </c>
      <c r="G11">
        <v>2004</v>
      </c>
      <c r="H11" t="s">
        <v>172</v>
      </c>
      <c r="I11" t="s">
        <v>173</v>
      </c>
      <c r="J11" t="s">
        <v>76</v>
      </c>
      <c r="K11" t="s">
        <v>174</v>
      </c>
      <c r="L11" t="s">
        <v>48</v>
      </c>
      <c r="M11" t="s">
        <v>49</v>
      </c>
      <c r="N11" t="s">
        <v>49</v>
      </c>
      <c r="O11" t="s">
        <v>50</v>
      </c>
      <c r="P11" t="s">
        <v>51</v>
      </c>
      <c r="Q11" t="s">
        <v>52</v>
      </c>
      <c r="R11" t="s">
        <v>54</v>
      </c>
      <c r="U11" t="s">
        <v>88</v>
      </c>
      <c r="V11" t="s">
        <v>175</v>
      </c>
      <c r="W11" t="s">
        <v>176</v>
      </c>
      <c r="X11" t="s">
        <v>177</v>
      </c>
      <c r="Z11" t="s">
        <v>178</v>
      </c>
      <c r="AA11">
        <v>1533</v>
      </c>
      <c r="AB11" t="s">
        <v>60</v>
      </c>
      <c r="AC11" t="s">
        <v>61</v>
      </c>
      <c r="AD11" t="s">
        <v>62</v>
      </c>
      <c r="AE11" t="s">
        <v>179</v>
      </c>
      <c r="AG11" t="s">
        <v>63</v>
      </c>
      <c r="AH11" t="s">
        <v>95</v>
      </c>
      <c r="AI11" t="s">
        <v>116</v>
      </c>
      <c r="AJ11" t="s">
        <v>97</v>
      </c>
      <c r="AK11" t="s">
        <v>180</v>
      </c>
      <c r="AL11" t="s">
        <v>181</v>
      </c>
      <c r="AM11" t="s">
        <v>100</v>
      </c>
      <c r="AN11" t="s">
        <v>182</v>
      </c>
    </row>
    <row r="12" spans="1:41" ht="15.95" customHeight="1">
      <c r="A12" s="12">
        <v>9987</v>
      </c>
      <c r="B12" s="12"/>
      <c r="C12" s="15" t="s">
        <v>183</v>
      </c>
      <c r="D12" s="12" t="s">
        <v>184</v>
      </c>
      <c r="E12" s="12" t="s">
        <v>185</v>
      </c>
      <c r="F12" s="12" t="s">
        <v>186</v>
      </c>
      <c r="G12" s="12">
        <v>2015</v>
      </c>
      <c r="H12" s="12" t="s">
        <v>187</v>
      </c>
      <c r="I12" s="12" t="s">
        <v>107</v>
      </c>
      <c r="J12" s="12" t="s">
        <v>108</v>
      </c>
      <c r="K12" s="12" t="s">
        <v>77</v>
      </c>
      <c r="L12" t="s">
        <v>48</v>
      </c>
      <c r="M12" s="12" t="s">
        <v>78</v>
      </c>
      <c r="N12" s="12" t="s">
        <v>79</v>
      </c>
      <c r="O12" s="12" t="s">
        <v>50</v>
      </c>
      <c r="P12" s="12" t="s">
        <v>54</v>
      </c>
      <c r="Q12" s="12" t="s">
        <v>52</v>
      </c>
      <c r="R12" s="12" t="s">
        <v>51</v>
      </c>
      <c r="S12" s="12"/>
      <c r="T12" s="12"/>
      <c r="U12" s="12"/>
      <c r="V12" s="12"/>
      <c r="W12" s="12"/>
      <c r="X12" s="12"/>
      <c r="Y12" s="12"/>
      <c r="Z12" s="12"/>
      <c r="AN12" s="12" t="s">
        <v>188</v>
      </c>
    </row>
    <row r="13" spans="1:41" ht="15.95" customHeight="1">
      <c r="A13">
        <v>8743</v>
      </c>
      <c r="C13" s="28" t="s">
        <v>189</v>
      </c>
      <c r="D13" t="s">
        <v>190</v>
      </c>
      <c r="E13" t="s">
        <v>191</v>
      </c>
      <c r="F13" t="s">
        <v>192</v>
      </c>
      <c r="G13">
        <v>2013</v>
      </c>
      <c r="H13" t="s">
        <v>193</v>
      </c>
      <c r="I13" t="s">
        <v>194</v>
      </c>
      <c r="J13" t="s">
        <v>195</v>
      </c>
      <c r="K13" t="s">
        <v>47</v>
      </c>
      <c r="L13" t="s">
        <v>48</v>
      </c>
      <c r="M13" t="s">
        <v>49</v>
      </c>
      <c r="N13" t="s">
        <v>49</v>
      </c>
      <c r="O13" t="s">
        <v>50</v>
      </c>
      <c r="P13" t="s">
        <v>54</v>
      </c>
      <c r="Q13" t="s">
        <v>53</v>
      </c>
      <c r="U13" t="s">
        <v>55</v>
      </c>
      <c r="V13" t="s">
        <v>56</v>
      </c>
      <c r="W13" t="s">
        <v>196</v>
      </c>
      <c r="X13" t="s">
        <v>197</v>
      </c>
      <c r="Y13" t="s">
        <v>198</v>
      </c>
      <c r="Z13" t="s">
        <v>199</v>
      </c>
      <c r="AA13">
        <v>1825</v>
      </c>
      <c r="AB13" t="s">
        <v>60</v>
      </c>
      <c r="AC13" t="s">
        <v>61</v>
      </c>
      <c r="AD13" t="s">
        <v>62</v>
      </c>
      <c r="AE13" t="s">
        <v>114</v>
      </c>
      <c r="AG13" t="s">
        <v>63</v>
      </c>
      <c r="AH13" t="s">
        <v>64</v>
      </c>
      <c r="AI13" t="s">
        <v>116</v>
      </c>
      <c r="AJ13" t="s">
        <v>97</v>
      </c>
      <c r="AK13" t="s">
        <v>200</v>
      </c>
      <c r="AL13" t="s">
        <v>201</v>
      </c>
      <c r="AM13" t="s">
        <v>100</v>
      </c>
      <c r="AN13" t="s">
        <v>202</v>
      </c>
    </row>
    <row r="14" spans="1:41" ht="15.95" customHeight="1">
      <c r="A14">
        <v>3297</v>
      </c>
      <c r="C14" t="s">
        <v>203</v>
      </c>
      <c r="D14" t="s">
        <v>204</v>
      </c>
      <c r="E14" t="s">
        <v>205</v>
      </c>
      <c r="F14" t="s">
        <v>206</v>
      </c>
      <c r="G14">
        <v>2018</v>
      </c>
      <c r="H14" t="s">
        <v>207</v>
      </c>
      <c r="I14" t="s">
        <v>194</v>
      </c>
      <c r="J14" t="s">
        <v>46</v>
      </c>
      <c r="K14" t="s">
        <v>208</v>
      </c>
      <c r="L14" s="50" t="s">
        <v>133</v>
      </c>
      <c r="M14" t="s">
        <v>49</v>
      </c>
      <c r="N14" t="s">
        <v>49</v>
      </c>
      <c r="O14" t="s">
        <v>50</v>
      </c>
      <c r="P14" t="s">
        <v>54</v>
      </c>
      <c r="Q14" t="s">
        <v>53</v>
      </c>
      <c r="T14" t="s">
        <v>209</v>
      </c>
      <c r="U14" t="s">
        <v>55</v>
      </c>
      <c r="V14" t="s">
        <v>210</v>
      </c>
      <c r="W14" t="s">
        <v>211</v>
      </c>
      <c r="X14" t="s">
        <v>212</v>
      </c>
      <c r="Y14" t="s">
        <v>213</v>
      </c>
      <c r="AA14" t="s">
        <v>214</v>
      </c>
      <c r="AB14" t="s">
        <v>155</v>
      </c>
      <c r="AC14" t="s">
        <v>61</v>
      </c>
      <c r="AD14" t="s">
        <v>94</v>
      </c>
      <c r="AG14" t="s">
        <v>63</v>
      </c>
      <c r="AH14" t="s">
        <v>156</v>
      </c>
      <c r="AI14" t="s">
        <v>215</v>
      </c>
      <c r="AJ14" t="s">
        <v>158</v>
      </c>
      <c r="AK14" t="s">
        <v>216</v>
      </c>
      <c r="AM14" t="s">
        <v>100</v>
      </c>
      <c r="AN14" t="s">
        <v>217</v>
      </c>
    </row>
    <row r="15" spans="1:41" ht="15.95" customHeight="1">
      <c r="A15">
        <v>3297</v>
      </c>
      <c r="C15" t="s">
        <v>203</v>
      </c>
      <c r="D15" t="s">
        <v>204</v>
      </c>
      <c r="E15" t="s">
        <v>205</v>
      </c>
      <c r="F15" t="s">
        <v>206</v>
      </c>
      <c r="G15">
        <v>2018</v>
      </c>
      <c r="H15" t="s">
        <v>207</v>
      </c>
      <c r="I15" t="s">
        <v>194</v>
      </c>
      <c r="J15" t="s">
        <v>46</v>
      </c>
      <c r="K15" t="s">
        <v>208</v>
      </c>
      <c r="L15" s="50" t="s">
        <v>133</v>
      </c>
      <c r="M15" t="s">
        <v>49</v>
      </c>
      <c r="N15" t="s">
        <v>49</v>
      </c>
      <c r="O15" t="s">
        <v>50</v>
      </c>
      <c r="P15" t="s">
        <v>54</v>
      </c>
      <c r="Q15" t="s">
        <v>53</v>
      </c>
      <c r="T15" t="s">
        <v>209</v>
      </c>
      <c r="U15" t="s">
        <v>55</v>
      </c>
      <c r="V15" t="s">
        <v>210</v>
      </c>
      <c r="W15" t="s">
        <v>211</v>
      </c>
      <c r="X15" t="s">
        <v>212</v>
      </c>
      <c r="Y15" t="s">
        <v>213</v>
      </c>
      <c r="AA15" t="s">
        <v>214</v>
      </c>
      <c r="AB15" t="s">
        <v>155</v>
      </c>
      <c r="AC15" t="s">
        <v>61</v>
      </c>
      <c r="AD15" t="s">
        <v>94</v>
      </c>
      <c r="AG15" t="s">
        <v>63</v>
      </c>
      <c r="AH15" t="s">
        <v>95</v>
      </c>
      <c r="AI15" t="s">
        <v>215</v>
      </c>
      <c r="AJ15" t="s">
        <v>158</v>
      </c>
      <c r="AK15" t="s">
        <v>216</v>
      </c>
      <c r="AM15" t="s">
        <v>218</v>
      </c>
      <c r="AN15" t="s">
        <v>217</v>
      </c>
    </row>
    <row r="16" spans="1:41" ht="15.95" customHeight="1">
      <c r="A16">
        <v>3297</v>
      </c>
      <c r="C16" t="s">
        <v>203</v>
      </c>
      <c r="D16" t="s">
        <v>204</v>
      </c>
      <c r="E16" t="s">
        <v>205</v>
      </c>
      <c r="F16" t="s">
        <v>206</v>
      </c>
      <c r="G16">
        <v>2018</v>
      </c>
      <c r="H16" t="s">
        <v>207</v>
      </c>
      <c r="I16" t="s">
        <v>194</v>
      </c>
      <c r="J16" t="s">
        <v>46</v>
      </c>
      <c r="K16" t="s">
        <v>208</v>
      </c>
      <c r="L16" s="50" t="s">
        <v>133</v>
      </c>
      <c r="M16" t="s">
        <v>49</v>
      </c>
      <c r="N16" t="s">
        <v>49</v>
      </c>
      <c r="O16" t="s">
        <v>50</v>
      </c>
      <c r="P16" t="s">
        <v>54</v>
      </c>
      <c r="Q16" t="s">
        <v>53</v>
      </c>
      <c r="T16" t="s">
        <v>209</v>
      </c>
      <c r="U16" t="s">
        <v>55</v>
      </c>
      <c r="V16" t="s">
        <v>210</v>
      </c>
      <c r="W16" t="s">
        <v>211</v>
      </c>
      <c r="X16" t="s">
        <v>212</v>
      </c>
      <c r="Y16" t="s">
        <v>213</v>
      </c>
      <c r="AA16" t="s">
        <v>214</v>
      </c>
      <c r="AB16" t="s">
        <v>155</v>
      </c>
      <c r="AC16" t="s">
        <v>61</v>
      </c>
      <c r="AD16" t="s">
        <v>94</v>
      </c>
      <c r="AG16" t="s">
        <v>63</v>
      </c>
      <c r="AH16" t="s">
        <v>64</v>
      </c>
      <c r="AI16" t="s">
        <v>215</v>
      </c>
      <c r="AJ16" t="s">
        <v>158</v>
      </c>
      <c r="AK16" t="s">
        <v>216</v>
      </c>
      <c r="AM16" t="s">
        <v>218</v>
      </c>
      <c r="AN16" t="s">
        <v>217</v>
      </c>
    </row>
    <row r="17" spans="1:40" ht="15.95" customHeight="1">
      <c r="A17">
        <v>10118</v>
      </c>
      <c r="C17" s="26" t="s">
        <v>219</v>
      </c>
      <c r="D17" t="s">
        <v>220</v>
      </c>
      <c r="E17" t="s">
        <v>221</v>
      </c>
      <c r="F17" t="s">
        <v>222</v>
      </c>
      <c r="G17">
        <v>2017</v>
      </c>
      <c r="H17" t="s">
        <v>223</v>
      </c>
      <c r="I17" t="s">
        <v>224</v>
      </c>
      <c r="J17" t="s">
        <v>46</v>
      </c>
      <c r="K17" t="s">
        <v>167</v>
      </c>
      <c r="L17" t="s">
        <v>48</v>
      </c>
      <c r="M17" t="s">
        <v>78</v>
      </c>
      <c r="N17" t="s">
        <v>79</v>
      </c>
      <c r="O17" t="s">
        <v>50</v>
      </c>
      <c r="P17" t="s">
        <v>54</v>
      </c>
      <c r="Q17" t="s">
        <v>53</v>
      </c>
      <c r="V17" s="22"/>
      <c r="Y17" s="19"/>
      <c r="AN17" t="s">
        <v>225</v>
      </c>
    </row>
    <row r="18" spans="1:40" ht="15.95" customHeight="1">
      <c r="A18">
        <v>1648</v>
      </c>
      <c r="C18" t="s">
        <v>226</v>
      </c>
      <c r="D18" t="s">
        <v>227</v>
      </c>
      <c r="E18" t="s">
        <v>228</v>
      </c>
      <c r="F18" t="s">
        <v>85</v>
      </c>
      <c r="G18">
        <v>2020</v>
      </c>
      <c r="H18" t="s">
        <v>229</v>
      </c>
      <c r="I18" t="s">
        <v>230</v>
      </c>
      <c r="J18" t="s">
        <v>108</v>
      </c>
      <c r="K18" t="s">
        <v>133</v>
      </c>
      <c r="L18" t="s">
        <v>48</v>
      </c>
      <c r="M18" t="s">
        <v>49</v>
      </c>
      <c r="N18" t="s">
        <v>49</v>
      </c>
      <c r="O18" t="s">
        <v>50</v>
      </c>
      <c r="P18" t="s">
        <v>54</v>
      </c>
      <c r="Q18" t="s">
        <v>52</v>
      </c>
      <c r="U18" t="s">
        <v>109</v>
      </c>
      <c r="V18" t="s">
        <v>175</v>
      </c>
      <c r="W18" t="s">
        <v>231</v>
      </c>
      <c r="X18" t="s">
        <v>232</v>
      </c>
      <c r="Y18" s="19" t="s">
        <v>233</v>
      </c>
      <c r="Z18" t="s">
        <v>234</v>
      </c>
      <c r="AA18">
        <v>1095</v>
      </c>
      <c r="AB18" t="s">
        <v>60</v>
      </c>
      <c r="AC18" t="s">
        <v>61</v>
      </c>
      <c r="AD18" t="s">
        <v>235</v>
      </c>
      <c r="AE18" t="s">
        <v>62</v>
      </c>
      <c r="AF18" t="s">
        <v>179</v>
      </c>
      <c r="AG18" t="s">
        <v>236</v>
      </c>
      <c r="AH18" t="s">
        <v>95</v>
      </c>
      <c r="AI18" t="s">
        <v>237</v>
      </c>
      <c r="AK18" t="s">
        <v>238</v>
      </c>
      <c r="AL18" t="s">
        <v>99</v>
      </c>
      <c r="AM18" t="s">
        <v>100</v>
      </c>
      <c r="AN18" t="s">
        <v>239</v>
      </c>
    </row>
    <row r="19" spans="1:40" ht="15.95" customHeight="1">
      <c r="A19">
        <v>5112</v>
      </c>
      <c r="C19" s="27" t="s">
        <v>240</v>
      </c>
      <c r="D19" t="s">
        <v>241</v>
      </c>
      <c r="E19" t="s">
        <v>242</v>
      </c>
      <c r="F19" t="s">
        <v>243</v>
      </c>
      <c r="G19">
        <v>2016</v>
      </c>
      <c r="H19" t="s">
        <v>244</v>
      </c>
      <c r="I19" t="s">
        <v>245</v>
      </c>
      <c r="J19" t="s">
        <v>108</v>
      </c>
      <c r="K19" t="s">
        <v>132</v>
      </c>
      <c r="L19" t="s">
        <v>48</v>
      </c>
      <c r="M19" t="s">
        <v>49</v>
      </c>
      <c r="N19" t="s">
        <v>49</v>
      </c>
      <c r="O19" t="s">
        <v>50</v>
      </c>
      <c r="P19" t="s">
        <v>54</v>
      </c>
      <c r="Q19" t="s">
        <v>52</v>
      </c>
      <c r="U19" t="s">
        <v>55</v>
      </c>
      <c r="V19" t="s">
        <v>246</v>
      </c>
      <c r="W19" t="s">
        <v>247</v>
      </c>
      <c r="X19" t="s">
        <v>248</v>
      </c>
      <c r="Y19" t="s">
        <v>249</v>
      </c>
      <c r="Z19" t="s">
        <v>250</v>
      </c>
      <c r="AA19">
        <v>12775</v>
      </c>
      <c r="AB19" t="s">
        <v>155</v>
      </c>
      <c r="AC19" t="s">
        <v>61</v>
      </c>
      <c r="AD19" t="s">
        <v>62</v>
      </c>
      <c r="AG19" t="s">
        <v>236</v>
      </c>
      <c r="AH19" t="s">
        <v>95</v>
      </c>
      <c r="AK19" t="s">
        <v>67</v>
      </c>
      <c r="AL19" t="s">
        <v>251</v>
      </c>
      <c r="AM19" t="s">
        <v>100</v>
      </c>
      <c r="AN19" t="s">
        <v>252</v>
      </c>
    </row>
    <row r="20" spans="1:40" ht="15.95" customHeight="1">
      <c r="A20">
        <v>11088</v>
      </c>
      <c r="C20" s="29" t="s">
        <v>253</v>
      </c>
      <c r="D20" t="s">
        <v>254</v>
      </c>
      <c r="E20" t="s">
        <v>255</v>
      </c>
      <c r="F20" t="s">
        <v>256</v>
      </c>
      <c r="G20">
        <v>2015</v>
      </c>
      <c r="H20" t="s">
        <v>257</v>
      </c>
      <c r="I20" t="s">
        <v>125</v>
      </c>
      <c r="J20" t="s">
        <v>108</v>
      </c>
      <c r="K20" t="s">
        <v>132</v>
      </c>
      <c r="L20" t="s">
        <v>48</v>
      </c>
      <c r="M20" t="s">
        <v>78</v>
      </c>
      <c r="N20" t="s">
        <v>79</v>
      </c>
      <c r="O20" t="s">
        <v>50</v>
      </c>
      <c r="P20" t="s">
        <v>54</v>
      </c>
      <c r="Q20" t="s">
        <v>52</v>
      </c>
      <c r="AN20" t="s">
        <v>258</v>
      </c>
    </row>
    <row r="21" spans="1:40" ht="15.95" customHeight="1">
      <c r="A21">
        <v>1966</v>
      </c>
      <c r="C21" s="25" t="s">
        <v>259</v>
      </c>
      <c r="D21" t="s">
        <v>260</v>
      </c>
      <c r="E21" t="s">
        <v>261</v>
      </c>
      <c r="F21" t="s">
        <v>262</v>
      </c>
      <c r="G21">
        <v>2016</v>
      </c>
      <c r="H21" s="24" t="s">
        <v>263</v>
      </c>
      <c r="I21" t="s">
        <v>264</v>
      </c>
      <c r="J21" t="s">
        <v>108</v>
      </c>
      <c r="K21" t="s">
        <v>47</v>
      </c>
      <c r="L21" t="s">
        <v>48</v>
      </c>
      <c r="M21" t="s">
        <v>49</v>
      </c>
      <c r="N21" t="s">
        <v>49</v>
      </c>
      <c r="O21" t="s">
        <v>50</v>
      </c>
      <c r="P21" t="s">
        <v>54</v>
      </c>
      <c r="Q21" t="s">
        <v>52</v>
      </c>
      <c r="U21" t="s">
        <v>88</v>
      </c>
      <c r="V21" t="s">
        <v>175</v>
      </c>
      <c r="W21" t="s">
        <v>265</v>
      </c>
      <c r="X21" t="s">
        <v>266</v>
      </c>
      <c r="Y21" t="s">
        <v>267</v>
      </c>
      <c r="Z21" t="s">
        <v>268</v>
      </c>
      <c r="AA21">
        <v>122</v>
      </c>
      <c r="AB21" t="s">
        <v>155</v>
      </c>
      <c r="AC21" t="s">
        <v>61</v>
      </c>
      <c r="AD21" t="s">
        <v>94</v>
      </c>
      <c r="AG21" t="s">
        <v>63</v>
      </c>
      <c r="AH21" t="s">
        <v>95</v>
      </c>
      <c r="AI21" t="s">
        <v>269</v>
      </c>
      <c r="AJ21" t="s">
        <v>158</v>
      </c>
      <c r="AK21" t="s">
        <v>270</v>
      </c>
      <c r="AL21" t="s">
        <v>99</v>
      </c>
      <c r="AM21" t="s">
        <v>100</v>
      </c>
      <c r="AN21" t="s">
        <v>271</v>
      </c>
    </row>
    <row r="22" spans="1:40" ht="15.95" customHeight="1">
      <c r="A22">
        <v>5053</v>
      </c>
      <c r="C22" s="26" t="s">
        <v>272</v>
      </c>
      <c r="D22" t="s">
        <v>273</v>
      </c>
      <c r="E22" t="s">
        <v>274</v>
      </c>
      <c r="F22" t="s">
        <v>275</v>
      </c>
      <c r="G22">
        <v>2018</v>
      </c>
      <c r="H22" t="s">
        <v>276</v>
      </c>
      <c r="I22" t="s">
        <v>107</v>
      </c>
      <c r="J22" t="s">
        <v>46</v>
      </c>
      <c r="K22" t="s">
        <v>47</v>
      </c>
      <c r="L22" t="s">
        <v>48</v>
      </c>
      <c r="M22" t="s">
        <v>49</v>
      </c>
      <c r="N22" t="s">
        <v>49</v>
      </c>
      <c r="O22" t="s">
        <v>50</v>
      </c>
      <c r="P22" t="s">
        <v>54</v>
      </c>
      <c r="Q22" t="s">
        <v>52</v>
      </c>
      <c r="U22" t="s">
        <v>151</v>
      </c>
      <c r="V22" t="s">
        <v>56</v>
      </c>
      <c r="W22" t="s">
        <v>134</v>
      </c>
      <c r="X22" t="s">
        <v>277</v>
      </c>
      <c r="Y22" t="s">
        <v>278</v>
      </c>
      <c r="Z22" t="s">
        <v>279</v>
      </c>
      <c r="AA22">
        <v>1460</v>
      </c>
      <c r="AB22" t="s">
        <v>155</v>
      </c>
      <c r="AC22" t="s">
        <v>61</v>
      </c>
      <c r="AD22" t="s">
        <v>94</v>
      </c>
      <c r="AG22" t="s">
        <v>236</v>
      </c>
      <c r="AH22" t="s">
        <v>95</v>
      </c>
      <c r="AI22" t="s">
        <v>157</v>
      </c>
      <c r="AJ22" t="s">
        <v>158</v>
      </c>
      <c r="AK22" t="s">
        <v>270</v>
      </c>
      <c r="AL22" t="s">
        <v>280</v>
      </c>
      <c r="AM22" t="s">
        <v>100</v>
      </c>
      <c r="AN22" t="s">
        <v>281</v>
      </c>
    </row>
    <row r="23" spans="1:40" ht="15.95" customHeight="1">
      <c r="A23">
        <v>5053</v>
      </c>
      <c r="C23" s="26" t="s">
        <v>272</v>
      </c>
      <c r="D23" t="s">
        <v>273</v>
      </c>
      <c r="E23" t="s">
        <v>274</v>
      </c>
      <c r="F23" t="s">
        <v>275</v>
      </c>
      <c r="G23">
        <v>2018</v>
      </c>
      <c r="H23" t="s">
        <v>276</v>
      </c>
      <c r="I23" t="s">
        <v>107</v>
      </c>
      <c r="J23" t="s">
        <v>46</v>
      </c>
      <c r="K23" t="s">
        <v>47</v>
      </c>
      <c r="L23" t="s">
        <v>48</v>
      </c>
      <c r="M23" t="s">
        <v>49</v>
      </c>
      <c r="N23" t="s">
        <v>49</v>
      </c>
      <c r="O23" t="s">
        <v>50</v>
      </c>
      <c r="P23" t="s">
        <v>54</v>
      </c>
      <c r="Q23" t="s">
        <v>52</v>
      </c>
      <c r="U23" t="s">
        <v>151</v>
      </c>
      <c r="V23" t="s">
        <v>56</v>
      </c>
      <c r="W23" t="s">
        <v>134</v>
      </c>
      <c r="X23" t="s">
        <v>277</v>
      </c>
      <c r="Y23" t="s">
        <v>278</v>
      </c>
      <c r="Z23" t="s">
        <v>279</v>
      </c>
      <c r="AA23">
        <v>1460</v>
      </c>
      <c r="AB23" t="s">
        <v>155</v>
      </c>
      <c r="AC23" t="s">
        <v>61</v>
      </c>
      <c r="AD23" t="s">
        <v>94</v>
      </c>
      <c r="AG23" t="s">
        <v>236</v>
      </c>
      <c r="AH23" t="s">
        <v>115</v>
      </c>
      <c r="AI23" t="s">
        <v>157</v>
      </c>
      <c r="AJ23" t="s">
        <v>158</v>
      </c>
      <c r="AK23" t="s">
        <v>270</v>
      </c>
      <c r="AL23" t="s">
        <v>280</v>
      </c>
      <c r="AM23" t="s">
        <v>100</v>
      </c>
      <c r="AN23" t="s">
        <v>281</v>
      </c>
    </row>
    <row r="24" spans="1:40" ht="15.95" customHeight="1">
      <c r="A24">
        <v>5836</v>
      </c>
      <c r="C24" s="31" t="s">
        <v>282</v>
      </c>
      <c r="D24" t="s">
        <v>283</v>
      </c>
      <c r="E24" t="s">
        <v>284</v>
      </c>
      <c r="F24" t="s">
        <v>285</v>
      </c>
      <c r="G24">
        <v>2020</v>
      </c>
      <c r="H24" t="s">
        <v>286</v>
      </c>
      <c r="I24" t="s">
        <v>125</v>
      </c>
      <c r="J24" t="s">
        <v>46</v>
      </c>
      <c r="K24" t="s">
        <v>47</v>
      </c>
      <c r="L24" t="s">
        <v>48</v>
      </c>
      <c r="M24" t="s">
        <v>49</v>
      </c>
      <c r="N24" t="s">
        <v>49</v>
      </c>
      <c r="O24" t="s">
        <v>50</v>
      </c>
      <c r="P24" t="s">
        <v>54</v>
      </c>
      <c r="Q24" t="s">
        <v>52</v>
      </c>
      <c r="U24" t="s">
        <v>151</v>
      </c>
      <c r="V24" t="s">
        <v>56</v>
      </c>
      <c r="W24" t="s">
        <v>134</v>
      </c>
      <c r="X24" t="s">
        <v>287</v>
      </c>
      <c r="Y24" t="s">
        <v>288</v>
      </c>
      <c r="Z24" t="s">
        <v>289</v>
      </c>
      <c r="AA24">
        <v>584</v>
      </c>
      <c r="AB24" t="s">
        <v>155</v>
      </c>
      <c r="AC24" t="s">
        <v>290</v>
      </c>
      <c r="AD24" t="s">
        <v>179</v>
      </c>
      <c r="AG24" t="s">
        <v>236</v>
      </c>
      <c r="AH24" t="s">
        <v>64</v>
      </c>
      <c r="AI24" t="s">
        <v>157</v>
      </c>
      <c r="AJ24" t="s">
        <v>97</v>
      </c>
      <c r="AK24" t="s">
        <v>291</v>
      </c>
      <c r="AL24" t="s">
        <v>68</v>
      </c>
      <c r="AM24" t="s">
        <v>292</v>
      </c>
      <c r="AN24" t="s">
        <v>293</v>
      </c>
    </row>
    <row r="25" spans="1:40" ht="15.95" customHeight="1">
      <c r="A25">
        <v>10669</v>
      </c>
      <c r="C25" s="31" t="s">
        <v>294</v>
      </c>
      <c r="D25" t="s">
        <v>295</v>
      </c>
      <c r="E25" t="s">
        <v>296</v>
      </c>
      <c r="F25" t="s">
        <v>297</v>
      </c>
      <c r="G25">
        <v>2013</v>
      </c>
      <c r="H25" t="s">
        <v>298</v>
      </c>
      <c r="I25" t="s">
        <v>125</v>
      </c>
      <c r="J25" t="s">
        <v>76</v>
      </c>
      <c r="K25" t="s">
        <v>47</v>
      </c>
      <c r="L25" t="s">
        <v>48</v>
      </c>
      <c r="M25" t="s">
        <v>49</v>
      </c>
      <c r="N25" t="s">
        <v>49</v>
      </c>
      <c r="O25" t="s">
        <v>50</v>
      </c>
      <c r="P25" t="s">
        <v>54</v>
      </c>
      <c r="Q25" t="s">
        <v>52</v>
      </c>
      <c r="U25" t="s">
        <v>88</v>
      </c>
      <c r="V25" t="s">
        <v>299</v>
      </c>
      <c r="W25" t="s">
        <v>134</v>
      </c>
      <c r="X25" t="s">
        <v>300</v>
      </c>
      <c r="Y25" t="s">
        <v>301</v>
      </c>
      <c r="Z25" t="s">
        <v>302</v>
      </c>
      <c r="AA25">
        <v>365</v>
      </c>
      <c r="AB25" t="s">
        <v>155</v>
      </c>
      <c r="AC25" t="s">
        <v>61</v>
      </c>
      <c r="AD25" t="s">
        <v>114</v>
      </c>
      <c r="AE25" t="s">
        <v>179</v>
      </c>
      <c r="AG25" t="s">
        <v>63</v>
      </c>
      <c r="AI25" t="s">
        <v>96</v>
      </c>
      <c r="AJ25" t="s">
        <v>97</v>
      </c>
      <c r="AK25" t="s">
        <v>270</v>
      </c>
      <c r="AL25" t="s">
        <v>68</v>
      </c>
      <c r="AM25" t="s">
        <v>303</v>
      </c>
      <c r="AN25" t="s">
        <v>304</v>
      </c>
    </row>
    <row r="26" spans="1:40" ht="15.95" customHeight="1">
      <c r="A26">
        <v>141</v>
      </c>
      <c r="C26" s="32" t="s">
        <v>305</v>
      </c>
      <c r="D26" t="s">
        <v>306</v>
      </c>
      <c r="E26" t="s">
        <v>307</v>
      </c>
      <c r="F26" t="s">
        <v>308</v>
      </c>
      <c r="G26">
        <v>2007</v>
      </c>
      <c r="H26" t="s">
        <v>309</v>
      </c>
      <c r="I26" t="s">
        <v>107</v>
      </c>
      <c r="J26" t="s">
        <v>76</v>
      </c>
      <c r="K26" t="s">
        <v>77</v>
      </c>
      <c r="L26" t="s">
        <v>48</v>
      </c>
      <c r="M26" t="s">
        <v>49</v>
      </c>
      <c r="N26" t="s">
        <v>49</v>
      </c>
      <c r="O26" t="s">
        <v>50</v>
      </c>
      <c r="P26" t="s">
        <v>54</v>
      </c>
      <c r="Q26" t="s">
        <v>52</v>
      </c>
      <c r="U26" t="s">
        <v>88</v>
      </c>
      <c r="V26" t="s">
        <v>299</v>
      </c>
      <c r="W26" t="s">
        <v>134</v>
      </c>
      <c r="X26" t="s">
        <v>310</v>
      </c>
      <c r="Y26" t="s">
        <v>311</v>
      </c>
      <c r="Z26" t="s">
        <v>312</v>
      </c>
      <c r="AA26">
        <v>365</v>
      </c>
      <c r="AB26" t="s">
        <v>60</v>
      </c>
      <c r="AC26" t="s">
        <v>290</v>
      </c>
      <c r="AD26" t="s">
        <v>179</v>
      </c>
      <c r="AG26" t="s">
        <v>63</v>
      </c>
      <c r="AH26" t="s">
        <v>95</v>
      </c>
      <c r="AI26" t="s">
        <v>313</v>
      </c>
      <c r="AJ26" t="s">
        <v>97</v>
      </c>
      <c r="AK26" t="s">
        <v>314</v>
      </c>
      <c r="AL26" t="s">
        <v>315</v>
      </c>
      <c r="AM26" t="s">
        <v>100</v>
      </c>
      <c r="AN26" t="s">
        <v>316</v>
      </c>
    </row>
    <row r="27" spans="1:40" ht="15.95" customHeight="1">
      <c r="A27">
        <v>186</v>
      </c>
      <c r="C27" s="33" t="s">
        <v>317</v>
      </c>
      <c r="D27" t="s">
        <v>318</v>
      </c>
      <c r="E27" t="s">
        <v>319</v>
      </c>
      <c r="F27" t="s">
        <v>320</v>
      </c>
      <c r="G27">
        <v>2012</v>
      </c>
      <c r="H27" t="s">
        <v>321</v>
      </c>
      <c r="I27" t="s">
        <v>125</v>
      </c>
      <c r="J27" t="s">
        <v>145</v>
      </c>
      <c r="K27" t="s">
        <v>77</v>
      </c>
      <c r="L27" t="s">
        <v>48</v>
      </c>
      <c r="M27" t="s">
        <v>49</v>
      </c>
      <c r="N27" t="s">
        <v>49</v>
      </c>
      <c r="O27" t="s">
        <v>50</v>
      </c>
      <c r="P27" t="s">
        <v>54</v>
      </c>
      <c r="Q27" t="s">
        <v>52</v>
      </c>
      <c r="U27" t="s">
        <v>88</v>
      </c>
      <c r="V27" t="s">
        <v>299</v>
      </c>
      <c r="W27" t="s">
        <v>322</v>
      </c>
      <c r="X27" t="s">
        <v>323</v>
      </c>
      <c r="Y27" t="s">
        <v>324</v>
      </c>
      <c r="Z27" t="s">
        <v>325</v>
      </c>
      <c r="AA27">
        <v>9125</v>
      </c>
      <c r="AB27" t="s">
        <v>155</v>
      </c>
      <c r="AC27" t="s">
        <v>290</v>
      </c>
      <c r="AD27" t="s">
        <v>235</v>
      </c>
      <c r="AG27" t="s">
        <v>236</v>
      </c>
      <c r="AH27" t="s">
        <v>95</v>
      </c>
      <c r="AI27" t="s">
        <v>326</v>
      </c>
      <c r="AK27" t="s">
        <v>327</v>
      </c>
      <c r="AM27" t="s">
        <v>100</v>
      </c>
      <c r="AN27" t="s">
        <v>328</v>
      </c>
    </row>
    <row r="28" spans="1:40" ht="15.95" customHeight="1">
      <c r="A28">
        <v>789</v>
      </c>
      <c r="C28" t="s">
        <v>329</v>
      </c>
      <c r="D28" t="s">
        <v>330</v>
      </c>
      <c r="E28" t="s">
        <v>331</v>
      </c>
      <c r="F28" t="s">
        <v>332</v>
      </c>
      <c r="G28">
        <v>2017</v>
      </c>
      <c r="H28" t="s">
        <v>333</v>
      </c>
      <c r="I28" t="s">
        <v>334</v>
      </c>
      <c r="J28" t="s">
        <v>108</v>
      </c>
      <c r="K28" t="s">
        <v>77</v>
      </c>
      <c r="L28" t="s">
        <v>48</v>
      </c>
      <c r="M28" t="s">
        <v>78</v>
      </c>
      <c r="N28" t="s">
        <v>79</v>
      </c>
      <c r="O28" t="s">
        <v>50</v>
      </c>
      <c r="P28" t="s">
        <v>54</v>
      </c>
      <c r="Q28" t="s">
        <v>52</v>
      </c>
    </row>
    <row r="29" spans="1:40" ht="15.95" customHeight="1">
      <c r="A29">
        <v>1122</v>
      </c>
      <c r="C29" t="s">
        <v>335</v>
      </c>
      <c r="D29" t="s">
        <v>336</v>
      </c>
      <c r="E29" t="s">
        <v>337</v>
      </c>
      <c r="F29" t="s">
        <v>338</v>
      </c>
      <c r="G29">
        <v>2007</v>
      </c>
      <c r="H29" t="s">
        <v>339</v>
      </c>
      <c r="I29" t="s">
        <v>340</v>
      </c>
      <c r="J29" t="s">
        <v>108</v>
      </c>
      <c r="K29" t="s">
        <v>77</v>
      </c>
      <c r="L29" t="s">
        <v>48</v>
      </c>
      <c r="M29" t="s">
        <v>78</v>
      </c>
      <c r="N29" t="s">
        <v>79</v>
      </c>
      <c r="O29" t="s">
        <v>50</v>
      </c>
      <c r="P29" t="s">
        <v>54</v>
      </c>
      <c r="Q29" t="s">
        <v>52</v>
      </c>
    </row>
    <row r="30" spans="1:40" ht="15.95" customHeight="1">
      <c r="A30">
        <v>2184</v>
      </c>
      <c r="C30" t="s">
        <v>341</v>
      </c>
      <c r="D30" t="s">
        <v>342</v>
      </c>
      <c r="E30" t="s">
        <v>343</v>
      </c>
      <c r="F30" t="s">
        <v>344</v>
      </c>
      <c r="G30">
        <v>2019</v>
      </c>
      <c r="H30" t="s">
        <v>345</v>
      </c>
      <c r="I30" t="s">
        <v>107</v>
      </c>
      <c r="J30" t="s">
        <v>145</v>
      </c>
      <c r="K30" t="s">
        <v>77</v>
      </c>
      <c r="L30" t="s">
        <v>48</v>
      </c>
      <c r="M30" s="2" t="s">
        <v>78</v>
      </c>
      <c r="N30" s="2" t="s">
        <v>79</v>
      </c>
      <c r="O30" s="2" t="s">
        <v>50</v>
      </c>
      <c r="P30" s="2" t="s">
        <v>54</v>
      </c>
      <c r="Q30" s="2" t="s">
        <v>52</v>
      </c>
    </row>
    <row r="31" spans="1:40" ht="15.95" customHeight="1">
      <c r="A31">
        <v>8011</v>
      </c>
      <c r="C31" s="18" t="s">
        <v>346</v>
      </c>
      <c r="D31" t="s">
        <v>347</v>
      </c>
      <c r="E31" t="s">
        <v>348</v>
      </c>
      <c r="F31" t="s">
        <v>349</v>
      </c>
      <c r="G31">
        <v>2011</v>
      </c>
      <c r="H31" t="s">
        <v>350</v>
      </c>
      <c r="I31" t="s">
        <v>351</v>
      </c>
      <c r="J31" t="s">
        <v>108</v>
      </c>
      <c r="K31" t="s">
        <v>133</v>
      </c>
      <c r="L31" t="s">
        <v>48</v>
      </c>
      <c r="M31" t="s">
        <v>49</v>
      </c>
      <c r="N31" t="s">
        <v>49</v>
      </c>
      <c r="O31" t="s">
        <v>50</v>
      </c>
      <c r="P31" t="s">
        <v>54</v>
      </c>
      <c r="Q31" t="s">
        <v>52</v>
      </c>
      <c r="R31" t="s">
        <v>51</v>
      </c>
      <c r="U31" t="s">
        <v>88</v>
      </c>
      <c r="V31" s="20" t="s">
        <v>89</v>
      </c>
      <c r="W31" t="s">
        <v>352</v>
      </c>
      <c r="X31" t="s">
        <v>353</v>
      </c>
      <c r="Y31" t="s">
        <v>354</v>
      </c>
      <c r="Z31" t="s">
        <v>355</v>
      </c>
      <c r="AA31" t="s">
        <v>356</v>
      </c>
      <c r="AB31" t="s">
        <v>60</v>
      </c>
      <c r="AC31" t="s">
        <v>290</v>
      </c>
      <c r="AD31" t="s">
        <v>179</v>
      </c>
      <c r="AG31" t="s">
        <v>236</v>
      </c>
      <c r="AH31" t="s">
        <v>156</v>
      </c>
      <c r="AI31" t="s">
        <v>357</v>
      </c>
      <c r="AJ31" t="s">
        <v>97</v>
      </c>
      <c r="AK31" t="s">
        <v>358</v>
      </c>
      <c r="AL31" t="s">
        <v>359</v>
      </c>
      <c r="AM31" t="s">
        <v>100</v>
      </c>
      <c r="AN31" t="s">
        <v>360</v>
      </c>
    </row>
    <row r="32" spans="1:40" ht="15.95" customHeight="1">
      <c r="A32">
        <v>2229</v>
      </c>
      <c r="C32" t="s">
        <v>361</v>
      </c>
      <c r="D32" t="s">
        <v>362</v>
      </c>
      <c r="E32" t="s">
        <v>363</v>
      </c>
      <c r="F32" t="s">
        <v>364</v>
      </c>
      <c r="G32">
        <v>2016</v>
      </c>
      <c r="H32" t="s">
        <v>365</v>
      </c>
      <c r="I32" t="s">
        <v>366</v>
      </c>
      <c r="J32" t="s">
        <v>108</v>
      </c>
      <c r="K32" t="s">
        <v>77</v>
      </c>
      <c r="L32" t="s">
        <v>48</v>
      </c>
      <c r="M32" s="2" t="s">
        <v>78</v>
      </c>
      <c r="N32" s="2" t="s">
        <v>79</v>
      </c>
      <c r="O32" s="2" t="s">
        <v>50</v>
      </c>
      <c r="P32" s="2" t="s">
        <v>54</v>
      </c>
      <c r="Q32" s="2" t="s">
        <v>52</v>
      </c>
    </row>
    <row r="33" spans="1:40" ht="15.95" customHeight="1">
      <c r="A33">
        <v>2589</v>
      </c>
      <c r="C33" t="s">
        <v>367</v>
      </c>
      <c r="D33" t="s">
        <v>368</v>
      </c>
      <c r="E33" t="s">
        <v>369</v>
      </c>
      <c r="F33" t="s">
        <v>370</v>
      </c>
      <c r="G33">
        <v>2015</v>
      </c>
      <c r="H33" t="s">
        <v>371</v>
      </c>
      <c r="I33" t="s">
        <v>372</v>
      </c>
      <c r="J33" t="s">
        <v>46</v>
      </c>
      <c r="K33" t="s">
        <v>77</v>
      </c>
      <c r="L33" t="s">
        <v>48</v>
      </c>
      <c r="M33" s="2" t="s">
        <v>49</v>
      </c>
      <c r="N33" s="2" t="s">
        <v>49</v>
      </c>
      <c r="O33" s="2" t="s">
        <v>50</v>
      </c>
      <c r="P33" s="2" t="s">
        <v>54</v>
      </c>
      <c r="Q33" s="2" t="s">
        <v>52</v>
      </c>
      <c r="U33" t="s">
        <v>109</v>
      </c>
      <c r="V33" t="s">
        <v>373</v>
      </c>
      <c r="W33" t="s">
        <v>134</v>
      </c>
      <c r="X33" t="s">
        <v>374</v>
      </c>
      <c r="Y33" t="s">
        <v>375</v>
      </c>
      <c r="Z33" t="s">
        <v>376</v>
      </c>
      <c r="AA33">
        <v>2190</v>
      </c>
      <c r="AB33" t="s">
        <v>155</v>
      </c>
      <c r="AC33" t="s">
        <v>290</v>
      </c>
      <c r="AD33" t="s">
        <v>179</v>
      </c>
      <c r="AG33" t="s">
        <v>63</v>
      </c>
      <c r="AH33" t="s">
        <v>156</v>
      </c>
      <c r="AI33" t="s">
        <v>377</v>
      </c>
      <c r="AJ33" t="s">
        <v>158</v>
      </c>
      <c r="AK33" t="s">
        <v>378</v>
      </c>
      <c r="AL33" t="s">
        <v>359</v>
      </c>
      <c r="AM33" t="s">
        <v>100</v>
      </c>
      <c r="AN33" t="s">
        <v>379</v>
      </c>
    </row>
    <row r="34" spans="1:40" ht="15.95" customHeight="1">
      <c r="A34">
        <v>2868</v>
      </c>
      <c r="C34" t="s">
        <v>380</v>
      </c>
      <c r="D34" t="s">
        <v>381</v>
      </c>
      <c r="E34" t="s">
        <v>382</v>
      </c>
      <c r="F34" t="s">
        <v>383</v>
      </c>
      <c r="G34">
        <v>2019</v>
      </c>
      <c r="H34" t="s">
        <v>384</v>
      </c>
      <c r="I34" t="s">
        <v>385</v>
      </c>
      <c r="J34" t="s">
        <v>145</v>
      </c>
      <c r="K34" t="s">
        <v>77</v>
      </c>
      <c r="L34" t="s">
        <v>48</v>
      </c>
      <c r="M34" t="s">
        <v>78</v>
      </c>
      <c r="N34" t="s">
        <v>79</v>
      </c>
      <c r="O34" t="s">
        <v>50</v>
      </c>
      <c r="P34" t="s">
        <v>54</v>
      </c>
      <c r="Q34" t="s">
        <v>52</v>
      </c>
    </row>
    <row r="35" spans="1:40" ht="15.95" customHeight="1">
      <c r="A35">
        <v>2976</v>
      </c>
      <c r="C35" t="s">
        <v>386</v>
      </c>
      <c r="D35" t="s">
        <v>387</v>
      </c>
      <c r="E35" t="s">
        <v>388</v>
      </c>
      <c r="F35" t="s">
        <v>389</v>
      </c>
      <c r="G35">
        <v>2000</v>
      </c>
      <c r="H35" t="s">
        <v>390</v>
      </c>
      <c r="I35" t="s">
        <v>391</v>
      </c>
      <c r="J35" t="s">
        <v>46</v>
      </c>
      <c r="K35" t="s">
        <v>77</v>
      </c>
      <c r="L35" t="s">
        <v>48</v>
      </c>
      <c r="M35" t="s">
        <v>78</v>
      </c>
      <c r="N35" t="s">
        <v>392</v>
      </c>
      <c r="O35" t="s">
        <v>50</v>
      </c>
      <c r="P35" t="s">
        <v>54</v>
      </c>
      <c r="Q35" t="s">
        <v>52</v>
      </c>
      <c r="AN35" t="s">
        <v>393</v>
      </c>
    </row>
    <row r="36" spans="1:40" ht="15.95" customHeight="1">
      <c r="A36">
        <v>6976</v>
      </c>
      <c r="C36" t="s">
        <v>394</v>
      </c>
      <c r="D36" t="s">
        <v>395</v>
      </c>
      <c r="E36" t="s">
        <v>396</v>
      </c>
      <c r="F36" t="s">
        <v>397</v>
      </c>
      <c r="G36">
        <v>2003</v>
      </c>
      <c r="H36" t="s">
        <v>398</v>
      </c>
      <c r="I36" t="s">
        <v>399</v>
      </c>
      <c r="J36" t="s">
        <v>108</v>
      </c>
      <c r="K36" t="s">
        <v>133</v>
      </c>
      <c r="L36" t="s">
        <v>48</v>
      </c>
      <c r="M36" t="s">
        <v>78</v>
      </c>
      <c r="N36" t="s">
        <v>79</v>
      </c>
      <c r="O36" t="s">
        <v>50</v>
      </c>
      <c r="P36" t="s">
        <v>54</v>
      </c>
      <c r="Q36" t="s">
        <v>52</v>
      </c>
    </row>
    <row r="37" spans="1:40" ht="15.95" customHeight="1">
      <c r="A37">
        <v>1488</v>
      </c>
      <c r="C37" t="s">
        <v>400</v>
      </c>
      <c r="D37" t="s">
        <v>401</v>
      </c>
      <c r="E37" t="s">
        <v>402</v>
      </c>
      <c r="G37">
        <v>2000</v>
      </c>
      <c r="H37" t="s">
        <v>403</v>
      </c>
      <c r="I37" t="s">
        <v>125</v>
      </c>
      <c r="J37" t="s">
        <v>108</v>
      </c>
      <c r="K37" t="s">
        <v>208</v>
      </c>
      <c r="L37" t="s">
        <v>48</v>
      </c>
      <c r="M37" t="s">
        <v>78</v>
      </c>
      <c r="N37" t="s">
        <v>79</v>
      </c>
      <c r="O37" t="s">
        <v>50</v>
      </c>
      <c r="P37" t="s">
        <v>54</v>
      </c>
      <c r="Q37" t="s">
        <v>52</v>
      </c>
    </row>
    <row r="38" spans="1:40" ht="15.95" customHeight="1">
      <c r="A38">
        <v>1983</v>
      </c>
      <c r="C38" t="s">
        <v>404</v>
      </c>
      <c r="D38" t="s">
        <v>405</v>
      </c>
      <c r="E38" t="s">
        <v>406</v>
      </c>
      <c r="F38" t="s">
        <v>407</v>
      </c>
      <c r="G38">
        <v>2020</v>
      </c>
      <c r="H38" t="s">
        <v>408</v>
      </c>
      <c r="I38" t="s">
        <v>409</v>
      </c>
      <c r="J38" t="s">
        <v>76</v>
      </c>
      <c r="K38" t="s">
        <v>208</v>
      </c>
      <c r="L38" t="s">
        <v>48</v>
      </c>
      <c r="M38" t="s">
        <v>78</v>
      </c>
      <c r="N38" t="s">
        <v>79</v>
      </c>
      <c r="O38" t="s">
        <v>50</v>
      </c>
      <c r="P38" t="s">
        <v>54</v>
      </c>
      <c r="Q38" t="s">
        <v>52</v>
      </c>
    </row>
    <row r="39" spans="1:40" ht="15.95" customHeight="1">
      <c r="A39">
        <v>2766</v>
      </c>
      <c r="C39" t="s">
        <v>410</v>
      </c>
      <c r="D39" t="s">
        <v>411</v>
      </c>
      <c r="E39" t="s">
        <v>412</v>
      </c>
      <c r="F39" t="s">
        <v>413</v>
      </c>
      <c r="G39">
        <v>2016</v>
      </c>
      <c r="H39" t="s">
        <v>414</v>
      </c>
      <c r="I39" t="s">
        <v>415</v>
      </c>
      <c r="J39" t="s">
        <v>76</v>
      </c>
      <c r="K39" t="s">
        <v>208</v>
      </c>
      <c r="L39" t="s">
        <v>48</v>
      </c>
      <c r="M39" t="s">
        <v>78</v>
      </c>
      <c r="N39" t="s">
        <v>79</v>
      </c>
      <c r="O39" t="s">
        <v>50</v>
      </c>
      <c r="P39" t="s">
        <v>54</v>
      </c>
      <c r="Q39" t="s">
        <v>52</v>
      </c>
      <c r="AN39" t="s">
        <v>416</v>
      </c>
    </row>
    <row r="40" spans="1:40" ht="15.95" customHeight="1">
      <c r="A40">
        <v>2802</v>
      </c>
      <c r="C40" t="s">
        <v>417</v>
      </c>
      <c r="D40" t="s">
        <v>418</v>
      </c>
      <c r="E40" t="s">
        <v>419</v>
      </c>
      <c r="F40" t="s">
        <v>420</v>
      </c>
      <c r="G40">
        <v>2008</v>
      </c>
      <c r="H40" t="s">
        <v>421</v>
      </c>
      <c r="I40" t="s">
        <v>422</v>
      </c>
      <c r="J40" t="s">
        <v>46</v>
      </c>
      <c r="K40" t="s">
        <v>208</v>
      </c>
      <c r="L40" t="s">
        <v>48</v>
      </c>
      <c r="M40" t="s">
        <v>49</v>
      </c>
      <c r="N40" t="s">
        <v>49</v>
      </c>
      <c r="O40" t="s">
        <v>50</v>
      </c>
      <c r="P40" t="s">
        <v>54</v>
      </c>
      <c r="Q40" t="s">
        <v>52</v>
      </c>
      <c r="U40" t="s">
        <v>151</v>
      </c>
      <c r="V40" t="s">
        <v>56</v>
      </c>
      <c r="W40" t="s">
        <v>134</v>
      </c>
      <c r="X40" t="s">
        <v>423</v>
      </c>
      <c r="Y40" t="s">
        <v>424</v>
      </c>
      <c r="Z40" t="s">
        <v>425</v>
      </c>
      <c r="AA40">
        <v>547.5</v>
      </c>
      <c r="AB40" t="s">
        <v>155</v>
      </c>
      <c r="AC40" t="s">
        <v>290</v>
      </c>
      <c r="AD40" t="s">
        <v>179</v>
      </c>
      <c r="AG40" t="s">
        <v>63</v>
      </c>
      <c r="AH40" t="s">
        <v>156</v>
      </c>
      <c r="AI40" t="s">
        <v>157</v>
      </c>
      <c r="AJ40" t="s">
        <v>426</v>
      </c>
      <c r="AK40" t="s">
        <v>270</v>
      </c>
      <c r="AL40" t="s">
        <v>427</v>
      </c>
      <c r="AM40" t="s">
        <v>100</v>
      </c>
      <c r="AN40" t="s">
        <v>428</v>
      </c>
    </row>
    <row r="41" spans="1:40" ht="15.95" customHeight="1">
      <c r="A41">
        <v>6852</v>
      </c>
      <c r="C41" t="s">
        <v>429</v>
      </c>
      <c r="D41" t="s">
        <v>430</v>
      </c>
      <c r="E41" t="s">
        <v>431</v>
      </c>
      <c r="F41" t="s">
        <v>432</v>
      </c>
      <c r="G41">
        <v>2007</v>
      </c>
      <c r="H41" t="s">
        <v>433</v>
      </c>
      <c r="I41" t="s">
        <v>125</v>
      </c>
      <c r="J41" t="s">
        <v>76</v>
      </c>
      <c r="K41" t="s">
        <v>208</v>
      </c>
      <c r="L41" t="s">
        <v>48</v>
      </c>
      <c r="M41" t="s">
        <v>49</v>
      </c>
      <c r="N41" t="s">
        <v>49</v>
      </c>
      <c r="O41" t="s">
        <v>50</v>
      </c>
      <c r="P41" t="s">
        <v>54</v>
      </c>
      <c r="Q41" t="s">
        <v>52</v>
      </c>
    </row>
    <row r="42" spans="1:40" ht="15.95" customHeight="1">
      <c r="A42">
        <v>3386</v>
      </c>
      <c r="C42" t="s">
        <v>434</v>
      </c>
      <c r="D42" t="s">
        <v>435</v>
      </c>
      <c r="E42" t="s">
        <v>436</v>
      </c>
      <c r="F42" t="s">
        <v>437</v>
      </c>
      <c r="G42">
        <v>2019</v>
      </c>
      <c r="H42" t="s">
        <v>438</v>
      </c>
      <c r="I42" t="s">
        <v>439</v>
      </c>
      <c r="J42" t="s">
        <v>440</v>
      </c>
      <c r="K42" t="s">
        <v>167</v>
      </c>
      <c r="L42" t="s">
        <v>48</v>
      </c>
      <c r="M42" t="s">
        <v>78</v>
      </c>
      <c r="N42" t="s">
        <v>441</v>
      </c>
      <c r="O42" t="s">
        <v>50</v>
      </c>
      <c r="P42" t="s">
        <v>54</v>
      </c>
      <c r="Q42" t="s">
        <v>52</v>
      </c>
    </row>
    <row r="43" spans="1:40" ht="15.95" customHeight="1">
      <c r="A43">
        <v>4286</v>
      </c>
      <c r="C43" t="s">
        <v>442</v>
      </c>
      <c r="D43" t="s">
        <v>443</v>
      </c>
      <c r="E43" t="s">
        <v>444</v>
      </c>
      <c r="F43" t="s">
        <v>445</v>
      </c>
      <c r="G43">
        <v>2013</v>
      </c>
      <c r="H43" t="s">
        <v>446</v>
      </c>
      <c r="I43" t="s">
        <v>447</v>
      </c>
      <c r="J43" t="s">
        <v>108</v>
      </c>
      <c r="K43" t="s">
        <v>167</v>
      </c>
      <c r="L43" t="s">
        <v>48</v>
      </c>
      <c r="M43" t="s">
        <v>78</v>
      </c>
      <c r="N43" t="s">
        <v>79</v>
      </c>
      <c r="O43" t="s">
        <v>50</v>
      </c>
      <c r="P43" t="s">
        <v>54</v>
      </c>
      <c r="Q43" t="s">
        <v>52</v>
      </c>
    </row>
    <row r="44" spans="1:40" ht="15.95" customHeight="1">
      <c r="A44">
        <v>4628</v>
      </c>
      <c r="C44" t="s">
        <v>448</v>
      </c>
      <c r="D44" t="s">
        <v>449</v>
      </c>
      <c r="E44" t="s">
        <v>450</v>
      </c>
      <c r="F44" t="s">
        <v>451</v>
      </c>
      <c r="G44">
        <v>2016</v>
      </c>
      <c r="H44" t="s">
        <v>452</v>
      </c>
      <c r="I44" t="s">
        <v>453</v>
      </c>
      <c r="J44" t="s">
        <v>46</v>
      </c>
      <c r="K44" t="s">
        <v>167</v>
      </c>
      <c r="L44" t="s">
        <v>48</v>
      </c>
      <c r="M44" t="s">
        <v>78</v>
      </c>
      <c r="N44" t="s">
        <v>441</v>
      </c>
      <c r="O44" t="s">
        <v>50</v>
      </c>
      <c r="P44" t="s">
        <v>54</v>
      </c>
      <c r="Q44" t="s">
        <v>52</v>
      </c>
    </row>
    <row r="45" spans="1:40" ht="15.95" customHeight="1">
      <c r="A45">
        <v>8723</v>
      </c>
      <c r="C45" t="s">
        <v>454</v>
      </c>
      <c r="D45" t="s">
        <v>455</v>
      </c>
      <c r="E45" t="s">
        <v>456</v>
      </c>
      <c r="F45" t="s">
        <v>457</v>
      </c>
      <c r="G45">
        <v>2017</v>
      </c>
      <c r="H45" t="s">
        <v>458</v>
      </c>
      <c r="I45" t="s">
        <v>125</v>
      </c>
      <c r="J45" t="s">
        <v>46</v>
      </c>
      <c r="K45" t="s">
        <v>167</v>
      </c>
      <c r="L45" t="s">
        <v>48</v>
      </c>
      <c r="M45" t="s">
        <v>49</v>
      </c>
      <c r="N45" t="s">
        <v>49</v>
      </c>
      <c r="O45" t="s">
        <v>50</v>
      </c>
      <c r="P45" t="s">
        <v>54</v>
      </c>
      <c r="Q45" t="s">
        <v>52</v>
      </c>
      <c r="U45" t="s">
        <v>151</v>
      </c>
      <c r="V45" t="s">
        <v>56</v>
      </c>
      <c r="W45" t="s">
        <v>459</v>
      </c>
      <c r="X45" t="s">
        <v>460</v>
      </c>
      <c r="Y45" t="s">
        <v>461</v>
      </c>
      <c r="Z45" t="s">
        <v>462</v>
      </c>
      <c r="AA45">
        <v>730</v>
      </c>
      <c r="AB45" t="s">
        <v>155</v>
      </c>
      <c r="AC45" t="s">
        <v>290</v>
      </c>
      <c r="AD45" t="s">
        <v>94</v>
      </c>
      <c r="AG45" t="s">
        <v>63</v>
      </c>
      <c r="AH45" t="s">
        <v>95</v>
      </c>
      <c r="AI45" t="s">
        <v>157</v>
      </c>
      <c r="AJ45" t="s">
        <v>158</v>
      </c>
      <c r="AK45" t="s">
        <v>270</v>
      </c>
      <c r="AL45" t="s">
        <v>99</v>
      </c>
      <c r="AM45" t="s">
        <v>100</v>
      </c>
      <c r="AN45" t="s">
        <v>463</v>
      </c>
    </row>
    <row r="46" spans="1:40" ht="15.95" customHeight="1">
      <c r="A46">
        <v>8723</v>
      </c>
      <c r="C46" t="s">
        <v>454</v>
      </c>
      <c r="D46" t="s">
        <v>455</v>
      </c>
      <c r="E46" t="s">
        <v>456</v>
      </c>
      <c r="F46" t="s">
        <v>457</v>
      </c>
      <c r="G46">
        <v>2017</v>
      </c>
      <c r="H46" t="s">
        <v>458</v>
      </c>
      <c r="I46" t="s">
        <v>125</v>
      </c>
      <c r="J46" t="s">
        <v>46</v>
      </c>
      <c r="K46" t="s">
        <v>167</v>
      </c>
      <c r="L46" t="s">
        <v>48</v>
      </c>
      <c r="M46" t="s">
        <v>49</v>
      </c>
      <c r="N46" t="s">
        <v>49</v>
      </c>
      <c r="O46" t="s">
        <v>50</v>
      </c>
      <c r="P46" t="s">
        <v>54</v>
      </c>
      <c r="Q46" t="s">
        <v>52</v>
      </c>
      <c r="U46" t="s">
        <v>151</v>
      </c>
      <c r="V46" t="s">
        <v>56</v>
      </c>
      <c r="W46" t="s">
        <v>459</v>
      </c>
      <c r="X46" t="s">
        <v>460</v>
      </c>
      <c r="Y46" t="s">
        <v>461</v>
      </c>
      <c r="Z46" t="s">
        <v>462</v>
      </c>
      <c r="AA46">
        <v>730</v>
      </c>
      <c r="AB46" t="s">
        <v>155</v>
      </c>
      <c r="AC46" t="s">
        <v>290</v>
      </c>
      <c r="AD46" t="s">
        <v>94</v>
      </c>
      <c r="AG46" t="s">
        <v>63</v>
      </c>
      <c r="AH46" t="s">
        <v>156</v>
      </c>
      <c r="AI46" t="s">
        <v>157</v>
      </c>
      <c r="AJ46" t="s">
        <v>158</v>
      </c>
      <c r="AK46" t="s">
        <v>270</v>
      </c>
      <c r="AL46" t="s">
        <v>280</v>
      </c>
      <c r="AM46" t="s">
        <v>100</v>
      </c>
      <c r="AN46" t="s">
        <v>463</v>
      </c>
    </row>
    <row r="47" spans="1:40" ht="15.95" customHeight="1">
      <c r="A47">
        <v>10640</v>
      </c>
      <c r="C47" t="s">
        <v>464</v>
      </c>
      <c r="D47" t="s">
        <v>465</v>
      </c>
      <c r="E47" t="s">
        <v>466</v>
      </c>
      <c r="F47" t="s">
        <v>467</v>
      </c>
      <c r="G47">
        <v>2009</v>
      </c>
      <c r="H47" t="s">
        <v>468</v>
      </c>
      <c r="I47" t="s">
        <v>453</v>
      </c>
      <c r="J47" t="s">
        <v>76</v>
      </c>
      <c r="K47" t="s">
        <v>167</v>
      </c>
      <c r="L47" t="s">
        <v>48</v>
      </c>
      <c r="M47" t="s">
        <v>78</v>
      </c>
      <c r="N47" t="s">
        <v>469</v>
      </c>
      <c r="O47" t="s">
        <v>50</v>
      </c>
      <c r="P47" t="s">
        <v>54</v>
      </c>
      <c r="Q47" t="s">
        <v>52</v>
      </c>
    </row>
    <row r="48" spans="1:40" ht="15.95" customHeight="1">
      <c r="A48" s="8">
        <v>4767</v>
      </c>
      <c r="B48" s="8"/>
      <c r="C48" s="8" t="s">
        <v>470</v>
      </c>
      <c r="D48" s="8" t="s">
        <v>471</v>
      </c>
      <c r="E48" s="8" t="s">
        <v>472</v>
      </c>
      <c r="F48" s="8" t="s">
        <v>473</v>
      </c>
      <c r="G48" s="8">
        <v>2013</v>
      </c>
      <c r="H48" s="8" t="s">
        <v>474</v>
      </c>
      <c r="I48" s="8" t="s">
        <v>125</v>
      </c>
      <c r="J48" s="8" t="s">
        <v>108</v>
      </c>
      <c r="K48" s="8" t="s">
        <v>77</v>
      </c>
      <c r="L48" s="8" t="s">
        <v>48</v>
      </c>
      <c r="M48" s="8" t="s">
        <v>78</v>
      </c>
      <c r="N48" s="8" t="s">
        <v>49</v>
      </c>
      <c r="O48" s="8" t="s">
        <v>50</v>
      </c>
      <c r="P48" s="8" t="s">
        <v>54</v>
      </c>
      <c r="Q48" s="8" t="s">
        <v>52</v>
      </c>
      <c r="R48" s="8"/>
      <c r="S48" s="8"/>
      <c r="T48" s="8"/>
      <c r="U48" s="8"/>
      <c r="V48" s="8"/>
      <c r="W48" s="8"/>
      <c r="X48" s="8"/>
      <c r="Y48" s="8"/>
      <c r="Z48" s="8"/>
      <c r="AA48" s="8"/>
      <c r="AB48" s="8"/>
    </row>
    <row r="49" spans="1:40" ht="15.95" customHeight="1">
      <c r="A49" s="12">
        <v>6504</v>
      </c>
      <c r="B49" s="12"/>
      <c r="C49" s="12" t="s">
        <v>475</v>
      </c>
      <c r="D49" s="12" t="s">
        <v>476</v>
      </c>
      <c r="E49" s="12" t="s">
        <v>477</v>
      </c>
      <c r="F49" s="12" t="s">
        <v>478</v>
      </c>
      <c r="G49" s="12">
        <v>2018</v>
      </c>
      <c r="H49" s="12" t="s">
        <v>479</v>
      </c>
      <c r="I49" s="12" t="s">
        <v>391</v>
      </c>
      <c r="J49" s="12" t="s">
        <v>46</v>
      </c>
      <c r="K49" s="12" t="s">
        <v>77</v>
      </c>
      <c r="L49" s="12" t="s">
        <v>48</v>
      </c>
      <c r="M49" s="12" t="s">
        <v>78</v>
      </c>
      <c r="N49" s="12" t="s">
        <v>79</v>
      </c>
      <c r="O49" s="12" t="s">
        <v>50</v>
      </c>
      <c r="P49" s="12" t="s">
        <v>54</v>
      </c>
      <c r="Q49" s="12" t="s">
        <v>52</v>
      </c>
      <c r="R49" s="12"/>
      <c r="S49" s="12"/>
      <c r="T49" s="12"/>
      <c r="U49" s="12"/>
      <c r="V49" s="12"/>
      <c r="W49" s="12"/>
      <c r="X49" s="12"/>
      <c r="Y49" s="12"/>
      <c r="Z49" s="12"/>
      <c r="AA49" s="12"/>
      <c r="AB49" s="12"/>
      <c r="AN49" t="s">
        <v>480</v>
      </c>
    </row>
    <row r="50" spans="1:40" ht="15.95" customHeight="1">
      <c r="A50" s="12">
        <v>6522</v>
      </c>
      <c r="B50" s="12"/>
      <c r="C50" s="12" t="s">
        <v>481</v>
      </c>
      <c r="D50" s="12" t="s">
        <v>482</v>
      </c>
      <c r="E50" s="12" t="s">
        <v>483</v>
      </c>
      <c r="F50" s="12" t="s">
        <v>484</v>
      </c>
      <c r="G50" s="12">
        <v>2019</v>
      </c>
      <c r="H50" s="12" t="s">
        <v>485</v>
      </c>
      <c r="I50" s="12" t="s">
        <v>194</v>
      </c>
      <c r="J50" s="12" t="s">
        <v>46</v>
      </c>
      <c r="K50" s="12" t="s">
        <v>77</v>
      </c>
      <c r="L50" s="12" t="s">
        <v>48</v>
      </c>
      <c r="M50" s="12" t="s">
        <v>49</v>
      </c>
      <c r="N50" s="12" t="s">
        <v>49</v>
      </c>
      <c r="O50" s="12" t="s">
        <v>50</v>
      </c>
      <c r="P50" s="12" t="s">
        <v>54</v>
      </c>
      <c r="Q50" s="12" t="s">
        <v>52</v>
      </c>
      <c r="R50" s="12"/>
      <c r="S50" s="12"/>
      <c r="T50" s="12"/>
      <c r="U50" t="s">
        <v>55</v>
      </c>
      <c r="V50" t="s">
        <v>56</v>
      </c>
      <c r="W50" s="12" t="s">
        <v>486</v>
      </c>
      <c r="X50" s="12" t="s">
        <v>487</v>
      </c>
      <c r="Y50" s="12" t="s">
        <v>488</v>
      </c>
      <c r="Z50" s="12" t="s">
        <v>489</v>
      </c>
      <c r="AA50">
        <v>1825</v>
      </c>
      <c r="AB50" s="12" t="s">
        <v>60</v>
      </c>
      <c r="AC50" t="s">
        <v>290</v>
      </c>
      <c r="AD50" t="s">
        <v>179</v>
      </c>
      <c r="AG50" t="s">
        <v>236</v>
      </c>
      <c r="AH50" t="s">
        <v>64</v>
      </c>
      <c r="AI50" t="s">
        <v>116</v>
      </c>
      <c r="AJ50" t="s">
        <v>97</v>
      </c>
      <c r="AK50" t="s">
        <v>490</v>
      </c>
      <c r="AL50" t="s">
        <v>491</v>
      </c>
      <c r="AN50" t="s">
        <v>492</v>
      </c>
    </row>
    <row r="51" spans="1:40" ht="15.95" customHeight="1">
      <c r="A51" s="12">
        <v>9816</v>
      </c>
      <c r="B51" s="12"/>
      <c r="C51" s="12" t="s">
        <v>493</v>
      </c>
      <c r="D51" s="12" t="s">
        <v>494</v>
      </c>
      <c r="E51" s="12" t="s">
        <v>495</v>
      </c>
      <c r="F51" s="12" t="s">
        <v>496</v>
      </c>
      <c r="G51" s="12">
        <v>2020</v>
      </c>
      <c r="H51" s="12" t="s">
        <v>497</v>
      </c>
      <c r="I51" s="12" t="s">
        <v>498</v>
      </c>
      <c r="J51" s="12" t="s">
        <v>108</v>
      </c>
      <c r="K51" s="12" t="s">
        <v>77</v>
      </c>
      <c r="L51" s="12" t="s">
        <v>48</v>
      </c>
      <c r="M51" s="12" t="s">
        <v>78</v>
      </c>
      <c r="N51" s="12" t="s">
        <v>441</v>
      </c>
      <c r="O51" s="12" t="s">
        <v>50</v>
      </c>
      <c r="P51" s="12" t="s">
        <v>54</v>
      </c>
      <c r="Q51" s="12" t="s">
        <v>52</v>
      </c>
      <c r="R51" s="12"/>
      <c r="S51" s="12"/>
      <c r="T51" s="12"/>
      <c r="U51" s="12"/>
      <c r="V51" s="12"/>
      <c r="W51" s="12"/>
      <c r="X51" s="12"/>
      <c r="Y51" s="12"/>
      <c r="Z51" s="12"/>
      <c r="AB51" s="12"/>
      <c r="AN51" s="12"/>
    </row>
    <row r="52" spans="1:40" ht="15.95" customHeight="1">
      <c r="A52" s="12">
        <v>10059</v>
      </c>
      <c r="B52" s="12"/>
      <c r="C52" s="12" t="s">
        <v>499</v>
      </c>
      <c r="D52" s="12" t="s">
        <v>500</v>
      </c>
      <c r="E52" s="12" t="s">
        <v>501</v>
      </c>
      <c r="F52" s="12" t="s">
        <v>502</v>
      </c>
      <c r="G52" s="12">
        <v>2018</v>
      </c>
      <c r="H52" s="12" t="s">
        <v>503</v>
      </c>
      <c r="I52" s="12" t="s">
        <v>447</v>
      </c>
      <c r="J52" s="12" t="s">
        <v>108</v>
      </c>
      <c r="K52" s="12" t="s">
        <v>77</v>
      </c>
      <c r="L52" s="12" t="s">
        <v>48</v>
      </c>
      <c r="M52" s="12" t="s">
        <v>78</v>
      </c>
      <c r="N52" s="12" t="s">
        <v>441</v>
      </c>
      <c r="O52" s="12" t="s">
        <v>50</v>
      </c>
      <c r="P52" s="12" t="s">
        <v>54</v>
      </c>
      <c r="Q52" s="12" t="s">
        <v>52</v>
      </c>
      <c r="R52" s="12"/>
      <c r="S52" s="12"/>
      <c r="T52" s="12"/>
      <c r="U52" s="12"/>
      <c r="V52" s="12"/>
      <c r="W52" s="12"/>
      <c r="X52" s="12"/>
      <c r="Y52" s="12"/>
      <c r="Z52" s="12"/>
      <c r="AB52" s="12"/>
      <c r="AN52" s="12"/>
    </row>
    <row r="53" spans="1:40" ht="15.95" customHeight="1">
      <c r="A53" s="12">
        <v>10698</v>
      </c>
      <c r="B53" s="12"/>
      <c r="C53" s="12" t="s">
        <v>504</v>
      </c>
      <c r="D53" s="12" t="s">
        <v>505</v>
      </c>
      <c r="E53" s="12" t="s">
        <v>506</v>
      </c>
      <c r="F53" s="12" t="s">
        <v>507</v>
      </c>
      <c r="G53" s="12">
        <v>2005</v>
      </c>
      <c r="H53" s="12" t="s">
        <v>508</v>
      </c>
      <c r="I53" s="12" t="s">
        <v>131</v>
      </c>
      <c r="J53" s="12" t="s">
        <v>76</v>
      </c>
      <c r="K53" s="12" t="s">
        <v>77</v>
      </c>
      <c r="L53" s="12" t="s">
        <v>48</v>
      </c>
      <c r="M53" s="12" t="s">
        <v>78</v>
      </c>
      <c r="N53" s="12" t="s">
        <v>441</v>
      </c>
      <c r="O53" s="12" t="s">
        <v>50</v>
      </c>
      <c r="P53" s="12" t="s">
        <v>54</v>
      </c>
      <c r="Q53" s="12" t="s">
        <v>52</v>
      </c>
      <c r="R53" s="12"/>
      <c r="S53" s="12"/>
      <c r="T53" s="12"/>
      <c r="U53" s="12"/>
      <c r="V53" s="12"/>
      <c r="W53" s="12"/>
      <c r="X53" s="12"/>
      <c r="Y53" s="12"/>
      <c r="Z53" s="12"/>
      <c r="AA53" s="12"/>
      <c r="AB53" s="12"/>
    </row>
    <row r="54" spans="1:40" ht="15.95" customHeight="1">
      <c r="A54" s="12">
        <v>10833</v>
      </c>
      <c r="B54" s="12"/>
      <c r="C54" s="12" t="s">
        <v>509</v>
      </c>
      <c r="D54" s="12" t="s">
        <v>510</v>
      </c>
      <c r="E54" s="12" t="s">
        <v>511</v>
      </c>
      <c r="F54" s="12" t="s">
        <v>512</v>
      </c>
      <c r="G54" s="12">
        <v>2015</v>
      </c>
      <c r="H54" s="12" t="s">
        <v>513</v>
      </c>
      <c r="I54" s="12" t="s">
        <v>514</v>
      </c>
      <c r="J54" s="12" t="s">
        <v>145</v>
      </c>
      <c r="K54" s="12" t="s">
        <v>77</v>
      </c>
      <c r="L54" s="12" t="s">
        <v>48</v>
      </c>
      <c r="M54" s="12" t="s">
        <v>78</v>
      </c>
      <c r="N54" s="12" t="s">
        <v>79</v>
      </c>
      <c r="O54" s="12" t="s">
        <v>50</v>
      </c>
      <c r="P54" s="12" t="s">
        <v>54</v>
      </c>
      <c r="Q54" s="12" t="s">
        <v>52</v>
      </c>
      <c r="R54" s="12"/>
      <c r="S54" s="12"/>
      <c r="T54" s="12"/>
      <c r="U54" s="12"/>
      <c r="V54" s="12"/>
      <c r="W54" s="12"/>
      <c r="X54" s="12"/>
      <c r="Y54" s="12"/>
      <c r="Z54" s="12"/>
      <c r="AA54" s="12"/>
      <c r="AB54" s="12"/>
    </row>
    <row r="55" spans="1:40" ht="15.95" customHeight="1">
      <c r="A55">
        <v>1229</v>
      </c>
      <c r="C55" s="32" t="s">
        <v>515</v>
      </c>
      <c r="D55" t="s">
        <v>516</v>
      </c>
      <c r="E55" t="s">
        <v>517</v>
      </c>
      <c r="F55" t="s">
        <v>518</v>
      </c>
      <c r="G55">
        <v>2011</v>
      </c>
      <c r="H55" t="s">
        <v>519</v>
      </c>
      <c r="I55" t="s">
        <v>447</v>
      </c>
      <c r="J55" t="s">
        <v>76</v>
      </c>
      <c r="K55" t="s">
        <v>174</v>
      </c>
      <c r="L55" t="s">
        <v>48</v>
      </c>
      <c r="M55" t="s">
        <v>78</v>
      </c>
      <c r="N55" t="s">
        <v>469</v>
      </c>
      <c r="O55" t="s">
        <v>50</v>
      </c>
      <c r="P55" t="s">
        <v>54</v>
      </c>
      <c r="Q55" t="s">
        <v>51</v>
      </c>
      <c r="AN55" t="s">
        <v>520</v>
      </c>
    </row>
    <row r="56" spans="1:40" ht="15.95" customHeight="1">
      <c r="A56">
        <v>258</v>
      </c>
      <c r="C56" s="29" t="s">
        <v>521</v>
      </c>
      <c r="D56" t="s">
        <v>522</v>
      </c>
      <c r="E56" t="s">
        <v>523</v>
      </c>
      <c r="F56" t="s">
        <v>524</v>
      </c>
      <c r="G56">
        <v>2014</v>
      </c>
      <c r="H56" t="s">
        <v>525</v>
      </c>
      <c r="I56" t="s">
        <v>526</v>
      </c>
      <c r="J56" t="s">
        <v>145</v>
      </c>
      <c r="K56" t="s">
        <v>77</v>
      </c>
      <c r="L56" t="s">
        <v>48</v>
      </c>
      <c r="M56" t="s">
        <v>78</v>
      </c>
      <c r="N56" t="s">
        <v>79</v>
      </c>
      <c r="O56" t="s">
        <v>50</v>
      </c>
      <c r="P56" t="s">
        <v>54</v>
      </c>
      <c r="Q56" t="s">
        <v>51</v>
      </c>
    </row>
    <row r="57" spans="1:40" ht="15.95" customHeight="1">
      <c r="A57">
        <v>1878</v>
      </c>
      <c r="C57" t="s">
        <v>527</v>
      </c>
      <c r="D57" t="s">
        <v>528</v>
      </c>
      <c r="E57" t="s">
        <v>529</v>
      </c>
      <c r="F57" t="s">
        <v>530</v>
      </c>
      <c r="G57">
        <v>2006</v>
      </c>
      <c r="H57" t="s">
        <v>531</v>
      </c>
      <c r="I57" t="s">
        <v>532</v>
      </c>
      <c r="J57" t="s">
        <v>108</v>
      </c>
      <c r="K57" t="s">
        <v>77</v>
      </c>
      <c r="L57" t="s">
        <v>48</v>
      </c>
      <c r="M57" t="s">
        <v>78</v>
      </c>
      <c r="N57" t="s">
        <v>79</v>
      </c>
      <c r="O57" t="s">
        <v>50</v>
      </c>
      <c r="P57" t="s">
        <v>54</v>
      </c>
      <c r="Q57" t="s">
        <v>51</v>
      </c>
    </row>
    <row r="58" spans="1:40" ht="15.95" customHeight="1">
      <c r="A58">
        <v>2886</v>
      </c>
      <c r="C58" s="38" t="s">
        <v>533</v>
      </c>
      <c r="D58" t="s">
        <v>534</v>
      </c>
      <c r="E58" t="s">
        <v>535</v>
      </c>
      <c r="F58" t="s">
        <v>536</v>
      </c>
      <c r="G58">
        <v>2016</v>
      </c>
      <c r="H58" t="s">
        <v>537</v>
      </c>
      <c r="I58" t="s">
        <v>399</v>
      </c>
      <c r="J58" t="s">
        <v>76</v>
      </c>
      <c r="K58" t="s">
        <v>77</v>
      </c>
      <c r="L58" t="s">
        <v>48</v>
      </c>
      <c r="M58" t="s">
        <v>78</v>
      </c>
      <c r="N58" t="s">
        <v>79</v>
      </c>
      <c r="O58" t="s">
        <v>50</v>
      </c>
      <c r="P58" t="s">
        <v>54</v>
      </c>
      <c r="Q58" t="s">
        <v>51</v>
      </c>
    </row>
    <row r="59" spans="1:40" ht="15.95" customHeight="1">
      <c r="A59">
        <v>2512</v>
      </c>
      <c r="C59" s="39" t="s">
        <v>538</v>
      </c>
      <c r="D59" t="s">
        <v>539</v>
      </c>
      <c r="E59" t="s">
        <v>540</v>
      </c>
      <c r="F59" t="s">
        <v>541</v>
      </c>
      <c r="G59">
        <v>2015</v>
      </c>
      <c r="H59" t="s">
        <v>542</v>
      </c>
      <c r="I59" t="s">
        <v>447</v>
      </c>
      <c r="J59" t="s">
        <v>108</v>
      </c>
      <c r="K59" t="s">
        <v>133</v>
      </c>
      <c r="L59" t="s">
        <v>48</v>
      </c>
      <c r="M59" t="s">
        <v>78</v>
      </c>
      <c r="N59" t="s">
        <v>79</v>
      </c>
      <c r="O59" t="s">
        <v>50</v>
      </c>
      <c r="P59" t="s">
        <v>54</v>
      </c>
      <c r="Q59" t="s">
        <v>51</v>
      </c>
    </row>
    <row r="60" spans="1:40" ht="15.95" customHeight="1">
      <c r="A60">
        <v>3862</v>
      </c>
      <c r="C60" s="32" t="s">
        <v>543</v>
      </c>
      <c r="D60" t="s">
        <v>544</v>
      </c>
      <c r="E60" t="s">
        <v>545</v>
      </c>
      <c r="F60" t="s">
        <v>546</v>
      </c>
      <c r="G60">
        <v>2012</v>
      </c>
      <c r="H60" t="s">
        <v>547</v>
      </c>
      <c r="I60" t="s">
        <v>548</v>
      </c>
      <c r="J60" t="s">
        <v>46</v>
      </c>
      <c r="K60" t="s">
        <v>133</v>
      </c>
      <c r="L60" t="s">
        <v>48</v>
      </c>
      <c r="M60" t="s">
        <v>49</v>
      </c>
      <c r="N60" t="s">
        <v>49</v>
      </c>
      <c r="O60" t="s">
        <v>50</v>
      </c>
      <c r="P60" t="s">
        <v>54</v>
      </c>
      <c r="Q60" t="s">
        <v>51</v>
      </c>
      <c r="T60" t="s">
        <v>549</v>
      </c>
      <c r="U60" t="s">
        <v>88</v>
      </c>
      <c r="V60" t="s">
        <v>550</v>
      </c>
      <c r="W60" t="s">
        <v>551</v>
      </c>
      <c r="X60" t="s">
        <v>552</v>
      </c>
      <c r="Y60" t="s">
        <v>553</v>
      </c>
      <c r="Z60">
        <v>352</v>
      </c>
      <c r="AA60">
        <v>182.5</v>
      </c>
      <c r="AB60" t="s">
        <v>155</v>
      </c>
      <c r="AC60" t="s">
        <v>290</v>
      </c>
      <c r="AD60" t="s">
        <v>179</v>
      </c>
      <c r="AG60" t="s">
        <v>236</v>
      </c>
      <c r="AH60" t="s">
        <v>156</v>
      </c>
      <c r="AI60" t="s">
        <v>554</v>
      </c>
      <c r="AJ60" t="s">
        <v>158</v>
      </c>
      <c r="AK60" t="s">
        <v>555</v>
      </c>
      <c r="AL60" t="s">
        <v>556</v>
      </c>
      <c r="AM60" t="s">
        <v>100</v>
      </c>
      <c r="AN60" t="s">
        <v>557</v>
      </c>
    </row>
    <row r="61" spans="1:40" ht="15.95" customHeight="1">
      <c r="A61">
        <v>3862</v>
      </c>
      <c r="C61" s="32" t="s">
        <v>543</v>
      </c>
      <c r="D61" t="s">
        <v>544</v>
      </c>
      <c r="E61" t="s">
        <v>545</v>
      </c>
      <c r="F61" t="s">
        <v>546</v>
      </c>
      <c r="G61">
        <v>2012</v>
      </c>
      <c r="H61" t="s">
        <v>547</v>
      </c>
      <c r="I61" t="s">
        <v>548</v>
      </c>
      <c r="J61" t="s">
        <v>46</v>
      </c>
      <c r="K61" t="s">
        <v>133</v>
      </c>
      <c r="L61" t="s">
        <v>48</v>
      </c>
      <c r="M61" t="s">
        <v>49</v>
      </c>
      <c r="N61" t="s">
        <v>49</v>
      </c>
      <c r="O61" t="s">
        <v>50</v>
      </c>
      <c r="P61" t="s">
        <v>54</v>
      </c>
      <c r="Q61" t="s">
        <v>51</v>
      </c>
      <c r="T61" t="s">
        <v>549</v>
      </c>
      <c r="U61" t="s">
        <v>88</v>
      </c>
      <c r="V61" t="s">
        <v>550</v>
      </c>
      <c r="W61" t="s">
        <v>551</v>
      </c>
      <c r="X61" t="s">
        <v>552</v>
      </c>
      <c r="Y61" t="s">
        <v>553</v>
      </c>
      <c r="Z61">
        <v>287</v>
      </c>
      <c r="AA61">
        <v>182.5</v>
      </c>
      <c r="AB61" t="s">
        <v>155</v>
      </c>
      <c r="AC61" t="s">
        <v>290</v>
      </c>
      <c r="AD61" t="s">
        <v>179</v>
      </c>
      <c r="AG61" t="s">
        <v>236</v>
      </c>
      <c r="AH61" t="s">
        <v>156</v>
      </c>
      <c r="AI61" t="s">
        <v>554</v>
      </c>
      <c r="AJ61" t="s">
        <v>158</v>
      </c>
      <c r="AK61" t="s">
        <v>555</v>
      </c>
      <c r="AL61" t="s">
        <v>556</v>
      </c>
      <c r="AM61" t="s">
        <v>100</v>
      </c>
      <c r="AN61" t="s">
        <v>557</v>
      </c>
    </row>
    <row r="62" spans="1:40" ht="15.95" customHeight="1">
      <c r="A62">
        <v>10198</v>
      </c>
      <c r="C62" s="18" t="s">
        <v>558</v>
      </c>
      <c r="D62" t="s">
        <v>559</v>
      </c>
      <c r="E62" t="s">
        <v>560</v>
      </c>
      <c r="F62" t="s">
        <v>561</v>
      </c>
      <c r="G62">
        <v>2011</v>
      </c>
      <c r="H62" t="s">
        <v>562</v>
      </c>
      <c r="I62" t="s">
        <v>125</v>
      </c>
      <c r="J62" t="s">
        <v>46</v>
      </c>
      <c r="K62" t="s">
        <v>133</v>
      </c>
      <c r="L62" t="s">
        <v>48</v>
      </c>
      <c r="M62" t="s">
        <v>49</v>
      </c>
      <c r="N62" t="s">
        <v>49</v>
      </c>
      <c r="O62" t="s">
        <v>50</v>
      </c>
      <c r="P62" t="s">
        <v>54</v>
      </c>
      <c r="Q62" t="s">
        <v>51</v>
      </c>
      <c r="T62" t="s">
        <v>549</v>
      </c>
      <c r="U62" t="s">
        <v>55</v>
      </c>
      <c r="V62" t="s">
        <v>56</v>
      </c>
      <c r="W62" t="s">
        <v>563</v>
      </c>
      <c r="X62" t="s">
        <v>564</v>
      </c>
      <c r="Y62" t="s">
        <v>565</v>
      </c>
      <c r="Z62" t="s">
        <v>566</v>
      </c>
      <c r="AA62">
        <v>1825</v>
      </c>
      <c r="AB62" t="s">
        <v>155</v>
      </c>
      <c r="AC62" t="s">
        <v>290</v>
      </c>
      <c r="AD62" t="s">
        <v>179</v>
      </c>
      <c r="AG62" t="s">
        <v>63</v>
      </c>
      <c r="AH62" t="s">
        <v>156</v>
      </c>
      <c r="AI62" t="s">
        <v>567</v>
      </c>
      <c r="AJ62" t="s">
        <v>426</v>
      </c>
      <c r="AK62" t="s">
        <v>568</v>
      </c>
      <c r="AL62" t="s">
        <v>569</v>
      </c>
      <c r="AM62" t="s">
        <v>100</v>
      </c>
      <c r="AN62" t="s">
        <v>492</v>
      </c>
    </row>
    <row r="63" spans="1:40" ht="15.95" customHeight="1">
      <c r="A63">
        <v>9102</v>
      </c>
      <c r="C63" t="s">
        <v>570</v>
      </c>
      <c r="D63" t="s">
        <v>571</v>
      </c>
      <c r="E63" t="s">
        <v>572</v>
      </c>
      <c r="F63" t="s">
        <v>573</v>
      </c>
      <c r="G63">
        <v>2016</v>
      </c>
      <c r="H63" t="s">
        <v>574</v>
      </c>
      <c r="I63" t="s">
        <v>125</v>
      </c>
      <c r="J63" t="s">
        <v>145</v>
      </c>
      <c r="K63" t="s">
        <v>208</v>
      </c>
      <c r="L63" t="s">
        <v>48</v>
      </c>
      <c r="M63" t="s">
        <v>49</v>
      </c>
      <c r="N63" t="s">
        <v>49</v>
      </c>
      <c r="O63" t="s">
        <v>50</v>
      </c>
      <c r="P63" t="s">
        <v>54</v>
      </c>
      <c r="Q63" t="s">
        <v>51</v>
      </c>
      <c r="T63" t="s">
        <v>209</v>
      </c>
      <c r="U63" t="s">
        <v>88</v>
      </c>
      <c r="V63" t="s">
        <v>89</v>
      </c>
      <c r="W63" t="s">
        <v>575</v>
      </c>
      <c r="Y63" t="s">
        <v>576</v>
      </c>
      <c r="Z63" t="s">
        <v>577</v>
      </c>
      <c r="AA63">
        <v>1095</v>
      </c>
      <c r="AB63" t="s">
        <v>60</v>
      </c>
      <c r="AC63" t="s">
        <v>290</v>
      </c>
      <c r="AD63" t="s">
        <v>235</v>
      </c>
      <c r="AG63" t="s">
        <v>236</v>
      </c>
      <c r="AH63" t="s">
        <v>156</v>
      </c>
      <c r="AI63" t="s">
        <v>578</v>
      </c>
      <c r="AK63" t="s">
        <v>579</v>
      </c>
      <c r="AM63" t="s">
        <v>100</v>
      </c>
      <c r="AN63" t="s">
        <v>580</v>
      </c>
    </row>
    <row r="64" spans="1:40" ht="15.95" customHeight="1">
      <c r="A64">
        <v>9273</v>
      </c>
      <c r="C64" s="41" t="s">
        <v>581</v>
      </c>
      <c r="D64" t="s">
        <v>582</v>
      </c>
      <c r="E64" t="s">
        <v>583</v>
      </c>
      <c r="F64" t="s">
        <v>584</v>
      </c>
      <c r="G64">
        <v>2020</v>
      </c>
      <c r="H64" t="s">
        <v>585</v>
      </c>
      <c r="I64" t="s">
        <v>372</v>
      </c>
      <c r="J64" t="s">
        <v>195</v>
      </c>
      <c r="K64" t="s">
        <v>208</v>
      </c>
      <c r="L64" t="s">
        <v>48</v>
      </c>
      <c r="M64" t="s">
        <v>49</v>
      </c>
      <c r="N64" t="s">
        <v>49</v>
      </c>
      <c r="O64" t="s">
        <v>50</v>
      </c>
      <c r="P64" t="s">
        <v>54</v>
      </c>
      <c r="Q64" t="s">
        <v>51</v>
      </c>
      <c r="T64" t="s">
        <v>209</v>
      </c>
      <c r="U64" t="s">
        <v>88</v>
      </c>
      <c r="V64" t="s">
        <v>299</v>
      </c>
      <c r="W64" t="s">
        <v>586</v>
      </c>
      <c r="X64" t="s">
        <v>587</v>
      </c>
      <c r="Y64" t="s">
        <v>588</v>
      </c>
      <c r="Z64" t="s">
        <v>589</v>
      </c>
      <c r="AA64">
        <v>1788.5</v>
      </c>
      <c r="AB64" t="s">
        <v>60</v>
      </c>
      <c r="AC64" t="s">
        <v>61</v>
      </c>
      <c r="AD64" t="s">
        <v>235</v>
      </c>
      <c r="AE64" t="s">
        <v>62</v>
      </c>
      <c r="AF64" t="s">
        <v>590</v>
      </c>
      <c r="AG64" t="s">
        <v>63</v>
      </c>
      <c r="AH64" t="s">
        <v>64</v>
      </c>
      <c r="AI64" t="s">
        <v>578</v>
      </c>
      <c r="AK64" t="s">
        <v>591</v>
      </c>
      <c r="AL64" t="s">
        <v>68</v>
      </c>
      <c r="AM64" t="s">
        <v>69</v>
      </c>
      <c r="AN64" t="s">
        <v>592</v>
      </c>
    </row>
    <row r="65" spans="1:40" ht="15.95" customHeight="1">
      <c r="A65">
        <v>11181</v>
      </c>
      <c r="C65" s="32" t="s">
        <v>593</v>
      </c>
      <c r="D65" t="s">
        <v>594</v>
      </c>
      <c r="E65" t="s">
        <v>595</v>
      </c>
      <c r="F65" t="s">
        <v>596</v>
      </c>
      <c r="G65">
        <v>2010</v>
      </c>
      <c r="H65" t="s">
        <v>597</v>
      </c>
      <c r="I65" t="s">
        <v>107</v>
      </c>
      <c r="J65" t="s">
        <v>108</v>
      </c>
      <c r="K65" t="s">
        <v>208</v>
      </c>
      <c r="L65" t="s">
        <v>48</v>
      </c>
      <c r="M65" t="s">
        <v>49</v>
      </c>
      <c r="N65" t="s">
        <v>49</v>
      </c>
      <c r="O65" t="s">
        <v>50</v>
      </c>
      <c r="P65" t="s">
        <v>54</v>
      </c>
      <c r="Q65" t="s">
        <v>51</v>
      </c>
      <c r="U65" t="s">
        <v>88</v>
      </c>
      <c r="V65" t="s">
        <v>299</v>
      </c>
      <c r="W65" t="s">
        <v>134</v>
      </c>
      <c r="X65" s="15" t="s">
        <v>598</v>
      </c>
      <c r="Y65" t="s">
        <v>599</v>
      </c>
      <c r="Z65" t="s">
        <v>600</v>
      </c>
      <c r="AA65">
        <v>365</v>
      </c>
      <c r="AB65" t="s">
        <v>60</v>
      </c>
      <c r="AC65" t="s">
        <v>290</v>
      </c>
      <c r="AD65" t="s">
        <v>179</v>
      </c>
      <c r="AE65" t="s">
        <v>235</v>
      </c>
      <c r="AG65" t="s">
        <v>63</v>
      </c>
      <c r="AH65" t="s">
        <v>156</v>
      </c>
      <c r="AI65" t="s">
        <v>601</v>
      </c>
      <c r="AK65" t="s">
        <v>602</v>
      </c>
      <c r="AL65" t="s">
        <v>315</v>
      </c>
      <c r="AM65" t="s">
        <v>100</v>
      </c>
      <c r="AN65" t="s">
        <v>603</v>
      </c>
    </row>
    <row r="66" spans="1:40" ht="15.95" customHeight="1">
      <c r="A66">
        <v>11181</v>
      </c>
      <c r="C66" s="32" t="s">
        <v>593</v>
      </c>
      <c r="D66" t="s">
        <v>594</v>
      </c>
      <c r="E66" t="s">
        <v>595</v>
      </c>
      <c r="F66" t="s">
        <v>596</v>
      </c>
      <c r="G66">
        <v>2010</v>
      </c>
      <c r="H66" t="s">
        <v>597</v>
      </c>
      <c r="I66" t="s">
        <v>107</v>
      </c>
      <c r="J66" t="s">
        <v>108</v>
      </c>
      <c r="K66" t="s">
        <v>208</v>
      </c>
      <c r="L66" t="s">
        <v>48</v>
      </c>
      <c r="M66" t="s">
        <v>49</v>
      </c>
      <c r="N66" t="s">
        <v>49</v>
      </c>
      <c r="O66" t="s">
        <v>50</v>
      </c>
      <c r="P66" t="s">
        <v>54</v>
      </c>
      <c r="Q66" t="s">
        <v>51</v>
      </c>
      <c r="U66" t="s">
        <v>88</v>
      </c>
      <c r="V66" t="s">
        <v>299</v>
      </c>
      <c r="W66" t="s">
        <v>134</v>
      </c>
      <c r="X66" s="15" t="s">
        <v>598</v>
      </c>
      <c r="Y66" t="s">
        <v>599</v>
      </c>
      <c r="Z66" t="s">
        <v>600</v>
      </c>
      <c r="AA66">
        <v>365</v>
      </c>
      <c r="AB66" t="s">
        <v>60</v>
      </c>
      <c r="AC66" t="s">
        <v>290</v>
      </c>
      <c r="AD66" t="s">
        <v>179</v>
      </c>
      <c r="AE66" t="s">
        <v>235</v>
      </c>
      <c r="AG66" t="s">
        <v>63</v>
      </c>
      <c r="AH66" t="s">
        <v>95</v>
      </c>
      <c r="AI66" t="s">
        <v>601</v>
      </c>
      <c r="AK66" t="s">
        <v>602</v>
      </c>
      <c r="AL66" t="s">
        <v>315</v>
      </c>
      <c r="AM66" t="s">
        <v>100</v>
      </c>
      <c r="AN66" t="s">
        <v>603</v>
      </c>
    </row>
    <row r="67" spans="1:40" ht="15.95" customHeight="1">
      <c r="A67" s="12">
        <v>7350</v>
      </c>
      <c r="B67" s="12"/>
      <c r="C67" s="12" t="s">
        <v>604</v>
      </c>
      <c r="D67" s="12" t="s">
        <v>605</v>
      </c>
      <c r="E67" s="12" t="s">
        <v>606</v>
      </c>
      <c r="F67" s="12" t="s">
        <v>607</v>
      </c>
      <c r="G67" s="12">
        <v>2019</v>
      </c>
      <c r="H67" s="12" t="s">
        <v>608</v>
      </c>
      <c r="I67" s="12" t="s">
        <v>609</v>
      </c>
      <c r="J67" s="12" t="s">
        <v>108</v>
      </c>
      <c r="K67" s="12" t="s">
        <v>77</v>
      </c>
      <c r="L67" s="12" t="s">
        <v>48</v>
      </c>
      <c r="M67" s="12" t="s">
        <v>78</v>
      </c>
      <c r="N67" s="12" t="s">
        <v>79</v>
      </c>
      <c r="O67" s="12" t="s">
        <v>50</v>
      </c>
      <c r="P67" s="12" t="s">
        <v>54</v>
      </c>
      <c r="Q67" s="12" t="s">
        <v>51</v>
      </c>
      <c r="R67" s="12"/>
      <c r="S67" s="12"/>
      <c r="T67" s="12"/>
      <c r="U67" s="12"/>
      <c r="V67" s="12"/>
      <c r="W67" s="12"/>
      <c r="X67" s="12"/>
      <c r="Y67" s="12"/>
      <c r="Z67" s="12"/>
      <c r="AB67" s="12"/>
      <c r="AN67" s="12"/>
    </row>
    <row r="68" spans="1:40" ht="15.95" customHeight="1">
      <c r="A68" s="12">
        <v>8538</v>
      </c>
      <c r="B68" s="12"/>
      <c r="C68" s="12" t="s">
        <v>610</v>
      </c>
      <c r="D68" s="12" t="s">
        <v>611</v>
      </c>
      <c r="E68" s="12" t="s">
        <v>612</v>
      </c>
      <c r="F68" s="12" t="s">
        <v>613</v>
      </c>
      <c r="G68" s="12">
        <v>2017</v>
      </c>
      <c r="H68" s="12" t="s">
        <v>614</v>
      </c>
      <c r="I68" s="12" t="s">
        <v>615</v>
      </c>
      <c r="J68" s="12" t="s">
        <v>108</v>
      </c>
      <c r="K68" s="12" t="s">
        <v>77</v>
      </c>
      <c r="L68" s="12" t="s">
        <v>48</v>
      </c>
      <c r="M68" s="12" t="s">
        <v>78</v>
      </c>
      <c r="N68" s="12" t="s">
        <v>79</v>
      </c>
      <c r="O68" s="12" t="s">
        <v>50</v>
      </c>
      <c r="P68" s="12" t="s">
        <v>54</v>
      </c>
      <c r="Q68" s="12" t="s">
        <v>51</v>
      </c>
      <c r="R68" s="12"/>
      <c r="S68" s="12"/>
      <c r="T68" s="12"/>
      <c r="U68" s="12"/>
      <c r="V68" s="12"/>
      <c r="W68" s="12"/>
      <c r="X68" s="12"/>
      <c r="Y68" s="12"/>
      <c r="Z68" s="12"/>
      <c r="AB68" s="12"/>
      <c r="AN68" s="12"/>
    </row>
    <row r="69" spans="1:40" ht="15.95" customHeight="1">
      <c r="A69">
        <v>916</v>
      </c>
      <c r="C69" s="40" t="s">
        <v>616</v>
      </c>
      <c r="D69" t="s">
        <v>617</v>
      </c>
      <c r="E69" t="s">
        <v>618</v>
      </c>
      <c r="F69" t="s">
        <v>619</v>
      </c>
      <c r="G69">
        <v>2017</v>
      </c>
      <c r="H69" t="s">
        <v>620</v>
      </c>
      <c r="I69" t="s">
        <v>621</v>
      </c>
      <c r="J69" t="s">
        <v>145</v>
      </c>
      <c r="K69" t="s">
        <v>48</v>
      </c>
      <c r="L69" t="s">
        <v>48</v>
      </c>
      <c r="M69" t="s">
        <v>78</v>
      </c>
      <c r="N69" t="s">
        <v>441</v>
      </c>
      <c r="O69" t="s">
        <v>50</v>
      </c>
      <c r="P69" t="s">
        <v>54</v>
      </c>
    </row>
    <row r="70" spans="1:40" ht="15.95" customHeight="1">
      <c r="A70">
        <v>4912</v>
      </c>
      <c r="C70" t="s">
        <v>622</v>
      </c>
      <c r="D70" t="s">
        <v>623</v>
      </c>
      <c r="E70" t="s">
        <v>624</v>
      </c>
      <c r="F70" t="s">
        <v>625</v>
      </c>
      <c r="G70">
        <v>2004</v>
      </c>
      <c r="H70" t="s">
        <v>626</v>
      </c>
      <c r="I70" t="s">
        <v>627</v>
      </c>
      <c r="J70" t="s">
        <v>46</v>
      </c>
      <c r="K70" t="s">
        <v>48</v>
      </c>
      <c r="L70" t="s">
        <v>48</v>
      </c>
      <c r="M70" t="s">
        <v>78</v>
      </c>
      <c r="N70" t="s">
        <v>392</v>
      </c>
      <c r="O70" t="s">
        <v>50</v>
      </c>
      <c r="P70" t="s">
        <v>54</v>
      </c>
      <c r="AN70" t="s">
        <v>393</v>
      </c>
    </row>
    <row r="71" spans="1:40" ht="15.95" customHeight="1">
      <c r="A71">
        <v>5182</v>
      </c>
      <c r="C71" t="s">
        <v>628</v>
      </c>
      <c r="D71" t="s">
        <v>629</v>
      </c>
      <c r="E71" t="s">
        <v>630</v>
      </c>
      <c r="F71" t="s">
        <v>631</v>
      </c>
      <c r="G71">
        <v>2012</v>
      </c>
      <c r="H71" t="s">
        <v>632</v>
      </c>
      <c r="I71" t="s">
        <v>125</v>
      </c>
      <c r="J71" t="s">
        <v>108</v>
      </c>
      <c r="K71" t="s">
        <v>48</v>
      </c>
      <c r="L71" t="s">
        <v>48</v>
      </c>
      <c r="M71" t="s">
        <v>78</v>
      </c>
      <c r="N71" t="s">
        <v>441</v>
      </c>
      <c r="O71" t="s">
        <v>50</v>
      </c>
      <c r="P71" t="s">
        <v>54</v>
      </c>
    </row>
    <row r="72" spans="1:40" ht="15.95" customHeight="1">
      <c r="A72">
        <v>6550</v>
      </c>
      <c r="C72" t="s">
        <v>633</v>
      </c>
      <c r="D72" t="s">
        <v>634</v>
      </c>
      <c r="E72" t="s">
        <v>635</v>
      </c>
      <c r="F72" t="s">
        <v>636</v>
      </c>
      <c r="G72">
        <v>2009</v>
      </c>
      <c r="H72" t="s">
        <v>637</v>
      </c>
      <c r="I72" t="s">
        <v>107</v>
      </c>
      <c r="J72" t="s">
        <v>108</v>
      </c>
      <c r="K72" t="s">
        <v>48</v>
      </c>
      <c r="L72" t="s">
        <v>48</v>
      </c>
      <c r="M72" t="s">
        <v>78</v>
      </c>
      <c r="N72" t="s">
        <v>79</v>
      </c>
      <c r="O72" t="s">
        <v>50</v>
      </c>
      <c r="P72" t="s">
        <v>54</v>
      </c>
    </row>
    <row r="73" spans="1:40" ht="15.95" customHeight="1">
      <c r="A73">
        <v>5445</v>
      </c>
      <c r="C73" t="s">
        <v>638</v>
      </c>
      <c r="D73" t="s">
        <v>639</v>
      </c>
      <c r="E73" t="s">
        <v>640</v>
      </c>
      <c r="F73" t="s">
        <v>641</v>
      </c>
      <c r="G73">
        <v>2015</v>
      </c>
      <c r="H73" t="s">
        <v>642</v>
      </c>
      <c r="I73" t="s">
        <v>125</v>
      </c>
      <c r="J73" t="s">
        <v>76</v>
      </c>
      <c r="K73" t="s">
        <v>132</v>
      </c>
      <c r="L73" t="s">
        <v>48</v>
      </c>
      <c r="M73" t="s">
        <v>78</v>
      </c>
      <c r="N73" t="s">
        <v>441</v>
      </c>
      <c r="O73" t="s">
        <v>50</v>
      </c>
      <c r="P73" t="s">
        <v>54</v>
      </c>
    </row>
    <row r="74" spans="1:40" ht="15.95" customHeight="1">
      <c r="A74">
        <v>6291</v>
      </c>
      <c r="C74" t="s">
        <v>643</v>
      </c>
      <c r="D74" t="s">
        <v>644</v>
      </c>
      <c r="E74" t="s">
        <v>645</v>
      </c>
      <c r="F74" t="s">
        <v>646</v>
      </c>
      <c r="G74">
        <v>2016</v>
      </c>
      <c r="H74" t="s">
        <v>647</v>
      </c>
      <c r="I74" t="s">
        <v>648</v>
      </c>
      <c r="J74" t="s">
        <v>76</v>
      </c>
      <c r="K74" t="s">
        <v>132</v>
      </c>
      <c r="L74" t="s">
        <v>48</v>
      </c>
      <c r="M74" t="s">
        <v>78</v>
      </c>
      <c r="N74" t="s">
        <v>441</v>
      </c>
      <c r="O74" t="s">
        <v>50</v>
      </c>
      <c r="P74" t="s">
        <v>54</v>
      </c>
      <c r="AN74" t="s">
        <v>649</v>
      </c>
    </row>
    <row r="75" spans="1:40" ht="15.95" customHeight="1">
      <c r="A75">
        <v>7290</v>
      </c>
      <c r="C75" t="s">
        <v>650</v>
      </c>
      <c r="D75" t="s">
        <v>651</v>
      </c>
      <c r="E75" t="s">
        <v>652</v>
      </c>
      <c r="F75" t="s">
        <v>653</v>
      </c>
      <c r="G75">
        <v>2018</v>
      </c>
      <c r="H75" t="s">
        <v>654</v>
      </c>
      <c r="I75" t="s">
        <v>194</v>
      </c>
      <c r="J75" t="s">
        <v>46</v>
      </c>
      <c r="K75" t="s">
        <v>132</v>
      </c>
      <c r="L75" t="s">
        <v>48</v>
      </c>
      <c r="M75" t="s">
        <v>49</v>
      </c>
      <c r="N75" t="s">
        <v>49</v>
      </c>
      <c r="O75" t="s">
        <v>50</v>
      </c>
      <c r="P75" t="s">
        <v>54</v>
      </c>
      <c r="U75" t="s">
        <v>88</v>
      </c>
      <c r="V75" t="s">
        <v>299</v>
      </c>
      <c r="W75" t="s">
        <v>134</v>
      </c>
      <c r="Y75" t="s">
        <v>655</v>
      </c>
      <c r="Z75" s="19">
        <v>263385336</v>
      </c>
      <c r="AA75">
        <v>2299.5</v>
      </c>
      <c r="AB75" t="s">
        <v>155</v>
      </c>
      <c r="AC75" t="s">
        <v>61</v>
      </c>
      <c r="AD75" t="s">
        <v>235</v>
      </c>
      <c r="AG75" t="s">
        <v>236</v>
      </c>
      <c r="AH75" t="s">
        <v>156</v>
      </c>
      <c r="AI75" t="s">
        <v>656</v>
      </c>
      <c r="AK75" t="s">
        <v>270</v>
      </c>
      <c r="AL75" t="s">
        <v>657</v>
      </c>
      <c r="AM75" t="s">
        <v>100</v>
      </c>
      <c r="AN75" t="s">
        <v>658</v>
      </c>
    </row>
    <row r="76" spans="1:40" ht="15.95" customHeight="1">
      <c r="A76">
        <v>9189</v>
      </c>
      <c r="C76" s="43" t="s">
        <v>659</v>
      </c>
      <c r="D76" t="s">
        <v>660</v>
      </c>
      <c r="E76" t="s">
        <v>661</v>
      </c>
      <c r="F76" t="s">
        <v>662</v>
      </c>
      <c r="G76">
        <v>2018</v>
      </c>
      <c r="H76" t="s">
        <v>663</v>
      </c>
      <c r="I76" t="s">
        <v>107</v>
      </c>
      <c r="J76" t="s">
        <v>145</v>
      </c>
      <c r="K76" t="s">
        <v>132</v>
      </c>
      <c r="L76" t="s">
        <v>664</v>
      </c>
      <c r="M76" t="s">
        <v>78</v>
      </c>
      <c r="N76" t="s">
        <v>79</v>
      </c>
      <c r="O76" t="s">
        <v>50</v>
      </c>
      <c r="P76" t="s">
        <v>54</v>
      </c>
      <c r="AN76" t="s">
        <v>665</v>
      </c>
    </row>
    <row r="77" spans="1:40" ht="15.95" customHeight="1">
      <c r="A77">
        <v>10917</v>
      </c>
      <c r="C77" t="s">
        <v>666</v>
      </c>
      <c r="D77" t="s">
        <v>667</v>
      </c>
      <c r="E77" t="s">
        <v>668</v>
      </c>
      <c r="F77" t="s">
        <v>669</v>
      </c>
      <c r="G77">
        <v>2019</v>
      </c>
      <c r="H77" t="s">
        <v>670</v>
      </c>
      <c r="I77" t="s">
        <v>107</v>
      </c>
      <c r="J77" t="s">
        <v>46</v>
      </c>
      <c r="K77" t="s">
        <v>132</v>
      </c>
      <c r="L77" t="s">
        <v>48</v>
      </c>
      <c r="M77" t="s">
        <v>49</v>
      </c>
      <c r="N77" t="s">
        <v>49</v>
      </c>
      <c r="O77" t="s">
        <v>50</v>
      </c>
      <c r="P77" t="s">
        <v>54</v>
      </c>
      <c r="U77" t="s">
        <v>109</v>
      </c>
      <c r="V77" t="s">
        <v>56</v>
      </c>
      <c r="W77" t="s">
        <v>176</v>
      </c>
      <c r="X77" t="s">
        <v>671</v>
      </c>
      <c r="Y77" t="s">
        <v>672</v>
      </c>
      <c r="Z77" t="s">
        <v>673</v>
      </c>
      <c r="AA77" t="s">
        <v>674</v>
      </c>
      <c r="AB77" t="s">
        <v>155</v>
      </c>
      <c r="AH77" t="s">
        <v>64</v>
      </c>
      <c r="AI77" t="s">
        <v>157</v>
      </c>
      <c r="AJ77" t="s">
        <v>158</v>
      </c>
      <c r="AK77" t="s">
        <v>675</v>
      </c>
      <c r="AL77" t="s">
        <v>68</v>
      </c>
      <c r="AM77" t="s">
        <v>69</v>
      </c>
      <c r="AN77" t="s">
        <v>676</v>
      </c>
    </row>
    <row r="78" spans="1:40" ht="15.95" customHeight="1">
      <c r="A78">
        <v>7411</v>
      </c>
      <c r="C78" t="s">
        <v>677</v>
      </c>
      <c r="D78" t="s">
        <v>678</v>
      </c>
      <c r="E78" t="s">
        <v>679</v>
      </c>
      <c r="F78" t="s">
        <v>680</v>
      </c>
      <c r="G78">
        <v>2020</v>
      </c>
      <c r="H78" t="s">
        <v>681</v>
      </c>
      <c r="I78" t="s">
        <v>194</v>
      </c>
      <c r="J78" t="s">
        <v>195</v>
      </c>
      <c r="K78" t="s">
        <v>47</v>
      </c>
      <c r="L78" t="s">
        <v>48</v>
      </c>
      <c r="M78" t="s">
        <v>49</v>
      </c>
      <c r="N78" t="s">
        <v>49</v>
      </c>
      <c r="O78" t="s">
        <v>50</v>
      </c>
      <c r="P78" t="s">
        <v>54</v>
      </c>
      <c r="U78" t="s">
        <v>55</v>
      </c>
      <c r="V78" t="s">
        <v>56</v>
      </c>
      <c r="W78" t="s">
        <v>682</v>
      </c>
      <c r="X78" t="s">
        <v>683</v>
      </c>
      <c r="Y78" t="s">
        <v>684</v>
      </c>
      <c r="Z78" t="s">
        <v>685</v>
      </c>
      <c r="AA78" t="s">
        <v>686</v>
      </c>
      <c r="AH78" t="s">
        <v>64</v>
      </c>
      <c r="AI78" t="s">
        <v>157</v>
      </c>
      <c r="AJ78" t="s">
        <v>158</v>
      </c>
      <c r="AK78" t="s">
        <v>687</v>
      </c>
      <c r="AL78" t="s">
        <v>688</v>
      </c>
      <c r="AM78" t="s">
        <v>69</v>
      </c>
      <c r="AN78" t="s">
        <v>689</v>
      </c>
    </row>
    <row r="79" spans="1:40" ht="15.95" customHeight="1">
      <c r="A79">
        <v>3704</v>
      </c>
      <c r="C79" s="29" t="s">
        <v>690</v>
      </c>
      <c r="D79" t="s">
        <v>691</v>
      </c>
      <c r="E79" t="s">
        <v>692</v>
      </c>
      <c r="F79" t="s">
        <v>693</v>
      </c>
      <c r="G79">
        <v>2019</v>
      </c>
      <c r="H79" t="s">
        <v>694</v>
      </c>
      <c r="I79" t="s">
        <v>194</v>
      </c>
      <c r="J79" t="s">
        <v>46</v>
      </c>
      <c r="K79" t="s">
        <v>174</v>
      </c>
      <c r="L79" t="s">
        <v>48</v>
      </c>
      <c r="M79" t="s">
        <v>49</v>
      </c>
      <c r="N79" t="s">
        <v>49</v>
      </c>
      <c r="O79" t="s">
        <v>50</v>
      </c>
      <c r="P79" t="s">
        <v>54</v>
      </c>
      <c r="U79" t="s">
        <v>88</v>
      </c>
      <c r="V79" t="s">
        <v>550</v>
      </c>
      <c r="W79" t="s">
        <v>682</v>
      </c>
      <c r="X79" t="s">
        <v>695</v>
      </c>
      <c r="Y79" t="s">
        <v>696</v>
      </c>
      <c r="Z79" t="s">
        <v>697</v>
      </c>
      <c r="AA79">
        <v>365</v>
      </c>
      <c r="AB79" t="s">
        <v>60</v>
      </c>
      <c r="AC79" t="s">
        <v>290</v>
      </c>
      <c r="AD79" t="s">
        <v>179</v>
      </c>
      <c r="AE79" t="s">
        <v>94</v>
      </c>
      <c r="AH79" t="s">
        <v>64</v>
      </c>
      <c r="AI79" t="s">
        <v>567</v>
      </c>
      <c r="AJ79" t="s">
        <v>426</v>
      </c>
      <c r="AK79" t="s">
        <v>698</v>
      </c>
      <c r="AL79" t="s">
        <v>68</v>
      </c>
      <c r="AM79" t="s">
        <v>69</v>
      </c>
      <c r="AN79" t="s">
        <v>699</v>
      </c>
    </row>
    <row r="80" spans="1:40" ht="15.95" customHeight="1">
      <c r="A80">
        <v>9581</v>
      </c>
      <c r="C80" s="29" t="s">
        <v>700</v>
      </c>
      <c r="D80" t="s">
        <v>701</v>
      </c>
      <c r="E80" t="s">
        <v>702</v>
      </c>
      <c r="F80" t="s">
        <v>703</v>
      </c>
      <c r="G80">
        <v>2018</v>
      </c>
      <c r="H80" t="s">
        <v>704</v>
      </c>
      <c r="I80" t="s">
        <v>194</v>
      </c>
      <c r="J80" t="s">
        <v>46</v>
      </c>
      <c r="K80" t="s">
        <v>174</v>
      </c>
      <c r="L80" t="s">
        <v>48</v>
      </c>
      <c r="M80" s="2" t="s">
        <v>49</v>
      </c>
      <c r="N80" s="2" t="s">
        <v>49</v>
      </c>
      <c r="O80" s="2" t="s">
        <v>50</v>
      </c>
      <c r="P80" s="2" t="s">
        <v>54</v>
      </c>
      <c r="Q80" s="2"/>
      <c r="R80" s="2"/>
      <c r="S80" s="2"/>
      <c r="T80" s="2"/>
      <c r="U80" s="2" t="s">
        <v>88</v>
      </c>
      <c r="V80" s="2" t="s">
        <v>550</v>
      </c>
      <c r="W80" s="2" t="s">
        <v>705</v>
      </c>
      <c r="X80" s="2" t="s">
        <v>706</v>
      </c>
      <c r="Y80" s="2" t="s">
        <v>707</v>
      </c>
      <c r="Z80" s="2" t="s">
        <v>708</v>
      </c>
      <c r="AA80" s="2">
        <v>365</v>
      </c>
      <c r="AB80" t="s">
        <v>155</v>
      </c>
      <c r="AC80" t="s">
        <v>290</v>
      </c>
      <c r="AH80" t="s">
        <v>64</v>
      </c>
      <c r="AI80" t="s">
        <v>567</v>
      </c>
      <c r="AK80" s="46" t="s">
        <v>709</v>
      </c>
      <c r="AL80" s="47" t="s">
        <v>710</v>
      </c>
      <c r="AM80" t="s">
        <v>711</v>
      </c>
      <c r="AN80" s="2" t="s">
        <v>712</v>
      </c>
    </row>
    <row r="81" spans="1:17" ht="15.95" customHeight="1">
      <c r="A81">
        <v>1113</v>
      </c>
      <c r="C81" s="44" t="s">
        <v>713</v>
      </c>
      <c r="D81" t="s">
        <v>714</v>
      </c>
      <c r="E81" t="s">
        <v>715</v>
      </c>
      <c r="F81" t="s">
        <v>716</v>
      </c>
      <c r="G81">
        <v>2015</v>
      </c>
      <c r="H81" t="s">
        <v>717</v>
      </c>
      <c r="I81" t="s">
        <v>532</v>
      </c>
      <c r="J81" t="s">
        <v>145</v>
      </c>
      <c r="K81" t="s">
        <v>77</v>
      </c>
      <c r="L81" t="s">
        <v>48</v>
      </c>
      <c r="M81" t="s">
        <v>78</v>
      </c>
      <c r="N81" t="s">
        <v>441</v>
      </c>
      <c r="O81" t="s">
        <v>50</v>
      </c>
      <c r="P81" t="s">
        <v>54</v>
      </c>
    </row>
    <row r="82" spans="1:17" ht="15.95" customHeight="1">
      <c r="A82">
        <v>1581</v>
      </c>
      <c r="C82" s="48" t="s">
        <v>718</v>
      </c>
      <c r="D82" t="s">
        <v>719</v>
      </c>
      <c r="E82" t="s">
        <v>720</v>
      </c>
      <c r="F82" t="s">
        <v>721</v>
      </c>
      <c r="G82">
        <v>2013</v>
      </c>
      <c r="H82" t="s">
        <v>722</v>
      </c>
      <c r="I82" t="s">
        <v>615</v>
      </c>
      <c r="J82" t="s">
        <v>145</v>
      </c>
      <c r="K82" t="s">
        <v>77</v>
      </c>
      <c r="L82" t="s">
        <v>48</v>
      </c>
      <c r="M82" t="s">
        <v>78</v>
      </c>
      <c r="N82" t="s">
        <v>441</v>
      </c>
      <c r="O82" t="s">
        <v>50</v>
      </c>
      <c r="P82" t="s">
        <v>54</v>
      </c>
    </row>
    <row r="83" spans="1:17" ht="15.95" customHeight="1">
      <c r="A83">
        <v>2157</v>
      </c>
      <c r="C83" s="45" t="s">
        <v>723</v>
      </c>
      <c r="D83" t="s">
        <v>724</v>
      </c>
      <c r="E83" t="s">
        <v>725</v>
      </c>
      <c r="F83" t="s">
        <v>726</v>
      </c>
      <c r="G83">
        <v>2017</v>
      </c>
      <c r="H83" t="s">
        <v>727</v>
      </c>
      <c r="I83" t="s">
        <v>372</v>
      </c>
      <c r="J83" t="s">
        <v>108</v>
      </c>
      <c r="K83" t="s">
        <v>77</v>
      </c>
      <c r="L83" t="s">
        <v>48</v>
      </c>
      <c r="M83" s="2" t="s">
        <v>78</v>
      </c>
      <c r="N83" s="2" t="s">
        <v>79</v>
      </c>
      <c r="O83" s="2" t="s">
        <v>50</v>
      </c>
      <c r="P83" s="2" t="s">
        <v>54</v>
      </c>
      <c r="Q83" s="2"/>
    </row>
    <row r="84" spans="1:17" ht="15.95" customHeight="1">
      <c r="A84">
        <v>2778</v>
      </c>
      <c r="C84" s="27" t="s">
        <v>728</v>
      </c>
      <c r="D84" t="s">
        <v>729</v>
      </c>
      <c r="E84" t="s">
        <v>730</v>
      </c>
      <c r="F84" t="s">
        <v>731</v>
      </c>
      <c r="G84">
        <v>2010</v>
      </c>
      <c r="H84" t="s">
        <v>732</v>
      </c>
      <c r="I84" t="s">
        <v>526</v>
      </c>
      <c r="J84" t="s">
        <v>108</v>
      </c>
      <c r="K84" t="s">
        <v>77</v>
      </c>
      <c r="L84" t="s">
        <v>48</v>
      </c>
      <c r="M84" t="s">
        <v>78</v>
      </c>
      <c r="N84" t="s">
        <v>441</v>
      </c>
      <c r="O84" t="s">
        <v>50</v>
      </c>
      <c r="P84" t="s">
        <v>54</v>
      </c>
    </row>
    <row r="85" spans="1:17" ht="15.95" customHeight="1">
      <c r="A85">
        <v>1315</v>
      </c>
      <c r="C85" t="s">
        <v>733</v>
      </c>
      <c r="D85" t="s">
        <v>734</v>
      </c>
      <c r="E85" t="s">
        <v>735</v>
      </c>
      <c r="F85" t="s">
        <v>736</v>
      </c>
      <c r="G85">
        <v>2018</v>
      </c>
      <c r="H85" t="s">
        <v>737</v>
      </c>
      <c r="I85" t="s">
        <v>738</v>
      </c>
      <c r="J85" t="s">
        <v>108</v>
      </c>
      <c r="K85" t="s">
        <v>133</v>
      </c>
      <c r="L85" t="s">
        <v>48</v>
      </c>
      <c r="M85" t="s">
        <v>78</v>
      </c>
      <c r="N85" t="s">
        <v>441</v>
      </c>
      <c r="O85" t="s">
        <v>50</v>
      </c>
      <c r="P85" t="s">
        <v>54</v>
      </c>
    </row>
    <row r="86" spans="1:17" ht="15.95" customHeight="1">
      <c r="A86">
        <v>6697</v>
      </c>
      <c r="C86" s="18" t="s">
        <v>739</v>
      </c>
      <c r="D86" t="s">
        <v>740</v>
      </c>
      <c r="E86" t="s">
        <v>741</v>
      </c>
      <c r="F86" t="s">
        <v>742</v>
      </c>
      <c r="G86">
        <v>2009</v>
      </c>
      <c r="H86" t="s">
        <v>743</v>
      </c>
      <c r="I86" t="s">
        <v>744</v>
      </c>
      <c r="J86" t="s">
        <v>46</v>
      </c>
      <c r="K86" t="s">
        <v>133</v>
      </c>
      <c r="L86" t="s">
        <v>48</v>
      </c>
      <c r="M86" t="s">
        <v>78</v>
      </c>
      <c r="N86" t="s">
        <v>79</v>
      </c>
      <c r="O86" t="s">
        <v>50</v>
      </c>
      <c r="P86" t="s">
        <v>54</v>
      </c>
    </row>
    <row r="87" spans="1:17" ht="15.95" customHeight="1">
      <c r="A87">
        <v>570</v>
      </c>
      <c r="D87" t="s">
        <v>745</v>
      </c>
      <c r="E87" t="s">
        <v>746</v>
      </c>
      <c r="F87" t="s">
        <v>747</v>
      </c>
      <c r="G87">
        <v>2011</v>
      </c>
      <c r="H87" t="s">
        <v>748</v>
      </c>
      <c r="I87" t="s">
        <v>526</v>
      </c>
      <c r="J87" t="s">
        <v>108</v>
      </c>
      <c r="K87" t="s">
        <v>208</v>
      </c>
      <c r="M87" t="s">
        <v>49</v>
      </c>
      <c r="N87" t="s">
        <v>49</v>
      </c>
      <c r="O87" t="s">
        <v>50</v>
      </c>
      <c r="P87" t="s">
        <v>54</v>
      </c>
    </row>
    <row r="88" spans="1:17" ht="15.95" customHeight="1">
      <c r="A88">
        <v>939</v>
      </c>
      <c r="D88" t="s">
        <v>749</v>
      </c>
      <c r="E88" t="s">
        <v>750</v>
      </c>
      <c r="F88" t="s">
        <v>751</v>
      </c>
      <c r="G88">
        <v>2009</v>
      </c>
      <c r="H88" t="s">
        <v>752</v>
      </c>
      <c r="I88" t="s">
        <v>125</v>
      </c>
      <c r="J88" t="s">
        <v>46</v>
      </c>
      <c r="K88" t="s">
        <v>208</v>
      </c>
      <c r="M88" t="s">
        <v>49</v>
      </c>
      <c r="N88" t="s">
        <v>49</v>
      </c>
      <c r="O88" t="s">
        <v>50</v>
      </c>
      <c r="P88" t="s">
        <v>54</v>
      </c>
    </row>
    <row r="89" spans="1:17" ht="15.95" customHeight="1">
      <c r="A89">
        <v>7779</v>
      </c>
      <c r="D89" t="s">
        <v>753</v>
      </c>
      <c r="E89" t="s">
        <v>754</v>
      </c>
      <c r="F89" t="s">
        <v>755</v>
      </c>
      <c r="G89">
        <v>2015</v>
      </c>
      <c r="H89" t="s">
        <v>756</v>
      </c>
      <c r="I89" t="s">
        <v>757</v>
      </c>
      <c r="J89" t="s">
        <v>108</v>
      </c>
      <c r="K89" t="s">
        <v>208</v>
      </c>
      <c r="M89" t="s">
        <v>49</v>
      </c>
      <c r="N89" t="s">
        <v>49</v>
      </c>
      <c r="O89" t="s">
        <v>50</v>
      </c>
      <c r="P89" t="s">
        <v>54</v>
      </c>
    </row>
    <row r="90" spans="1:17" ht="15.95" customHeight="1">
      <c r="A90">
        <v>7788</v>
      </c>
      <c r="D90" t="s">
        <v>758</v>
      </c>
      <c r="E90" t="s">
        <v>759</v>
      </c>
      <c r="F90" t="s">
        <v>760</v>
      </c>
      <c r="G90">
        <v>2008</v>
      </c>
      <c r="H90" t="s">
        <v>761</v>
      </c>
      <c r="I90" t="s">
        <v>107</v>
      </c>
      <c r="J90" t="s">
        <v>76</v>
      </c>
      <c r="K90" t="s">
        <v>208</v>
      </c>
      <c r="M90" t="s">
        <v>49</v>
      </c>
      <c r="N90" t="s">
        <v>49</v>
      </c>
      <c r="O90" t="s">
        <v>50</v>
      </c>
      <c r="P90" t="s">
        <v>54</v>
      </c>
    </row>
    <row r="91" spans="1:17" ht="15.95" customHeight="1">
      <c r="A91">
        <v>8966</v>
      </c>
      <c r="C91" s="34"/>
      <c r="D91" t="s">
        <v>762</v>
      </c>
      <c r="E91" t="s">
        <v>763</v>
      </c>
      <c r="F91" t="s">
        <v>764</v>
      </c>
      <c r="G91">
        <v>2016</v>
      </c>
      <c r="H91" t="s">
        <v>765</v>
      </c>
      <c r="I91" t="s">
        <v>340</v>
      </c>
      <c r="J91" t="s">
        <v>46</v>
      </c>
      <c r="K91" t="s">
        <v>167</v>
      </c>
      <c r="M91" t="s">
        <v>49</v>
      </c>
      <c r="N91" t="s">
        <v>49</v>
      </c>
      <c r="O91" t="s">
        <v>50</v>
      </c>
      <c r="P91" t="s">
        <v>54</v>
      </c>
      <c r="Q91" t="s">
        <v>52</v>
      </c>
    </row>
    <row r="92" spans="1:17" ht="15.95" customHeight="1">
      <c r="A92">
        <v>9966</v>
      </c>
      <c r="D92" t="s">
        <v>766</v>
      </c>
      <c r="E92" t="s">
        <v>767</v>
      </c>
      <c r="F92" t="s">
        <v>768</v>
      </c>
      <c r="G92">
        <v>2012</v>
      </c>
      <c r="H92" t="s">
        <v>769</v>
      </c>
      <c r="I92" t="s">
        <v>770</v>
      </c>
      <c r="J92" t="s">
        <v>145</v>
      </c>
      <c r="K92" t="s">
        <v>208</v>
      </c>
      <c r="M92" t="s">
        <v>49</v>
      </c>
      <c r="N92" t="s">
        <v>49</v>
      </c>
      <c r="O92" t="s">
        <v>50</v>
      </c>
      <c r="P92" t="s">
        <v>54</v>
      </c>
    </row>
    <row r="93" spans="1:17" ht="15.95" customHeight="1">
      <c r="A93">
        <v>488</v>
      </c>
      <c r="D93" t="s">
        <v>771</v>
      </c>
      <c r="E93" t="s">
        <v>772</v>
      </c>
      <c r="F93" t="s">
        <v>773</v>
      </c>
      <c r="G93">
        <v>2018</v>
      </c>
      <c r="H93" t="s">
        <v>774</v>
      </c>
      <c r="I93" t="s">
        <v>372</v>
      </c>
      <c r="J93" t="s">
        <v>145</v>
      </c>
      <c r="K93" t="s">
        <v>167</v>
      </c>
      <c r="M93" t="s">
        <v>49</v>
      </c>
      <c r="N93" t="s">
        <v>49</v>
      </c>
      <c r="O93" t="s">
        <v>50</v>
      </c>
      <c r="P93" t="s">
        <v>54</v>
      </c>
    </row>
    <row r="94" spans="1:17" ht="15.95" customHeight="1">
      <c r="A94">
        <v>578</v>
      </c>
      <c r="D94" t="s">
        <v>775</v>
      </c>
      <c r="E94" t="s">
        <v>776</v>
      </c>
      <c r="F94" t="s">
        <v>777</v>
      </c>
      <c r="G94">
        <v>2011</v>
      </c>
      <c r="H94" t="s">
        <v>778</v>
      </c>
      <c r="I94" t="s">
        <v>87</v>
      </c>
      <c r="J94" t="s">
        <v>108</v>
      </c>
      <c r="K94" t="s">
        <v>167</v>
      </c>
      <c r="M94" t="s">
        <v>49</v>
      </c>
      <c r="N94" t="s">
        <v>49</v>
      </c>
      <c r="O94" t="s">
        <v>50</v>
      </c>
      <c r="P94" t="s">
        <v>54</v>
      </c>
    </row>
    <row r="95" spans="1:17" ht="15.95" customHeight="1">
      <c r="A95">
        <v>1109</v>
      </c>
      <c r="D95" t="s">
        <v>779</v>
      </c>
      <c r="E95" t="s">
        <v>780</v>
      </c>
      <c r="F95" t="s">
        <v>781</v>
      </c>
      <c r="G95">
        <v>2019</v>
      </c>
      <c r="H95" t="s">
        <v>782</v>
      </c>
      <c r="I95" t="s">
        <v>194</v>
      </c>
      <c r="J95" t="s">
        <v>145</v>
      </c>
      <c r="K95" t="s">
        <v>167</v>
      </c>
      <c r="M95" t="s">
        <v>49</v>
      </c>
      <c r="N95" t="s">
        <v>49</v>
      </c>
      <c r="O95" t="s">
        <v>50</v>
      </c>
      <c r="P95" t="s">
        <v>54</v>
      </c>
    </row>
    <row r="96" spans="1:17" ht="15.95" customHeight="1">
      <c r="A96">
        <v>2081</v>
      </c>
      <c r="D96" t="s">
        <v>783</v>
      </c>
      <c r="E96" t="s">
        <v>784</v>
      </c>
      <c r="F96" t="s">
        <v>785</v>
      </c>
      <c r="G96">
        <v>2018</v>
      </c>
      <c r="H96" t="s">
        <v>786</v>
      </c>
      <c r="I96" t="s">
        <v>125</v>
      </c>
      <c r="J96" t="s">
        <v>46</v>
      </c>
      <c r="K96" t="s">
        <v>167</v>
      </c>
      <c r="M96" t="s">
        <v>49</v>
      </c>
      <c r="N96" t="s">
        <v>49</v>
      </c>
      <c r="O96" t="s">
        <v>50</v>
      </c>
      <c r="P96" t="s">
        <v>54</v>
      </c>
    </row>
    <row r="97" spans="1:40" ht="15.95" customHeight="1">
      <c r="A97">
        <v>2963</v>
      </c>
      <c r="D97" t="s">
        <v>787</v>
      </c>
      <c r="E97" t="s">
        <v>788</v>
      </c>
      <c r="F97" t="s">
        <v>789</v>
      </c>
      <c r="G97">
        <v>2001</v>
      </c>
      <c r="H97" t="s">
        <v>790</v>
      </c>
      <c r="I97" t="s">
        <v>609</v>
      </c>
      <c r="J97" t="s">
        <v>145</v>
      </c>
      <c r="K97" t="s">
        <v>167</v>
      </c>
      <c r="M97" t="s">
        <v>49</v>
      </c>
      <c r="N97" t="s">
        <v>49</v>
      </c>
      <c r="O97" t="s">
        <v>50</v>
      </c>
      <c r="P97" t="s">
        <v>54</v>
      </c>
    </row>
    <row r="98" spans="1:40" ht="15.95" customHeight="1">
      <c r="A98">
        <v>1393</v>
      </c>
      <c r="D98" t="s">
        <v>791</v>
      </c>
      <c r="E98" t="s">
        <v>792</v>
      </c>
      <c r="F98" t="s">
        <v>793</v>
      </c>
      <c r="G98">
        <v>2007</v>
      </c>
      <c r="H98" t="s">
        <v>794</v>
      </c>
      <c r="I98" t="s">
        <v>391</v>
      </c>
      <c r="J98" t="s">
        <v>76</v>
      </c>
      <c r="K98" t="s">
        <v>48</v>
      </c>
      <c r="M98" t="s">
        <v>49</v>
      </c>
      <c r="N98" t="s">
        <v>49</v>
      </c>
      <c r="O98" t="s">
        <v>50</v>
      </c>
      <c r="P98" t="s">
        <v>54</v>
      </c>
    </row>
    <row r="99" spans="1:40" ht="15.95" customHeight="1">
      <c r="A99">
        <v>3562</v>
      </c>
      <c r="C99" s="18" t="s">
        <v>795</v>
      </c>
      <c r="D99" t="s">
        <v>796</v>
      </c>
      <c r="E99" t="s">
        <v>797</v>
      </c>
      <c r="F99" t="s">
        <v>798</v>
      </c>
      <c r="G99">
        <v>2018</v>
      </c>
      <c r="H99" t="s">
        <v>799</v>
      </c>
      <c r="I99" t="s">
        <v>409</v>
      </c>
      <c r="J99" t="s">
        <v>46</v>
      </c>
      <c r="K99" t="s">
        <v>48</v>
      </c>
      <c r="M99" t="s">
        <v>49</v>
      </c>
      <c r="N99" t="s">
        <v>49</v>
      </c>
      <c r="O99" t="s">
        <v>50</v>
      </c>
      <c r="P99" t="s">
        <v>54</v>
      </c>
      <c r="V99" s="42"/>
    </row>
    <row r="100" spans="1:40" ht="15.95" customHeight="1">
      <c r="A100">
        <v>5114</v>
      </c>
      <c r="D100" t="s">
        <v>800</v>
      </c>
      <c r="E100" t="s">
        <v>801</v>
      </c>
      <c r="F100" t="s">
        <v>802</v>
      </c>
      <c r="G100">
        <v>2006</v>
      </c>
      <c r="H100" t="s">
        <v>803</v>
      </c>
      <c r="I100" t="s">
        <v>804</v>
      </c>
      <c r="J100" t="s">
        <v>76</v>
      </c>
      <c r="K100" t="s">
        <v>167</v>
      </c>
      <c r="M100" t="s">
        <v>49</v>
      </c>
      <c r="N100" t="s">
        <v>49</v>
      </c>
      <c r="O100" t="s">
        <v>50</v>
      </c>
      <c r="P100" t="s">
        <v>54</v>
      </c>
    </row>
    <row r="101" spans="1:40" ht="15.95" customHeight="1">
      <c r="A101">
        <v>6635</v>
      </c>
      <c r="D101" t="s">
        <v>805</v>
      </c>
      <c r="E101" t="s">
        <v>806</v>
      </c>
      <c r="F101" t="s">
        <v>807</v>
      </c>
      <c r="G101">
        <v>2017</v>
      </c>
      <c r="H101" t="s">
        <v>808</v>
      </c>
      <c r="I101" t="s">
        <v>107</v>
      </c>
      <c r="J101" t="s">
        <v>145</v>
      </c>
      <c r="K101" t="s">
        <v>167</v>
      </c>
      <c r="M101" t="s">
        <v>49</v>
      </c>
      <c r="N101" t="s">
        <v>49</v>
      </c>
      <c r="O101" t="s">
        <v>50</v>
      </c>
      <c r="P101" t="s">
        <v>54</v>
      </c>
      <c r="AN101" t="s">
        <v>809</v>
      </c>
    </row>
    <row r="102" spans="1:40" ht="15.95" customHeight="1">
      <c r="A102">
        <v>8021</v>
      </c>
      <c r="D102" t="s">
        <v>810</v>
      </c>
      <c r="E102" t="s">
        <v>811</v>
      </c>
      <c r="F102" t="s">
        <v>812</v>
      </c>
      <c r="G102">
        <v>2013</v>
      </c>
      <c r="H102" t="s">
        <v>813</v>
      </c>
      <c r="I102" t="s">
        <v>107</v>
      </c>
      <c r="J102" t="s">
        <v>108</v>
      </c>
      <c r="K102" t="s">
        <v>167</v>
      </c>
      <c r="M102" t="s">
        <v>49</v>
      </c>
      <c r="N102" t="s">
        <v>49</v>
      </c>
      <c r="O102" t="s">
        <v>50</v>
      </c>
      <c r="P102" t="s">
        <v>54</v>
      </c>
    </row>
    <row r="103" spans="1:40" ht="15.95" customHeight="1">
      <c r="A103">
        <v>9074</v>
      </c>
      <c r="D103" t="s">
        <v>814</v>
      </c>
      <c r="E103" t="s">
        <v>815</v>
      </c>
      <c r="F103" t="s">
        <v>816</v>
      </c>
      <c r="G103">
        <v>2013</v>
      </c>
      <c r="H103" t="s">
        <v>817</v>
      </c>
      <c r="I103" t="s">
        <v>107</v>
      </c>
      <c r="J103" t="s">
        <v>108</v>
      </c>
      <c r="K103" t="s">
        <v>167</v>
      </c>
      <c r="M103" t="s">
        <v>49</v>
      </c>
      <c r="N103" t="s">
        <v>49</v>
      </c>
      <c r="O103" t="s">
        <v>50</v>
      </c>
      <c r="P103" t="s">
        <v>54</v>
      </c>
    </row>
    <row r="104" spans="1:40" ht="15.95" customHeight="1">
      <c r="A104">
        <v>9137</v>
      </c>
      <c r="D104" t="s">
        <v>818</v>
      </c>
      <c r="E104" t="s">
        <v>819</v>
      </c>
      <c r="F104" t="s">
        <v>820</v>
      </c>
      <c r="G104">
        <v>2016</v>
      </c>
      <c r="H104" t="s">
        <v>821</v>
      </c>
      <c r="I104" t="s">
        <v>822</v>
      </c>
      <c r="J104" t="s">
        <v>108</v>
      </c>
      <c r="K104" t="s">
        <v>167</v>
      </c>
      <c r="M104" t="s">
        <v>49</v>
      </c>
      <c r="N104" t="s">
        <v>49</v>
      </c>
      <c r="O104" t="s">
        <v>50</v>
      </c>
      <c r="P104" t="s">
        <v>54</v>
      </c>
    </row>
    <row r="105" spans="1:40" ht="15.95" customHeight="1">
      <c r="A105" s="12">
        <v>7584</v>
      </c>
      <c r="B105" s="12"/>
      <c r="C105" s="12" t="s">
        <v>823</v>
      </c>
      <c r="D105" s="12" t="s">
        <v>824</v>
      </c>
      <c r="E105" s="12" t="s">
        <v>825</v>
      </c>
      <c r="F105" s="12" t="s">
        <v>826</v>
      </c>
      <c r="G105" s="12">
        <v>2011</v>
      </c>
      <c r="H105" s="12" t="s">
        <v>827</v>
      </c>
      <c r="I105" s="12" t="s">
        <v>340</v>
      </c>
      <c r="J105" s="12" t="s">
        <v>46</v>
      </c>
      <c r="K105" s="12" t="s">
        <v>77</v>
      </c>
      <c r="L105" s="12"/>
      <c r="M105" s="12" t="s">
        <v>49</v>
      </c>
      <c r="N105" s="12" t="s">
        <v>49</v>
      </c>
      <c r="O105" s="12" t="s">
        <v>50</v>
      </c>
      <c r="P105" s="12" t="s">
        <v>54</v>
      </c>
      <c r="Q105" s="12" t="s">
        <v>52</v>
      </c>
      <c r="R105" s="12"/>
      <c r="S105" s="12"/>
      <c r="T105" s="12"/>
      <c r="U105" s="12"/>
      <c r="V105" s="12"/>
      <c r="W105" s="12"/>
      <c r="X105" s="12"/>
      <c r="Y105" s="12"/>
      <c r="Z105" s="12"/>
      <c r="AN105" s="12"/>
    </row>
    <row r="106" spans="1:40" ht="15.95" customHeight="1">
      <c r="A106">
        <v>9713</v>
      </c>
      <c r="D106" t="s">
        <v>828</v>
      </c>
      <c r="E106" t="s">
        <v>829</v>
      </c>
      <c r="F106" t="s">
        <v>830</v>
      </c>
      <c r="G106">
        <v>2018</v>
      </c>
      <c r="H106" t="s">
        <v>831</v>
      </c>
      <c r="I106" t="s">
        <v>832</v>
      </c>
      <c r="J106" t="s">
        <v>440</v>
      </c>
      <c r="K106" t="s">
        <v>167</v>
      </c>
      <c r="M106" t="s">
        <v>49</v>
      </c>
      <c r="N106" t="s">
        <v>49</v>
      </c>
      <c r="O106" t="s">
        <v>50</v>
      </c>
      <c r="P106" t="s">
        <v>54</v>
      </c>
      <c r="AN106" t="s">
        <v>833</v>
      </c>
    </row>
    <row r="107" spans="1:40" ht="15.95" customHeight="1">
      <c r="A107">
        <v>10334</v>
      </c>
      <c r="D107" t="s">
        <v>834</v>
      </c>
      <c r="E107" t="s">
        <v>835</v>
      </c>
      <c r="F107" t="s">
        <v>836</v>
      </c>
      <c r="G107">
        <v>2015</v>
      </c>
      <c r="H107" t="s">
        <v>837</v>
      </c>
      <c r="I107" t="s">
        <v>838</v>
      </c>
      <c r="J107" t="s">
        <v>46</v>
      </c>
      <c r="K107" t="s">
        <v>167</v>
      </c>
      <c r="M107" t="s">
        <v>49</v>
      </c>
      <c r="N107" t="s">
        <v>49</v>
      </c>
      <c r="O107" t="s">
        <v>50</v>
      </c>
      <c r="P107" t="s">
        <v>54</v>
      </c>
    </row>
    <row r="108" spans="1:40" ht="15.95" customHeight="1">
      <c r="A108">
        <v>10568</v>
      </c>
      <c r="D108" t="s">
        <v>839</v>
      </c>
      <c r="E108" t="s">
        <v>840</v>
      </c>
      <c r="F108" t="s">
        <v>841</v>
      </c>
      <c r="G108">
        <v>2011</v>
      </c>
      <c r="H108" t="s">
        <v>842</v>
      </c>
      <c r="I108" t="s">
        <v>843</v>
      </c>
      <c r="J108" t="s">
        <v>46</v>
      </c>
      <c r="K108" t="s">
        <v>167</v>
      </c>
      <c r="M108" t="s">
        <v>49</v>
      </c>
      <c r="N108" t="s">
        <v>49</v>
      </c>
      <c r="O108" t="s">
        <v>50</v>
      </c>
      <c r="P108" t="s">
        <v>54</v>
      </c>
    </row>
    <row r="109" spans="1:40" ht="15.95" customHeight="1">
      <c r="A109">
        <v>5134</v>
      </c>
      <c r="D109" t="s">
        <v>844</v>
      </c>
      <c r="E109" t="s">
        <v>845</v>
      </c>
      <c r="F109" t="s">
        <v>846</v>
      </c>
      <c r="G109">
        <v>2018</v>
      </c>
      <c r="H109" t="s">
        <v>847</v>
      </c>
      <c r="I109" t="s">
        <v>848</v>
      </c>
      <c r="J109" t="s">
        <v>108</v>
      </c>
      <c r="K109" t="s">
        <v>47</v>
      </c>
      <c r="M109" t="s">
        <v>49</v>
      </c>
      <c r="N109" t="s">
        <v>49</v>
      </c>
      <c r="O109" t="s">
        <v>50</v>
      </c>
      <c r="P109" t="s">
        <v>54</v>
      </c>
    </row>
    <row r="110" spans="1:40" ht="15.95" customHeight="1">
      <c r="A110">
        <v>10188</v>
      </c>
      <c r="D110" t="s">
        <v>849</v>
      </c>
      <c r="E110" t="s">
        <v>850</v>
      </c>
      <c r="F110" t="s">
        <v>851</v>
      </c>
      <c r="G110">
        <v>2009</v>
      </c>
      <c r="H110" t="s">
        <v>852</v>
      </c>
      <c r="I110" t="s">
        <v>439</v>
      </c>
      <c r="J110" t="s">
        <v>145</v>
      </c>
      <c r="K110" t="s">
        <v>132</v>
      </c>
      <c r="M110" t="s">
        <v>49</v>
      </c>
      <c r="N110" t="s">
        <v>49</v>
      </c>
      <c r="O110" t="s">
        <v>50</v>
      </c>
      <c r="P110" t="s">
        <v>54</v>
      </c>
    </row>
    <row r="111" spans="1:40" ht="15.95" customHeight="1">
      <c r="A111">
        <v>10676</v>
      </c>
      <c r="D111" t="s">
        <v>853</v>
      </c>
      <c r="E111" t="s">
        <v>854</v>
      </c>
      <c r="F111" t="s">
        <v>855</v>
      </c>
      <c r="G111">
        <v>2019</v>
      </c>
      <c r="H111" t="s">
        <v>856</v>
      </c>
      <c r="I111" t="s">
        <v>857</v>
      </c>
      <c r="J111" t="s">
        <v>108</v>
      </c>
      <c r="K111" t="s">
        <v>167</v>
      </c>
      <c r="M111" t="s">
        <v>49</v>
      </c>
      <c r="N111" t="s">
        <v>49</v>
      </c>
      <c r="O111" t="s">
        <v>50</v>
      </c>
      <c r="P111" t="s">
        <v>54</v>
      </c>
    </row>
    <row r="112" spans="1:40" ht="15.95" customHeight="1">
      <c r="A112">
        <v>10856</v>
      </c>
      <c r="D112" t="s">
        <v>858</v>
      </c>
      <c r="E112" t="s">
        <v>859</v>
      </c>
      <c r="F112" t="s">
        <v>860</v>
      </c>
      <c r="G112">
        <v>2012</v>
      </c>
      <c r="H112" t="s">
        <v>861</v>
      </c>
      <c r="I112" t="s">
        <v>862</v>
      </c>
      <c r="J112" t="s">
        <v>76</v>
      </c>
      <c r="K112" t="s">
        <v>167</v>
      </c>
      <c r="M112" t="s">
        <v>49</v>
      </c>
      <c r="N112" t="s">
        <v>49</v>
      </c>
      <c r="O112" t="s">
        <v>50</v>
      </c>
      <c r="P112" t="s">
        <v>54</v>
      </c>
    </row>
    <row r="113" spans="1:41" ht="15.95" customHeight="1">
      <c r="A113">
        <v>11099</v>
      </c>
      <c r="D113" t="s">
        <v>863</v>
      </c>
      <c r="E113" t="s">
        <v>864</v>
      </c>
      <c r="F113" t="s">
        <v>865</v>
      </c>
      <c r="G113">
        <v>2017</v>
      </c>
      <c r="H113" t="s">
        <v>866</v>
      </c>
      <c r="I113" t="s">
        <v>867</v>
      </c>
      <c r="J113" t="s">
        <v>76</v>
      </c>
      <c r="K113" t="s">
        <v>167</v>
      </c>
      <c r="M113" t="s">
        <v>49</v>
      </c>
      <c r="N113" t="s">
        <v>49</v>
      </c>
      <c r="O113" t="s">
        <v>50</v>
      </c>
      <c r="P113" t="s">
        <v>54</v>
      </c>
    </row>
    <row r="114" spans="1:41" ht="15.95" customHeight="1">
      <c r="A114">
        <v>2212</v>
      </c>
      <c r="D114" t="s">
        <v>868</v>
      </c>
      <c r="E114" t="s">
        <v>869</v>
      </c>
      <c r="F114" t="s">
        <v>870</v>
      </c>
      <c r="G114">
        <v>2017</v>
      </c>
      <c r="H114" t="s">
        <v>871</v>
      </c>
      <c r="I114" t="s">
        <v>867</v>
      </c>
      <c r="J114" t="s">
        <v>108</v>
      </c>
      <c r="K114" t="s">
        <v>48</v>
      </c>
      <c r="M114" t="s">
        <v>49</v>
      </c>
      <c r="N114" t="s">
        <v>49</v>
      </c>
      <c r="O114" t="s">
        <v>50</v>
      </c>
      <c r="P114" t="s">
        <v>54</v>
      </c>
    </row>
    <row r="115" spans="1:41" ht="15.95" customHeight="1">
      <c r="A115">
        <v>10229</v>
      </c>
      <c r="C115" s="32" t="s">
        <v>872</v>
      </c>
      <c r="D115" t="s">
        <v>873</v>
      </c>
      <c r="E115" t="s">
        <v>874</v>
      </c>
      <c r="F115" t="s">
        <v>875</v>
      </c>
      <c r="G115">
        <v>2019</v>
      </c>
      <c r="H115" t="s">
        <v>876</v>
      </c>
      <c r="I115" t="s">
        <v>87</v>
      </c>
      <c r="J115" t="s">
        <v>76</v>
      </c>
      <c r="K115" t="s">
        <v>174</v>
      </c>
      <c r="M115" s="2" t="s">
        <v>49</v>
      </c>
      <c r="N115" s="2" t="s">
        <v>49</v>
      </c>
      <c r="O115" s="2" t="s">
        <v>50</v>
      </c>
      <c r="P115" s="2" t="s">
        <v>54</v>
      </c>
      <c r="Q115" s="2" t="s">
        <v>52</v>
      </c>
      <c r="R115" s="2"/>
      <c r="S115" s="2"/>
      <c r="T115" s="2"/>
      <c r="U115" s="2"/>
      <c r="V115" s="2"/>
      <c r="W115" s="2"/>
      <c r="X115" s="2"/>
      <c r="Y115" s="2"/>
      <c r="Z115" s="2"/>
      <c r="AA115" s="2"/>
      <c r="AN115" s="2"/>
    </row>
    <row r="116" spans="1:41" ht="15.95" customHeight="1">
      <c r="A116">
        <v>5848</v>
      </c>
      <c r="D116" t="s">
        <v>877</v>
      </c>
      <c r="E116" t="s">
        <v>878</v>
      </c>
      <c r="F116" t="s">
        <v>879</v>
      </c>
      <c r="G116">
        <v>2019</v>
      </c>
      <c r="H116" t="s">
        <v>880</v>
      </c>
      <c r="I116" t="s">
        <v>881</v>
      </c>
      <c r="J116" t="s">
        <v>145</v>
      </c>
      <c r="K116" t="s">
        <v>48</v>
      </c>
      <c r="M116" t="s">
        <v>49</v>
      </c>
      <c r="N116" t="s">
        <v>49</v>
      </c>
      <c r="O116" t="s">
        <v>50</v>
      </c>
      <c r="P116" t="s">
        <v>54</v>
      </c>
    </row>
    <row r="117" spans="1:41" ht="15.95" customHeight="1">
      <c r="A117">
        <v>3430</v>
      </c>
      <c r="D117" t="s">
        <v>882</v>
      </c>
      <c r="E117" t="s">
        <v>883</v>
      </c>
      <c r="F117" t="s">
        <v>884</v>
      </c>
      <c r="G117">
        <v>2013</v>
      </c>
      <c r="H117" t="s">
        <v>885</v>
      </c>
      <c r="I117" t="s">
        <v>87</v>
      </c>
      <c r="J117" t="s">
        <v>108</v>
      </c>
      <c r="K117" t="s">
        <v>133</v>
      </c>
      <c r="M117" t="s">
        <v>49</v>
      </c>
      <c r="N117" t="s">
        <v>49</v>
      </c>
      <c r="O117" t="s">
        <v>50</v>
      </c>
      <c r="P117" t="s">
        <v>54</v>
      </c>
    </row>
    <row r="118" spans="1:41" ht="15.95" customHeight="1">
      <c r="A118">
        <v>581</v>
      </c>
      <c r="D118" t="s">
        <v>886</v>
      </c>
      <c r="E118" t="s">
        <v>887</v>
      </c>
      <c r="F118" t="s">
        <v>888</v>
      </c>
      <c r="G118">
        <v>2013</v>
      </c>
      <c r="H118" t="s">
        <v>889</v>
      </c>
      <c r="I118" t="s">
        <v>615</v>
      </c>
      <c r="J118" t="s">
        <v>76</v>
      </c>
      <c r="K118" t="s">
        <v>174</v>
      </c>
      <c r="M118" t="s">
        <v>49</v>
      </c>
      <c r="N118" t="s">
        <v>49</v>
      </c>
      <c r="O118" t="s">
        <v>50</v>
      </c>
      <c r="P118" t="s">
        <v>54</v>
      </c>
    </row>
    <row r="119" spans="1:41" ht="15.95" customHeight="1">
      <c r="A119" s="8">
        <v>3534</v>
      </c>
      <c r="B119" s="8"/>
      <c r="C119" s="8"/>
      <c r="D119" s="8" t="s">
        <v>890</v>
      </c>
      <c r="E119" s="8" t="s">
        <v>891</v>
      </c>
      <c r="F119" s="8" t="s">
        <v>892</v>
      </c>
      <c r="G119" s="8">
        <v>2015</v>
      </c>
      <c r="H119" s="8" t="s">
        <v>893</v>
      </c>
      <c r="I119" s="8" t="s">
        <v>125</v>
      </c>
      <c r="J119" s="8" t="s">
        <v>46</v>
      </c>
      <c r="K119" s="8" t="s">
        <v>77</v>
      </c>
      <c r="L119" s="8"/>
      <c r="M119" s="8" t="s">
        <v>49</v>
      </c>
      <c r="N119" s="8" t="s">
        <v>49</v>
      </c>
      <c r="O119" s="8" t="s">
        <v>50</v>
      </c>
      <c r="P119" s="8" t="s">
        <v>54</v>
      </c>
      <c r="Q119" s="8"/>
      <c r="R119" s="8"/>
      <c r="S119" s="8"/>
      <c r="T119" s="8"/>
      <c r="U119" s="8"/>
      <c r="V119" s="8"/>
      <c r="W119" s="8"/>
      <c r="X119" s="8"/>
      <c r="Y119" s="8"/>
      <c r="Z119" s="8"/>
      <c r="AA119" s="8"/>
    </row>
    <row r="120" spans="1:41" ht="15.95" customHeight="1">
      <c r="A120" s="8">
        <v>3975</v>
      </c>
      <c r="B120" s="8"/>
      <c r="C120" s="8"/>
      <c r="D120" s="8" t="s">
        <v>894</v>
      </c>
      <c r="E120" s="8" t="s">
        <v>895</v>
      </c>
      <c r="F120" s="8" t="s">
        <v>896</v>
      </c>
      <c r="G120" s="8">
        <v>2017</v>
      </c>
      <c r="H120" s="8" t="s">
        <v>897</v>
      </c>
      <c r="I120" s="8" t="s">
        <v>770</v>
      </c>
      <c r="J120" s="8" t="s">
        <v>46</v>
      </c>
      <c r="K120" s="8" t="s">
        <v>77</v>
      </c>
      <c r="L120" s="8"/>
      <c r="M120" s="8" t="s">
        <v>49</v>
      </c>
      <c r="N120" s="8" t="s">
        <v>49</v>
      </c>
      <c r="O120" s="8" t="s">
        <v>50</v>
      </c>
      <c r="P120" s="8" t="s">
        <v>54</v>
      </c>
      <c r="Q120" s="8"/>
      <c r="R120" s="8"/>
      <c r="S120" s="8"/>
      <c r="T120" s="8"/>
      <c r="U120" s="8"/>
      <c r="V120" s="8"/>
      <c r="W120" s="8"/>
      <c r="X120" s="8"/>
      <c r="Y120" s="8"/>
      <c r="Z120" s="8"/>
      <c r="AA120" s="8"/>
    </row>
    <row r="121" spans="1:41" ht="15.95" customHeight="1">
      <c r="A121" s="15">
        <v>6657</v>
      </c>
      <c r="B121" s="15"/>
      <c r="C121" s="15" t="s">
        <v>898</v>
      </c>
      <c r="D121" s="15" t="s">
        <v>899</v>
      </c>
      <c r="E121" s="15" t="s">
        <v>900</v>
      </c>
      <c r="F121" s="15" t="s">
        <v>901</v>
      </c>
      <c r="G121" s="15">
        <v>2020</v>
      </c>
      <c r="H121" s="15" t="s">
        <v>902</v>
      </c>
      <c r="I121" s="15" t="s">
        <v>903</v>
      </c>
      <c r="J121" s="15" t="s">
        <v>108</v>
      </c>
      <c r="K121" s="15" t="s">
        <v>77</v>
      </c>
      <c r="L121" s="15"/>
      <c r="M121" s="15" t="s">
        <v>49</v>
      </c>
      <c r="N121" s="15" t="s">
        <v>49</v>
      </c>
      <c r="O121" s="15" t="s">
        <v>50</v>
      </c>
      <c r="P121" s="15" t="s">
        <v>54</v>
      </c>
      <c r="Q121" s="15"/>
      <c r="R121" s="15"/>
      <c r="S121" s="15"/>
      <c r="T121" s="15"/>
      <c r="U121" s="15"/>
      <c r="V121" s="15"/>
      <c r="W121" s="15"/>
      <c r="X121" s="15"/>
      <c r="Y121" s="15"/>
      <c r="Z121" s="15"/>
      <c r="AN121" s="15" t="s">
        <v>904</v>
      </c>
    </row>
    <row r="122" spans="1:41" ht="15.95" customHeight="1">
      <c r="A122" s="15">
        <v>6693</v>
      </c>
      <c r="B122" s="15"/>
      <c r="C122" s="15" t="s">
        <v>905</v>
      </c>
      <c r="D122" s="15" t="s">
        <v>906</v>
      </c>
      <c r="E122" s="15" t="s">
        <v>907</v>
      </c>
      <c r="F122" s="15" t="s">
        <v>908</v>
      </c>
      <c r="G122" s="15">
        <v>2012</v>
      </c>
      <c r="H122" s="15" t="s">
        <v>909</v>
      </c>
      <c r="I122" s="15" t="s">
        <v>514</v>
      </c>
      <c r="J122" s="15" t="s">
        <v>108</v>
      </c>
      <c r="K122" s="15" t="s">
        <v>77</v>
      </c>
      <c r="L122" s="15"/>
      <c r="M122" s="15" t="s">
        <v>49</v>
      </c>
      <c r="N122" s="15" t="s">
        <v>49</v>
      </c>
      <c r="O122" s="15" t="s">
        <v>50</v>
      </c>
      <c r="P122" s="15" t="s">
        <v>54</v>
      </c>
      <c r="Q122" s="15"/>
      <c r="R122" s="15"/>
      <c r="S122" s="15"/>
      <c r="T122" s="15"/>
      <c r="U122" s="15"/>
      <c r="V122" s="15"/>
      <c r="W122" s="15"/>
      <c r="X122" s="15"/>
      <c r="Y122" s="15"/>
      <c r="Z122" s="15"/>
      <c r="AN122" s="15"/>
    </row>
    <row r="123" spans="1:41" ht="15.95" customHeight="1">
      <c r="A123" s="15">
        <v>7800</v>
      </c>
      <c r="B123" s="15"/>
      <c r="C123" s="15" t="s">
        <v>910</v>
      </c>
      <c r="D123" s="15" t="s">
        <v>911</v>
      </c>
      <c r="E123" s="15" t="s">
        <v>912</v>
      </c>
      <c r="F123" s="15" t="s">
        <v>913</v>
      </c>
      <c r="G123" s="15">
        <v>2015</v>
      </c>
      <c r="H123" s="15" t="s">
        <v>914</v>
      </c>
      <c r="I123" s="15" t="s">
        <v>87</v>
      </c>
      <c r="J123" s="15" t="s">
        <v>108</v>
      </c>
      <c r="K123" s="15" t="s">
        <v>77</v>
      </c>
      <c r="L123" s="15"/>
      <c r="M123" s="15" t="s">
        <v>49</v>
      </c>
      <c r="N123" s="15" t="s">
        <v>49</v>
      </c>
      <c r="O123" s="15" t="s">
        <v>50</v>
      </c>
      <c r="P123" s="15" t="s">
        <v>54</v>
      </c>
      <c r="Q123" s="15"/>
      <c r="R123" s="15"/>
      <c r="S123" s="15"/>
      <c r="T123" s="15"/>
      <c r="U123" s="15"/>
      <c r="V123" s="15"/>
      <c r="W123" s="15"/>
      <c r="X123" s="15"/>
      <c r="Y123" s="15"/>
      <c r="Z123" s="15"/>
      <c r="AN123" s="15"/>
    </row>
    <row r="124" spans="1:41" ht="15.95" customHeight="1">
      <c r="A124" s="15">
        <v>9996</v>
      </c>
      <c r="B124" s="15"/>
      <c r="C124" s="15" t="s">
        <v>915</v>
      </c>
      <c r="D124" s="15" t="s">
        <v>916</v>
      </c>
      <c r="E124" s="15" t="s">
        <v>917</v>
      </c>
      <c r="F124" s="15" t="s">
        <v>918</v>
      </c>
      <c r="G124" s="15">
        <v>2005</v>
      </c>
      <c r="H124" s="15" t="s">
        <v>919</v>
      </c>
      <c r="I124" s="15" t="s">
        <v>340</v>
      </c>
      <c r="J124" s="15" t="s">
        <v>46</v>
      </c>
      <c r="K124" s="15" t="s">
        <v>77</v>
      </c>
      <c r="L124" s="15"/>
      <c r="M124" s="15" t="s">
        <v>49</v>
      </c>
      <c r="N124" s="15" t="s">
        <v>49</v>
      </c>
      <c r="O124" s="15" t="s">
        <v>50</v>
      </c>
      <c r="P124" s="15" t="s">
        <v>54</v>
      </c>
      <c r="Q124" s="15"/>
      <c r="R124" s="15"/>
      <c r="S124" s="15"/>
      <c r="T124" s="15"/>
      <c r="U124" s="15"/>
      <c r="V124" s="15"/>
      <c r="W124" s="15"/>
      <c r="X124" s="15"/>
      <c r="Y124" s="15"/>
      <c r="Z124" s="15"/>
      <c r="AN124" s="15"/>
    </row>
    <row r="125" spans="1:41" ht="15.95" customHeight="1">
      <c r="A125" s="15">
        <v>10122</v>
      </c>
      <c r="B125" s="15"/>
      <c r="C125" s="15" t="s">
        <v>920</v>
      </c>
      <c r="D125" s="15" t="s">
        <v>921</v>
      </c>
      <c r="E125" s="15" t="s">
        <v>922</v>
      </c>
      <c r="F125" s="15" t="s">
        <v>923</v>
      </c>
      <c r="G125" s="15">
        <v>2012</v>
      </c>
      <c r="H125" s="15" t="s">
        <v>924</v>
      </c>
      <c r="I125" s="15" t="s">
        <v>107</v>
      </c>
      <c r="J125" s="15" t="s">
        <v>108</v>
      </c>
      <c r="K125" s="15" t="s">
        <v>77</v>
      </c>
      <c r="L125" s="15"/>
      <c r="M125" s="15" t="s">
        <v>49</v>
      </c>
      <c r="N125" s="15" t="s">
        <v>49</v>
      </c>
      <c r="O125" s="15" t="s">
        <v>50</v>
      </c>
      <c r="P125" s="15" t="s">
        <v>54</v>
      </c>
      <c r="Q125" s="15"/>
      <c r="R125" s="15"/>
      <c r="S125" s="15"/>
      <c r="T125" s="15"/>
      <c r="U125" s="15"/>
      <c r="V125" s="15"/>
      <c r="W125" s="15"/>
      <c r="X125" s="15"/>
      <c r="Y125" s="15"/>
      <c r="Z125" s="15"/>
      <c r="AN125" s="15"/>
    </row>
    <row r="126" spans="1:41" ht="15.95" customHeight="1">
      <c r="A126" s="15">
        <v>10563</v>
      </c>
      <c r="B126" s="15"/>
      <c r="C126" s="15" t="s">
        <v>925</v>
      </c>
      <c r="D126" s="15" t="s">
        <v>926</v>
      </c>
      <c r="E126" s="15" t="s">
        <v>927</v>
      </c>
      <c r="F126" s="15" t="s">
        <v>928</v>
      </c>
      <c r="G126" s="15">
        <v>2020</v>
      </c>
      <c r="H126" s="15" t="s">
        <v>929</v>
      </c>
      <c r="I126" s="15" t="s">
        <v>930</v>
      </c>
      <c r="J126" s="15" t="s">
        <v>108</v>
      </c>
      <c r="K126" s="15" t="s">
        <v>77</v>
      </c>
      <c r="L126" s="15"/>
      <c r="M126" s="15" t="s">
        <v>49</v>
      </c>
      <c r="N126" s="15" t="s">
        <v>49</v>
      </c>
      <c r="O126" s="15" t="s">
        <v>50</v>
      </c>
      <c r="P126" s="15" t="s">
        <v>54</v>
      </c>
      <c r="Q126" s="15"/>
      <c r="R126" s="15"/>
      <c r="S126" s="15"/>
      <c r="T126" s="15"/>
      <c r="U126" s="15"/>
      <c r="V126" s="15"/>
      <c r="W126" s="15"/>
      <c r="X126" s="15"/>
      <c r="Y126" s="15"/>
      <c r="Z126" s="15"/>
      <c r="AN126" s="15" t="s">
        <v>931</v>
      </c>
    </row>
    <row r="127" spans="1:41" ht="15.95" customHeight="1">
      <c r="A127" s="15">
        <v>10617</v>
      </c>
      <c r="B127" s="15"/>
      <c r="C127" s="15" t="s">
        <v>932</v>
      </c>
      <c r="D127" s="15" t="s">
        <v>933</v>
      </c>
      <c r="E127" s="15" t="s">
        <v>934</v>
      </c>
      <c r="F127" s="15" t="s">
        <v>935</v>
      </c>
      <c r="G127" s="15">
        <v>2013</v>
      </c>
      <c r="H127" s="15" t="s">
        <v>936</v>
      </c>
      <c r="I127" s="15" t="s">
        <v>87</v>
      </c>
      <c r="J127" s="15" t="s">
        <v>145</v>
      </c>
      <c r="K127" s="15" t="s">
        <v>77</v>
      </c>
      <c r="L127" s="15"/>
      <c r="M127" s="15" t="s">
        <v>49</v>
      </c>
      <c r="N127" s="15" t="s">
        <v>49</v>
      </c>
      <c r="O127" s="15" t="s">
        <v>50</v>
      </c>
      <c r="P127" s="15" t="s">
        <v>54</v>
      </c>
      <c r="Q127" s="15"/>
      <c r="R127" s="15"/>
      <c r="S127" s="15"/>
      <c r="T127" s="15"/>
      <c r="U127" s="15"/>
      <c r="V127" s="15"/>
      <c r="W127" s="15"/>
      <c r="X127" s="15"/>
      <c r="Y127" s="15"/>
      <c r="Z127" s="15"/>
      <c r="AN127" s="15"/>
    </row>
    <row r="128" spans="1:41" ht="15.95" customHeight="1">
      <c r="A128" s="15">
        <v>6453</v>
      </c>
      <c r="B128" s="15"/>
      <c r="C128" s="15" t="s">
        <v>937</v>
      </c>
      <c r="D128" s="15" t="s">
        <v>938</v>
      </c>
      <c r="E128" s="15" t="s">
        <v>939</v>
      </c>
      <c r="F128" s="15" t="s">
        <v>940</v>
      </c>
      <c r="G128" s="15">
        <v>2019</v>
      </c>
      <c r="H128" s="15" t="s">
        <v>941</v>
      </c>
      <c r="I128" s="15" t="s">
        <v>867</v>
      </c>
      <c r="J128" s="15" t="s">
        <v>108</v>
      </c>
      <c r="K128" s="15" t="s">
        <v>132</v>
      </c>
      <c r="L128" s="15"/>
      <c r="M128" s="15" t="s">
        <v>49</v>
      </c>
      <c r="N128" s="15" t="s">
        <v>49</v>
      </c>
      <c r="O128" s="15" t="s">
        <v>50</v>
      </c>
      <c r="P128" s="15" t="s">
        <v>54</v>
      </c>
      <c r="Q128" s="15" t="s">
        <v>53</v>
      </c>
      <c r="R128" s="15" t="s">
        <v>52</v>
      </c>
      <c r="S128" s="15"/>
      <c r="T128" s="15"/>
      <c r="U128" s="15"/>
      <c r="V128" s="15"/>
      <c r="W128" s="15"/>
      <c r="X128" s="15"/>
      <c r="Y128" s="15"/>
      <c r="Z128" s="15"/>
      <c r="AA128" s="15"/>
      <c r="AN128" s="15" t="s">
        <v>942</v>
      </c>
      <c r="AO128" s="15"/>
    </row>
    <row r="129" spans="1:41" ht="15.95" customHeight="1">
      <c r="A129" s="15">
        <v>122</v>
      </c>
      <c r="B129" s="15"/>
      <c r="C129" s="15" t="s">
        <v>943</v>
      </c>
      <c r="D129" s="15" t="s">
        <v>944</v>
      </c>
      <c r="E129" s="15" t="s">
        <v>945</v>
      </c>
      <c r="F129" s="15" t="s">
        <v>946</v>
      </c>
      <c r="G129" s="15">
        <v>2006</v>
      </c>
      <c r="H129" s="15" t="s">
        <v>947</v>
      </c>
      <c r="I129" s="15" t="s">
        <v>125</v>
      </c>
      <c r="J129" s="15" t="s">
        <v>46</v>
      </c>
      <c r="K129" s="15" t="s">
        <v>174</v>
      </c>
      <c r="L129" s="15"/>
      <c r="M129" s="15" t="s">
        <v>49</v>
      </c>
      <c r="N129" s="15" t="s">
        <v>49</v>
      </c>
      <c r="O129" s="15" t="s">
        <v>50</v>
      </c>
      <c r="P129" s="15" t="s">
        <v>54</v>
      </c>
      <c r="Q129" s="15" t="s">
        <v>51</v>
      </c>
      <c r="R129" s="15" t="s">
        <v>52</v>
      </c>
      <c r="S129" s="15"/>
      <c r="T129" s="15"/>
      <c r="U129" s="15"/>
      <c r="V129" s="15"/>
      <c r="W129" s="15"/>
      <c r="X129" s="15"/>
      <c r="Y129" s="15"/>
      <c r="Z129" s="15"/>
      <c r="AA129" s="15"/>
      <c r="AN129" s="15"/>
      <c r="AO129" s="15"/>
    </row>
    <row r="130" spans="1:41" ht="15.95" customHeight="1">
      <c r="A130" s="15">
        <v>6419</v>
      </c>
      <c r="B130" s="15"/>
      <c r="C130" s="15" t="s">
        <v>948</v>
      </c>
      <c r="D130" s="15" t="s">
        <v>949</v>
      </c>
      <c r="E130" s="15" t="s">
        <v>950</v>
      </c>
      <c r="F130" s="15" t="s">
        <v>951</v>
      </c>
      <c r="G130" s="15">
        <v>2010</v>
      </c>
      <c r="H130" s="15" t="s">
        <v>952</v>
      </c>
      <c r="I130" s="15" t="s">
        <v>125</v>
      </c>
      <c r="J130" s="15" t="s">
        <v>145</v>
      </c>
      <c r="K130" s="15" t="s">
        <v>167</v>
      </c>
      <c r="L130" s="15"/>
      <c r="M130" s="15" t="s">
        <v>49</v>
      </c>
      <c r="N130" s="15" t="s">
        <v>49</v>
      </c>
      <c r="O130" s="15" t="s">
        <v>50</v>
      </c>
      <c r="P130" s="15" t="s">
        <v>54</v>
      </c>
      <c r="Q130" s="15" t="s">
        <v>52</v>
      </c>
      <c r="R130" s="15" t="s">
        <v>51</v>
      </c>
      <c r="S130" s="15"/>
      <c r="T130" s="15"/>
      <c r="U130" s="15"/>
      <c r="V130" s="15"/>
      <c r="W130" s="15"/>
      <c r="X130" s="15"/>
      <c r="Y130" s="15"/>
      <c r="Z130" s="15"/>
      <c r="AA130" s="15"/>
      <c r="AN130" s="15"/>
      <c r="AO130" s="15"/>
    </row>
    <row r="131" spans="1:41" ht="15.95" customHeight="1">
      <c r="A131" s="15">
        <v>2929</v>
      </c>
      <c r="B131" s="15"/>
      <c r="C131" s="15" t="s">
        <v>953</v>
      </c>
      <c r="D131" s="15" t="s">
        <v>954</v>
      </c>
      <c r="E131" s="15" t="s">
        <v>955</v>
      </c>
      <c r="F131" s="15" t="s">
        <v>956</v>
      </c>
      <c r="G131" s="15">
        <v>2014</v>
      </c>
      <c r="H131" s="15" t="s">
        <v>957</v>
      </c>
      <c r="I131" s="15" t="s">
        <v>447</v>
      </c>
      <c r="J131" s="15" t="s">
        <v>145</v>
      </c>
      <c r="K131" s="15" t="s">
        <v>47</v>
      </c>
      <c r="L131" s="15"/>
      <c r="M131" s="15" t="s">
        <v>49</v>
      </c>
      <c r="N131" s="15" t="s">
        <v>49</v>
      </c>
      <c r="O131" s="15" t="s">
        <v>50</v>
      </c>
      <c r="P131" s="15" t="s">
        <v>54</v>
      </c>
      <c r="Q131" s="15" t="s">
        <v>53</v>
      </c>
      <c r="R131" s="15"/>
      <c r="S131" s="15"/>
      <c r="T131" s="15"/>
      <c r="U131" s="15"/>
      <c r="V131" s="15"/>
      <c r="W131" s="15"/>
      <c r="X131" s="15"/>
      <c r="Y131" s="15"/>
      <c r="Z131" s="15"/>
      <c r="AA131" s="15"/>
      <c r="AN131" s="15"/>
      <c r="AO131" s="15"/>
    </row>
    <row r="132" spans="1:41" ht="15.95" customHeight="1">
      <c r="A132" s="15">
        <v>556</v>
      </c>
      <c r="B132" s="15"/>
      <c r="C132" s="15" t="s">
        <v>958</v>
      </c>
      <c r="D132" s="15" t="s">
        <v>959</v>
      </c>
      <c r="E132" s="15" t="s">
        <v>960</v>
      </c>
      <c r="F132" s="15" t="s">
        <v>961</v>
      </c>
      <c r="G132" s="15">
        <v>2012</v>
      </c>
      <c r="H132" s="15" t="s">
        <v>962</v>
      </c>
      <c r="I132" s="15" t="s">
        <v>125</v>
      </c>
      <c r="J132" s="15" t="s">
        <v>108</v>
      </c>
      <c r="K132" s="15" t="s">
        <v>48</v>
      </c>
      <c r="L132" s="15"/>
      <c r="M132" s="15" t="s">
        <v>49</v>
      </c>
      <c r="N132" s="15" t="s">
        <v>49</v>
      </c>
      <c r="O132" s="15" t="s">
        <v>50</v>
      </c>
      <c r="P132" s="15" t="s">
        <v>54</v>
      </c>
      <c r="Q132" s="15" t="s">
        <v>52</v>
      </c>
      <c r="R132" s="15"/>
      <c r="S132" s="15"/>
      <c r="T132" s="15"/>
      <c r="U132" s="15"/>
      <c r="V132" s="15"/>
      <c r="W132" s="15"/>
      <c r="X132" s="15"/>
      <c r="Y132" s="15"/>
      <c r="Z132" s="15"/>
      <c r="AA132" s="15"/>
      <c r="AN132" s="15"/>
      <c r="AO132" s="15"/>
    </row>
    <row r="133" spans="1:41" ht="15.95" customHeight="1">
      <c r="A133" s="15">
        <v>1324</v>
      </c>
      <c r="B133" s="15"/>
      <c r="C133" s="15" t="s">
        <v>963</v>
      </c>
      <c r="D133" s="15" t="s">
        <v>964</v>
      </c>
      <c r="E133" s="15" t="s">
        <v>965</v>
      </c>
      <c r="F133" s="15" t="s">
        <v>256</v>
      </c>
      <c r="G133" s="15">
        <v>2014</v>
      </c>
      <c r="H133" s="15" t="s">
        <v>966</v>
      </c>
      <c r="I133" s="15" t="s">
        <v>930</v>
      </c>
      <c r="J133" s="15" t="s">
        <v>108</v>
      </c>
      <c r="K133" s="15" t="s">
        <v>133</v>
      </c>
      <c r="L133" s="15"/>
      <c r="M133" s="15" t="s">
        <v>49</v>
      </c>
      <c r="N133" s="15" t="s">
        <v>49</v>
      </c>
      <c r="O133" s="15" t="s">
        <v>50</v>
      </c>
      <c r="P133" s="15" t="s">
        <v>54</v>
      </c>
      <c r="Q133" s="15" t="s">
        <v>52</v>
      </c>
      <c r="R133" s="15"/>
      <c r="S133" s="15"/>
      <c r="T133" s="15"/>
      <c r="U133" s="15"/>
      <c r="V133" s="15"/>
      <c r="W133" s="15"/>
      <c r="X133" s="15"/>
      <c r="Y133" s="15"/>
      <c r="Z133" s="15"/>
      <c r="AA133" s="15"/>
      <c r="AN133" s="15"/>
      <c r="AO133" s="15"/>
    </row>
    <row r="134" spans="1:41" ht="15.95" customHeight="1">
      <c r="A134" s="15">
        <v>1764</v>
      </c>
      <c r="B134" s="15"/>
      <c r="C134" s="15" t="s">
        <v>967</v>
      </c>
      <c r="D134" s="15" t="s">
        <v>968</v>
      </c>
      <c r="E134" s="15" t="s">
        <v>969</v>
      </c>
      <c r="F134" s="15" t="s">
        <v>970</v>
      </c>
      <c r="G134" s="15">
        <v>2016</v>
      </c>
      <c r="H134" s="15" t="s">
        <v>971</v>
      </c>
      <c r="I134" s="15" t="s">
        <v>107</v>
      </c>
      <c r="J134" s="15" t="s">
        <v>145</v>
      </c>
      <c r="K134" s="15" t="s">
        <v>132</v>
      </c>
      <c r="L134" s="15"/>
      <c r="M134" s="15" t="s">
        <v>49</v>
      </c>
      <c r="N134" s="15" t="s">
        <v>49</v>
      </c>
      <c r="O134" s="15" t="s">
        <v>50</v>
      </c>
      <c r="P134" s="15" t="s">
        <v>54</v>
      </c>
      <c r="Q134" s="15" t="s">
        <v>52</v>
      </c>
      <c r="R134" s="15"/>
      <c r="S134" s="15"/>
      <c r="T134" s="15"/>
      <c r="U134" s="15"/>
      <c r="V134" s="15"/>
      <c r="W134" s="15"/>
      <c r="X134" s="15"/>
      <c r="Y134" s="15"/>
      <c r="Z134" s="15"/>
      <c r="AA134" s="15"/>
      <c r="AN134" s="15"/>
      <c r="AO134" s="15"/>
    </row>
    <row r="135" spans="1:41" ht="15.95" customHeight="1">
      <c r="A135" s="15">
        <v>287</v>
      </c>
      <c r="B135" s="15"/>
      <c r="C135" s="15" t="s">
        <v>972</v>
      </c>
      <c r="D135" s="15" t="s">
        <v>973</v>
      </c>
      <c r="E135" s="15" t="s">
        <v>974</v>
      </c>
      <c r="F135" s="15" t="s">
        <v>975</v>
      </c>
      <c r="G135" s="15">
        <v>2010</v>
      </c>
      <c r="H135" s="15" t="s">
        <v>976</v>
      </c>
      <c r="I135" s="15" t="s">
        <v>977</v>
      </c>
      <c r="J135" s="15" t="s">
        <v>145</v>
      </c>
      <c r="K135" s="15" t="s">
        <v>978</v>
      </c>
      <c r="L135" s="15"/>
      <c r="M135" s="15" t="s">
        <v>49</v>
      </c>
      <c r="N135" s="15" t="s">
        <v>49</v>
      </c>
      <c r="O135" s="15" t="s">
        <v>50</v>
      </c>
      <c r="P135" s="15" t="s">
        <v>54</v>
      </c>
      <c r="Q135" s="15" t="s">
        <v>52</v>
      </c>
      <c r="R135" s="15"/>
      <c r="S135" s="15"/>
      <c r="T135" s="15"/>
      <c r="U135" s="15"/>
      <c r="V135" s="15"/>
      <c r="W135" s="15"/>
      <c r="X135" s="15"/>
      <c r="Y135" s="15"/>
      <c r="Z135" s="15"/>
      <c r="AA135" s="15"/>
      <c r="AN135" s="15" t="s">
        <v>979</v>
      </c>
      <c r="AO135" s="15"/>
    </row>
    <row r="136" spans="1:41" ht="15.95" customHeight="1">
      <c r="A136" s="15">
        <v>1058</v>
      </c>
      <c r="B136" s="15"/>
      <c r="C136" s="15" t="s">
        <v>980</v>
      </c>
      <c r="D136" s="15" t="s">
        <v>981</v>
      </c>
      <c r="E136" s="15" t="s">
        <v>982</v>
      </c>
      <c r="F136" s="15" t="s">
        <v>983</v>
      </c>
      <c r="G136" s="15">
        <v>2015</v>
      </c>
      <c r="H136" s="15" t="s">
        <v>984</v>
      </c>
      <c r="I136" s="15" t="s">
        <v>985</v>
      </c>
      <c r="J136" s="15" t="s">
        <v>108</v>
      </c>
      <c r="K136" s="15" t="s">
        <v>174</v>
      </c>
      <c r="L136" s="15"/>
      <c r="M136" s="15" t="s">
        <v>49</v>
      </c>
      <c r="N136" s="15" t="s">
        <v>49</v>
      </c>
      <c r="O136" s="15" t="s">
        <v>50</v>
      </c>
      <c r="P136" s="15" t="s">
        <v>54</v>
      </c>
      <c r="Q136" s="15" t="s">
        <v>52</v>
      </c>
      <c r="R136" s="15"/>
      <c r="S136" s="15"/>
      <c r="T136" s="15"/>
      <c r="U136" s="15"/>
      <c r="V136" s="15"/>
      <c r="W136" s="15"/>
      <c r="X136" s="15"/>
      <c r="Y136" s="15"/>
      <c r="Z136" s="15"/>
      <c r="AA136" s="15"/>
      <c r="AO136" s="15"/>
    </row>
    <row r="137" spans="1:41" ht="15.95" customHeight="1">
      <c r="A137" s="15">
        <v>3449</v>
      </c>
      <c r="B137" s="15"/>
      <c r="C137" s="15" t="s">
        <v>986</v>
      </c>
      <c r="D137" s="15" t="s">
        <v>987</v>
      </c>
      <c r="E137" s="15" t="s">
        <v>988</v>
      </c>
      <c r="F137" s="15" t="s">
        <v>989</v>
      </c>
      <c r="G137" s="15">
        <v>2007</v>
      </c>
      <c r="H137" s="15" t="s">
        <v>990</v>
      </c>
      <c r="I137" s="15" t="s">
        <v>125</v>
      </c>
      <c r="J137" s="15" t="s">
        <v>46</v>
      </c>
      <c r="K137" s="15" t="s">
        <v>167</v>
      </c>
      <c r="L137" s="15"/>
      <c r="M137" s="15" t="s">
        <v>49</v>
      </c>
      <c r="N137" s="15" t="s">
        <v>49</v>
      </c>
      <c r="O137" s="15" t="s">
        <v>50</v>
      </c>
      <c r="P137" s="15" t="s">
        <v>54</v>
      </c>
      <c r="Q137" s="15" t="s">
        <v>52</v>
      </c>
      <c r="R137" s="15"/>
      <c r="S137" s="15"/>
      <c r="T137" s="15"/>
      <c r="U137" s="15"/>
      <c r="V137" s="15"/>
      <c r="W137" s="15"/>
      <c r="X137" s="15"/>
      <c r="Y137" s="15"/>
      <c r="Z137" s="15"/>
      <c r="AA137" s="15"/>
      <c r="AO137" s="15"/>
    </row>
    <row r="138" spans="1:41" ht="15.95" customHeight="1">
      <c r="A138" s="15">
        <v>3452</v>
      </c>
      <c r="B138" s="15"/>
      <c r="C138" s="15" t="s">
        <v>991</v>
      </c>
      <c r="D138" s="15" t="s">
        <v>992</v>
      </c>
      <c r="E138" s="15" t="s">
        <v>993</v>
      </c>
      <c r="F138" s="15" t="s">
        <v>994</v>
      </c>
      <c r="G138" s="15">
        <v>2015</v>
      </c>
      <c r="H138" s="15" t="s">
        <v>995</v>
      </c>
      <c r="I138" s="15" t="s">
        <v>996</v>
      </c>
      <c r="J138" s="15" t="s">
        <v>108</v>
      </c>
      <c r="K138" s="15" t="s">
        <v>174</v>
      </c>
      <c r="L138" s="15"/>
      <c r="M138" s="15" t="s">
        <v>49</v>
      </c>
      <c r="N138" s="15" t="s">
        <v>49</v>
      </c>
      <c r="O138" s="15" t="s">
        <v>50</v>
      </c>
      <c r="P138" s="15" t="s">
        <v>54</v>
      </c>
      <c r="Q138" s="15" t="s">
        <v>52</v>
      </c>
      <c r="R138" s="15"/>
      <c r="S138" s="15"/>
      <c r="T138" s="15"/>
      <c r="U138" s="15"/>
      <c r="V138" s="15"/>
      <c r="W138" s="15"/>
      <c r="X138" s="15"/>
      <c r="Y138" s="15"/>
      <c r="Z138" s="15"/>
      <c r="AA138" s="15"/>
      <c r="AN138" s="15" t="s">
        <v>997</v>
      </c>
      <c r="AO138" s="15"/>
    </row>
    <row r="139" spans="1:41" ht="15.95" customHeight="1">
      <c r="A139" s="15">
        <v>5882</v>
      </c>
      <c r="B139" s="15"/>
      <c r="C139" s="15" t="s">
        <v>998</v>
      </c>
      <c r="D139" s="15" t="s">
        <v>999</v>
      </c>
      <c r="E139" s="15" t="s">
        <v>1000</v>
      </c>
      <c r="F139" s="15" t="s">
        <v>1001</v>
      </c>
      <c r="G139" s="15">
        <v>2014</v>
      </c>
      <c r="H139" s="15" t="s">
        <v>1002</v>
      </c>
      <c r="I139" s="15" t="s">
        <v>1003</v>
      </c>
      <c r="J139" s="15" t="s">
        <v>76</v>
      </c>
      <c r="K139" s="15" t="s">
        <v>174</v>
      </c>
      <c r="L139" s="15"/>
      <c r="M139" s="15" t="s">
        <v>49</v>
      </c>
      <c r="N139" s="15" t="s">
        <v>49</v>
      </c>
      <c r="O139" s="15" t="s">
        <v>50</v>
      </c>
      <c r="P139" s="15" t="s">
        <v>54</v>
      </c>
      <c r="Q139" s="15" t="s">
        <v>52</v>
      </c>
      <c r="R139" s="15"/>
      <c r="S139" s="15"/>
      <c r="T139" s="15"/>
      <c r="U139" s="15"/>
      <c r="V139" s="15"/>
      <c r="W139" s="15"/>
      <c r="X139" s="15"/>
      <c r="Y139" s="15"/>
      <c r="Z139" s="15"/>
      <c r="AA139" s="15"/>
      <c r="AN139" s="15"/>
      <c r="AO139" s="15"/>
    </row>
    <row r="140" spans="1:41" ht="15.95" customHeight="1">
      <c r="A140" s="15">
        <v>6608</v>
      </c>
      <c r="B140" s="15"/>
      <c r="C140" s="15" t="s">
        <v>1004</v>
      </c>
      <c r="D140" s="15" t="s">
        <v>1005</v>
      </c>
      <c r="E140" s="15" t="s">
        <v>1006</v>
      </c>
      <c r="F140" s="15" t="s">
        <v>1007</v>
      </c>
      <c r="G140" s="15">
        <v>2014</v>
      </c>
      <c r="H140" s="15" t="s">
        <v>1008</v>
      </c>
      <c r="I140" s="15" t="s">
        <v>1009</v>
      </c>
      <c r="J140" s="15" t="s">
        <v>46</v>
      </c>
      <c r="K140" s="15" t="s">
        <v>167</v>
      </c>
      <c r="L140" s="15"/>
      <c r="M140" s="15" t="s">
        <v>49</v>
      </c>
      <c r="N140" s="15" t="s">
        <v>49</v>
      </c>
      <c r="O140" s="15" t="s">
        <v>50</v>
      </c>
      <c r="P140" s="15" t="s">
        <v>54</v>
      </c>
      <c r="Q140" s="15" t="s">
        <v>52</v>
      </c>
      <c r="R140" s="15"/>
      <c r="S140" s="15"/>
      <c r="T140" s="15"/>
      <c r="U140" s="15"/>
      <c r="V140" s="15"/>
      <c r="W140" s="15"/>
      <c r="X140" s="15"/>
      <c r="Y140" s="15"/>
      <c r="Z140" s="15"/>
      <c r="AA140" s="15"/>
      <c r="AN140" s="15" t="s">
        <v>1010</v>
      </c>
      <c r="AO140" s="15"/>
    </row>
    <row r="141" spans="1:41" ht="15.95" customHeight="1">
      <c r="A141" s="15">
        <v>11000</v>
      </c>
      <c r="B141" s="15"/>
      <c r="C141" s="15" t="s">
        <v>1011</v>
      </c>
      <c r="D141" s="15" t="s">
        <v>1012</v>
      </c>
      <c r="E141" s="15" t="s">
        <v>1013</v>
      </c>
      <c r="F141" s="15" t="s">
        <v>1014</v>
      </c>
      <c r="G141" s="15">
        <v>2017</v>
      </c>
      <c r="H141" s="15" t="s">
        <v>1015</v>
      </c>
      <c r="I141" s="15" t="s">
        <v>372</v>
      </c>
      <c r="J141" s="15" t="s">
        <v>46</v>
      </c>
      <c r="K141" s="15" t="s">
        <v>167</v>
      </c>
      <c r="L141" s="15"/>
      <c r="M141" s="15" t="s">
        <v>49</v>
      </c>
      <c r="N141" s="15" t="s">
        <v>49</v>
      </c>
      <c r="O141" s="15" t="s">
        <v>50</v>
      </c>
      <c r="P141" s="15" t="s">
        <v>54</v>
      </c>
      <c r="Q141" s="15" t="s">
        <v>52</v>
      </c>
      <c r="R141" s="15"/>
      <c r="S141" s="15"/>
      <c r="T141" s="15"/>
      <c r="U141" s="15"/>
      <c r="V141" s="15"/>
      <c r="W141" s="15"/>
      <c r="X141" s="15"/>
      <c r="Y141" s="15"/>
      <c r="Z141" s="15"/>
      <c r="AA141" s="15"/>
      <c r="AN141" s="15"/>
      <c r="AO141" s="15"/>
    </row>
    <row r="142" spans="1:41" ht="15.95" customHeight="1">
      <c r="A142" s="15">
        <v>2617</v>
      </c>
      <c r="B142" s="15"/>
      <c r="C142" s="15" t="s">
        <v>1016</v>
      </c>
      <c r="D142" s="15" t="s">
        <v>1017</v>
      </c>
      <c r="E142" s="15" t="s">
        <v>1018</v>
      </c>
      <c r="F142" s="15" t="s">
        <v>1019</v>
      </c>
      <c r="G142" s="15">
        <v>2020</v>
      </c>
      <c r="H142" s="15" t="s">
        <v>1020</v>
      </c>
      <c r="I142" s="15" t="s">
        <v>107</v>
      </c>
      <c r="J142" s="15" t="s">
        <v>46</v>
      </c>
      <c r="K142" s="15" t="s">
        <v>48</v>
      </c>
      <c r="L142" s="15"/>
      <c r="M142" s="15" t="s">
        <v>49</v>
      </c>
      <c r="N142" s="15" t="s">
        <v>49</v>
      </c>
      <c r="O142" s="15" t="s">
        <v>50</v>
      </c>
      <c r="P142" s="15" t="s">
        <v>54</v>
      </c>
      <c r="Q142" s="15" t="s">
        <v>51</v>
      </c>
      <c r="R142" s="15"/>
      <c r="S142" s="15"/>
      <c r="T142" s="15"/>
      <c r="U142" s="15"/>
      <c r="V142" s="15"/>
      <c r="W142" s="15"/>
      <c r="X142" s="15"/>
      <c r="Y142" s="15"/>
      <c r="Z142" s="15"/>
      <c r="AA142" s="15"/>
      <c r="AN142" s="15" t="s">
        <v>1021</v>
      </c>
      <c r="AO142" s="15"/>
    </row>
    <row r="143" spans="1:41" ht="15.95" customHeight="1">
      <c r="A143" s="15">
        <v>91</v>
      </c>
      <c r="B143" s="15"/>
      <c r="C143" s="15" t="s">
        <v>1022</v>
      </c>
      <c r="D143" s="15" t="s">
        <v>1023</v>
      </c>
      <c r="E143" s="15" t="s">
        <v>1024</v>
      </c>
      <c r="F143" s="15" t="s">
        <v>1025</v>
      </c>
      <c r="G143" s="15">
        <v>2009</v>
      </c>
      <c r="H143" s="15" t="s">
        <v>1026</v>
      </c>
      <c r="I143" s="15" t="s">
        <v>532</v>
      </c>
      <c r="J143" s="15" t="s">
        <v>108</v>
      </c>
      <c r="K143" s="15" t="s">
        <v>133</v>
      </c>
      <c r="L143" s="15"/>
      <c r="M143" s="15" t="s">
        <v>49</v>
      </c>
      <c r="N143" s="15" t="s">
        <v>49</v>
      </c>
      <c r="O143" s="15" t="s">
        <v>50</v>
      </c>
      <c r="P143" s="15" t="s">
        <v>54</v>
      </c>
      <c r="Q143" s="15" t="s">
        <v>51</v>
      </c>
      <c r="R143" s="15"/>
      <c r="S143" s="15"/>
      <c r="T143" s="15"/>
      <c r="U143" s="15"/>
      <c r="V143" s="15"/>
      <c r="W143" s="15"/>
      <c r="X143" s="15"/>
      <c r="Y143" s="15"/>
      <c r="Z143" s="15"/>
      <c r="AA143" s="15"/>
      <c r="AN143" s="15" t="s">
        <v>1027</v>
      </c>
      <c r="AO143" s="15"/>
    </row>
    <row r="144" spans="1:41" ht="15.95" customHeight="1">
      <c r="A144" s="15">
        <v>604</v>
      </c>
      <c r="B144" s="15"/>
      <c r="C144" s="15" t="s">
        <v>1028</v>
      </c>
      <c r="D144" s="15" t="s">
        <v>1029</v>
      </c>
      <c r="E144" s="15" t="s">
        <v>1030</v>
      </c>
      <c r="F144" s="15" t="s">
        <v>1031</v>
      </c>
      <c r="G144" s="15">
        <v>2017</v>
      </c>
      <c r="H144" s="15"/>
      <c r="I144" s="15" t="s">
        <v>1032</v>
      </c>
      <c r="J144" s="15" t="s">
        <v>145</v>
      </c>
      <c r="K144" s="15" t="s">
        <v>133</v>
      </c>
      <c r="L144" s="15"/>
      <c r="M144" s="15" t="s">
        <v>49</v>
      </c>
      <c r="N144" s="15" t="s">
        <v>49</v>
      </c>
      <c r="O144" s="15" t="s">
        <v>50</v>
      </c>
      <c r="P144" s="15" t="s">
        <v>54</v>
      </c>
      <c r="Q144" s="15"/>
      <c r="R144" s="15"/>
      <c r="S144" s="15"/>
      <c r="T144" s="15"/>
      <c r="U144" s="15"/>
      <c r="V144" s="15"/>
      <c r="W144" s="15"/>
      <c r="X144" s="15"/>
      <c r="Y144" s="15"/>
      <c r="Z144" s="15"/>
      <c r="AA144" s="15"/>
      <c r="AN144" s="15" t="s">
        <v>1033</v>
      </c>
      <c r="AO144" s="15"/>
    </row>
    <row r="145" spans="1:49" ht="15.95" customHeight="1">
      <c r="A145" s="15">
        <v>646</v>
      </c>
      <c r="B145" s="15"/>
      <c r="C145" s="15" t="s">
        <v>1034</v>
      </c>
      <c r="D145" s="15" t="s">
        <v>1035</v>
      </c>
      <c r="E145" s="15" t="s">
        <v>1036</v>
      </c>
      <c r="F145" s="15" t="s">
        <v>1037</v>
      </c>
      <c r="G145" s="15">
        <v>2010</v>
      </c>
      <c r="H145" s="15" t="s">
        <v>1038</v>
      </c>
      <c r="I145" s="15" t="s">
        <v>125</v>
      </c>
      <c r="J145" s="15" t="s">
        <v>108</v>
      </c>
      <c r="K145" s="15" t="s">
        <v>48</v>
      </c>
      <c r="L145" s="15"/>
      <c r="M145" s="15" t="s">
        <v>49</v>
      </c>
      <c r="N145" s="15" t="s">
        <v>49</v>
      </c>
      <c r="O145" s="15" t="s">
        <v>50</v>
      </c>
      <c r="P145" s="15" t="s">
        <v>54</v>
      </c>
      <c r="Q145" s="15"/>
      <c r="R145" s="15"/>
      <c r="S145" s="15"/>
      <c r="T145" s="15"/>
      <c r="U145" s="15"/>
      <c r="V145" s="15"/>
      <c r="W145" s="15"/>
      <c r="X145" s="15"/>
      <c r="Y145" s="15"/>
      <c r="Z145" s="15"/>
      <c r="AA145" s="15"/>
      <c r="AN145" s="15" t="s">
        <v>1039</v>
      </c>
      <c r="AO145" s="15"/>
    </row>
    <row r="146" spans="1:49" ht="15.95" customHeight="1">
      <c r="A146" s="15">
        <v>7471</v>
      </c>
      <c r="B146" s="15"/>
      <c r="C146" s="15" t="s">
        <v>1040</v>
      </c>
      <c r="D146" s="15" t="s">
        <v>1041</v>
      </c>
      <c r="E146" s="15" t="s">
        <v>1042</v>
      </c>
      <c r="F146" s="15" t="s">
        <v>1043</v>
      </c>
      <c r="G146" s="15">
        <v>2002</v>
      </c>
      <c r="H146" s="15" t="s">
        <v>1044</v>
      </c>
      <c r="I146" s="15" t="s">
        <v>1045</v>
      </c>
      <c r="J146" s="15" t="s">
        <v>46</v>
      </c>
      <c r="K146" s="15" t="s">
        <v>133</v>
      </c>
      <c r="L146" s="15"/>
      <c r="M146" s="15" t="s">
        <v>49</v>
      </c>
      <c r="N146" s="15" t="s">
        <v>49</v>
      </c>
      <c r="O146" s="15" t="s">
        <v>50</v>
      </c>
      <c r="P146" s="15" t="s">
        <v>54</v>
      </c>
      <c r="Q146" s="15"/>
      <c r="R146" s="15"/>
      <c r="S146" s="15"/>
      <c r="T146" s="15"/>
      <c r="U146" s="15"/>
      <c r="V146" s="15"/>
      <c r="W146" s="15"/>
      <c r="X146" s="15"/>
      <c r="Y146" s="15"/>
      <c r="Z146" s="15"/>
      <c r="AA146" s="15"/>
      <c r="AN146" s="15"/>
      <c r="AO146" s="15"/>
    </row>
    <row r="147" spans="1:49" ht="15.95" customHeight="1">
      <c r="A147" s="15">
        <v>515</v>
      </c>
      <c r="B147" s="15"/>
      <c r="C147" s="15" t="s">
        <v>1046</v>
      </c>
      <c r="D147" s="15" t="s">
        <v>1047</v>
      </c>
      <c r="E147" s="15" t="s">
        <v>1048</v>
      </c>
      <c r="F147" s="15" t="s">
        <v>1049</v>
      </c>
      <c r="G147" s="15">
        <v>2004</v>
      </c>
      <c r="H147" s="15" t="s">
        <v>1050</v>
      </c>
      <c r="I147" s="15" t="s">
        <v>125</v>
      </c>
      <c r="J147" s="15" t="s">
        <v>108</v>
      </c>
      <c r="K147" s="15" t="s">
        <v>167</v>
      </c>
      <c r="L147" s="15"/>
      <c r="M147" s="15" t="s">
        <v>49</v>
      </c>
      <c r="N147" s="15" t="s">
        <v>49</v>
      </c>
      <c r="O147" s="15" t="s">
        <v>50</v>
      </c>
      <c r="P147" s="15" t="s">
        <v>54</v>
      </c>
      <c r="Q147" s="15"/>
      <c r="R147" s="15"/>
      <c r="S147" s="15"/>
      <c r="T147" s="15"/>
      <c r="U147" s="15"/>
      <c r="V147" s="15"/>
      <c r="W147" s="15"/>
      <c r="X147" s="15"/>
      <c r="Y147" s="15"/>
      <c r="Z147" s="15"/>
      <c r="AA147" s="15"/>
      <c r="AN147" s="15"/>
      <c r="AO147" s="15"/>
    </row>
    <row r="148" spans="1:49" ht="15.95" customHeight="1">
      <c r="A148" s="15">
        <v>1264</v>
      </c>
      <c r="B148" s="15"/>
      <c r="C148" s="15" t="s">
        <v>1051</v>
      </c>
      <c r="D148" s="15" t="s">
        <v>1052</v>
      </c>
      <c r="E148" s="15" t="s">
        <v>1053</v>
      </c>
      <c r="F148" s="15" t="s">
        <v>1054</v>
      </c>
      <c r="G148" s="15">
        <v>2011</v>
      </c>
      <c r="H148" s="15" t="s">
        <v>1055</v>
      </c>
      <c r="I148" s="15" t="s">
        <v>391</v>
      </c>
      <c r="J148" s="15" t="s">
        <v>108</v>
      </c>
      <c r="K148" s="15" t="s">
        <v>47</v>
      </c>
      <c r="L148" s="15"/>
      <c r="M148" s="15" t="s">
        <v>49</v>
      </c>
      <c r="N148" s="15" t="s">
        <v>49</v>
      </c>
      <c r="O148" s="15" t="s">
        <v>50</v>
      </c>
      <c r="P148" s="15" t="s">
        <v>54</v>
      </c>
      <c r="Q148" s="15"/>
      <c r="R148" s="15"/>
      <c r="S148" s="15"/>
      <c r="T148" s="15"/>
      <c r="U148" s="15"/>
      <c r="V148" s="15"/>
      <c r="W148" s="15"/>
      <c r="X148" s="15"/>
      <c r="Y148" s="15"/>
      <c r="Z148" s="15"/>
      <c r="AA148" s="15"/>
      <c r="AN148" s="15" t="s">
        <v>1056</v>
      </c>
      <c r="AO148" s="15"/>
    </row>
    <row r="149" spans="1:49" ht="15.95" customHeight="1">
      <c r="A149" s="15">
        <v>1391</v>
      </c>
      <c r="B149" s="15"/>
      <c r="C149" s="15" t="s">
        <v>1057</v>
      </c>
      <c r="D149" s="15" t="s">
        <v>1058</v>
      </c>
      <c r="E149" s="15" t="s">
        <v>1059</v>
      </c>
      <c r="F149" s="15" t="s">
        <v>1060</v>
      </c>
      <c r="G149" s="15">
        <v>2019</v>
      </c>
      <c r="H149" s="15" t="s">
        <v>1061</v>
      </c>
      <c r="I149" s="15" t="s">
        <v>1062</v>
      </c>
      <c r="J149" s="15" t="s">
        <v>145</v>
      </c>
      <c r="K149" s="15" t="s">
        <v>174</v>
      </c>
      <c r="L149" s="15"/>
      <c r="M149" s="15" t="s">
        <v>49</v>
      </c>
      <c r="N149" s="15" t="s">
        <v>49</v>
      </c>
      <c r="O149" s="15" t="s">
        <v>50</v>
      </c>
      <c r="P149" s="15" t="s">
        <v>54</v>
      </c>
      <c r="Q149" s="15"/>
      <c r="R149" s="15"/>
      <c r="S149" s="15"/>
      <c r="T149" s="15"/>
      <c r="U149" s="15"/>
      <c r="V149" s="15"/>
      <c r="W149" s="15"/>
      <c r="X149" s="15"/>
      <c r="Y149" s="15"/>
      <c r="Z149" s="15"/>
      <c r="AA149" s="15"/>
      <c r="AN149" s="15"/>
      <c r="AO149" s="15"/>
    </row>
    <row r="150" spans="1:49" ht="15.95" customHeight="1">
      <c r="A150" s="15">
        <v>1715</v>
      </c>
      <c r="B150" s="15"/>
      <c r="C150" s="15" t="s">
        <v>1063</v>
      </c>
      <c r="D150" s="15" t="s">
        <v>1064</v>
      </c>
      <c r="E150" s="15" t="s">
        <v>1065</v>
      </c>
      <c r="F150" s="15" t="s">
        <v>1066</v>
      </c>
      <c r="G150" s="15">
        <v>2019</v>
      </c>
      <c r="H150" s="15" t="s">
        <v>1067</v>
      </c>
      <c r="I150" s="15" t="s">
        <v>822</v>
      </c>
      <c r="J150" s="15" t="s">
        <v>46</v>
      </c>
      <c r="K150" s="15" t="s">
        <v>174</v>
      </c>
      <c r="L150" s="15"/>
      <c r="M150" s="15" t="s">
        <v>49</v>
      </c>
      <c r="N150" s="15" t="s">
        <v>49</v>
      </c>
      <c r="O150" s="15" t="s">
        <v>50</v>
      </c>
      <c r="P150" s="15" t="s">
        <v>54</v>
      </c>
      <c r="Q150" s="15"/>
      <c r="R150" s="15"/>
      <c r="S150" s="15"/>
      <c r="T150" s="15"/>
      <c r="U150" s="15"/>
      <c r="V150" s="15"/>
      <c r="W150" s="15"/>
      <c r="X150" s="15"/>
      <c r="Y150" s="15"/>
      <c r="Z150" s="15"/>
      <c r="AA150" s="15"/>
      <c r="AN150" s="15" t="s">
        <v>1068</v>
      </c>
      <c r="AO150" s="15"/>
    </row>
    <row r="151" spans="1:49" ht="15.95" customHeight="1">
      <c r="A151" s="15">
        <v>3224</v>
      </c>
      <c r="B151" s="15"/>
      <c r="C151" s="15" t="s">
        <v>1069</v>
      </c>
      <c r="D151" s="15" t="s">
        <v>1070</v>
      </c>
      <c r="E151" s="15" t="s">
        <v>1071</v>
      </c>
      <c r="F151" s="15" t="s">
        <v>1072</v>
      </c>
      <c r="G151" s="15">
        <v>2014</v>
      </c>
      <c r="H151" s="15" t="s">
        <v>1073</v>
      </c>
      <c r="I151" s="15" t="s">
        <v>867</v>
      </c>
      <c r="J151" s="15" t="s">
        <v>46</v>
      </c>
      <c r="K151" s="15" t="s">
        <v>167</v>
      </c>
      <c r="L151" s="15"/>
      <c r="M151" s="15" t="s">
        <v>49</v>
      </c>
      <c r="N151" s="15" t="s">
        <v>49</v>
      </c>
      <c r="O151" s="15" t="s">
        <v>50</v>
      </c>
      <c r="P151" s="15" t="s">
        <v>54</v>
      </c>
      <c r="Q151" s="15"/>
      <c r="R151" s="15"/>
      <c r="S151" s="15"/>
      <c r="T151" s="15"/>
      <c r="U151" s="15"/>
      <c r="V151" s="15"/>
      <c r="W151" s="15"/>
      <c r="X151" s="15"/>
      <c r="Y151" s="15"/>
      <c r="Z151" s="15"/>
      <c r="AA151" s="15"/>
      <c r="AN151" s="15" t="s">
        <v>1074</v>
      </c>
      <c r="AO151" s="15"/>
    </row>
    <row r="152" spans="1:49" ht="15.95" customHeight="1">
      <c r="A152" s="15">
        <v>4462</v>
      </c>
      <c r="B152" s="15"/>
      <c r="C152" s="15" t="s">
        <v>1075</v>
      </c>
      <c r="D152" s="15" t="s">
        <v>1076</v>
      </c>
      <c r="E152" s="15" t="s">
        <v>1077</v>
      </c>
      <c r="F152" s="15" t="s">
        <v>1078</v>
      </c>
      <c r="G152" s="15">
        <v>2012</v>
      </c>
      <c r="H152" s="15" t="s">
        <v>1079</v>
      </c>
      <c r="I152" s="15" t="s">
        <v>867</v>
      </c>
      <c r="J152" s="15" t="s">
        <v>46</v>
      </c>
      <c r="K152" s="15" t="s">
        <v>48</v>
      </c>
      <c r="L152" s="15"/>
      <c r="M152" s="15" t="s">
        <v>49</v>
      </c>
      <c r="N152" s="15" t="s">
        <v>49</v>
      </c>
      <c r="O152" s="15" t="s">
        <v>50</v>
      </c>
      <c r="P152" s="15" t="s">
        <v>54</v>
      </c>
      <c r="Q152" s="15"/>
      <c r="R152" s="15"/>
      <c r="S152" s="15"/>
      <c r="T152" s="15"/>
      <c r="U152" s="15"/>
      <c r="V152" s="15"/>
      <c r="W152" s="15"/>
      <c r="X152" s="15"/>
      <c r="Y152" s="15"/>
      <c r="Z152" s="15"/>
      <c r="AA152" s="15"/>
      <c r="AN152" s="15" t="s">
        <v>1080</v>
      </c>
      <c r="AO152" s="15"/>
    </row>
    <row r="153" spans="1:49" ht="15.95" customHeight="1">
      <c r="A153" s="15">
        <v>5441</v>
      </c>
      <c r="B153" s="15"/>
      <c r="C153" s="15" t="s">
        <v>1081</v>
      </c>
      <c r="D153" s="15" t="s">
        <v>1082</v>
      </c>
      <c r="E153" s="15" t="s">
        <v>1083</v>
      </c>
      <c r="F153" s="15" t="s">
        <v>1084</v>
      </c>
      <c r="G153" s="15">
        <v>2020</v>
      </c>
      <c r="H153" s="15" t="s">
        <v>1085</v>
      </c>
      <c r="I153" s="15" t="s">
        <v>107</v>
      </c>
      <c r="J153" s="15" t="s">
        <v>145</v>
      </c>
      <c r="K153" s="15" t="s">
        <v>174</v>
      </c>
      <c r="L153" s="15"/>
      <c r="M153" s="15" t="s">
        <v>49</v>
      </c>
      <c r="N153" s="15" t="s">
        <v>49</v>
      </c>
      <c r="O153" s="15" t="s">
        <v>50</v>
      </c>
      <c r="P153" s="15" t="s">
        <v>54</v>
      </c>
      <c r="Q153" s="15"/>
      <c r="R153" s="15"/>
      <c r="S153" s="15"/>
      <c r="T153" s="15"/>
      <c r="U153" s="15"/>
      <c r="V153" s="15"/>
      <c r="W153" s="15"/>
      <c r="X153" s="15"/>
      <c r="Y153" s="15"/>
      <c r="Z153" s="15"/>
      <c r="AA153" s="15"/>
      <c r="AN153" s="15" t="s">
        <v>1086</v>
      </c>
      <c r="AO153" s="15"/>
    </row>
    <row r="154" spans="1:49" ht="15.95" customHeight="1">
      <c r="A154" s="15">
        <v>5603</v>
      </c>
      <c r="B154" s="15"/>
      <c r="C154" s="15" t="s">
        <v>1087</v>
      </c>
      <c r="D154" s="15" t="s">
        <v>1088</v>
      </c>
      <c r="E154" s="15" t="s">
        <v>1089</v>
      </c>
      <c r="F154" s="15" t="s">
        <v>1090</v>
      </c>
      <c r="G154" s="15">
        <v>2015</v>
      </c>
      <c r="H154" s="15" t="s">
        <v>1091</v>
      </c>
      <c r="I154" s="15" t="s">
        <v>125</v>
      </c>
      <c r="J154" s="15" t="s">
        <v>46</v>
      </c>
      <c r="K154" s="15" t="s">
        <v>174</v>
      </c>
      <c r="L154" s="15"/>
      <c r="M154" s="15" t="s">
        <v>49</v>
      </c>
      <c r="N154" s="15" t="s">
        <v>49</v>
      </c>
      <c r="O154" s="15" t="s">
        <v>50</v>
      </c>
      <c r="P154" s="15" t="s">
        <v>54</v>
      </c>
      <c r="Q154" s="15"/>
      <c r="R154" s="15"/>
      <c r="S154" s="15"/>
      <c r="T154" s="15"/>
      <c r="U154" s="15"/>
      <c r="V154" s="15"/>
      <c r="W154" s="15"/>
      <c r="X154" s="15"/>
      <c r="Y154" s="15"/>
      <c r="Z154" s="15"/>
      <c r="AA154" s="15"/>
      <c r="AN154" s="15" t="s">
        <v>1092</v>
      </c>
      <c r="AO154" s="15"/>
    </row>
    <row r="155" spans="1:49" ht="15.95" customHeight="1">
      <c r="A155" s="15">
        <v>5654</v>
      </c>
      <c r="B155" s="15"/>
      <c r="C155" s="15" t="s">
        <v>1093</v>
      </c>
      <c r="D155" s="15" t="s">
        <v>1094</v>
      </c>
      <c r="E155" s="15" t="s">
        <v>1095</v>
      </c>
      <c r="F155" s="15" t="s">
        <v>1096</v>
      </c>
      <c r="G155" s="15">
        <v>2015</v>
      </c>
      <c r="H155" s="15" t="s">
        <v>1097</v>
      </c>
      <c r="I155" s="15" t="s">
        <v>372</v>
      </c>
      <c r="J155" s="15" t="s">
        <v>76</v>
      </c>
      <c r="K155" s="15" t="s">
        <v>167</v>
      </c>
      <c r="L155" s="15"/>
      <c r="M155" s="15" t="s">
        <v>49</v>
      </c>
      <c r="N155" s="15" t="s">
        <v>49</v>
      </c>
      <c r="O155" s="15" t="s">
        <v>50</v>
      </c>
      <c r="P155" s="15" t="s">
        <v>54</v>
      </c>
      <c r="Q155" s="15"/>
      <c r="R155" s="15"/>
      <c r="S155" s="15"/>
      <c r="T155" s="15"/>
      <c r="U155" s="15"/>
      <c r="V155" s="15"/>
      <c r="W155" s="15"/>
      <c r="X155" s="15"/>
      <c r="Y155" s="15"/>
      <c r="Z155" s="15"/>
      <c r="AA155" s="15"/>
      <c r="AN155" s="15"/>
      <c r="AO155" s="15"/>
    </row>
    <row r="156" spans="1:49" ht="15.95" customHeight="1">
      <c r="A156" s="15">
        <v>6543</v>
      </c>
      <c r="B156" s="15"/>
      <c r="C156" s="15" t="s">
        <v>1098</v>
      </c>
      <c r="D156" s="15" t="s">
        <v>1099</v>
      </c>
      <c r="E156" s="15" t="s">
        <v>1100</v>
      </c>
      <c r="F156" s="15" t="s">
        <v>1101</v>
      </c>
      <c r="G156" s="15">
        <v>2010</v>
      </c>
      <c r="H156" s="15" t="s">
        <v>1102</v>
      </c>
      <c r="I156" s="15" t="s">
        <v>391</v>
      </c>
      <c r="J156" s="15" t="s">
        <v>108</v>
      </c>
      <c r="K156" s="15" t="s">
        <v>132</v>
      </c>
      <c r="L156" s="15"/>
      <c r="M156" s="15" t="s">
        <v>49</v>
      </c>
      <c r="N156" s="15" t="s">
        <v>49</v>
      </c>
      <c r="O156" s="15" t="s">
        <v>50</v>
      </c>
      <c r="P156" s="15" t="s">
        <v>54</v>
      </c>
      <c r="Q156" s="15"/>
      <c r="R156" s="15"/>
      <c r="S156" s="15"/>
      <c r="T156" s="15"/>
      <c r="U156" s="15"/>
      <c r="V156" s="15"/>
      <c r="W156" s="15"/>
      <c r="X156" s="15"/>
      <c r="Y156" s="15"/>
      <c r="Z156" s="15"/>
      <c r="AA156" s="15"/>
      <c r="AN156" s="15" t="s">
        <v>1039</v>
      </c>
      <c r="AO156" s="15"/>
    </row>
    <row r="157" spans="1:49" ht="15.95" customHeight="1">
      <c r="A157" s="15">
        <v>2537</v>
      </c>
      <c r="B157" s="15"/>
      <c r="C157" s="15" t="s">
        <v>1103</v>
      </c>
      <c r="D157" s="15" t="s">
        <v>1104</v>
      </c>
      <c r="E157" s="15" t="s">
        <v>1105</v>
      </c>
      <c r="F157" s="15" t="s">
        <v>1106</v>
      </c>
      <c r="G157" s="15">
        <v>2018</v>
      </c>
      <c r="H157" s="15" t="s">
        <v>1107</v>
      </c>
      <c r="I157" s="15" t="s">
        <v>107</v>
      </c>
      <c r="J157" s="15" t="s">
        <v>76</v>
      </c>
      <c r="K157" s="15" t="s">
        <v>978</v>
      </c>
      <c r="L157" s="15"/>
      <c r="M157" s="15" t="s">
        <v>49</v>
      </c>
      <c r="N157" s="15" t="s">
        <v>49</v>
      </c>
      <c r="O157" s="15" t="s">
        <v>50</v>
      </c>
      <c r="P157" s="15" t="s">
        <v>54</v>
      </c>
      <c r="Q157" s="15"/>
      <c r="R157" s="15"/>
      <c r="S157" s="15"/>
      <c r="T157" s="15"/>
      <c r="U157" s="15"/>
      <c r="V157" s="15"/>
      <c r="W157" s="15"/>
      <c r="X157" s="15"/>
      <c r="Y157" s="15"/>
      <c r="Z157" s="15"/>
      <c r="AA157" s="15"/>
      <c r="AN157" s="15" t="s">
        <v>1108</v>
      </c>
    </row>
    <row r="158" spans="1:49" ht="15.95" customHeight="1">
      <c r="A158" s="15">
        <v>4697</v>
      </c>
      <c r="B158" s="15"/>
      <c r="C158" s="15" t="s">
        <v>1109</v>
      </c>
      <c r="D158" s="15" t="s">
        <v>1110</v>
      </c>
      <c r="E158" s="15" t="s">
        <v>1111</v>
      </c>
      <c r="F158" s="15" t="s">
        <v>1112</v>
      </c>
      <c r="G158" s="15">
        <v>2011</v>
      </c>
      <c r="H158" s="15" t="s">
        <v>1113</v>
      </c>
      <c r="I158" s="15" t="s">
        <v>1114</v>
      </c>
      <c r="J158" s="15" t="s">
        <v>46</v>
      </c>
      <c r="K158" s="15" t="s">
        <v>978</v>
      </c>
      <c r="L158" s="15"/>
      <c r="M158" s="15" t="s">
        <v>49</v>
      </c>
      <c r="N158" s="15" t="s">
        <v>49</v>
      </c>
      <c r="O158" s="15" t="s">
        <v>50</v>
      </c>
      <c r="P158" s="15" t="s">
        <v>54</v>
      </c>
      <c r="Q158" s="15"/>
      <c r="R158" s="15"/>
      <c r="S158" s="15"/>
      <c r="T158" s="15"/>
      <c r="U158" s="15"/>
      <c r="V158" s="15"/>
      <c r="W158" s="15"/>
      <c r="X158" s="15"/>
      <c r="Y158" s="15"/>
      <c r="Z158" s="15"/>
      <c r="AA158" s="15"/>
      <c r="AN158" s="15"/>
      <c r="AO158" s="15"/>
      <c r="AP158" s="15"/>
      <c r="AQ158" s="15"/>
      <c r="AR158" s="15"/>
      <c r="AS158" s="15"/>
      <c r="AT158" s="15"/>
      <c r="AU158" s="15"/>
      <c r="AV158" s="15"/>
    </row>
    <row r="159" spans="1:49" ht="15.95" customHeight="1">
      <c r="A159" s="15">
        <v>4913</v>
      </c>
      <c r="B159" s="15"/>
      <c r="C159" s="15" t="s">
        <v>1115</v>
      </c>
      <c r="D159" s="15" t="s">
        <v>1116</v>
      </c>
      <c r="E159" s="15" t="s">
        <v>1117</v>
      </c>
      <c r="F159" s="15"/>
      <c r="G159" s="15">
        <v>2002</v>
      </c>
      <c r="H159" s="15" t="s">
        <v>1118</v>
      </c>
      <c r="I159" s="15" t="s">
        <v>131</v>
      </c>
      <c r="J159" s="15" t="s">
        <v>76</v>
      </c>
      <c r="K159" s="15" t="s">
        <v>978</v>
      </c>
      <c r="L159" s="15"/>
      <c r="M159" s="15" t="s">
        <v>49</v>
      </c>
      <c r="N159" s="15" t="s">
        <v>49</v>
      </c>
      <c r="O159" s="15" t="s">
        <v>50</v>
      </c>
      <c r="P159" s="15" t="s">
        <v>54</v>
      </c>
      <c r="Q159" s="15"/>
      <c r="R159" s="15"/>
      <c r="S159" s="15"/>
      <c r="T159" s="15"/>
      <c r="U159" s="15"/>
      <c r="V159" s="15"/>
      <c r="W159" s="15"/>
      <c r="X159" s="15"/>
      <c r="Y159" s="15"/>
      <c r="Z159" s="15"/>
      <c r="AA159" s="15"/>
      <c r="AN159" s="15" t="s">
        <v>1119</v>
      </c>
      <c r="AO159" s="15"/>
      <c r="AP159" s="15"/>
      <c r="AQ159" s="15"/>
      <c r="AR159" s="15"/>
    </row>
    <row r="160" spans="1:49" ht="15.95" customHeight="1">
      <c r="A160" s="15">
        <v>5849</v>
      </c>
      <c r="B160" s="15"/>
      <c r="C160" s="15" t="s">
        <v>1120</v>
      </c>
      <c r="D160" s="15" t="s">
        <v>1121</v>
      </c>
      <c r="E160" s="15" t="s">
        <v>1122</v>
      </c>
      <c r="F160" s="15" t="s">
        <v>1123</v>
      </c>
      <c r="G160" s="15">
        <v>2013</v>
      </c>
      <c r="H160" s="15" t="s">
        <v>1124</v>
      </c>
      <c r="I160" s="15" t="s">
        <v>107</v>
      </c>
      <c r="J160" s="15" t="s">
        <v>76</v>
      </c>
      <c r="K160" s="15" t="s">
        <v>978</v>
      </c>
      <c r="L160" s="15"/>
      <c r="M160" s="15" t="s">
        <v>49</v>
      </c>
      <c r="N160" s="15" t="s">
        <v>49</v>
      </c>
      <c r="O160" s="15" t="s">
        <v>50</v>
      </c>
      <c r="P160" s="15" t="s">
        <v>54</v>
      </c>
      <c r="Q160" s="15" t="s">
        <v>51</v>
      </c>
      <c r="R160" s="15"/>
      <c r="S160" s="15"/>
      <c r="T160" s="15"/>
      <c r="U160" s="15"/>
      <c r="V160" s="15"/>
      <c r="W160" s="15"/>
      <c r="X160" s="15"/>
      <c r="Y160" s="15"/>
      <c r="Z160" s="15"/>
      <c r="AA160" s="15"/>
      <c r="AN160" s="15"/>
      <c r="AO160" s="15"/>
      <c r="AP160" s="15"/>
      <c r="AQ160" s="15"/>
      <c r="AR160" s="15"/>
      <c r="AS160" s="15"/>
      <c r="AT160" s="15"/>
      <c r="AU160" s="15"/>
      <c r="AV160" s="15"/>
      <c r="AW160" s="15"/>
    </row>
    <row r="161" spans="1:49" ht="15.95" customHeight="1">
      <c r="A161" s="15">
        <v>8198</v>
      </c>
      <c r="B161" s="15"/>
      <c r="C161" s="15" t="s">
        <v>1125</v>
      </c>
      <c r="D161" s="15" t="s">
        <v>1126</v>
      </c>
      <c r="E161" s="15" t="s">
        <v>1127</v>
      </c>
      <c r="F161" s="15" t="s">
        <v>1128</v>
      </c>
      <c r="G161" s="15">
        <v>2012</v>
      </c>
      <c r="H161" s="15" t="s">
        <v>1129</v>
      </c>
      <c r="I161" s="15" t="s">
        <v>125</v>
      </c>
      <c r="J161" s="15" t="s">
        <v>46</v>
      </c>
      <c r="K161" s="15" t="s">
        <v>978</v>
      </c>
      <c r="L161" s="15"/>
      <c r="M161" s="15" t="s">
        <v>49</v>
      </c>
      <c r="N161" s="15" t="s">
        <v>49</v>
      </c>
      <c r="O161" s="15" t="s">
        <v>50</v>
      </c>
      <c r="P161" s="15" t="s">
        <v>54</v>
      </c>
      <c r="Q161" s="15" t="s">
        <v>52</v>
      </c>
      <c r="R161" s="15"/>
      <c r="S161" s="15"/>
      <c r="T161" s="15"/>
      <c r="U161" s="15"/>
      <c r="V161" s="15"/>
      <c r="W161" s="15"/>
      <c r="X161" s="15"/>
      <c r="Y161" s="15"/>
      <c r="Z161" s="15"/>
      <c r="AA161" s="15"/>
      <c r="AN161" s="15"/>
      <c r="AO161" s="15"/>
      <c r="AP161" s="15"/>
      <c r="AQ161" s="15"/>
      <c r="AR161" s="15"/>
      <c r="AS161" s="15"/>
      <c r="AT161" s="15"/>
      <c r="AU161" s="15"/>
      <c r="AV161" s="15"/>
      <c r="AW161" s="15"/>
    </row>
    <row r="162" spans="1:49" ht="15.95" customHeight="1">
      <c r="A162" s="15">
        <v>9251</v>
      </c>
      <c r="B162" s="15"/>
      <c r="C162" s="15" t="s">
        <v>1130</v>
      </c>
      <c r="D162" s="15" t="s">
        <v>1131</v>
      </c>
      <c r="E162" s="15" t="s">
        <v>1132</v>
      </c>
      <c r="F162" s="15" t="s">
        <v>1133</v>
      </c>
      <c r="G162" s="15">
        <v>2017</v>
      </c>
      <c r="H162" s="15" t="s">
        <v>1134</v>
      </c>
      <c r="I162" s="15" t="s">
        <v>125</v>
      </c>
      <c r="J162" s="15" t="s">
        <v>46</v>
      </c>
      <c r="K162" s="15" t="s">
        <v>978</v>
      </c>
      <c r="L162" s="15"/>
      <c r="M162" s="15" t="s">
        <v>49</v>
      </c>
      <c r="N162" s="15" t="s">
        <v>49</v>
      </c>
      <c r="O162" s="15" t="s">
        <v>50</v>
      </c>
      <c r="P162" s="15" t="s">
        <v>54</v>
      </c>
      <c r="Q162" s="15" t="s">
        <v>52</v>
      </c>
      <c r="R162" s="15"/>
      <c r="S162" s="15"/>
      <c r="T162" s="15"/>
      <c r="U162" s="15"/>
      <c r="V162" s="15"/>
      <c r="W162" s="15"/>
      <c r="X162" s="15"/>
      <c r="Y162" s="15"/>
      <c r="Z162" s="15"/>
      <c r="AA162" s="15"/>
      <c r="AN162" s="15"/>
      <c r="AO162" s="15"/>
      <c r="AP162" s="15"/>
      <c r="AQ162" s="15"/>
      <c r="AR162" s="15"/>
      <c r="AS162" s="15"/>
      <c r="AT162" s="15"/>
      <c r="AU162" s="15"/>
      <c r="AV162" s="15"/>
      <c r="AW162" s="15"/>
    </row>
    <row r="163" spans="1:49" ht="15.95" customHeight="1">
      <c r="A163" s="15">
        <v>9845</v>
      </c>
      <c r="B163" s="15"/>
      <c r="C163" s="15" t="s">
        <v>1135</v>
      </c>
      <c r="D163" s="15" t="s">
        <v>1136</v>
      </c>
      <c r="E163" s="15" t="s">
        <v>1137</v>
      </c>
      <c r="F163" s="15" t="s">
        <v>1138</v>
      </c>
      <c r="G163" s="15">
        <v>2020</v>
      </c>
      <c r="H163" s="15" t="s">
        <v>1139</v>
      </c>
      <c r="I163" s="15" t="s">
        <v>194</v>
      </c>
      <c r="J163" s="15" t="s">
        <v>195</v>
      </c>
      <c r="K163" s="15" t="s">
        <v>978</v>
      </c>
      <c r="L163" s="15"/>
      <c r="M163" s="15" t="s">
        <v>49</v>
      </c>
      <c r="N163" s="15" t="s">
        <v>49</v>
      </c>
      <c r="O163" s="15" t="s">
        <v>50</v>
      </c>
      <c r="P163" s="15" t="s">
        <v>54</v>
      </c>
      <c r="Q163" s="15"/>
      <c r="R163" s="15"/>
      <c r="S163" s="15"/>
      <c r="T163" s="15"/>
      <c r="U163" s="15"/>
      <c r="V163" s="15"/>
      <c r="W163" s="15"/>
      <c r="X163" s="15"/>
      <c r="Y163" s="15"/>
      <c r="Z163" s="15"/>
      <c r="AA163" s="15"/>
      <c r="AN163" s="15"/>
      <c r="AO163" s="15"/>
      <c r="AP163" s="15"/>
      <c r="AQ163" s="15"/>
      <c r="AR163" s="15"/>
      <c r="AS163" s="15"/>
      <c r="AT163" s="15"/>
      <c r="AU163" s="15"/>
      <c r="AV163" s="15"/>
    </row>
    <row r="164" spans="1:49" ht="15.95" customHeight="1">
      <c r="A164" s="15">
        <v>9062</v>
      </c>
      <c r="B164" s="15"/>
      <c r="C164" s="15" t="s">
        <v>1140</v>
      </c>
      <c r="D164" s="15" t="s">
        <v>1141</v>
      </c>
      <c r="E164" s="15" t="s">
        <v>1142</v>
      </c>
      <c r="F164" s="15" t="s">
        <v>1143</v>
      </c>
      <c r="G164" s="15">
        <v>2017</v>
      </c>
      <c r="H164" s="15" t="s">
        <v>1144</v>
      </c>
      <c r="I164" s="15" t="s">
        <v>996</v>
      </c>
      <c r="J164" s="15" t="s">
        <v>108</v>
      </c>
      <c r="K164" s="15" t="s">
        <v>978</v>
      </c>
      <c r="L164" s="15"/>
      <c r="M164" s="15" t="s">
        <v>49</v>
      </c>
      <c r="N164" s="15" t="s">
        <v>49</v>
      </c>
      <c r="O164" s="15" t="s">
        <v>50</v>
      </c>
      <c r="P164" s="15" t="s">
        <v>54</v>
      </c>
      <c r="Q164" s="15" t="s">
        <v>52</v>
      </c>
      <c r="R164" s="15" t="s">
        <v>51</v>
      </c>
      <c r="S164" s="15"/>
      <c r="T164" s="15"/>
      <c r="U164" s="15"/>
      <c r="V164" s="15"/>
      <c r="W164" s="15"/>
      <c r="X164" s="15"/>
      <c r="Y164" s="15"/>
      <c r="Z164" s="15"/>
      <c r="AA164" s="15"/>
      <c r="AN164" s="15"/>
      <c r="AO164" s="15"/>
      <c r="AP164" s="15"/>
      <c r="AQ164" s="15"/>
      <c r="AR164" s="15"/>
      <c r="AS164" s="15"/>
      <c r="AT164" s="15"/>
      <c r="AU164" s="15"/>
      <c r="AV164" s="15"/>
      <c r="AW164" s="15"/>
    </row>
    <row r="165" spans="1:49" ht="15.95" customHeight="1">
      <c r="A165" s="15">
        <v>1961</v>
      </c>
      <c r="B165" s="15"/>
      <c r="C165" s="15" t="s">
        <v>1145</v>
      </c>
      <c r="D165" s="15" t="s">
        <v>1146</v>
      </c>
      <c r="E165" s="15" t="s">
        <v>1147</v>
      </c>
      <c r="F165" s="15" t="s">
        <v>1148</v>
      </c>
      <c r="G165" s="15">
        <v>2015</v>
      </c>
      <c r="H165" s="15" t="s">
        <v>1149</v>
      </c>
      <c r="I165" s="15" t="s">
        <v>996</v>
      </c>
      <c r="J165" s="15" t="s">
        <v>46</v>
      </c>
      <c r="K165" s="15" t="s">
        <v>978</v>
      </c>
      <c r="L165" s="15"/>
      <c r="M165" s="15" t="s">
        <v>49</v>
      </c>
      <c r="N165" s="15" t="s">
        <v>49</v>
      </c>
      <c r="O165" s="15" t="s">
        <v>50</v>
      </c>
      <c r="P165" s="15" t="s">
        <v>54</v>
      </c>
      <c r="Q165" s="15"/>
      <c r="R165" s="15"/>
      <c r="S165" s="15"/>
      <c r="T165" s="15"/>
      <c r="U165" s="15"/>
      <c r="V165" s="15"/>
      <c r="W165" s="15"/>
      <c r="X165" s="15"/>
      <c r="Y165" s="15"/>
      <c r="Z165" s="15"/>
      <c r="AA165" s="15"/>
      <c r="AN165" s="15"/>
      <c r="AO165" s="15"/>
      <c r="AP165" s="15"/>
      <c r="AQ165" s="15"/>
      <c r="AR165" s="15"/>
      <c r="AS165" s="15"/>
      <c r="AT165" s="15"/>
      <c r="AU165" s="15"/>
      <c r="AV165" s="15"/>
      <c r="AW165" s="15"/>
    </row>
    <row r="166" spans="1:49" s="49" customFormat="1" ht="15.95" customHeight="1">
      <c r="A166" s="51">
        <v>2231</v>
      </c>
      <c r="B166" s="51"/>
      <c r="C166" s="51" t="s">
        <v>1150</v>
      </c>
      <c r="D166" s="51" t="s">
        <v>1151</v>
      </c>
      <c r="E166" s="51" t="s">
        <v>1152</v>
      </c>
      <c r="F166" s="51" t="s">
        <v>1153</v>
      </c>
      <c r="G166" s="51">
        <v>2011</v>
      </c>
      <c r="H166" s="51" t="s">
        <v>1154</v>
      </c>
      <c r="I166" s="51" t="s">
        <v>125</v>
      </c>
      <c r="J166" s="51" t="s">
        <v>108</v>
      </c>
      <c r="K166" s="51" t="s">
        <v>978</v>
      </c>
      <c r="L166" s="51"/>
      <c r="M166" s="51" t="s">
        <v>49</v>
      </c>
      <c r="N166" s="51" t="s">
        <v>49</v>
      </c>
      <c r="O166" s="51" t="s">
        <v>50</v>
      </c>
      <c r="P166" s="51" t="s">
        <v>54</v>
      </c>
      <c r="Q166" s="51"/>
      <c r="R166" s="51"/>
      <c r="S166" s="51"/>
      <c r="T166" s="51"/>
      <c r="U166" s="51"/>
      <c r="V166" s="51"/>
      <c r="W166" s="51"/>
      <c r="X166" s="51"/>
      <c r="Y166" s="51"/>
      <c r="Z166" s="51"/>
      <c r="AA166" s="51"/>
      <c r="AN166" s="51"/>
      <c r="AO166" s="51"/>
      <c r="AP166" s="51"/>
      <c r="AQ166" s="51"/>
      <c r="AR166" s="51"/>
      <c r="AS166" s="51"/>
      <c r="AT166" s="51"/>
      <c r="AU166" s="51"/>
      <c r="AV166" s="51"/>
      <c r="AW166" s="51"/>
    </row>
    <row r="167" spans="1:49" s="53" customFormat="1" ht="15.95" customHeight="1">
      <c r="A167" s="52">
        <v>6821</v>
      </c>
      <c r="B167" s="52"/>
      <c r="C167" s="52" t="s">
        <v>1155</v>
      </c>
      <c r="D167" s="52" t="s">
        <v>1156</v>
      </c>
      <c r="E167" s="52" t="s">
        <v>1157</v>
      </c>
      <c r="F167" s="52" t="s">
        <v>596</v>
      </c>
      <c r="G167" s="52">
        <v>2015</v>
      </c>
      <c r="H167" s="52" t="s">
        <v>1158</v>
      </c>
      <c r="I167" s="52" t="s">
        <v>399</v>
      </c>
      <c r="J167" s="52" t="s">
        <v>76</v>
      </c>
      <c r="K167" s="52" t="s">
        <v>978</v>
      </c>
      <c r="L167" s="52" t="s">
        <v>133</v>
      </c>
      <c r="M167" s="52" t="s">
        <v>49</v>
      </c>
      <c r="N167" s="52" t="s">
        <v>49</v>
      </c>
      <c r="O167" s="52" t="s">
        <v>50</v>
      </c>
      <c r="P167" s="52" t="s">
        <v>54</v>
      </c>
      <c r="Q167" s="52" t="s">
        <v>52</v>
      </c>
      <c r="R167" s="52"/>
      <c r="S167" s="52"/>
      <c r="T167" s="52"/>
      <c r="U167" s="52" t="s">
        <v>88</v>
      </c>
      <c r="V167" s="53" t="s">
        <v>299</v>
      </c>
      <c r="W167" s="52" t="s">
        <v>134</v>
      </c>
      <c r="X167" s="52"/>
      <c r="Y167" s="52"/>
      <c r="Z167" s="52"/>
      <c r="AA167" s="52"/>
      <c r="AB167" s="53" t="s">
        <v>60</v>
      </c>
      <c r="AC167" s="53" t="s">
        <v>290</v>
      </c>
      <c r="AD167" s="53" t="s">
        <v>94</v>
      </c>
      <c r="AE167" s="53" t="s">
        <v>179</v>
      </c>
      <c r="AG167" s="53" t="s">
        <v>63</v>
      </c>
      <c r="AH167" s="53" t="s">
        <v>95</v>
      </c>
      <c r="AI167" s="53" t="s">
        <v>601</v>
      </c>
      <c r="AN167" s="52" t="s">
        <v>1159</v>
      </c>
      <c r="AO167" s="52"/>
      <c r="AP167" s="52"/>
      <c r="AQ167" s="52"/>
      <c r="AR167" s="52"/>
      <c r="AS167" s="52"/>
      <c r="AT167" s="52"/>
      <c r="AU167" s="52"/>
      <c r="AV167" s="52"/>
      <c r="AW167" s="52"/>
    </row>
    <row r="168" spans="1:49" ht="15.95" customHeight="1">
      <c r="A168" s="15">
        <v>10394</v>
      </c>
      <c r="B168" s="15"/>
      <c r="C168" s="15" t="s">
        <v>1160</v>
      </c>
      <c r="D168" s="15" t="s">
        <v>1161</v>
      </c>
      <c r="E168" s="15" t="s">
        <v>1162</v>
      </c>
      <c r="F168" s="15" t="s">
        <v>1163</v>
      </c>
      <c r="G168" s="15">
        <v>2013</v>
      </c>
      <c r="H168" s="15" t="s">
        <v>1164</v>
      </c>
      <c r="I168" s="15" t="s">
        <v>627</v>
      </c>
      <c r="J168" s="15" t="s">
        <v>46</v>
      </c>
      <c r="K168" s="15" t="s">
        <v>978</v>
      </c>
      <c r="L168" s="15" t="s">
        <v>133</v>
      </c>
      <c r="M168" s="15" t="s">
        <v>49</v>
      </c>
      <c r="N168" s="15" t="s">
        <v>49</v>
      </c>
      <c r="O168" s="15" t="s">
        <v>50</v>
      </c>
      <c r="P168" s="15" t="s">
        <v>54</v>
      </c>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t="s">
        <v>1165</v>
      </c>
      <c r="AO168" s="15"/>
      <c r="AP168" s="15"/>
      <c r="AQ168" s="15"/>
      <c r="AR168" s="15"/>
      <c r="AS168" s="15"/>
      <c r="AT168" s="15"/>
      <c r="AU168" s="15"/>
      <c r="AV168" s="15"/>
    </row>
    <row r="169" spans="1:49" s="37" customFormat="1" ht="15.75" customHeight="1">
      <c r="A169" s="35">
        <v>6098</v>
      </c>
      <c r="B169" s="35"/>
      <c r="C169" s="35" t="s">
        <v>1166</v>
      </c>
      <c r="D169" s="35" t="s">
        <v>1167</v>
      </c>
      <c r="E169" s="35" t="s">
        <v>1168</v>
      </c>
      <c r="F169" s="35" t="s">
        <v>1169</v>
      </c>
      <c r="G169" s="35">
        <v>2011</v>
      </c>
      <c r="H169" s="35" t="s">
        <v>1170</v>
      </c>
      <c r="I169" s="35" t="s">
        <v>372</v>
      </c>
      <c r="J169" s="35" t="s">
        <v>46</v>
      </c>
      <c r="K169" s="35" t="s">
        <v>174</v>
      </c>
      <c r="L169" s="35" t="s">
        <v>167</v>
      </c>
      <c r="M169" s="35" t="s">
        <v>49</v>
      </c>
      <c r="N169" s="35" t="s">
        <v>49</v>
      </c>
      <c r="O169" s="35" t="s">
        <v>50</v>
      </c>
      <c r="P169" s="35" t="s">
        <v>54</v>
      </c>
      <c r="Q169" s="35" t="s">
        <v>52</v>
      </c>
      <c r="R169" s="35"/>
      <c r="S169" s="35"/>
      <c r="T169" s="35"/>
      <c r="U169" s="15" t="s">
        <v>151</v>
      </c>
      <c r="V169" s="35" t="s">
        <v>56</v>
      </c>
      <c r="W169" s="35" t="s">
        <v>1171</v>
      </c>
      <c r="X169" s="35" t="s">
        <v>1172</v>
      </c>
      <c r="Y169" s="35" t="s">
        <v>1173</v>
      </c>
      <c r="Z169" s="35" t="s">
        <v>1174</v>
      </c>
      <c r="AA169" s="35">
        <v>182</v>
      </c>
      <c r="AB169" s="35" t="s">
        <v>155</v>
      </c>
      <c r="AC169" s="35" t="s">
        <v>290</v>
      </c>
      <c r="AD169" s="36" t="s">
        <v>179</v>
      </c>
      <c r="AE169" s="36"/>
      <c r="AG169" s="37" t="s">
        <v>236</v>
      </c>
      <c r="AH169" s="37" t="s">
        <v>156</v>
      </c>
      <c r="AI169" s="37" t="s">
        <v>65</v>
      </c>
      <c r="AJ169" s="37" t="s">
        <v>426</v>
      </c>
      <c r="AK169" s="37" t="s">
        <v>675</v>
      </c>
      <c r="AL169" s="37" t="s">
        <v>1175</v>
      </c>
      <c r="AM169" s="37" t="s">
        <v>100</v>
      </c>
      <c r="AN169" s="37" t="s">
        <v>1176</v>
      </c>
      <c r="AO169" s="35"/>
    </row>
    <row r="170" spans="1:49" ht="15.95" customHeight="1">
      <c r="A170">
        <v>1336</v>
      </c>
      <c r="D170" t="s">
        <v>1177</v>
      </c>
      <c r="E170" t="s">
        <v>1178</v>
      </c>
      <c r="F170" t="s">
        <v>1179</v>
      </c>
      <c r="G170">
        <v>2016</v>
      </c>
      <c r="H170" t="s">
        <v>1180</v>
      </c>
      <c r="I170" t="s">
        <v>838</v>
      </c>
      <c r="J170" t="s">
        <v>46</v>
      </c>
      <c r="K170" t="s">
        <v>47</v>
      </c>
      <c r="M170" t="s">
        <v>49</v>
      </c>
      <c r="N170" t="s">
        <v>49</v>
      </c>
      <c r="O170" t="s">
        <v>80</v>
      </c>
      <c r="P170" t="s">
        <v>54</v>
      </c>
      <c r="Q170" t="s">
        <v>51</v>
      </c>
    </row>
    <row r="171" spans="1:49" ht="15.95" customHeight="1">
      <c r="A171">
        <v>3269</v>
      </c>
      <c r="D171" t="s">
        <v>1181</v>
      </c>
      <c r="E171" t="s">
        <v>1182</v>
      </c>
      <c r="F171" t="s">
        <v>1183</v>
      </c>
      <c r="G171">
        <v>2019</v>
      </c>
      <c r="H171" t="s">
        <v>1184</v>
      </c>
      <c r="I171" t="s">
        <v>1185</v>
      </c>
      <c r="J171" t="s">
        <v>46</v>
      </c>
      <c r="K171" t="s">
        <v>167</v>
      </c>
      <c r="M171" t="s">
        <v>49</v>
      </c>
      <c r="N171" t="s">
        <v>49</v>
      </c>
      <c r="O171" t="s">
        <v>80</v>
      </c>
      <c r="P171" t="s">
        <v>54</v>
      </c>
    </row>
    <row r="172" spans="1:49" ht="15.95" customHeight="1">
      <c r="A172">
        <v>10892</v>
      </c>
      <c r="D172" t="s">
        <v>1186</v>
      </c>
      <c r="E172" t="s">
        <v>1187</v>
      </c>
      <c r="F172" t="s">
        <v>1188</v>
      </c>
      <c r="G172">
        <v>2005</v>
      </c>
      <c r="H172" t="s">
        <v>1189</v>
      </c>
      <c r="I172" t="s">
        <v>1185</v>
      </c>
      <c r="J172" t="s">
        <v>108</v>
      </c>
      <c r="K172" t="s">
        <v>167</v>
      </c>
      <c r="M172" t="s">
        <v>49</v>
      </c>
      <c r="N172" t="s">
        <v>49</v>
      </c>
      <c r="O172" t="s">
        <v>80</v>
      </c>
      <c r="P172" t="s">
        <v>54</v>
      </c>
    </row>
    <row r="173" spans="1:49" ht="15.95" customHeight="1">
      <c r="A173">
        <v>3223</v>
      </c>
      <c r="D173" t="s">
        <v>1190</v>
      </c>
      <c r="E173" t="s">
        <v>1191</v>
      </c>
      <c r="F173" t="s">
        <v>1192</v>
      </c>
      <c r="G173">
        <v>2013</v>
      </c>
      <c r="H173" t="s">
        <v>1193</v>
      </c>
      <c r="I173" t="s">
        <v>1194</v>
      </c>
      <c r="J173" t="s">
        <v>108</v>
      </c>
      <c r="K173" t="s">
        <v>133</v>
      </c>
      <c r="M173" t="s">
        <v>49</v>
      </c>
      <c r="N173" t="s">
        <v>49</v>
      </c>
      <c r="O173" t="s">
        <v>80</v>
      </c>
      <c r="P173" t="s">
        <v>54</v>
      </c>
    </row>
    <row r="174" spans="1:49" ht="15.95" customHeight="1">
      <c r="A174" s="15">
        <v>8718</v>
      </c>
      <c r="B174" s="15"/>
      <c r="C174" s="15" t="s">
        <v>1195</v>
      </c>
      <c r="D174" s="15" t="s">
        <v>1196</v>
      </c>
      <c r="E174" s="15" t="s">
        <v>1197</v>
      </c>
      <c r="F174" s="15" t="s">
        <v>1198</v>
      </c>
      <c r="G174" s="15">
        <v>2017</v>
      </c>
      <c r="H174" s="15" t="s">
        <v>1199</v>
      </c>
      <c r="I174" s="15" t="s">
        <v>1200</v>
      </c>
      <c r="J174" s="15" t="s">
        <v>108</v>
      </c>
      <c r="K174" s="15" t="s">
        <v>77</v>
      </c>
      <c r="L174" s="15"/>
      <c r="M174" s="15" t="s">
        <v>49</v>
      </c>
      <c r="N174" s="15" t="s">
        <v>49</v>
      </c>
      <c r="O174" s="15" t="s">
        <v>80</v>
      </c>
      <c r="P174" s="15" t="s">
        <v>54</v>
      </c>
      <c r="Q174" s="15"/>
      <c r="R174" s="15"/>
      <c r="S174" s="15"/>
      <c r="T174" s="15"/>
      <c r="U174" s="15"/>
      <c r="V174" s="15"/>
      <c r="W174" s="15"/>
      <c r="X174" s="15"/>
      <c r="Y174" s="15"/>
      <c r="Z174" s="15"/>
      <c r="AN174" s="15"/>
    </row>
    <row r="175" spans="1:49" ht="15.95" customHeight="1">
      <c r="A175">
        <v>301</v>
      </c>
      <c r="D175" t="s">
        <v>1201</v>
      </c>
      <c r="E175" t="s">
        <v>1202</v>
      </c>
      <c r="F175" t="s">
        <v>1203</v>
      </c>
      <c r="G175">
        <v>2016</v>
      </c>
      <c r="H175" t="s">
        <v>1204</v>
      </c>
      <c r="I175" t="s">
        <v>1205</v>
      </c>
      <c r="J175" t="s">
        <v>46</v>
      </c>
      <c r="K175" t="s">
        <v>47</v>
      </c>
      <c r="M175" t="s">
        <v>49</v>
      </c>
      <c r="N175" t="s">
        <v>49</v>
      </c>
      <c r="O175" t="s">
        <v>1206</v>
      </c>
      <c r="P175" t="s">
        <v>54</v>
      </c>
      <c r="Q175" t="s">
        <v>52</v>
      </c>
    </row>
    <row r="176" spans="1:49" ht="15.95" customHeight="1">
      <c r="A176">
        <v>1320</v>
      </c>
      <c r="D176" t="s">
        <v>1207</v>
      </c>
      <c r="E176" t="s">
        <v>1208</v>
      </c>
      <c r="F176" t="s">
        <v>1209</v>
      </c>
      <c r="G176">
        <v>2017</v>
      </c>
      <c r="H176" t="s">
        <v>1210</v>
      </c>
      <c r="I176" t="s">
        <v>125</v>
      </c>
      <c r="J176" t="s">
        <v>46</v>
      </c>
      <c r="K176" t="s">
        <v>77</v>
      </c>
      <c r="M176" t="s">
        <v>49</v>
      </c>
      <c r="N176" t="s">
        <v>49</v>
      </c>
      <c r="O176" t="s">
        <v>1206</v>
      </c>
      <c r="P176" t="s">
        <v>54</v>
      </c>
      <c r="Q176" t="s">
        <v>52</v>
      </c>
    </row>
    <row r="177" spans="1:40" ht="15.95" customHeight="1">
      <c r="A177" s="8">
        <v>4758</v>
      </c>
      <c r="B177" s="8"/>
      <c r="C177" s="8"/>
      <c r="D177" s="8" t="s">
        <v>1211</v>
      </c>
      <c r="E177" s="8" t="s">
        <v>1212</v>
      </c>
      <c r="F177" s="8" t="s">
        <v>1213</v>
      </c>
      <c r="G177" s="8">
        <v>2003</v>
      </c>
      <c r="H177" s="8" t="s">
        <v>1214</v>
      </c>
      <c r="I177" s="8" t="s">
        <v>1215</v>
      </c>
      <c r="J177" s="8" t="s">
        <v>46</v>
      </c>
      <c r="K177" s="8" t="s">
        <v>77</v>
      </c>
      <c r="L177" s="8"/>
      <c r="M177" s="8" t="s">
        <v>49</v>
      </c>
      <c r="N177" s="8" t="s">
        <v>49</v>
      </c>
      <c r="O177" s="8" t="s">
        <v>1206</v>
      </c>
      <c r="P177" s="8" t="s">
        <v>54</v>
      </c>
      <c r="Q177" s="8" t="s">
        <v>51</v>
      </c>
      <c r="R177" s="8"/>
      <c r="S177" s="8"/>
      <c r="T177" s="8"/>
      <c r="U177" s="8"/>
      <c r="V177" s="8"/>
      <c r="W177" s="8"/>
      <c r="X177" s="8"/>
      <c r="Y177" s="8"/>
      <c r="Z177" s="8"/>
      <c r="AA177" s="8"/>
      <c r="AB177" s="8"/>
    </row>
    <row r="178" spans="1:40" ht="15.95" customHeight="1">
      <c r="A178">
        <v>6561</v>
      </c>
      <c r="D178" t="s">
        <v>1216</v>
      </c>
      <c r="E178" t="s">
        <v>1217</v>
      </c>
      <c r="F178" t="s">
        <v>1218</v>
      </c>
      <c r="G178">
        <v>2012</v>
      </c>
      <c r="H178" t="s">
        <v>1219</v>
      </c>
      <c r="I178" t="s">
        <v>1220</v>
      </c>
      <c r="J178" t="s">
        <v>76</v>
      </c>
      <c r="K178" t="s">
        <v>132</v>
      </c>
      <c r="M178" t="s">
        <v>49</v>
      </c>
      <c r="N178" t="s">
        <v>49</v>
      </c>
      <c r="O178" t="s">
        <v>1206</v>
      </c>
      <c r="P178" t="s">
        <v>54</v>
      </c>
    </row>
    <row r="179" spans="1:40" ht="15.95" customHeight="1">
      <c r="A179">
        <v>6921</v>
      </c>
      <c r="D179" t="s">
        <v>1221</v>
      </c>
      <c r="E179" t="s">
        <v>1222</v>
      </c>
      <c r="F179" t="s">
        <v>1223</v>
      </c>
      <c r="G179">
        <v>2014</v>
      </c>
      <c r="H179" t="s">
        <v>1224</v>
      </c>
      <c r="I179" t="s">
        <v>391</v>
      </c>
      <c r="J179" t="s">
        <v>46</v>
      </c>
      <c r="K179" t="s">
        <v>132</v>
      </c>
      <c r="M179" t="s">
        <v>49</v>
      </c>
      <c r="N179" t="s">
        <v>49</v>
      </c>
      <c r="O179" t="s">
        <v>1206</v>
      </c>
      <c r="P179" t="s">
        <v>54</v>
      </c>
    </row>
    <row r="180" spans="1:40" ht="15.95" customHeight="1">
      <c r="A180">
        <v>2839</v>
      </c>
      <c r="D180" t="s">
        <v>1225</v>
      </c>
      <c r="E180" t="s">
        <v>1226</v>
      </c>
      <c r="F180" t="s">
        <v>1227</v>
      </c>
      <c r="G180">
        <v>2009</v>
      </c>
      <c r="H180" t="s">
        <v>1228</v>
      </c>
      <c r="I180" t="s">
        <v>1229</v>
      </c>
      <c r="J180" t="s">
        <v>46</v>
      </c>
      <c r="K180" t="s">
        <v>47</v>
      </c>
      <c r="M180" t="s">
        <v>49</v>
      </c>
      <c r="N180" t="s">
        <v>49</v>
      </c>
      <c r="O180" t="s">
        <v>1206</v>
      </c>
      <c r="P180" t="s">
        <v>54</v>
      </c>
    </row>
    <row r="181" spans="1:40" ht="15.95" customHeight="1">
      <c r="A181">
        <v>9553</v>
      </c>
      <c r="D181" t="s">
        <v>1230</v>
      </c>
      <c r="E181" t="s">
        <v>1231</v>
      </c>
      <c r="F181" t="s">
        <v>1232</v>
      </c>
      <c r="G181">
        <v>2020</v>
      </c>
      <c r="H181" t="s">
        <v>1233</v>
      </c>
      <c r="I181" t="s">
        <v>1234</v>
      </c>
      <c r="J181" t="s">
        <v>46</v>
      </c>
      <c r="K181" t="s">
        <v>47</v>
      </c>
      <c r="M181" t="s">
        <v>49</v>
      </c>
      <c r="N181" t="s">
        <v>49</v>
      </c>
      <c r="O181" t="s">
        <v>1206</v>
      </c>
      <c r="P181" t="s">
        <v>54</v>
      </c>
      <c r="AN181" t="s">
        <v>1235</v>
      </c>
    </row>
    <row r="182" spans="1:40" ht="15.95" customHeight="1">
      <c r="A182">
        <v>3007</v>
      </c>
      <c r="D182" t="s">
        <v>1236</v>
      </c>
      <c r="E182" t="s">
        <v>1237</v>
      </c>
      <c r="F182" t="s">
        <v>1238</v>
      </c>
      <c r="G182">
        <v>2011</v>
      </c>
      <c r="H182" t="s">
        <v>1239</v>
      </c>
      <c r="I182" t="s">
        <v>194</v>
      </c>
      <c r="J182" t="s">
        <v>46</v>
      </c>
      <c r="K182" t="s">
        <v>133</v>
      </c>
      <c r="M182" t="s">
        <v>49</v>
      </c>
      <c r="N182" t="s">
        <v>49</v>
      </c>
      <c r="O182" t="s">
        <v>1206</v>
      </c>
      <c r="P182" t="s">
        <v>54</v>
      </c>
    </row>
    <row r="183" spans="1:40" ht="15.95" customHeight="1">
      <c r="A183">
        <v>8731</v>
      </c>
      <c r="D183" t="s">
        <v>1240</v>
      </c>
      <c r="E183" t="s">
        <v>1241</v>
      </c>
      <c r="F183" t="s">
        <v>1242</v>
      </c>
      <c r="G183">
        <v>2013</v>
      </c>
      <c r="H183" t="s">
        <v>1243</v>
      </c>
      <c r="I183" t="s">
        <v>351</v>
      </c>
      <c r="J183" t="s">
        <v>46</v>
      </c>
      <c r="K183" t="s">
        <v>133</v>
      </c>
      <c r="M183" t="s">
        <v>49</v>
      </c>
      <c r="N183" t="s">
        <v>49</v>
      </c>
      <c r="O183" t="s">
        <v>1206</v>
      </c>
      <c r="P183" t="s">
        <v>54</v>
      </c>
    </row>
    <row r="184" spans="1:40" ht="15.95" customHeight="1">
      <c r="A184">
        <v>4610</v>
      </c>
      <c r="D184" t="s">
        <v>1244</v>
      </c>
      <c r="E184" t="s">
        <v>1245</v>
      </c>
      <c r="F184" t="s">
        <v>1246</v>
      </c>
      <c r="G184">
        <v>2014</v>
      </c>
      <c r="H184" t="s">
        <v>1247</v>
      </c>
      <c r="I184" t="s">
        <v>1248</v>
      </c>
      <c r="J184" t="s">
        <v>108</v>
      </c>
      <c r="K184" t="s">
        <v>167</v>
      </c>
      <c r="M184" t="s">
        <v>49</v>
      </c>
      <c r="N184" t="s">
        <v>49</v>
      </c>
      <c r="O184" t="s">
        <v>1206</v>
      </c>
      <c r="P184" t="s">
        <v>54</v>
      </c>
    </row>
    <row r="185" spans="1:40" ht="15.95" customHeight="1">
      <c r="A185" s="8">
        <v>4839</v>
      </c>
      <c r="B185" s="8"/>
      <c r="C185" s="8"/>
      <c r="D185" s="8" t="s">
        <v>1249</v>
      </c>
      <c r="E185" s="8" t="s">
        <v>1250</v>
      </c>
      <c r="F185" s="8" t="s">
        <v>1251</v>
      </c>
      <c r="G185" s="8">
        <v>2019</v>
      </c>
      <c r="H185" s="8" t="s">
        <v>1252</v>
      </c>
      <c r="I185" s="8" t="s">
        <v>125</v>
      </c>
      <c r="J185" s="8" t="s">
        <v>108</v>
      </c>
      <c r="K185" s="8" t="s">
        <v>77</v>
      </c>
      <c r="L185" s="8"/>
      <c r="M185" s="8" t="s">
        <v>49</v>
      </c>
      <c r="N185" s="8" t="s">
        <v>49</v>
      </c>
      <c r="O185" s="8" t="s">
        <v>50</v>
      </c>
      <c r="P185" s="8" t="s">
        <v>53</v>
      </c>
      <c r="Q185" s="8" t="s">
        <v>54</v>
      </c>
      <c r="R185" s="8" t="s">
        <v>51</v>
      </c>
      <c r="S185" s="8" t="s">
        <v>52</v>
      </c>
      <c r="T185" s="8"/>
      <c r="U185" s="8"/>
      <c r="V185" s="8"/>
      <c r="W185" s="8"/>
      <c r="X185" s="8"/>
      <c r="Y185" s="8"/>
      <c r="Z185" s="8"/>
      <c r="AA185" s="8"/>
      <c r="AB185" s="8"/>
    </row>
    <row r="186" spans="1:40" ht="15.95" customHeight="1">
      <c r="A186" s="15">
        <v>6855</v>
      </c>
      <c r="B186" s="15"/>
      <c r="C186" s="15" t="s">
        <v>1253</v>
      </c>
      <c r="D186" s="15" t="s">
        <v>1254</v>
      </c>
      <c r="E186" s="15" t="s">
        <v>1255</v>
      </c>
      <c r="F186" s="15" t="s">
        <v>1256</v>
      </c>
      <c r="G186" s="15">
        <v>2011</v>
      </c>
      <c r="H186" s="15" t="s">
        <v>1257</v>
      </c>
      <c r="I186" s="15" t="s">
        <v>107</v>
      </c>
      <c r="J186" s="15" t="s">
        <v>46</v>
      </c>
      <c r="K186" s="15" t="s">
        <v>77</v>
      </c>
      <c r="L186" s="15"/>
      <c r="M186" s="15" t="s">
        <v>49</v>
      </c>
      <c r="N186" s="15" t="s">
        <v>49</v>
      </c>
      <c r="O186" s="15" t="s">
        <v>50</v>
      </c>
      <c r="P186" s="15" t="s">
        <v>53</v>
      </c>
      <c r="Q186" s="15" t="s">
        <v>52</v>
      </c>
      <c r="R186" s="15" t="s">
        <v>54</v>
      </c>
      <c r="S186" s="15"/>
      <c r="T186" s="15"/>
      <c r="U186" s="15"/>
      <c r="V186" s="15"/>
      <c r="W186" s="15"/>
      <c r="X186" s="15"/>
      <c r="Y186" s="15"/>
      <c r="Z186" s="15"/>
      <c r="AN186" s="15"/>
    </row>
    <row r="187" spans="1:40" ht="15.95" customHeight="1">
      <c r="A187">
        <v>2490</v>
      </c>
      <c r="D187" t="s">
        <v>1258</v>
      </c>
      <c r="E187" t="s">
        <v>1259</v>
      </c>
      <c r="F187" t="s">
        <v>1260</v>
      </c>
      <c r="G187">
        <v>2006</v>
      </c>
      <c r="I187" t="s">
        <v>75</v>
      </c>
      <c r="J187" t="s">
        <v>46</v>
      </c>
      <c r="K187" t="s">
        <v>77</v>
      </c>
      <c r="M187" s="2" t="s">
        <v>49</v>
      </c>
      <c r="N187" s="2" t="s">
        <v>49</v>
      </c>
      <c r="O187" s="2" t="s">
        <v>50</v>
      </c>
      <c r="P187" s="2" t="s">
        <v>53</v>
      </c>
      <c r="Q187" s="2" t="s">
        <v>54</v>
      </c>
      <c r="R187" s="2" t="s">
        <v>51</v>
      </c>
      <c r="S187" s="2"/>
      <c r="T187" s="2"/>
    </row>
    <row r="188" spans="1:40" ht="15.95" customHeight="1">
      <c r="A188">
        <v>1974</v>
      </c>
      <c r="D188" t="s">
        <v>1261</v>
      </c>
      <c r="E188" t="s">
        <v>1262</v>
      </c>
      <c r="F188" t="s">
        <v>484</v>
      </c>
      <c r="G188">
        <v>2011</v>
      </c>
      <c r="H188" t="s">
        <v>1263</v>
      </c>
      <c r="I188" t="s">
        <v>340</v>
      </c>
      <c r="J188" t="s">
        <v>108</v>
      </c>
      <c r="K188" t="s">
        <v>208</v>
      </c>
      <c r="M188" t="s">
        <v>49</v>
      </c>
      <c r="N188" t="s">
        <v>49</v>
      </c>
      <c r="O188" t="s">
        <v>50</v>
      </c>
      <c r="P188" t="s">
        <v>53</v>
      </c>
      <c r="Q188" t="s">
        <v>54</v>
      </c>
    </row>
    <row r="189" spans="1:40" ht="15.95" customHeight="1">
      <c r="A189">
        <v>4764</v>
      </c>
      <c r="D189" t="s">
        <v>1264</v>
      </c>
      <c r="E189" t="s">
        <v>1265</v>
      </c>
      <c r="F189" t="s">
        <v>1266</v>
      </c>
      <c r="G189">
        <v>2017</v>
      </c>
      <c r="H189" t="s">
        <v>1267</v>
      </c>
      <c r="I189" t="s">
        <v>867</v>
      </c>
      <c r="J189" t="s">
        <v>46</v>
      </c>
      <c r="K189" t="s">
        <v>208</v>
      </c>
      <c r="M189" t="s">
        <v>49</v>
      </c>
      <c r="N189" t="s">
        <v>49</v>
      </c>
      <c r="O189" t="s">
        <v>50</v>
      </c>
      <c r="P189" t="s">
        <v>53</v>
      </c>
      <c r="Q189" t="s">
        <v>54</v>
      </c>
    </row>
    <row r="190" spans="1:40" ht="15.95" customHeight="1">
      <c r="A190">
        <v>8787</v>
      </c>
      <c r="D190" t="s">
        <v>1268</v>
      </c>
      <c r="E190" t="s">
        <v>1269</v>
      </c>
      <c r="F190" t="s">
        <v>1270</v>
      </c>
      <c r="G190">
        <v>2019</v>
      </c>
      <c r="H190" t="s">
        <v>1271</v>
      </c>
      <c r="I190" t="s">
        <v>867</v>
      </c>
      <c r="J190" t="s">
        <v>195</v>
      </c>
      <c r="K190" t="s">
        <v>208</v>
      </c>
      <c r="M190" t="s">
        <v>49</v>
      </c>
      <c r="N190" t="s">
        <v>49</v>
      </c>
      <c r="O190" t="s">
        <v>50</v>
      </c>
      <c r="P190" t="s">
        <v>53</v>
      </c>
      <c r="Q190" t="s">
        <v>54</v>
      </c>
    </row>
    <row r="191" spans="1:40" ht="15.95" customHeight="1">
      <c r="A191" s="8">
        <v>4362</v>
      </c>
      <c r="B191" s="8"/>
      <c r="C191" s="8"/>
      <c r="D191" s="8" t="s">
        <v>1272</v>
      </c>
      <c r="E191" s="8" t="s">
        <v>1273</v>
      </c>
      <c r="F191" s="8" t="s">
        <v>1246</v>
      </c>
      <c r="G191" s="8">
        <v>2017</v>
      </c>
      <c r="H191" s="8" t="s">
        <v>1274</v>
      </c>
      <c r="I191" s="8" t="s">
        <v>125</v>
      </c>
      <c r="J191" s="8" t="s">
        <v>108</v>
      </c>
      <c r="K191" s="8" t="s">
        <v>77</v>
      </c>
      <c r="L191" s="8"/>
      <c r="M191" s="8" t="s">
        <v>49</v>
      </c>
      <c r="N191" s="8" t="s">
        <v>49</v>
      </c>
      <c r="O191" s="8" t="s">
        <v>50</v>
      </c>
      <c r="P191" s="8" t="s">
        <v>53</v>
      </c>
      <c r="Q191" s="8" t="s">
        <v>54</v>
      </c>
      <c r="R191" s="8"/>
      <c r="S191" s="8"/>
      <c r="T191" s="8"/>
      <c r="U191" s="8"/>
      <c r="V191" s="8"/>
      <c r="W191" s="8"/>
      <c r="X191" s="8"/>
      <c r="Y191" s="8"/>
      <c r="Z191" s="8"/>
      <c r="AA191" s="8"/>
      <c r="AB191" s="8"/>
    </row>
    <row r="192" spans="1:40" ht="15.95" customHeight="1">
      <c r="A192" s="8">
        <v>5262</v>
      </c>
      <c r="B192" s="8"/>
      <c r="C192" s="8"/>
      <c r="D192" s="8" t="s">
        <v>1275</v>
      </c>
      <c r="E192" s="8" t="s">
        <v>1276</v>
      </c>
      <c r="F192" s="8" t="s">
        <v>1277</v>
      </c>
      <c r="G192" s="8">
        <v>2009</v>
      </c>
      <c r="H192" s="8" t="s">
        <v>1278</v>
      </c>
      <c r="I192" s="8" t="s">
        <v>125</v>
      </c>
      <c r="J192" s="8" t="s">
        <v>145</v>
      </c>
      <c r="K192" s="8" t="s">
        <v>77</v>
      </c>
      <c r="L192" s="8"/>
      <c r="M192" s="8" t="s">
        <v>49</v>
      </c>
      <c r="N192" s="8" t="s">
        <v>49</v>
      </c>
      <c r="O192" s="8" t="s">
        <v>50</v>
      </c>
      <c r="P192" s="8" t="s">
        <v>53</v>
      </c>
      <c r="Q192" s="8" t="s">
        <v>54</v>
      </c>
      <c r="R192" s="8"/>
      <c r="S192" s="8"/>
      <c r="T192" s="8"/>
      <c r="U192" s="8"/>
      <c r="V192" s="8"/>
      <c r="W192" s="8"/>
      <c r="X192" s="8"/>
      <c r="Y192" s="8"/>
      <c r="Z192" s="8"/>
      <c r="AA192" s="8"/>
      <c r="AB192" s="8"/>
    </row>
    <row r="193" spans="1:40" ht="15.95" customHeight="1">
      <c r="A193" s="8">
        <v>5766</v>
      </c>
      <c r="B193" s="8"/>
      <c r="C193" s="8"/>
      <c r="D193" s="8" t="s">
        <v>1279</v>
      </c>
      <c r="E193" s="8" t="s">
        <v>1280</v>
      </c>
      <c r="F193" s="8" t="s">
        <v>1281</v>
      </c>
      <c r="G193" s="8">
        <v>2009</v>
      </c>
      <c r="H193" s="8" t="s">
        <v>1282</v>
      </c>
      <c r="I193" s="8" t="s">
        <v>1283</v>
      </c>
      <c r="J193" s="8" t="s">
        <v>46</v>
      </c>
      <c r="K193" s="8" t="s">
        <v>77</v>
      </c>
      <c r="L193" s="8"/>
      <c r="M193" s="8" t="s">
        <v>49</v>
      </c>
      <c r="N193" s="8" t="s">
        <v>49</v>
      </c>
      <c r="O193" s="8" t="s">
        <v>50</v>
      </c>
      <c r="P193" s="8" t="s">
        <v>53</v>
      </c>
      <c r="Q193" s="8" t="s">
        <v>54</v>
      </c>
      <c r="R193" s="8"/>
      <c r="S193" s="8"/>
      <c r="T193" s="8"/>
      <c r="U193" s="8"/>
      <c r="V193" s="8"/>
      <c r="W193" s="8"/>
      <c r="X193" s="8"/>
      <c r="Y193" s="8"/>
      <c r="Z193" s="8"/>
      <c r="AA193" s="8"/>
      <c r="AB193" s="8"/>
    </row>
    <row r="194" spans="1:40" ht="15.95" customHeight="1">
      <c r="A194" s="15">
        <v>5766</v>
      </c>
      <c r="B194" s="15"/>
      <c r="C194" s="15" t="s">
        <v>1284</v>
      </c>
      <c r="D194" s="15" t="s">
        <v>1279</v>
      </c>
      <c r="E194" s="15" t="s">
        <v>1280</v>
      </c>
      <c r="F194" s="15" t="s">
        <v>1281</v>
      </c>
      <c r="G194" s="15">
        <v>2009</v>
      </c>
      <c r="H194" s="15" t="s">
        <v>1282</v>
      </c>
      <c r="I194" s="15" t="s">
        <v>1283</v>
      </c>
      <c r="J194" s="15" t="s">
        <v>46</v>
      </c>
      <c r="K194" s="15" t="s">
        <v>77</v>
      </c>
      <c r="L194" s="15"/>
      <c r="M194" s="15" t="s">
        <v>49</v>
      </c>
      <c r="N194" s="15" t="s">
        <v>49</v>
      </c>
      <c r="O194" s="15" t="s">
        <v>50</v>
      </c>
      <c r="P194" s="15" t="s">
        <v>53</v>
      </c>
      <c r="Q194" s="15" t="s">
        <v>54</v>
      </c>
      <c r="R194" s="15"/>
      <c r="S194" s="15"/>
      <c r="T194" s="15"/>
      <c r="U194" s="15"/>
      <c r="V194" s="15"/>
      <c r="W194" s="15"/>
      <c r="X194" s="15"/>
      <c r="Y194" s="15"/>
      <c r="Z194" s="15"/>
      <c r="AA194" s="15"/>
    </row>
    <row r="195" spans="1:40" ht="15.95" customHeight="1">
      <c r="A195" s="15">
        <v>9420</v>
      </c>
      <c r="B195" s="15"/>
      <c r="C195" s="15" t="s">
        <v>1285</v>
      </c>
      <c r="D195" s="15" t="s">
        <v>1286</v>
      </c>
      <c r="E195" s="15" t="s">
        <v>1287</v>
      </c>
      <c r="F195" s="15" t="s">
        <v>1288</v>
      </c>
      <c r="G195" s="15">
        <v>2016</v>
      </c>
      <c r="H195" s="15" t="s">
        <v>1289</v>
      </c>
      <c r="I195" s="15" t="s">
        <v>125</v>
      </c>
      <c r="J195" s="15" t="s">
        <v>108</v>
      </c>
      <c r="K195" s="15" t="s">
        <v>77</v>
      </c>
      <c r="L195" s="15"/>
      <c r="M195" s="15" t="s">
        <v>49</v>
      </c>
      <c r="N195" s="15" t="s">
        <v>49</v>
      </c>
      <c r="O195" s="15" t="s">
        <v>50</v>
      </c>
      <c r="P195" s="15" t="s">
        <v>53</v>
      </c>
      <c r="Q195" s="15" t="s">
        <v>54</v>
      </c>
      <c r="R195" s="15"/>
      <c r="S195" s="15"/>
      <c r="T195" s="15"/>
      <c r="U195" s="15"/>
      <c r="V195" s="15"/>
      <c r="W195" s="15"/>
      <c r="X195" s="15"/>
      <c r="Y195" s="15"/>
      <c r="Z195" s="15"/>
      <c r="AN195" s="15"/>
    </row>
    <row r="196" spans="1:40" ht="15.95" customHeight="1">
      <c r="A196">
        <v>1815</v>
      </c>
      <c r="D196" t="s">
        <v>1290</v>
      </c>
      <c r="E196" t="s">
        <v>1291</v>
      </c>
      <c r="F196" t="s">
        <v>1292</v>
      </c>
      <c r="G196">
        <v>2020</v>
      </c>
      <c r="H196" t="s">
        <v>1293</v>
      </c>
      <c r="I196" t="s">
        <v>125</v>
      </c>
      <c r="J196" t="s">
        <v>76</v>
      </c>
      <c r="K196" t="s">
        <v>77</v>
      </c>
      <c r="M196" t="s">
        <v>49</v>
      </c>
      <c r="N196" t="s">
        <v>49</v>
      </c>
      <c r="O196" t="s">
        <v>80</v>
      </c>
      <c r="P196" t="s">
        <v>53</v>
      </c>
      <c r="Q196" t="s">
        <v>54</v>
      </c>
      <c r="R196" t="s">
        <v>51</v>
      </c>
      <c r="S196" t="s">
        <v>52</v>
      </c>
    </row>
    <row r="197" spans="1:40" ht="15.95" customHeight="1">
      <c r="A197">
        <v>3586</v>
      </c>
      <c r="D197" t="s">
        <v>1294</v>
      </c>
      <c r="E197" t="s">
        <v>1295</v>
      </c>
      <c r="F197" t="s">
        <v>1296</v>
      </c>
      <c r="G197">
        <v>2020</v>
      </c>
      <c r="H197" t="s">
        <v>1297</v>
      </c>
      <c r="I197" t="s">
        <v>832</v>
      </c>
      <c r="J197" t="s">
        <v>46</v>
      </c>
      <c r="K197" t="s">
        <v>47</v>
      </c>
      <c r="M197" t="s">
        <v>49</v>
      </c>
      <c r="N197" t="s">
        <v>49</v>
      </c>
      <c r="O197" t="s">
        <v>1206</v>
      </c>
      <c r="P197" t="s">
        <v>53</v>
      </c>
      <c r="Q197" t="s">
        <v>52</v>
      </c>
      <c r="R197" t="s">
        <v>51</v>
      </c>
      <c r="S197" t="s">
        <v>54</v>
      </c>
    </row>
    <row r="198" spans="1:40" ht="15.95" customHeight="1">
      <c r="A198">
        <v>11072</v>
      </c>
      <c r="D198" t="s">
        <v>1298</v>
      </c>
      <c r="E198" t="s">
        <v>1299</v>
      </c>
      <c r="F198" t="s">
        <v>1238</v>
      </c>
      <c r="G198">
        <v>2021</v>
      </c>
      <c r="H198" t="s">
        <v>1300</v>
      </c>
      <c r="I198" t="s">
        <v>415</v>
      </c>
      <c r="J198" t="s">
        <v>46</v>
      </c>
      <c r="K198" t="s">
        <v>167</v>
      </c>
      <c r="M198" t="s">
        <v>49</v>
      </c>
      <c r="N198" t="s">
        <v>49</v>
      </c>
      <c r="O198" t="s">
        <v>1206</v>
      </c>
      <c r="P198" t="s">
        <v>53</v>
      </c>
      <c r="Q198" t="s">
        <v>51</v>
      </c>
      <c r="R198" t="s">
        <v>54</v>
      </c>
    </row>
    <row r="199" spans="1:40" ht="15.95" customHeight="1">
      <c r="A199">
        <v>616</v>
      </c>
      <c r="D199" t="s">
        <v>1301</v>
      </c>
      <c r="E199" t="s">
        <v>1302</v>
      </c>
      <c r="F199" t="s">
        <v>1303</v>
      </c>
      <c r="G199">
        <v>2020</v>
      </c>
      <c r="H199" t="s">
        <v>1304</v>
      </c>
      <c r="I199" t="s">
        <v>867</v>
      </c>
      <c r="J199" t="s">
        <v>46</v>
      </c>
      <c r="K199" t="s">
        <v>47</v>
      </c>
      <c r="M199" t="s">
        <v>49</v>
      </c>
      <c r="N199" t="s">
        <v>49</v>
      </c>
      <c r="O199" t="s">
        <v>1206</v>
      </c>
      <c r="P199" t="s">
        <v>53</v>
      </c>
      <c r="Q199" t="s">
        <v>54</v>
      </c>
    </row>
    <row r="200" spans="1:40" ht="15.95" customHeight="1">
      <c r="A200">
        <v>60</v>
      </c>
      <c r="D200" t="s">
        <v>1305</v>
      </c>
      <c r="E200" t="s">
        <v>1306</v>
      </c>
      <c r="F200" t="s">
        <v>1307</v>
      </c>
      <c r="G200">
        <v>2004</v>
      </c>
      <c r="H200" t="s">
        <v>1308</v>
      </c>
      <c r="I200" t="s">
        <v>1309</v>
      </c>
      <c r="J200" t="s">
        <v>46</v>
      </c>
      <c r="K200" t="s">
        <v>77</v>
      </c>
      <c r="M200" t="s">
        <v>49</v>
      </c>
      <c r="N200" t="s">
        <v>49</v>
      </c>
      <c r="O200" t="s">
        <v>1206</v>
      </c>
      <c r="P200" t="s">
        <v>53</v>
      </c>
      <c r="Q200" t="s">
        <v>54</v>
      </c>
    </row>
    <row r="201" spans="1:40" ht="15.95" customHeight="1">
      <c r="A201">
        <v>1779</v>
      </c>
      <c r="D201" t="s">
        <v>1310</v>
      </c>
      <c r="E201" t="s">
        <v>1311</v>
      </c>
      <c r="F201" t="s">
        <v>1312</v>
      </c>
      <c r="G201">
        <v>2014</v>
      </c>
      <c r="H201" t="s">
        <v>1313</v>
      </c>
      <c r="I201" t="s">
        <v>832</v>
      </c>
      <c r="J201" t="s">
        <v>46</v>
      </c>
      <c r="K201" t="s">
        <v>77</v>
      </c>
      <c r="M201" t="s">
        <v>49</v>
      </c>
      <c r="N201" t="s">
        <v>49</v>
      </c>
      <c r="O201" t="s">
        <v>1206</v>
      </c>
      <c r="P201" t="s">
        <v>53</v>
      </c>
      <c r="Q201" t="s">
        <v>54</v>
      </c>
    </row>
    <row r="202" spans="1:40" ht="15.95" customHeight="1">
      <c r="A202">
        <v>6831</v>
      </c>
      <c r="D202" t="s">
        <v>1314</v>
      </c>
      <c r="E202" t="s">
        <v>1315</v>
      </c>
      <c r="F202" t="s">
        <v>1316</v>
      </c>
      <c r="G202">
        <v>2011</v>
      </c>
      <c r="H202" t="s">
        <v>1317</v>
      </c>
      <c r="I202" t="s">
        <v>125</v>
      </c>
      <c r="J202" t="s">
        <v>46</v>
      </c>
      <c r="K202" t="s">
        <v>132</v>
      </c>
      <c r="M202" t="s">
        <v>49</v>
      </c>
      <c r="N202" t="s">
        <v>49</v>
      </c>
      <c r="O202" t="s">
        <v>50</v>
      </c>
      <c r="P202" t="s">
        <v>52</v>
      </c>
      <c r="Q202" t="s">
        <v>51</v>
      </c>
      <c r="R202" t="s">
        <v>54</v>
      </c>
    </row>
    <row r="203" spans="1:40" ht="15.95" customHeight="1">
      <c r="A203">
        <v>3595</v>
      </c>
      <c r="D203" t="s">
        <v>1318</v>
      </c>
      <c r="E203" t="s">
        <v>1319</v>
      </c>
      <c r="F203" t="s">
        <v>1320</v>
      </c>
      <c r="G203">
        <v>2011</v>
      </c>
      <c r="I203" t="s">
        <v>1321</v>
      </c>
      <c r="J203" t="s">
        <v>46</v>
      </c>
      <c r="K203" t="s">
        <v>47</v>
      </c>
      <c r="M203" t="s">
        <v>49</v>
      </c>
      <c r="N203" t="s">
        <v>49</v>
      </c>
      <c r="O203" t="s">
        <v>50</v>
      </c>
      <c r="P203" t="s">
        <v>52</v>
      </c>
      <c r="Q203" t="s">
        <v>51</v>
      </c>
      <c r="R203" t="s">
        <v>54</v>
      </c>
    </row>
    <row r="204" spans="1:40" ht="15.95" customHeight="1">
      <c r="A204">
        <v>4090</v>
      </c>
      <c r="D204" t="s">
        <v>1322</v>
      </c>
      <c r="E204" t="s">
        <v>1323</v>
      </c>
      <c r="F204" t="s">
        <v>1324</v>
      </c>
      <c r="G204">
        <v>2017</v>
      </c>
      <c r="H204" t="s">
        <v>1325</v>
      </c>
      <c r="I204" t="s">
        <v>107</v>
      </c>
      <c r="J204" t="s">
        <v>46</v>
      </c>
      <c r="K204" t="s">
        <v>47</v>
      </c>
      <c r="M204" t="s">
        <v>49</v>
      </c>
      <c r="N204" t="s">
        <v>49</v>
      </c>
      <c r="O204" t="s">
        <v>50</v>
      </c>
      <c r="P204" t="s">
        <v>52</v>
      </c>
      <c r="Q204" t="s">
        <v>51</v>
      </c>
      <c r="R204" t="s">
        <v>54</v>
      </c>
    </row>
    <row r="205" spans="1:40" ht="15.95" customHeight="1">
      <c r="A205">
        <v>6089</v>
      </c>
      <c r="D205" t="s">
        <v>1326</v>
      </c>
      <c r="E205" t="s">
        <v>1327</v>
      </c>
      <c r="F205" t="s">
        <v>1328</v>
      </c>
      <c r="G205">
        <v>2018</v>
      </c>
      <c r="H205" t="s">
        <v>1329</v>
      </c>
      <c r="I205" t="s">
        <v>194</v>
      </c>
      <c r="J205" t="s">
        <v>108</v>
      </c>
      <c r="K205" t="s">
        <v>174</v>
      </c>
      <c r="M205" t="s">
        <v>49</v>
      </c>
      <c r="N205" t="s">
        <v>49</v>
      </c>
      <c r="O205" t="s">
        <v>50</v>
      </c>
      <c r="P205" t="s">
        <v>52</v>
      </c>
      <c r="Q205" t="s">
        <v>51</v>
      </c>
      <c r="R205" t="s">
        <v>54</v>
      </c>
    </row>
    <row r="206" spans="1:40" ht="15.95" customHeight="1">
      <c r="A206">
        <v>3021</v>
      </c>
      <c r="D206" t="s">
        <v>1330</v>
      </c>
      <c r="E206" t="s">
        <v>1331</v>
      </c>
      <c r="F206" t="s">
        <v>1332</v>
      </c>
      <c r="G206">
        <v>2010</v>
      </c>
      <c r="H206" t="s">
        <v>1333</v>
      </c>
      <c r="I206" t="s">
        <v>1334</v>
      </c>
      <c r="J206" t="s">
        <v>108</v>
      </c>
      <c r="K206" t="s">
        <v>77</v>
      </c>
      <c r="M206" t="s">
        <v>49</v>
      </c>
      <c r="N206" t="s">
        <v>49</v>
      </c>
      <c r="O206" t="s">
        <v>50</v>
      </c>
      <c r="P206" t="s">
        <v>52</v>
      </c>
      <c r="Q206" t="s">
        <v>51</v>
      </c>
      <c r="R206" t="s">
        <v>54</v>
      </c>
    </row>
    <row r="207" spans="1:40" ht="15.95" customHeight="1">
      <c r="A207">
        <v>4258</v>
      </c>
      <c r="D207" t="s">
        <v>1335</v>
      </c>
      <c r="E207" t="s">
        <v>1336</v>
      </c>
      <c r="F207" t="s">
        <v>1337</v>
      </c>
      <c r="G207">
        <v>2013</v>
      </c>
      <c r="H207" t="s">
        <v>1338</v>
      </c>
      <c r="I207" t="s">
        <v>125</v>
      </c>
      <c r="J207" t="s">
        <v>108</v>
      </c>
      <c r="K207" t="s">
        <v>133</v>
      </c>
      <c r="M207" t="s">
        <v>49</v>
      </c>
      <c r="N207" t="s">
        <v>49</v>
      </c>
      <c r="O207" t="s">
        <v>50</v>
      </c>
      <c r="P207" t="s">
        <v>52</v>
      </c>
      <c r="Q207" t="s">
        <v>51</v>
      </c>
      <c r="R207" t="s">
        <v>54</v>
      </c>
    </row>
    <row r="208" spans="1:40" ht="15.95" customHeight="1">
      <c r="A208">
        <v>6356</v>
      </c>
      <c r="D208" t="s">
        <v>1339</v>
      </c>
      <c r="E208" t="s">
        <v>1340</v>
      </c>
      <c r="F208" t="s">
        <v>1341</v>
      </c>
      <c r="G208">
        <v>2015</v>
      </c>
      <c r="H208" t="s">
        <v>1342</v>
      </c>
      <c r="I208" t="s">
        <v>372</v>
      </c>
      <c r="J208" t="s">
        <v>76</v>
      </c>
      <c r="K208" t="s">
        <v>167</v>
      </c>
      <c r="M208" t="s">
        <v>49</v>
      </c>
      <c r="N208" t="s">
        <v>49</v>
      </c>
      <c r="O208" t="s">
        <v>50</v>
      </c>
      <c r="P208" t="s">
        <v>52</v>
      </c>
      <c r="Q208" t="s">
        <v>51</v>
      </c>
      <c r="R208" t="s">
        <v>54</v>
      </c>
    </row>
    <row r="209" spans="1:40" ht="15.95" customHeight="1">
      <c r="A209" s="8">
        <v>4776</v>
      </c>
      <c r="B209" s="8"/>
      <c r="C209" s="8"/>
      <c r="D209" s="8" t="s">
        <v>1343</v>
      </c>
      <c r="E209" s="8" t="s">
        <v>1344</v>
      </c>
      <c r="F209" s="8" t="s">
        <v>1345</v>
      </c>
      <c r="G209" s="8">
        <v>2007</v>
      </c>
      <c r="H209" s="8" t="s">
        <v>1346</v>
      </c>
      <c r="I209" s="8" t="s">
        <v>881</v>
      </c>
      <c r="J209" s="8" t="s">
        <v>76</v>
      </c>
      <c r="K209" s="8" t="s">
        <v>77</v>
      </c>
      <c r="L209" s="8"/>
      <c r="M209" s="8" t="s">
        <v>49</v>
      </c>
      <c r="N209" s="8" t="s">
        <v>49</v>
      </c>
      <c r="O209" s="8" t="s">
        <v>50</v>
      </c>
      <c r="P209" s="8" t="s">
        <v>52</v>
      </c>
      <c r="Q209" s="8" t="s">
        <v>51</v>
      </c>
      <c r="R209" s="8" t="s">
        <v>54</v>
      </c>
      <c r="S209" s="8"/>
      <c r="T209" s="8"/>
      <c r="U209" s="8"/>
      <c r="V209" s="8"/>
      <c r="W209" s="8"/>
      <c r="X209" s="8"/>
      <c r="Y209" s="8"/>
      <c r="Z209" s="8"/>
      <c r="AA209" s="8"/>
      <c r="AB209" s="8"/>
    </row>
    <row r="210" spans="1:40" ht="15.95" customHeight="1">
      <c r="A210" s="15">
        <v>8106</v>
      </c>
      <c r="B210" s="15"/>
      <c r="C210" s="15" t="s">
        <v>1347</v>
      </c>
      <c r="D210" s="15" t="s">
        <v>1348</v>
      </c>
      <c r="E210" s="15" t="s">
        <v>1349</v>
      </c>
      <c r="F210" s="15" t="s">
        <v>1350</v>
      </c>
      <c r="G210" s="15">
        <v>2008</v>
      </c>
      <c r="H210" s="15" t="s">
        <v>1351</v>
      </c>
      <c r="I210" s="15" t="s">
        <v>1352</v>
      </c>
      <c r="J210" s="15" t="s">
        <v>145</v>
      </c>
      <c r="K210" s="15" t="s">
        <v>77</v>
      </c>
      <c r="L210" s="15"/>
      <c r="M210" s="15" t="s">
        <v>49</v>
      </c>
      <c r="N210" s="15" t="s">
        <v>49</v>
      </c>
      <c r="O210" s="15" t="s">
        <v>50</v>
      </c>
      <c r="P210" s="15" t="s">
        <v>52</v>
      </c>
      <c r="Q210" s="15" t="s">
        <v>51</v>
      </c>
      <c r="R210" s="15" t="s">
        <v>54</v>
      </c>
      <c r="S210" s="15"/>
      <c r="T210" s="15"/>
      <c r="U210" s="15"/>
      <c r="V210" s="15"/>
      <c r="W210" s="15"/>
      <c r="X210" s="15"/>
      <c r="Y210" s="15"/>
      <c r="Z210" s="15"/>
      <c r="AN210" s="15"/>
    </row>
    <row r="211" spans="1:40" ht="15.95" customHeight="1">
      <c r="A211">
        <v>8494</v>
      </c>
      <c r="D211" t="s">
        <v>1353</v>
      </c>
      <c r="E211" t="s">
        <v>1354</v>
      </c>
      <c r="F211" t="s">
        <v>1355</v>
      </c>
      <c r="G211">
        <v>2015</v>
      </c>
      <c r="H211" t="s">
        <v>1356</v>
      </c>
      <c r="I211" t="s">
        <v>125</v>
      </c>
      <c r="J211" t="s">
        <v>440</v>
      </c>
      <c r="K211" t="s">
        <v>48</v>
      </c>
      <c r="M211" t="s">
        <v>49</v>
      </c>
      <c r="N211" t="s">
        <v>49</v>
      </c>
      <c r="O211" t="s">
        <v>50</v>
      </c>
      <c r="P211" t="s">
        <v>52</v>
      </c>
      <c r="Q211" t="s">
        <v>54</v>
      </c>
      <c r="R211" t="s">
        <v>51</v>
      </c>
    </row>
    <row r="212" spans="1:40" ht="15.95" customHeight="1">
      <c r="A212">
        <v>4882</v>
      </c>
      <c r="D212" t="s">
        <v>1357</v>
      </c>
      <c r="E212" t="s">
        <v>1358</v>
      </c>
      <c r="F212" t="s">
        <v>1359</v>
      </c>
      <c r="G212">
        <v>2017</v>
      </c>
      <c r="H212" t="s">
        <v>1360</v>
      </c>
      <c r="I212" t="s">
        <v>1361</v>
      </c>
      <c r="J212" t="s">
        <v>108</v>
      </c>
      <c r="K212" t="s">
        <v>47</v>
      </c>
      <c r="M212" t="s">
        <v>49</v>
      </c>
      <c r="N212" t="s">
        <v>49</v>
      </c>
      <c r="O212" t="s">
        <v>50</v>
      </c>
      <c r="P212" t="s">
        <v>52</v>
      </c>
      <c r="Q212" t="s">
        <v>54</v>
      </c>
      <c r="R212" t="s">
        <v>51</v>
      </c>
    </row>
    <row r="213" spans="1:40" ht="15.95" customHeight="1">
      <c r="A213">
        <v>1256</v>
      </c>
      <c r="D213" t="s">
        <v>1362</v>
      </c>
      <c r="E213" t="s">
        <v>1363</v>
      </c>
      <c r="F213" t="s">
        <v>1364</v>
      </c>
      <c r="G213">
        <v>2019</v>
      </c>
      <c r="H213" t="s">
        <v>1365</v>
      </c>
      <c r="I213" t="s">
        <v>399</v>
      </c>
      <c r="J213" t="s">
        <v>108</v>
      </c>
      <c r="K213" t="s">
        <v>174</v>
      </c>
      <c r="M213" t="s">
        <v>49</v>
      </c>
      <c r="N213" t="s">
        <v>49</v>
      </c>
      <c r="O213" t="s">
        <v>50</v>
      </c>
      <c r="P213" t="s">
        <v>52</v>
      </c>
      <c r="Q213" t="s">
        <v>54</v>
      </c>
      <c r="R213" t="s">
        <v>51</v>
      </c>
    </row>
    <row r="214" spans="1:40" ht="15.95" customHeight="1">
      <c r="A214">
        <v>4849</v>
      </c>
      <c r="D214" t="s">
        <v>1366</v>
      </c>
      <c r="E214" t="s">
        <v>1367</v>
      </c>
      <c r="F214" t="s">
        <v>1368</v>
      </c>
      <c r="G214">
        <v>2016</v>
      </c>
      <c r="H214" t="s">
        <v>1369</v>
      </c>
      <c r="I214" t="s">
        <v>532</v>
      </c>
      <c r="J214" t="s">
        <v>76</v>
      </c>
      <c r="K214" t="s">
        <v>48</v>
      </c>
      <c r="M214" t="s">
        <v>49</v>
      </c>
      <c r="N214" t="s">
        <v>49</v>
      </c>
      <c r="O214" t="s">
        <v>50</v>
      </c>
      <c r="P214" t="s">
        <v>52</v>
      </c>
      <c r="Q214" t="s">
        <v>54</v>
      </c>
    </row>
    <row r="215" spans="1:40" ht="15.95" customHeight="1">
      <c r="A215">
        <v>1764</v>
      </c>
      <c r="D215" t="s">
        <v>968</v>
      </c>
      <c r="E215" t="s">
        <v>969</v>
      </c>
      <c r="F215" t="s">
        <v>970</v>
      </c>
      <c r="G215">
        <v>2016</v>
      </c>
      <c r="H215" t="s">
        <v>971</v>
      </c>
      <c r="I215" t="s">
        <v>107</v>
      </c>
      <c r="J215" t="s">
        <v>145</v>
      </c>
      <c r="K215" t="s">
        <v>132</v>
      </c>
      <c r="M215" t="s">
        <v>49</v>
      </c>
      <c r="N215" t="s">
        <v>49</v>
      </c>
      <c r="O215" t="s">
        <v>50</v>
      </c>
      <c r="P215" t="s">
        <v>52</v>
      </c>
      <c r="Q215" t="s">
        <v>54</v>
      </c>
      <c r="AN215" t="s">
        <v>942</v>
      </c>
    </row>
    <row r="216" spans="1:40" ht="15.95" customHeight="1">
      <c r="A216">
        <v>2700</v>
      </c>
      <c r="D216" t="s">
        <v>1370</v>
      </c>
      <c r="E216" t="s">
        <v>1371</v>
      </c>
      <c r="F216" t="s">
        <v>1372</v>
      </c>
      <c r="G216">
        <v>2017</v>
      </c>
      <c r="H216" t="s">
        <v>1373</v>
      </c>
      <c r="I216" t="s">
        <v>107</v>
      </c>
      <c r="J216" t="s">
        <v>46</v>
      </c>
      <c r="K216" t="s">
        <v>132</v>
      </c>
      <c r="M216" t="s">
        <v>49</v>
      </c>
      <c r="N216" t="s">
        <v>49</v>
      </c>
      <c r="O216" t="s">
        <v>50</v>
      </c>
      <c r="P216" t="s">
        <v>52</v>
      </c>
      <c r="Q216" t="s">
        <v>54</v>
      </c>
      <c r="AN216" t="s">
        <v>1374</v>
      </c>
    </row>
    <row r="217" spans="1:40" ht="15.95" customHeight="1">
      <c r="A217">
        <v>5607</v>
      </c>
      <c r="D217" t="s">
        <v>1375</v>
      </c>
      <c r="E217" t="s">
        <v>1376</v>
      </c>
      <c r="F217" t="s">
        <v>1377</v>
      </c>
      <c r="G217">
        <v>2018</v>
      </c>
      <c r="H217" t="s">
        <v>1378</v>
      </c>
      <c r="I217" t="s">
        <v>867</v>
      </c>
      <c r="J217" t="s">
        <v>108</v>
      </c>
      <c r="K217" t="s">
        <v>132</v>
      </c>
      <c r="M217" t="s">
        <v>49</v>
      </c>
      <c r="N217" t="s">
        <v>49</v>
      </c>
      <c r="O217" t="s">
        <v>50</v>
      </c>
      <c r="P217" t="s">
        <v>52</v>
      </c>
      <c r="Q217" t="s">
        <v>54</v>
      </c>
    </row>
    <row r="218" spans="1:40" ht="15.95" customHeight="1">
      <c r="A218">
        <v>1624</v>
      </c>
      <c r="D218" t="s">
        <v>1379</v>
      </c>
      <c r="E218" t="s">
        <v>1380</v>
      </c>
      <c r="F218" t="s">
        <v>1381</v>
      </c>
      <c r="G218">
        <v>2017</v>
      </c>
      <c r="H218" t="s">
        <v>1382</v>
      </c>
      <c r="I218" t="s">
        <v>409</v>
      </c>
      <c r="J218" t="s">
        <v>145</v>
      </c>
      <c r="K218" t="s">
        <v>47</v>
      </c>
      <c r="M218" t="s">
        <v>49</v>
      </c>
      <c r="N218" t="s">
        <v>49</v>
      </c>
      <c r="O218" t="s">
        <v>50</v>
      </c>
      <c r="P218" t="s">
        <v>52</v>
      </c>
      <c r="Q218" t="s">
        <v>54</v>
      </c>
    </row>
    <row r="219" spans="1:40" ht="15.95" customHeight="1">
      <c r="A219">
        <v>2074</v>
      </c>
      <c r="D219" t="s">
        <v>1383</v>
      </c>
      <c r="E219" t="s">
        <v>1384</v>
      </c>
      <c r="F219" t="s">
        <v>1385</v>
      </c>
      <c r="G219">
        <v>2020</v>
      </c>
      <c r="H219" t="s">
        <v>1386</v>
      </c>
      <c r="I219" t="s">
        <v>1387</v>
      </c>
      <c r="J219" t="s">
        <v>46</v>
      </c>
      <c r="K219" t="s">
        <v>47</v>
      </c>
      <c r="M219" t="s">
        <v>49</v>
      </c>
      <c r="N219" t="s">
        <v>49</v>
      </c>
      <c r="O219" t="s">
        <v>50</v>
      </c>
      <c r="P219" t="s">
        <v>52</v>
      </c>
      <c r="Q219" t="s">
        <v>54</v>
      </c>
    </row>
    <row r="220" spans="1:40" ht="15.95" customHeight="1">
      <c r="A220">
        <v>2695</v>
      </c>
      <c r="D220" t="s">
        <v>1388</v>
      </c>
      <c r="E220" t="s">
        <v>1389</v>
      </c>
      <c r="G220">
        <v>2004</v>
      </c>
      <c r="H220" t="s">
        <v>1390</v>
      </c>
      <c r="I220" t="s">
        <v>107</v>
      </c>
      <c r="J220" t="s">
        <v>46</v>
      </c>
      <c r="K220" t="s">
        <v>47</v>
      </c>
      <c r="M220" t="s">
        <v>49</v>
      </c>
      <c r="N220" t="s">
        <v>49</v>
      </c>
      <c r="O220" t="s">
        <v>50</v>
      </c>
      <c r="P220" t="s">
        <v>52</v>
      </c>
      <c r="Q220" t="s">
        <v>54</v>
      </c>
    </row>
    <row r="221" spans="1:40" ht="15.95" customHeight="1">
      <c r="A221">
        <v>6628</v>
      </c>
      <c r="D221" t="s">
        <v>1391</v>
      </c>
      <c r="E221" t="s">
        <v>1392</v>
      </c>
      <c r="F221" t="s">
        <v>1393</v>
      </c>
      <c r="G221">
        <v>2019</v>
      </c>
      <c r="H221" t="s">
        <v>1394</v>
      </c>
      <c r="I221" t="s">
        <v>415</v>
      </c>
      <c r="J221" t="s">
        <v>145</v>
      </c>
      <c r="K221" t="s">
        <v>47</v>
      </c>
      <c r="M221" t="s">
        <v>49</v>
      </c>
      <c r="N221" t="s">
        <v>49</v>
      </c>
      <c r="O221" t="s">
        <v>50</v>
      </c>
      <c r="P221" t="s">
        <v>52</v>
      </c>
      <c r="Q221" t="s">
        <v>54</v>
      </c>
      <c r="AN221" t="s">
        <v>1395</v>
      </c>
    </row>
    <row r="222" spans="1:40" ht="15.95" customHeight="1">
      <c r="A222">
        <v>9724</v>
      </c>
      <c r="D222" t="s">
        <v>1396</v>
      </c>
      <c r="E222" t="s">
        <v>1397</v>
      </c>
      <c r="F222" t="s">
        <v>1398</v>
      </c>
      <c r="G222">
        <v>2007</v>
      </c>
      <c r="H222" t="s">
        <v>1399</v>
      </c>
      <c r="I222" t="s">
        <v>1400</v>
      </c>
      <c r="J222" t="s">
        <v>108</v>
      </c>
      <c r="K222" t="s">
        <v>47</v>
      </c>
      <c r="M222" t="s">
        <v>49</v>
      </c>
      <c r="N222" t="s">
        <v>49</v>
      </c>
      <c r="O222" t="s">
        <v>50</v>
      </c>
      <c r="P222" t="s">
        <v>52</v>
      </c>
      <c r="Q222" t="s">
        <v>54</v>
      </c>
      <c r="AN222" t="s">
        <v>1401</v>
      </c>
    </row>
    <row r="223" spans="1:40" ht="15.95" customHeight="1">
      <c r="A223">
        <v>6080</v>
      </c>
      <c r="D223" t="s">
        <v>1402</v>
      </c>
      <c r="E223" t="s">
        <v>1403</v>
      </c>
      <c r="F223" t="s">
        <v>1404</v>
      </c>
      <c r="G223">
        <v>2017</v>
      </c>
      <c r="H223" t="s">
        <v>1405</v>
      </c>
      <c r="I223" t="s">
        <v>1406</v>
      </c>
      <c r="J223" t="s">
        <v>46</v>
      </c>
      <c r="K223" t="s">
        <v>174</v>
      </c>
      <c r="M223" t="s">
        <v>49</v>
      </c>
      <c r="N223" t="s">
        <v>49</v>
      </c>
      <c r="O223" t="s">
        <v>50</v>
      </c>
      <c r="P223" t="s">
        <v>52</v>
      </c>
      <c r="Q223" t="s">
        <v>54</v>
      </c>
      <c r="AN223" t="s">
        <v>1407</v>
      </c>
    </row>
    <row r="224" spans="1:40" ht="15.95" customHeight="1">
      <c r="A224">
        <v>420</v>
      </c>
      <c r="D224" t="s">
        <v>1408</v>
      </c>
      <c r="E224" t="s">
        <v>1409</v>
      </c>
      <c r="F224" t="s">
        <v>1410</v>
      </c>
      <c r="G224">
        <v>2011</v>
      </c>
      <c r="H224" t="s">
        <v>1411</v>
      </c>
      <c r="I224" t="s">
        <v>125</v>
      </c>
      <c r="J224" t="s">
        <v>145</v>
      </c>
      <c r="K224" t="s">
        <v>77</v>
      </c>
      <c r="M224" t="s">
        <v>49</v>
      </c>
      <c r="N224" t="s">
        <v>49</v>
      </c>
      <c r="O224" t="s">
        <v>50</v>
      </c>
      <c r="P224" t="s">
        <v>52</v>
      </c>
      <c r="Q224" t="s">
        <v>54</v>
      </c>
    </row>
    <row r="225" spans="1:40" ht="15.95" customHeight="1">
      <c r="A225">
        <v>438</v>
      </c>
      <c r="D225" t="s">
        <v>1412</v>
      </c>
      <c r="E225" t="s">
        <v>1413</v>
      </c>
      <c r="F225" t="s">
        <v>1414</v>
      </c>
      <c r="G225">
        <v>2015</v>
      </c>
      <c r="H225" t="s">
        <v>1415</v>
      </c>
      <c r="I225" t="s">
        <v>391</v>
      </c>
      <c r="J225" t="s">
        <v>108</v>
      </c>
      <c r="K225" t="s">
        <v>77</v>
      </c>
      <c r="M225" t="s">
        <v>49</v>
      </c>
      <c r="N225" t="s">
        <v>49</v>
      </c>
      <c r="O225" t="s">
        <v>50</v>
      </c>
      <c r="P225" t="s">
        <v>52</v>
      </c>
      <c r="Q225" t="s">
        <v>54</v>
      </c>
    </row>
    <row r="226" spans="1:40" ht="15.95" customHeight="1">
      <c r="A226">
        <v>483</v>
      </c>
      <c r="D226" t="s">
        <v>1416</v>
      </c>
      <c r="E226" t="s">
        <v>1417</v>
      </c>
      <c r="F226" t="s">
        <v>1418</v>
      </c>
      <c r="G226">
        <v>2006</v>
      </c>
      <c r="H226" t="s">
        <v>1419</v>
      </c>
      <c r="I226" t="s">
        <v>125</v>
      </c>
      <c r="J226" t="s">
        <v>108</v>
      </c>
      <c r="K226" t="s">
        <v>77</v>
      </c>
      <c r="M226" t="s">
        <v>49</v>
      </c>
      <c r="N226" t="s">
        <v>49</v>
      </c>
      <c r="O226" t="s">
        <v>50</v>
      </c>
      <c r="P226" t="s">
        <v>52</v>
      </c>
      <c r="Q226" t="s">
        <v>54</v>
      </c>
    </row>
    <row r="227" spans="1:40" ht="15.95" customHeight="1">
      <c r="A227">
        <v>717</v>
      </c>
      <c r="D227" t="s">
        <v>1420</v>
      </c>
      <c r="E227" t="s">
        <v>1421</v>
      </c>
      <c r="F227" t="s">
        <v>1422</v>
      </c>
      <c r="G227">
        <v>2011</v>
      </c>
      <c r="H227" t="s">
        <v>1423</v>
      </c>
      <c r="I227" t="s">
        <v>1424</v>
      </c>
      <c r="J227" t="s">
        <v>108</v>
      </c>
      <c r="K227" t="s">
        <v>77</v>
      </c>
      <c r="M227" t="s">
        <v>49</v>
      </c>
      <c r="N227" t="s">
        <v>49</v>
      </c>
      <c r="O227" t="s">
        <v>50</v>
      </c>
      <c r="P227" t="s">
        <v>52</v>
      </c>
      <c r="Q227" t="s">
        <v>54</v>
      </c>
    </row>
    <row r="228" spans="1:40" ht="15.95" customHeight="1">
      <c r="A228">
        <v>2755</v>
      </c>
      <c r="D228" t="s">
        <v>1425</v>
      </c>
      <c r="E228" t="s">
        <v>1426</v>
      </c>
      <c r="F228" t="s">
        <v>1427</v>
      </c>
      <c r="G228">
        <v>2008</v>
      </c>
      <c r="H228" t="s">
        <v>1428</v>
      </c>
      <c r="I228" t="s">
        <v>532</v>
      </c>
      <c r="J228" t="s">
        <v>108</v>
      </c>
      <c r="K228" t="s">
        <v>133</v>
      </c>
      <c r="M228" t="s">
        <v>49</v>
      </c>
      <c r="N228" t="s">
        <v>49</v>
      </c>
      <c r="O228" t="s">
        <v>50</v>
      </c>
      <c r="P228" t="s">
        <v>52</v>
      </c>
      <c r="Q228" t="s">
        <v>54</v>
      </c>
    </row>
    <row r="229" spans="1:40" ht="15.95" customHeight="1">
      <c r="A229">
        <v>2791</v>
      </c>
      <c r="D229" t="s">
        <v>1429</v>
      </c>
      <c r="E229" t="s">
        <v>1430</v>
      </c>
      <c r="F229" t="s">
        <v>1431</v>
      </c>
      <c r="G229">
        <v>2018</v>
      </c>
      <c r="H229" t="s">
        <v>1432</v>
      </c>
      <c r="I229" t="s">
        <v>1433</v>
      </c>
      <c r="J229" t="s">
        <v>108</v>
      </c>
      <c r="K229" t="s">
        <v>133</v>
      </c>
      <c r="M229" t="s">
        <v>49</v>
      </c>
      <c r="N229" t="s">
        <v>49</v>
      </c>
      <c r="O229" t="s">
        <v>50</v>
      </c>
      <c r="P229" t="s">
        <v>52</v>
      </c>
      <c r="Q229" t="s">
        <v>54</v>
      </c>
    </row>
    <row r="230" spans="1:40" ht="15.95" customHeight="1">
      <c r="A230">
        <v>3090</v>
      </c>
      <c r="D230" t="s">
        <v>1434</v>
      </c>
      <c r="E230" t="s">
        <v>1435</v>
      </c>
      <c r="F230" t="s">
        <v>1436</v>
      </c>
      <c r="G230">
        <v>2012</v>
      </c>
      <c r="H230" t="s">
        <v>1437</v>
      </c>
      <c r="I230" t="s">
        <v>822</v>
      </c>
      <c r="J230" t="s">
        <v>195</v>
      </c>
      <c r="K230" t="s">
        <v>208</v>
      </c>
      <c r="M230" t="s">
        <v>49</v>
      </c>
      <c r="N230" t="s">
        <v>49</v>
      </c>
      <c r="O230" t="s">
        <v>50</v>
      </c>
      <c r="P230" t="s">
        <v>52</v>
      </c>
      <c r="Q230" t="s">
        <v>54</v>
      </c>
    </row>
    <row r="231" spans="1:40" ht="15.95" customHeight="1">
      <c r="A231">
        <v>5403</v>
      </c>
      <c r="D231" t="s">
        <v>1438</v>
      </c>
      <c r="E231" t="s">
        <v>1439</v>
      </c>
      <c r="F231" t="s">
        <v>1440</v>
      </c>
      <c r="G231">
        <v>2017</v>
      </c>
      <c r="H231" t="s">
        <v>1441</v>
      </c>
      <c r="I231" t="s">
        <v>609</v>
      </c>
      <c r="J231" t="s">
        <v>46</v>
      </c>
      <c r="K231" t="s">
        <v>208</v>
      </c>
      <c r="M231" t="s">
        <v>49</v>
      </c>
      <c r="N231" t="s">
        <v>49</v>
      </c>
      <c r="O231" t="s">
        <v>50</v>
      </c>
      <c r="P231" t="s">
        <v>52</v>
      </c>
      <c r="Q231" t="s">
        <v>54</v>
      </c>
    </row>
    <row r="232" spans="1:40" ht="15.95" customHeight="1">
      <c r="A232">
        <v>6654</v>
      </c>
      <c r="D232" t="s">
        <v>1442</v>
      </c>
      <c r="E232" t="s">
        <v>1443</v>
      </c>
      <c r="F232" t="s">
        <v>1444</v>
      </c>
      <c r="G232">
        <v>2011</v>
      </c>
      <c r="H232" t="s">
        <v>1445</v>
      </c>
      <c r="I232" t="s">
        <v>340</v>
      </c>
      <c r="J232" t="s">
        <v>46</v>
      </c>
      <c r="K232" t="s">
        <v>208</v>
      </c>
      <c r="M232" t="s">
        <v>49</v>
      </c>
      <c r="N232" t="s">
        <v>49</v>
      </c>
      <c r="O232" t="s">
        <v>50</v>
      </c>
      <c r="P232" t="s">
        <v>52</v>
      </c>
      <c r="Q232" t="s">
        <v>54</v>
      </c>
    </row>
    <row r="233" spans="1:40" ht="15.95" customHeight="1">
      <c r="A233">
        <v>8148</v>
      </c>
      <c r="D233" t="s">
        <v>1446</v>
      </c>
      <c r="E233" t="s">
        <v>1447</v>
      </c>
      <c r="F233" t="s">
        <v>1448</v>
      </c>
      <c r="G233">
        <v>2005</v>
      </c>
      <c r="H233" t="s">
        <v>1449</v>
      </c>
      <c r="I233" t="s">
        <v>125</v>
      </c>
      <c r="J233" t="s">
        <v>76</v>
      </c>
      <c r="K233" t="s">
        <v>208</v>
      </c>
      <c r="M233" t="s">
        <v>49</v>
      </c>
      <c r="N233" t="s">
        <v>49</v>
      </c>
      <c r="O233" t="s">
        <v>50</v>
      </c>
      <c r="P233" t="s">
        <v>52</v>
      </c>
      <c r="Q233" t="s">
        <v>54</v>
      </c>
    </row>
    <row r="234" spans="1:40" ht="15.95" customHeight="1">
      <c r="A234">
        <v>1190</v>
      </c>
      <c r="D234" t="s">
        <v>1450</v>
      </c>
      <c r="E234" t="s">
        <v>1451</v>
      </c>
      <c r="F234" t="s">
        <v>1452</v>
      </c>
      <c r="G234">
        <v>2000</v>
      </c>
      <c r="H234" t="s">
        <v>1453</v>
      </c>
      <c r="I234" t="s">
        <v>757</v>
      </c>
      <c r="J234" t="s">
        <v>76</v>
      </c>
      <c r="K234" t="s">
        <v>167</v>
      </c>
      <c r="M234" t="s">
        <v>49</v>
      </c>
      <c r="N234" t="s">
        <v>49</v>
      </c>
      <c r="O234" t="s">
        <v>50</v>
      </c>
      <c r="P234" t="s">
        <v>52</v>
      </c>
      <c r="Q234" t="s">
        <v>54</v>
      </c>
    </row>
    <row r="235" spans="1:40" ht="15.95" customHeight="1">
      <c r="A235">
        <v>4313</v>
      </c>
      <c r="D235" t="s">
        <v>1454</v>
      </c>
      <c r="E235" t="s">
        <v>1455</v>
      </c>
      <c r="F235" t="s">
        <v>1456</v>
      </c>
      <c r="G235">
        <v>2018</v>
      </c>
      <c r="H235" t="s">
        <v>1457</v>
      </c>
      <c r="I235" t="s">
        <v>125</v>
      </c>
      <c r="J235" t="s">
        <v>145</v>
      </c>
      <c r="K235" t="s">
        <v>167</v>
      </c>
      <c r="M235" t="s">
        <v>49</v>
      </c>
      <c r="N235" t="s">
        <v>49</v>
      </c>
      <c r="O235" t="s">
        <v>50</v>
      </c>
      <c r="P235" t="s">
        <v>52</v>
      </c>
      <c r="Q235" t="s">
        <v>54</v>
      </c>
    </row>
    <row r="236" spans="1:40" ht="15.95" customHeight="1">
      <c r="A236">
        <v>3367</v>
      </c>
      <c r="D236" t="s">
        <v>1458</v>
      </c>
      <c r="E236" t="s">
        <v>1459</v>
      </c>
      <c r="F236" t="s">
        <v>1460</v>
      </c>
      <c r="G236">
        <v>2016</v>
      </c>
      <c r="H236" t="s">
        <v>1461</v>
      </c>
      <c r="I236" t="s">
        <v>867</v>
      </c>
      <c r="J236" t="s">
        <v>108</v>
      </c>
      <c r="K236" t="s">
        <v>133</v>
      </c>
      <c r="M236" t="s">
        <v>49</v>
      </c>
      <c r="N236" t="s">
        <v>49</v>
      </c>
      <c r="O236" t="s">
        <v>50</v>
      </c>
      <c r="P236" t="s">
        <v>52</v>
      </c>
      <c r="Q236" t="s">
        <v>54</v>
      </c>
    </row>
    <row r="237" spans="1:40" ht="15.95" customHeight="1">
      <c r="A237" s="8">
        <v>3318</v>
      </c>
      <c r="B237" s="8"/>
      <c r="C237" s="8"/>
      <c r="D237" s="8" t="s">
        <v>1462</v>
      </c>
      <c r="E237" s="8" t="s">
        <v>1463</v>
      </c>
      <c r="F237" s="8" t="s">
        <v>1464</v>
      </c>
      <c r="G237" s="8">
        <v>2020</v>
      </c>
      <c r="H237" s="8" t="s">
        <v>1465</v>
      </c>
      <c r="I237" s="8" t="s">
        <v>107</v>
      </c>
      <c r="J237" s="8" t="s">
        <v>46</v>
      </c>
      <c r="K237" s="8" t="s">
        <v>77</v>
      </c>
      <c r="L237" s="8"/>
      <c r="M237" s="8" t="s">
        <v>49</v>
      </c>
      <c r="N237" s="8" t="s">
        <v>49</v>
      </c>
      <c r="O237" s="8" t="s">
        <v>50</v>
      </c>
      <c r="P237" s="8" t="s">
        <v>52</v>
      </c>
      <c r="Q237" s="8" t="s">
        <v>54</v>
      </c>
      <c r="R237" s="8"/>
      <c r="S237" s="8"/>
      <c r="T237" s="8"/>
      <c r="U237" s="8"/>
      <c r="V237" s="8"/>
      <c r="W237" s="8"/>
      <c r="X237" s="8"/>
      <c r="Y237" s="8"/>
      <c r="Z237" s="8"/>
      <c r="AA237" s="8"/>
      <c r="AB237" s="8"/>
    </row>
    <row r="238" spans="1:40" ht="15">
      <c r="A238" s="15">
        <v>6783</v>
      </c>
      <c r="B238" s="15"/>
      <c r="C238" s="15" t="s">
        <v>1466</v>
      </c>
      <c r="D238" s="15" t="s">
        <v>1467</v>
      </c>
      <c r="E238" s="15" t="s">
        <v>1468</v>
      </c>
      <c r="F238" s="15" t="s">
        <v>1469</v>
      </c>
      <c r="G238" s="15">
        <v>2020</v>
      </c>
      <c r="H238" s="15" t="s">
        <v>1470</v>
      </c>
      <c r="I238" s="15" t="s">
        <v>415</v>
      </c>
      <c r="J238" s="15" t="s">
        <v>108</v>
      </c>
      <c r="K238" s="15" t="s">
        <v>77</v>
      </c>
      <c r="L238" s="15"/>
      <c r="M238" s="15" t="s">
        <v>49</v>
      </c>
      <c r="N238" s="15" t="s">
        <v>49</v>
      </c>
      <c r="O238" s="15" t="s">
        <v>50</v>
      </c>
      <c r="P238" s="15" t="s">
        <v>52</v>
      </c>
      <c r="Q238" s="15" t="s">
        <v>54</v>
      </c>
      <c r="R238" s="15"/>
      <c r="S238" s="15"/>
      <c r="T238" s="15"/>
      <c r="U238" s="15"/>
      <c r="V238" s="15"/>
      <c r="W238" s="15"/>
      <c r="X238" s="15"/>
      <c r="Y238" s="15"/>
      <c r="Z238" s="15"/>
      <c r="AN238" s="15"/>
    </row>
    <row r="239" spans="1:40" ht="15">
      <c r="A239" s="15">
        <v>7962</v>
      </c>
      <c r="B239" s="15"/>
      <c r="C239" s="15" t="s">
        <v>1471</v>
      </c>
      <c r="D239" s="15" t="s">
        <v>1472</v>
      </c>
      <c r="E239" s="15" t="s">
        <v>1473</v>
      </c>
      <c r="F239" s="15" t="s">
        <v>1474</v>
      </c>
      <c r="G239" s="15">
        <v>2016</v>
      </c>
      <c r="H239" s="15" t="s">
        <v>1475</v>
      </c>
      <c r="I239" s="15" t="s">
        <v>340</v>
      </c>
      <c r="J239" s="15" t="s">
        <v>46</v>
      </c>
      <c r="K239" s="15" t="s">
        <v>77</v>
      </c>
      <c r="L239" s="15"/>
      <c r="M239" s="15" t="s">
        <v>49</v>
      </c>
      <c r="N239" s="15" t="s">
        <v>49</v>
      </c>
      <c r="O239" s="15" t="s">
        <v>50</v>
      </c>
      <c r="P239" s="15" t="s">
        <v>52</v>
      </c>
      <c r="Q239" s="15" t="s">
        <v>54</v>
      </c>
      <c r="R239" s="15"/>
      <c r="S239" s="15"/>
      <c r="T239" s="15"/>
      <c r="U239" s="15"/>
      <c r="V239" s="15"/>
      <c r="W239" s="15"/>
      <c r="X239" s="15"/>
      <c r="Y239" s="15"/>
      <c r="Z239" s="15"/>
      <c r="AN239" s="15"/>
    </row>
    <row r="240" spans="1:40" ht="15">
      <c r="A240" s="15">
        <v>8583</v>
      </c>
      <c r="B240" s="15"/>
      <c r="C240" s="15" t="s">
        <v>1476</v>
      </c>
      <c r="D240" s="15" t="s">
        <v>1477</v>
      </c>
      <c r="F240" s="15" t="s">
        <v>1478</v>
      </c>
      <c r="G240" s="15">
        <v>2012</v>
      </c>
      <c r="H240" s="15" t="s">
        <v>1479</v>
      </c>
      <c r="I240" s="15" t="s">
        <v>1480</v>
      </c>
      <c r="J240" s="15" t="s">
        <v>108</v>
      </c>
      <c r="K240" s="15" t="s">
        <v>77</v>
      </c>
      <c r="L240" s="15"/>
      <c r="M240" s="15" t="s">
        <v>49</v>
      </c>
      <c r="N240" s="15" t="s">
        <v>49</v>
      </c>
      <c r="O240" s="15" t="s">
        <v>50</v>
      </c>
      <c r="P240" s="15" t="s">
        <v>52</v>
      </c>
      <c r="Q240" s="15" t="s">
        <v>54</v>
      </c>
      <c r="R240" s="15"/>
      <c r="S240" s="15"/>
      <c r="T240" s="15"/>
      <c r="U240" s="15"/>
      <c r="V240" s="15"/>
      <c r="W240" s="15"/>
      <c r="X240" s="15"/>
      <c r="Y240" s="15"/>
      <c r="Z240" s="15"/>
      <c r="AN240" s="15"/>
    </row>
    <row r="241" spans="1:41" ht="15">
      <c r="A241" s="15">
        <v>9951</v>
      </c>
      <c r="B241" s="15"/>
      <c r="C241" s="15" t="s">
        <v>1481</v>
      </c>
      <c r="D241" s="15" t="s">
        <v>1482</v>
      </c>
      <c r="E241" s="15" t="s">
        <v>1483</v>
      </c>
      <c r="F241" s="15" t="s">
        <v>1484</v>
      </c>
      <c r="G241" s="15">
        <v>2020</v>
      </c>
      <c r="H241" s="15" t="s">
        <v>1485</v>
      </c>
      <c r="I241" s="15" t="s">
        <v>930</v>
      </c>
      <c r="J241" s="15" t="s">
        <v>108</v>
      </c>
      <c r="K241" s="15" t="s">
        <v>77</v>
      </c>
      <c r="L241" s="15"/>
      <c r="M241" s="15" t="s">
        <v>49</v>
      </c>
      <c r="N241" s="15" t="s">
        <v>49</v>
      </c>
      <c r="O241" s="15" t="s">
        <v>1206</v>
      </c>
      <c r="P241" s="15" t="s">
        <v>52</v>
      </c>
      <c r="Q241" s="15" t="s">
        <v>54</v>
      </c>
      <c r="R241" s="15" t="s">
        <v>53</v>
      </c>
      <c r="S241" s="15"/>
      <c r="T241" s="15"/>
      <c r="U241" s="15"/>
      <c r="V241" s="15"/>
      <c r="W241" s="15"/>
      <c r="X241" s="15"/>
      <c r="Y241" s="15"/>
      <c r="Z241" s="15"/>
      <c r="AN241" s="15"/>
    </row>
    <row r="242" spans="1:41" ht="15.75">
      <c r="A242">
        <v>157</v>
      </c>
      <c r="D242" t="s">
        <v>1486</v>
      </c>
      <c r="E242" t="s">
        <v>1487</v>
      </c>
      <c r="F242" t="s">
        <v>1488</v>
      </c>
      <c r="G242">
        <v>2013</v>
      </c>
      <c r="H242" t="s">
        <v>1489</v>
      </c>
      <c r="I242" t="s">
        <v>107</v>
      </c>
      <c r="J242" t="s">
        <v>46</v>
      </c>
      <c r="K242" t="s">
        <v>47</v>
      </c>
      <c r="M242" t="s">
        <v>49</v>
      </c>
      <c r="N242" t="s">
        <v>49</v>
      </c>
      <c r="O242" t="s">
        <v>1206</v>
      </c>
      <c r="P242" t="s">
        <v>52</v>
      </c>
      <c r="Q242" t="s">
        <v>54</v>
      </c>
      <c r="AO242" s="12"/>
    </row>
    <row r="243" spans="1:41" ht="15.75">
      <c r="A243">
        <v>9613</v>
      </c>
      <c r="D243" t="s">
        <v>1490</v>
      </c>
      <c r="E243" t="s">
        <v>1491</v>
      </c>
      <c r="F243" t="s">
        <v>1492</v>
      </c>
      <c r="G243">
        <v>2016</v>
      </c>
      <c r="H243" t="s">
        <v>1493</v>
      </c>
      <c r="I243" t="s">
        <v>867</v>
      </c>
      <c r="J243" t="s">
        <v>46</v>
      </c>
      <c r="K243" t="s">
        <v>133</v>
      </c>
      <c r="M243" t="s">
        <v>49</v>
      </c>
      <c r="N243" t="s">
        <v>49</v>
      </c>
      <c r="O243" t="s">
        <v>1206</v>
      </c>
      <c r="P243" t="s">
        <v>52</v>
      </c>
      <c r="Q243" t="s">
        <v>54</v>
      </c>
      <c r="AO243" s="12"/>
    </row>
    <row r="244" spans="1:41" ht="15.75">
      <c r="A244">
        <v>2418</v>
      </c>
      <c r="D244" t="s">
        <v>1494</v>
      </c>
      <c r="E244" t="s">
        <v>1495</v>
      </c>
      <c r="F244" t="s">
        <v>1496</v>
      </c>
      <c r="G244">
        <v>2019</v>
      </c>
      <c r="H244" t="s">
        <v>1497</v>
      </c>
      <c r="I244" t="s">
        <v>372</v>
      </c>
      <c r="J244" t="s">
        <v>108</v>
      </c>
      <c r="K244" t="s">
        <v>77</v>
      </c>
      <c r="M244" s="2" t="s">
        <v>49</v>
      </c>
      <c r="N244" s="2" t="s">
        <v>49</v>
      </c>
      <c r="O244" s="2" t="s">
        <v>50</v>
      </c>
      <c r="P244" s="2" t="s">
        <v>51</v>
      </c>
      <c r="Q244" s="2" t="s">
        <v>54</v>
      </c>
      <c r="R244" s="2" t="s">
        <v>52</v>
      </c>
      <c r="S244" s="2" t="s">
        <v>53</v>
      </c>
      <c r="T244" s="2"/>
      <c r="AO244" s="12"/>
    </row>
    <row r="245" spans="1:41" ht="15.75">
      <c r="A245">
        <v>1847</v>
      </c>
      <c r="D245" t="s">
        <v>1498</v>
      </c>
      <c r="E245" t="s">
        <v>1499</v>
      </c>
      <c r="F245" t="s">
        <v>1500</v>
      </c>
      <c r="G245">
        <v>2014</v>
      </c>
      <c r="H245" t="s">
        <v>1501</v>
      </c>
      <c r="I245" t="s">
        <v>125</v>
      </c>
      <c r="J245" t="s">
        <v>145</v>
      </c>
      <c r="K245" t="s">
        <v>167</v>
      </c>
      <c r="M245" t="s">
        <v>49</v>
      </c>
      <c r="N245" t="s">
        <v>49</v>
      </c>
      <c r="O245" t="s">
        <v>50</v>
      </c>
      <c r="P245" t="s">
        <v>51</v>
      </c>
      <c r="Q245" t="s">
        <v>52</v>
      </c>
      <c r="R245" t="s">
        <v>54</v>
      </c>
      <c r="AO245" s="12"/>
    </row>
    <row r="246" spans="1:41" ht="15.75">
      <c r="A246">
        <v>6968</v>
      </c>
      <c r="D246" t="s">
        <v>1502</v>
      </c>
      <c r="E246" t="s">
        <v>1503</v>
      </c>
      <c r="F246" t="s">
        <v>1504</v>
      </c>
      <c r="G246">
        <v>2016</v>
      </c>
      <c r="H246" t="s">
        <v>1505</v>
      </c>
      <c r="I246" t="s">
        <v>867</v>
      </c>
      <c r="J246" t="s">
        <v>76</v>
      </c>
      <c r="K246" t="s">
        <v>167</v>
      </c>
      <c r="M246" t="s">
        <v>49</v>
      </c>
      <c r="N246" t="s">
        <v>49</v>
      </c>
      <c r="O246" t="s">
        <v>50</v>
      </c>
      <c r="P246" t="s">
        <v>51</v>
      </c>
      <c r="Q246" t="s">
        <v>52</v>
      </c>
      <c r="R246" t="s">
        <v>54</v>
      </c>
      <c r="AO246" s="12"/>
    </row>
    <row r="247" spans="1:41" ht="15">
      <c r="A247" s="15">
        <v>7251</v>
      </c>
      <c r="B247" s="15"/>
      <c r="C247" s="15" t="s">
        <v>1506</v>
      </c>
      <c r="D247" s="15" t="s">
        <v>1507</v>
      </c>
      <c r="E247" s="15" t="s">
        <v>1508</v>
      </c>
      <c r="F247" s="15" t="s">
        <v>1509</v>
      </c>
      <c r="G247" s="15">
        <v>2018</v>
      </c>
      <c r="H247" s="15" t="s">
        <v>1510</v>
      </c>
      <c r="I247" s="15" t="s">
        <v>867</v>
      </c>
      <c r="J247" s="15" t="s">
        <v>108</v>
      </c>
      <c r="K247" s="15" t="s">
        <v>77</v>
      </c>
      <c r="L247" s="15"/>
      <c r="M247" s="15" t="s">
        <v>49</v>
      </c>
      <c r="N247" s="15" t="s">
        <v>49</v>
      </c>
      <c r="O247" s="15" t="s">
        <v>50</v>
      </c>
      <c r="P247" s="15" t="s">
        <v>51</v>
      </c>
      <c r="Q247" s="15" t="s">
        <v>52</v>
      </c>
      <c r="R247" s="15" t="s">
        <v>54</v>
      </c>
      <c r="S247" s="15"/>
      <c r="T247" s="15"/>
      <c r="U247" s="15"/>
      <c r="V247" s="15"/>
      <c r="W247" s="15"/>
      <c r="X247" s="15"/>
      <c r="Y247" s="15"/>
      <c r="Z247" s="15"/>
      <c r="AN247" s="15"/>
      <c r="AO247" s="15"/>
    </row>
    <row r="248" spans="1:41" ht="15.75">
      <c r="A248">
        <v>1607</v>
      </c>
      <c r="D248" t="s">
        <v>1511</v>
      </c>
      <c r="E248" t="s">
        <v>1512</v>
      </c>
      <c r="F248" t="s">
        <v>1513</v>
      </c>
      <c r="G248">
        <v>2015</v>
      </c>
      <c r="H248" t="s">
        <v>1514</v>
      </c>
      <c r="I248" t="s">
        <v>125</v>
      </c>
      <c r="J248" t="s">
        <v>46</v>
      </c>
      <c r="K248" t="s">
        <v>174</v>
      </c>
      <c r="M248" t="s">
        <v>49</v>
      </c>
      <c r="N248" t="s">
        <v>49</v>
      </c>
      <c r="O248" t="s">
        <v>50</v>
      </c>
      <c r="P248" t="s">
        <v>51</v>
      </c>
      <c r="Q248" t="s">
        <v>54</v>
      </c>
      <c r="R248" t="s">
        <v>52</v>
      </c>
      <c r="AN248" t="s">
        <v>1515</v>
      </c>
      <c r="AO248" s="12"/>
    </row>
    <row r="249" spans="1:41" ht="15.75">
      <c r="A249">
        <v>2143</v>
      </c>
      <c r="D249" t="s">
        <v>1516</v>
      </c>
      <c r="E249" t="s">
        <v>1517</v>
      </c>
      <c r="F249" t="s">
        <v>1518</v>
      </c>
      <c r="G249">
        <v>2019</v>
      </c>
      <c r="H249" t="s">
        <v>1519</v>
      </c>
      <c r="I249" t="s">
        <v>1387</v>
      </c>
      <c r="J249" t="s">
        <v>145</v>
      </c>
      <c r="K249" t="s">
        <v>133</v>
      </c>
      <c r="M249" t="s">
        <v>49</v>
      </c>
      <c r="N249" t="s">
        <v>49</v>
      </c>
      <c r="O249" t="s">
        <v>50</v>
      </c>
      <c r="P249" t="s">
        <v>51</v>
      </c>
      <c r="Q249" t="s">
        <v>54</v>
      </c>
      <c r="R249" t="s">
        <v>52</v>
      </c>
      <c r="AO249" s="12"/>
    </row>
    <row r="250" spans="1:41" ht="15.75">
      <c r="A250" s="8">
        <v>3327</v>
      </c>
      <c r="B250" s="8"/>
      <c r="C250" s="8"/>
      <c r="D250" s="8" t="s">
        <v>1520</v>
      </c>
      <c r="E250" s="8" t="s">
        <v>1521</v>
      </c>
      <c r="F250" s="8" t="s">
        <v>1213</v>
      </c>
      <c r="G250" s="8">
        <v>2006</v>
      </c>
      <c r="H250" s="8" t="s">
        <v>1522</v>
      </c>
      <c r="I250" s="8" t="s">
        <v>1523</v>
      </c>
      <c r="J250" s="8" t="s">
        <v>108</v>
      </c>
      <c r="K250" s="8" t="s">
        <v>77</v>
      </c>
      <c r="L250" s="8"/>
      <c r="M250" s="8" t="s">
        <v>49</v>
      </c>
      <c r="N250" s="8" t="s">
        <v>49</v>
      </c>
      <c r="O250" s="8" t="s">
        <v>50</v>
      </c>
      <c r="P250" s="8" t="s">
        <v>51</v>
      </c>
      <c r="Q250" s="8" t="s">
        <v>54</v>
      </c>
      <c r="R250" s="8" t="s">
        <v>52</v>
      </c>
      <c r="S250" s="8"/>
      <c r="T250" s="8"/>
      <c r="U250" s="8"/>
      <c r="V250" s="8"/>
      <c r="W250" s="8"/>
      <c r="X250" s="8"/>
      <c r="Y250" s="8"/>
      <c r="Z250" s="8"/>
      <c r="AA250" s="8"/>
      <c r="AB250" s="8"/>
      <c r="AO250" s="12"/>
    </row>
    <row r="251" spans="1:41" ht="15">
      <c r="A251" s="15">
        <v>10158</v>
      </c>
      <c r="B251" s="15"/>
      <c r="C251" s="15" t="s">
        <v>1524</v>
      </c>
      <c r="D251" s="15" t="s">
        <v>1525</v>
      </c>
      <c r="E251" s="15" t="s">
        <v>1526</v>
      </c>
      <c r="F251" s="15" t="s">
        <v>1527</v>
      </c>
      <c r="G251" s="15">
        <v>2011</v>
      </c>
      <c r="H251" s="15" t="s">
        <v>1528</v>
      </c>
      <c r="I251" s="15" t="s">
        <v>1045</v>
      </c>
      <c r="J251" s="15" t="s">
        <v>108</v>
      </c>
      <c r="K251" s="15" t="s">
        <v>77</v>
      </c>
      <c r="L251" s="15"/>
      <c r="M251" s="15" t="s">
        <v>49</v>
      </c>
      <c r="N251" s="15" t="s">
        <v>49</v>
      </c>
      <c r="O251" s="15" t="s">
        <v>50</v>
      </c>
      <c r="P251" s="15" t="s">
        <v>51</v>
      </c>
      <c r="Q251" s="15" t="s">
        <v>54</v>
      </c>
      <c r="R251" s="15" t="s">
        <v>52</v>
      </c>
      <c r="S251" s="15"/>
      <c r="T251" s="15"/>
      <c r="U251" s="15"/>
      <c r="V251" s="15"/>
      <c r="W251" s="15"/>
      <c r="X251" s="15"/>
      <c r="Y251" s="15"/>
      <c r="Z251" s="15"/>
      <c r="AB251" s="15"/>
      <c r="AN251" s="15"/>
      <c r="AO251" s="15"/>
    </row>
    <row r="252" spans="1:41" ht="15.75">
      <c r="A252">
        <v>680</v>
      </c>
      <c r="D252" t="s">
        <v>1529</v>
      </c>
      <c r="E252" t="s">
        <v>1530</v>
      </c>
      <c r="F252" t="s">
        <v>1531</v>
      </c>
      <c r="G252">
        <v>2004</v>
      </c>
      <c r="H252" t="s">
        <v>1532</v>
      </c>
      <c r="I252" t="s">
        <v>340</v>
      </c>
      <c r="J252" t="s">
        <v>46</v>
      </c>
      <c r="K252" t="s">
        <v>174</v>
      </c>
      <c r="M252" t="s">
        <v>49</v>
      </c>
      <c r="N252" t="s">
        <v>49</v>
      </c>
      <c r="O252" t="s">
        <v>50</v>
      </c>
      <c r="P252" t="s">
        <v>51</v>
      </c>
      <c r="Q252" t="s">
        <v>54</v>
      </c>
      <c r="AN252" t="s">
        <v>1533</v>
      </c>
      <c r="AO252" s="12"/>
    </row>
    <row r="253" spans="1:41" ht="15.75">
      <c r="A253">
        <v>1932</v>
      </c>
      <c r="D253" t="s">
        <v>1534</v>
      </c>
      <c r="E253" t="s">
        <v>1535</v>
      </c>
      <c r="F253" t="s">
        <v>1536</v>
      </c>
      <c r="G253">
        <v>2017</v>
      </c>
      <c r="H253" t="s">
        <v>1537</v>
      </c>
      <c r="I253" t="s">
        <v>996</v>
      </c>
      <c r="J253" t="s">
        <v>108</v>
      </c>
      <c r="K253" t="s">
        <v>77</v>
      </c>
      <c r="M253" t="s">
        <v>49</v>
      </c>
      <c r="N253" t="s">
        <v>49</v>
      </c>
      <c r="O253" t="s">
        <v>50</v>
      </c>
      <c r="P253" t="s">
        <v>51</v>
      </c>
      <c r="Q253" t="s">
        <v>54</v>
      </c>
      <c r="AO253" s="12"/>
    </row>
    <row r="254" spans="1:41" ht="15">
      <c r="A254">
        <v>1369</v>
      </c>
      <c r="D254" t="s">
        <v>1538</v>
      </c>
      <c r="E254" t="s">
        <v>1539</v>
      </c>
      <c r="F254" t="s">
        <v>1540</v>
      </c>
      <c r="G254">
        <v>2019</v>
      </c>
      <c r="H254" t="s">
        <v>1541</v>
      </c>
      <c r="I254" t="s">
        <v>1542</v>
      </c>
      <c r="J254" t="s">
        <v>108</v>
      </c>
      <c r="K254" t="s">
        <v>133</v>
      </c>
      <c r="M254" t="s">
        <v>49</v>
      </c>
      <c r="N254" t="s">
        <v>49</v>
      </c>
      <c r="O254" t="s">
        <v>50</v>
      </c>
      <c r="P254" t="s">
        <v>51</v>
      </c>
      <c r="Q254" t="s">
        <v>54</v>
      </c>
    </row>
    <row r="255" spans="1:41" ht="15.75">
      <c r="A255">
        <v>1414</v>
      </c>
      <c r="D255" t="s">
        <v>1543</v>
      </c>
      <c r="E255" t="s">
        <v>1544</v>
      </c>
      <c r="F255" t="s">
        <v>1545</v>
      </c>
      <c r="G255">
        <v>2003</v>
      </c>
      <c r="H255" t="s">
        <v>1546</v>
      </c>
      <c r="I255" t="s">
        <v>125</v>
      </c>
      <c r="J255" t="s">
        <v>108</v>
      </c>
      <c r="K255" t="s">
        <v>133</v>
      </c>
      <c r="M255" t="s">
        <v>49</v>
      </c>
      <c r="N255" t="s">
        <v>49</v>
      </c>
      <c r="O255" t="s">
        <v>50</v>
      </c>
      <c r="P255" t="s">
        <v>51</v>
      </c>
      <c r="Q255" t="s">
        <v>54</v>
      </c>
      <c r="AO255" s="12"/>
    </row>
    <row r="256" spans="1:41" ht="15.75">
      <c r="A256">
        <v>5889</v>
      </c>
      <c r="D256" t="s">
        <v>1547</v>
      </c>
      <c r="E256" t="s">
        <v>1548</v>
      </c>
      <c r="F256" t="s">
        <v>1549</v>
      </c>
      <c r="G256">
        <v>2019</v>
      </c>
      <c r="H256" t="s">
        <v>1550</v>
      </c>
      <c r="I256" t="s">
        <v>1551</v>
      </c>
      <c r="J256" t="s">
        <v>76</v>
      </c>
      <c r="K256" t="s">
        <v>208</v>
      </c>
      <c r="M256" t="s">
        <v>49</v>
      </c>
      <c r="N256" t="s">
        <v>49</v>
      </c>
      <c r="O256" t="s">
        <v>50</v>
      </c>
      <c r="P256" t="s">
        <v>51</v>
      </c>
      <c r="Q256" t="s">
        <v>54</v>
      </c>
      <c r="AO256" s="12"/>
    </row>
    <row r="257" spans="1:41" ht="15.75">
      <c r="A257">
        <v>8877</v>
      </c>
      <c r="D257" t="s">
        <v>1552</v>
      </c>
      <c r="E257" t="s">
        <v>1553</v>
      </c>
      <c r="F257" t="s">
        <v>1554</v>
      </c>
      <c r="G257">
        <v>2012</v>
      </c>
      <c r="H257" t="s">
        <v>1555</v>
      </c>
      <c r="I257" t="s">
        <v>107</v>
      </c>
      <c r="J257" t="s">
        <v>108</v>
      </c>
      <c r="K257" t="s">
        <v>208</v>
      </c>
      <c r="M257" t="s">
        <v>49</v>
      </c>
      <c r="N257" t="s">
        <v>49</v>
      </c>
      <c r="O257" t="s">
        <v>50</v>
      </c>
      <c r="P257" t="s">
        <v>51</v>
      </c>
      <c r="Q257" t="s">
        <v>54</v>
      </c>
      <c r="AO257" s="12"/>
    </row>
    <row r="258" spans="1:41" ht="15.75">
      <c r="A258">
        <v>9858</v>
      </c>
      <c r="D258" t="s">
        <v>1556</v>
      </c>
      <c r="E258" t="s">
        <v>1557</v>
      </c>
      <c r="F258" t="s">
        <v>1558</v>
      </c>
      <c r="G258">
        <v>2005</v>
      </c>
      <c r="H258" t="s">
        <v>1559</v>
      </c>
      <c r="I258" t="s">
        <v>107</v>
      </c>
      <c r="J258" t="s">
        <v>108</v>
      </c>
      <c r="K258" t="s">
        <v>208</v>
      </c>
      <c r="M258" t="s">
        <v>49</v>
      </c>
      <c r="N258" t="s">
        <v>49</v>
      </c>
      <c r="O258" t="s">
        <v>50</v>
      </c>
      <c r="P258" t="s">
        <v>51</v>
      </c>
      <c r="Q258" t="s">
        <v>54</v>
      </c>
      <c r="AO258" s="12"/>
    </row>
    <row r="259" spans="1:41" ht="15.75">
      <c r="A259">
        <v>4835</v>
      </c>
      <c r="D259" t="s">
        <v>1560</v>
      </c>
      <c r="E259" t="s">
        <v>1561</v>
      </c>
      <c r="F259" t="s">
        <v>1562</v>
      </c>
      <c r="G259">
        <v>2016</v>
      </c>
      <c r="H259" t="s">
        <v>1563</v>
      </c>
      <c r="I259" t="s">
        <v>125</v>
      </c>
      <c r="J259" t="s">
        <v>108</v>
      </c>
      <c r="K259" t="s">
        <v>167</v>
      </c>
      <c r="M259" t="s">
        <v>49</v>
      </c>
      <c r="N259" t="s">
        <v>49</v>
      </c>
      <c r="O259" t="s">
        <v>50</v>
      </c>
      <c r="P259" t="s">
        <v>51</v>
      </c>
      <c r="Q259" t="s">
        <v>54</v>
      </c>
      <c r="AO259" s="12"/>
    </row>
    <row r="260" spans="1:41" ht="15">
      <c r="A260">
        <v>5195</v>
      </c>
      <c r="D260" t="s">
        <v>1564</v>
      </c>
      <c r="E260" t="s">
        <v>1565</v>
      </c>
      <c r="F260" t="s">
        <v>1566</v>
      </c>
      <c r="G260">
        <v>2020</v>
      </c>
      <c r="H260" t="s">
        <v>1567</v>
      </c>
      <c r="I260" t="s">
        <v>87</v>
      </c>
      <c r="J260" t="s">
        <v>108</v>
      </c>
      <c r="K260" t="s">
        <v>167</v>
      </c>
      <c r="M260" t="s">
        <v>49</v>
      </c>
      <c r="N260" t="s">
        <v>49</v>
      </c>
      <c r="O260" t="s">
        <v>50</v>
      </c>
      <c r="P260" t="s">
        <v>51</v>
      </c>
      <c r="Q260" t="s">
        <v>54</v>
      </c>
      <c r="AN260" t="s">
        <v>1568</v>
      </c>
    </row>
    <row r="261" spans="1:41" ht="15.75">
      <c r="A261">
        <v>7562</v>
      </c>
      <c r="D261" t="s">
        <v>1569</v>
      </c>
      <c r="E261" t="s">
        <v>1570</v>
      </c>
      <c r="F261" t="s">
        <v>1571</v>
      </c>
      <c r="G261">
        <v>2017</v>
      </c>
      <c r="H261" t="s">
        <v>1572</v>
      </c>
      <c r="I261" t="s">
        <v>867</v>
      </c>
      <c r="J261" t="s">
        <v>108</v>
      </c>
      <c r="K261" t="s">
        <v>167</v>
      </c>
      <c r="M261" t="s">
        <v>49</v>
      </c>
      <c r="N261" t="s">
        <v>49</v>
      </c>
      <c r="O261" t="s">
        <v>50</v>
      </c>
      <c r="P261" t="s">
        <v>51</v>
      </c>
      <c r="Q261" t="s">
        <v>54</v>
      </c>
      <c r="AO261" s="12"/>
    </row>
    <row r="262" spans="1:41" ht="15.75">
      <c r="A262">
        <v>496</v>
      </c>
      <c r="D262" t="s">
        <v>1573</v>
      </c>
      <c r="E262" t="s">
        <v>1574</v>
      </c>
      <c r="F262" t="s">
        <v>1575</v>
      </c>
      <c r="G262">
        <v>2019</v>
      </c>
      <c r="H262" t="s">
        <v>1576</v>
      </c>
      <c r="I262" t="s">
        <v>372</v>
      </c>
      <c r="J262" t="s">
        <v>108</v>
      </c>
      <c r="K262" t="s">
        <v>133</v>
      </c>
      <c r="M262" t="s">
        <v>49</v>
      </c>
      <c r="N262" t="s">
        <v>49</v>
      </c>
      <c r="O262" t="s">
        <v>50</v>
      </c>
      <c r="P262" t="s">
        <v>51</v>
      </c>
      <c r="Q262" t="s">
        <v>54</v>
      </c>
      <c r="AN262" t="s">
        <v>1577</v>
      </c>
      <c r="AO262" s="12"/>
    </row>
    <row r="263" spans="1:41" ht="15.75">
      <c r="A263" s="8">
        <v>5163</v>
      </c>
      <c r="B263" s="8"/>
      <c r="C263" s="8"/>
      <c r="D263" s="8" t="s">
        <v>1578</v>
      </c>
      <c r="E263" s="8" t="s">
        <v>1579</v>
      </c>
      <c r="F263" s="8" t="s">
        <v>1580</v>
      </c>
      <c r="G263" s="8">
        <v>2013</v>
      </c>
      <c r="H263" s="8" t="s">
        <v>1581</v>
      </c>
      <c r="I263" s="8" t="s">
        <v>125</v>
      </c>
      <c r="J263" s="8" t="s">
        <v>108</v>
      </c>
      <c r="K263" s="8" t="s">
        <v>77</v>
      </c>
      <c r="L263" s="8"/>
      <c r="M263" s="8" t="s">
        <v>49</v>
      </c>
      <c r="N263" s="8" t="s">
        <v>49</v>
      </c>
      <c r="O263" s="8" t="s">
        <v>50</v>
      </c>
      <c r="P263" s="8" t="s">
        <v>51</v>
      </c>
      <c r="Q263" s="8" t="s">
        <v>54</v>
      </c>
      <c r="R263" s="8"/>
      <c r="S263" s="8"/>
      <c r="T263" s="8"/>
      <c r="U263" s="8"/>
      <c r="V263" s="8"/>
      <c r="W263" s="8"/>
      <c r="X263" s="8"/>
      <c r="Y263" s="8"/>
      <c r="Z263" s="8"/>
      <c r="AA263" s="8"/>
      <c r="AB263" s="8"/>
      <c r="AO263" s="12"/>
    </row>
    <row r="264" spans="1:41" ht="15.75">
      <c r="A264">
        <v>7816</v>
      </c>
      <c r="D264" t="s">
        <v>1582</v>
      </c>
      <c r="E264" t="s">
        <v>1583</v>
      </c>
      <c r="F264" t="s">
        <v>1584</v>
      </c>
      <c r="G264">
        <v>2012</v>
      </c>
      <c r="H264" t="s">
        <v>1585</v>
      </c>
      <c r="I264" t="s">
        <v>87</v>
      </c>
      <c r="J264" t="s">
        <v>108</v>
      </c>
      <c r="K264" t="s">
        <v>47</v>
      </c>
      <c r="M264" t="s">
        <v>49</v>
      </c>
      <c r="N264" t="s">
        <v>49</v>
      </c>
      <c r="O264" t="s">
        <v>80</v>
      </c>
      <c r="P264" t="s">
        <v>51</v>
      </c>
      <c r="Q264" t="s">
        <v>53</v>
      </c>
      <c r="R264" t="s">
        <v>54</v>
      </c>
      <c r="AO264" s="12"/>
    </row>
    <row r="265" spans="1:41" ht="15.75">
      <c r="A265">
        <v>896</v>
      </c>
      <c r="D265" t="s">
        <v>1586</v>
      </c>
      <c r="E265" t="s">
        <v>1587</v>
      </c>
      <c r="F265" t="s">
        <v>1588</v>
      </c>
      <c r="G265">
        <v>2014</v>
      </c>
      <c r="H265" t="s">
        <v>1589</v>
      </c>
      <c r="I265" t="s">
        <v>131</v>
      </c>
      <c r="J265" t="s">
        <v>76</v>
      </c>
      <c r="K265" t="s">
        <v>174</v>
      </c>
      <c r="M265" t="s">
        <v>49</v>
      </c>
      <c r="N265" t="s">
        <v>49</v>
      </c>
      <c r="O265" t="s">
        <v>80</v>
      </c>
      <c r="P265" t="s">
        <v>51</v>
      </c>
      <c r="Q265" t="s">
        <v>54</v>
      </c>
      <c r="R265" t="s">
        <v>52</v>
      </c>
      <c r="AO265" s="12"/>
    </row>
    <row r="266" spans="1:41" ht="15">
      <c r="A266">
        <v>1887</v>
      </c>
      <c r="D266" t="s">
        <v>72</v>
      </c>
      <c r="E266" t="s">
        <v>1590</v>
      </c>
      <c r="F266" t="s">
        <v>1591</v>
      </c>
      <c r="G266">
        <v>2008</v>
      </c>
      <c r="H266" t="s">
        <v>1592</v>
      </c>
      <c r="I266" t="s">
        <v>125</v>
      </c>
      <c r="J266" t="s">
        <v>440</v>
      </c>
      <c r="K266" t="s">
        <v>77</v>
      </c>
      <c r="M266" t="s">
        <v>49</v>
      </c>
      <c r="N266" t="s">
        <v>49</v>
      </c>
      <c r="O266" t="s">
        <v>80</v>
      </c>
      <c r="P266" t="s">
        <v>51</v>
      </c>
      <c r="Q266" t="s">
        <v>54</v>
      </c>
    </row>
    <row r="267" spans="1:41" ht="15.75">
      <c r="A267">
        <v>5978</v>
      </c>
      <c r="D267" t="s">
        <v>1593</v>
      </c>
      <c r="E267" t="s">
        <v>1594</v>
      </c>
      <c r="F267" t="s">
        <v>1595</v>
      </c>
      <c r="G267">
        <v>2010</v>
      </c>
      <c r="H267" t="s">
        <v>1596</v>
      </c>
      <c r="I267" t="s">
        <v>415</v>
      </c>
      <c r="J267" t="s">
        <v>76</v>
      </c>
      <c r="K267" t="s">
        <v>167</v>
      </c>
      <c r="M267" t="s">
        <v>49</v>
      </c>
      <c r="N267" t="s">
        <v>49</v>
      </c>
      <c r="O267" t="s">
        <v>80</v>
      </c>
      <c r="P267" t="s">
        <v>51</v>
      </c>
      <c r="Q267" t="s">
        <v>54</v>
      </c>
      <c r="AO267" s="12"/>
    </row>
    <row r="268" spans="1:41" ht="15.75">
      <c r="A268">
        <v>3295</v>
      </c>
      <c r="D268" t="s">
        <v>1597</v>
      </c>
      <c r="E268" t="s">
        <v>1598</v>
      </c>
      <c r="F268" t="s">
        <v>1599</v>
      </c>
      <c r="G268">
        <v>2008</v>
      </c>
      <c r="H268" t="s">
        <v>1600</v>
      </c>
      <c r="I268" t="s">
        <v>996</v>
      </c>
      <c r="J268" t="s">
        <v>46</v>
      </c>
      <c r="K268" t="s">
        <v>133</v>
      </c>
      <c r="M268" t="s">
        <v>49</v>
      </c>
      <c r="N268" t="s">
        <v>49</v>
      </c>
      <c r="O268" t="s">
        <v>80</v>
      </c>
      <c r="P268" t="s">
        <v>51</v>
      </c>
      <c r="Q268" t="s">
        <v>54</v>
      </c>
      <c r="AO268" s="12"/>
    </row>
    <row r="269" spans="1:41" ht="15">
      <c r="A269">
        <v>2396</v>
      </c>
      <c r="D269" t="s">
        <v>1601</v>
      </c>
      <c r="E269" t="s">
        <v>1602</v>
      </c>
      <c r="F269" t="s">
        <v>1603</v>
      </c>
      <c r="G269">
        <v>2014</v>
      </c>
      <c r="H269" t="s">
        <v>1604</v>
      </c>
      <c r="I269" t="s">
        <v>1605</v>
      </c>
      <c r="J269" t="s">
        <v>46</v>
      </c>
      <c r="K269" t="s">
        <v>167</v>
      </c>
      <c r="M269" t="s">
        <v>49</v>
      </c>
      <c r="N269" t="s">
        <v>49</v>
      </c>
      <c r="O269" t="s">
        <v>1206</v>
      </c>
      <c r="P269" t="s">
        <v>51</v>
      </c>
      <c r="Q269" t="s">
        <v>54</v>
      </c>
      <c r="R269" t="s">
        <v>52</v>
      </c>
    </row>
    <row r="270" spans="1:41" ht="15">
      <c r="A270" s="15">
        <v>6945</v>
      </c>
      <c r="B270" s="15"/>
      <c r="C270" s="15" t="s">
        <v>1606</v>
      </c>
      <c r="D270" s="15" t="s">
        <v>1607</v>
      </c>
      <c r="E270" s="15" t="s">
        <v>1608</v>
      </c>
      <c r="F270" s="15" t="s">
        <v>1595</v>
      </c>
      <c r="G270" s="15">
        <v>2009</v>
      </c>
      <c r="H270" s="15" t="s">
        <v>1609</v>
      </c>
      <c r="I270" s="15" t="s">
        <v>125</v>
      </c>
      <c r="J270" s="15" t="s">
        <v>440</v>
      </c>
      <c r="K270" s="15" t="s">
        <v>77</v>
      </c>
      <c r="L270" s="15"/>
      <c r="M270" s="15" t="s">
        <v>49</v>
      </c>
      <c r="N270" s="15" t="s">
        <v>49</v>
      </c>
      <c r="O270" s="15" t="s">
        <v>1206</v>
      </c>
      <c r="P270" s="15" t="s">
        <v>51</v>
      </c>
      <c r="Q270" s="15" t="s">
        <v>54</v>
      </c>
      <c r="R270" s="15"/>
      <c r="S270" s="15"/>
      <c r="T270" s="15"/>
      <c r="U270" s="15"/>
      <c r="V270" s="15"/>
      <c r="W270" s="15"/>
      <c r="X270" s="15"/>
      <c r="Y270" s="15"/>
      <c r="Z270" s="15"/>
      <c r="AN270" s="15"/>
    </row>
    <row r="271" spans="1:41" ht="15">
      <c r="A271" s="15">
        <v>10328</v>
      </c>
      <c r="B271" s="15"/>
      <c r="C271" s="15" t="s">
        <v>1610</v>
      </c>
      <c r="D271" s="15" t="s">
        <v>1611</v>
      </c>
      <c r="E271" s="15" t="s">
        <v>1612</v>
      </c>
      <c r="F271" s="15" t="s">
        <v>1613</v>
      </c>
      <c r="G271" s="15">
        <v>2016</v>
      </c>
      <c r="H271" s="15" t="s">
        <v>1614</v>
      </c>
      <c r="I271" s="15" t="s">
        <v>340</v>
      </c>
      <c r="J271" s="15" t="s">
        <v>46</v>
      </c>
      <c r="K271" s="15" t="s">
        <v>174</v>
      </c>
      <c r="L271" s="15"/>
      <c r="M271" s="2" t="s">
        <v>49</v>
      </c>
      <c r="N271" s="2" t="s">
        <v>49</v>
      </c>
      <c r="O271" s="2" t="s">
        <v>50</v>
      </c>
      <c r="P271" s="2" t="s">
        <v>53</v>
      </c>
      <c r="Q271" s="2" t="s">
        <v>54</v>
      </c>
      <c r="R271" s="2"/>
      <c r="S271" s="15"/>
      <c r="T271" s="15"/>
      <c r="U271" s="15"/>
      <c r="V271" s="15"/>
      <c r="W271" s="15"/>
      <c r="X271" s="15"/>
      <c r="Y271" s="15"/>
      <c r="Z271" s="15"/>
      <c r="AA271" s="15"/>
      <c r="AB271" s="15"/>
      <c r="AC271" s="15"/>
      <c r="AD271" s="15"/>
      <c r="AE271" s="15"/>
    </row>
    <row r="272" spans="1:41" ht="15">
      <c r="A272" s="15">
        <v>1630</v>
      </c>
      <c r="B272" s="15"/>
      <c r="C272" s="15" t="s">
        <v>1615</v>
      </c>
      <c r="D272" s="15" t="s">
        <v>1616</v>
      </c>
      <c r="E272" s="15" t="s">
        <v>1617</v>
      </c>
      <c r="F272" s="15" t="s">
        <v>1618</v>
      </c>
      <c r="G272" s="15">
        <v>2016</v>
      </c>
      <c r="H272" s="15" t="s">
        <v>1619</v>
      </c>
      <c r="I272" s="15" t="s">
        <v>125</v>
      </c>
      <c r="J272" s="15" t="s">
        <v>108</v>
      </c>
      <c r="K272" s="15" t="s">
        <v>133</v>
      </c>
      <c r="L272" s="15"/>
      <c r="M272" s="15" t="s">
        <v>49</v>
      </c>
      <c r="N272" s="15" t="s">
        <v>49</v>
      </c>
      <c r="O272" s="15" t="s">
        <v>50</v>
      </c>
      <c r="P272" s="15" t="s">
        <v>52</v>
      </c>
      <c r="Q272" s="15" t="s">
        <v>54</v>
      </c>
      <c r="R272" s="15" t="s">
        <v>51</v>
      </c>
      <c r="S272" s="15"/>
      <c r="T272" s="15"/>
      <c r="U272" s="15"/>
      <c r="V272" s="15"/>
      <c r="W272" s="15"/>
      <c r="X272" s="15"/>
      <c r="Y272" s="15"/>
      <c r="Z272" s="15"/>
      <c r="AA272" s="15"/>
      <c r="AB272" s="15"/>
      <c r="AC272" s="15"/>
      <c r="AD272" s="15"/>
      <c r="AE272" s="15"/>
      <c r="AN272" s="15" t="s">
        <v>979</v>
      </c>
    </row>
    <row r="273" spans="1:40" ht="15">
      <c r="A273" s="15">
        <v>2599</v>
      </c>
      <c r="B273" s="15"/>
      <c r="C273" s="15" t="s">
        <v>1620</v>
      </c>
      <c r="D273" s="15" t="s">
        <v>1621</v>
      </c>
      <c r="E273" s="15" t="s">
        <v>1622</v>
      </c>
      <c r="F273" s="15" t="s">
        <v>1623</v>
      </c>
      <c r="G273" s="15">
        <v>2011</v>
      </c>
      <c r="H273" s="15" t="s">
        <v>1624</v>
      </c>
      <c r="I273" s="15" t="s">
        <v>107</v>
      </c>
      <c r="J273" s="15" t="s">
        <v>46</v>
      </c>
      <c r="K273" s="15" t="s">
        <v>48</v>
      </c>
      <c r="L273" s="15"/>
      <c r="M273" s="15" t="s">
        <v>49</v>
      </c>
      <c r="N273" s="15" t="s">
        <v>49</v>
      </c>
      <c r="O273" s="15" t="s">
        <v>50</v>
      </c>
      <c r="P273" s="15" t="s">
        <v>52</v>
      </c>
      <c r="Q273" s="15" t="s">
        <v>54</v>
      </c>
      <c r="R273" s="15" t="s">
        <v>51</v>
      </c>
      <c r="S273" s="15"/>
      <c r="T273" s="15"/>
      <c r="U273" s="15"/>
      <c r="V273" s="15"/>
      <c r="W273" s="15"/>
      <c r="X273" s="15"/>
      <c r="Y273" s="15"/>
      <c r="Z273" s="15"/>
      <c r="AA273" s="15"/>
      <c r="AB273" s="15"/>
      <c r="AC273" s="15"/>
      <c r="AD273" s="15"/>
      <c r="AE273" s="15"/>
      <c r="AN273" s="15"/>
    </row>
    <row r="274" spans="1:40" ht="15">
      <c r="A274" s="15">
        <v>2650</v>
      </c>
      <c r="B274" s="15"/>
      <c r="C274" s="15" t="s">
        <v>1625</v>
      </c>
      <c r="D274" s="15" t="s">
        <v>1626</v>
      </c>
      <c r="E274" s="15" t="s">
        <v>1627</v>
      </c>
      <c r="F274" s="15" t="s">
        <v>1628</v>
      </c>
      <c r="G274" s="15">
        <v>2010</v>
      </c>
      <c r="H274" s="15" t="s">
        <v>1629</v>
      </c>
      <c r="I274" s="15" t="s">
        <v>609</v>
      </c>
      <c r="J274" s="15" t="s">
        <v>46</v>
      </c>
      <c r="K274" s="15" t="s">
        <v>47</v>
      </c>
      <c r="L274" s="15"/>
      <c r="M274" s="15" t="s">
        <v>49</v>
      </c>
      <c r="N274" s="15" t="s">
        <v>49</v>
      </c>
      <c r="O274" s="15" t="s">
        <v>50</v>
      </c>
      <c r="P274" s="15" t="s">
        <v>52</v>
      </c>
      <c r="Q274" s="15" t="s">
        <v>54</v>
      </c>
      <c r="R274" s="15" t="s">
        <v>51</v>
      </c>
      <c r="S274" s="15"/>
      <c r="T274" s="15"/>
      <c r="U274" s="15"/>
      <c r="V274" s="15"/>
      <c r="W274" s="15"/>
      <c r="X274" s="15"/>
      <c r="Y274" s="15"/>
      <c r="Z274" s="15"/>
      <c r="AA274" s="15"/>
      <c r="AB274" s="15"/>
      <c r="AC274" s="15"/>
      <c r="AD274" s="15"/>
      <c r="AE274" s="15"/>
      <c r="AN274" s="15" t="s">
        <v>979</v>
      </c>
    </row>
    <row r="275" spans="1:40" ht="15">
      <c r="A275" s="15">
        <v>2581</v>
      </c>
      <c r="B275" s="15"/>
      <c r="C275" s="15" t="s">
        <v>1630</v>
      </c>
      <c r="D275" s="15" t="s">
        <v>1631</v>
      </c>
      <c r="E275" s="15" t="s">
        <v>1632</v>
      </c>
      <c r="F275" s="15" t="s">
        <v>1633</v>
      </c>
      <c r="G275" s="15">
        <v>2012</v>
      </c>
      <c r="H275" s="15" t="s">
        <v>1634</v>
      </c>
      <c r="I275" s="15" t="s">
        <v>125</v>
      </c>
      <c r="J275" s="15" t="s">
        <v>46</v>
      </c>
      <c r="K275" s="15" t="s">
        <v>48</v>
      </c>
      <c r="L275" s="15"/>
      <c r="M275" s="15" t="s">
        <v>49</v>
      </c>
      <c r="N275" s="15" t="s">
        <v>49</v>
      </c>
      <c r="O275" s="15" t="s">
        <v>50</v>
      </c>
      <c r="P275" s="15" t="s">
        <v>52</v>
      </c>
      <c r="Q275" s="15" t="s">
        <v>54</v>
      </c>
      <c r="R275" s="15"/>
      <c r="S275" s="15"/>
      <c r="T275" s="15"/>
      <c r="U275" s="15"/>
      <c r="V275" s="15"/>
      <c r="W275" s="15"/>
      <c r="X275" s="15"/>
      <c r="Y275" s="15"/>
      <c r="Z275" s="15"/>
      <c r="AA275" s="15"/>
      <c r="AB275" s="15"/>
      <c r="AC275" s="15"/>
      <c r="AD275" s="15"/>
      <c r="AN275" s="15" t="s">
        <v>979</v>
      </c>
    </row>
    <row r="276" spans="1:40" ht="15">
      <c r="A276" s="15">
        <v>39</v>
      </c>
      <c r="B276" s="15"/>
      <c r="C276" s="15" t="s">
        <v>1635</v>
      </c>
      <c r="D276" s="15" t="s">
        <v>1636</v>
      </c>
      <c r="E276" s="15" t="s">
        <v>1637</v>
      </c>
      <c r="F276" s="15" t="s">
        <v>1638</v>
      </c>
      <c r="G276" s="15">
        <v>2019</v>
      </c>
      <c r="H276" s="15" t="s">
        <v>1639</v>
      </c>
      <c r="I276" s="15" t="s">
        <v>1640</v>
      </c>
      <c r="J276" s="15" t="s">
        <v>108</v>
      </c>
      <c r="K276" s="15" t="s">
        <v>208</v>
      </c>
      <c r="L276" s="15"/>
      <c r="M276" s="15" t="s">
        <v>49</v>
      </c>
      <c r="N276" s="15" t="s">
        <v>49</v>
      </c>
      <c r="O276" s="15" t="s">
        <v>50</v>
      </c>
      <c r="P276" s="15" t="s">
        <v>52</v>
      </c>
      <c r="Q276" s="15" t="s">
        <v>54</v>
      </c>
      <c r="R276" s="15"/>
      <c r="S276" s="15"/>
      <c r="T276" s="15"/>
      <c r="U276" s="15"/>
      <c r="V276" s="15"/>
      <c r="W276" s="15"/>
      <c r="X276" s="15"/>
      <c r="Y276" s="15"/>
      <c r="Z276" s="15"/>
      <c r="AA276" s="15"/>
      <c r="AB276" s="15"/>
      <c r="AC276" s="15"/>
      <c r="AN276" s="15" t="s">
        <v>1641</v>
      </c>
    </row>
    <row r="277" spans="1:40" ht="15">
      <c r="A277" s="15">
        <v>328</v>
      </c>
      <c r="B277" s="15"/>
      <c r="C277" s="15" t="s">
        <v>1642</v>
      </c>
      <c r="D277" s="15" t="s">
        <v>1643</v>
      </c>
      <c r="E277" s="15" t="s">
        <v>1644</v>
      </c>
      <c r="F277" s="15" t="s">
        <v>1645</v>
      </c>
      <c r="G277" s="15">
        <v>2015</v>
      </c>
      <c r="H277" s="15" t="s">
        <v>1646</v>
      </c>
      <c r="I277" s="15" t="s">
        <v>107</v>
      </c>
      <c r="J277" s="15" t="s">
        <v>46</v>
      </c>
      <c r="K277" s="15" t="s">
        <v>47</v>
      </c>
      <c r="L277" s="15"/>
      <c r="M277" s="15" t="s">
        <v>49</v>
      </c>
      <c r="N277" s="15" t="s">
        <v>49</v>
      </c>
      <c r="O277" s="15" t="s">
        <v>50</v>
      </c>
      <c r="P277" s="15" t="s">
        <v>52</v>
      </c>
      <c r="Q277" s="15" t="s">
        <v>54</v>
      </c>
      <c r="R277" s="15"/>
      <c r="S277" s="15"/>
      <c r="T277" s="15"/>
      <c r="U277" s="15"/>
      <c r="V277" s="15"/>
      <c r="W277" s="15"/>
      <c r="X277" s="15"/>
      <c r="Y277" s="15"/>
      <c r="Z277" s="15"/>
      <c r="AA277" s="15"/>
      <c r="AB277" s="15"/>
      <c r="AC277" s="15"/>
      <c r="AN277" s="15" t="s">
        <v>942</v>
      </c>
    </row>
    <row r="278" spans="1:40" ht="15">
      <c r="A278" s="15">
        <v>6098</v>
      </c>
      <c r="B278" s="15"/>
      <c r="C278" s="15" t="s">
        <v>1166</v>
      </c>
      <c r="D278" s="15" t="s">
        <v>1167</v>
      </c>
      <c r="E278" s="15" t="s">
        <v>1168</v>
      </c>
      <c r="F278" s="15" t="s">
        <v>1169</v>
      </c>
      <c r="G278" s="15">
        <v>2011</v>
      </c>
      <c r="H278" s="15" t="s">
        <v>1170</v>
      </c>
      <c r="I278" s="15" t="s">
        <v>372</v>
      </c>
      <c r="J278" s="15" t="s">
        <v>46</v>
      </c>
      <c r="K278" s="15" t="s">
        <v>174</v>
      </c>
      <c r="L278" s="15"/>
      <c r="M278" s="15" t="s">
        <v>49</v>
      </c>
      <c r="N278" s="15" t="s">
        <v>49</v>
      </c>
      <c r="O278" s="15" t="s">
        <v>50</v>
      </c>
      <c r="P278" s="15" t="s">
        <v>52</v>
      </c>
      <c r="Q278" s="15" t="s">
        <v>54</v>
      </c>
      <c r="R278" s="15"/>
      <c r="S278" s="15"/>
      <c r="T278" s="15"/>
      <c r="U278" s="15"/>
      <c r="V278" s="15"/>
      <c r="W278" s="15"/>
      <c r="X278" s="15"/>
      <c r="Y278" s="15"/>
      <c r="Z278" s="15"/>
      <c r="AA278" s="15"/>
      <c r="AB278" s="15"/>
      <c r="AC278" s="15"/>
      <c r="AD278" s="15"/>
      <c r="AN278" s="15"/>
    </row>
    <row r="279" spans="1:40" ht="15">
      <c r="A279" s="15">
        <v>9240</v>
      </c>
      <c r="B279" s="15"/>
      <c r="C279" s="15" t="s">
        <v>1647</v>
      </c>
      <c r="D279" s="15" t="s">
        <v>1648</v>
      </c>
      <c r="E279" s="15" t="s">
        <v>1649</v>
      </c>
      <c r="F279" s="15" t="s">
        <v>1650</v>
      </c>
      <c r="G279" s="15">
        <v>2013</v>
      </c>
      <c r="H279" s="15" t="s">
        <v>1651</v>
      </c>
      <c r="I279" s="15" t="s">
        <v>1652</v>
      </c>
      <c r="J279" s="15" t="s">
        <v>46</v>
      </c>
      <c r="K279" s="15" t="s">
        <v>77</v>
      </c>
      <c r="L279" s="15"/>
      <c r="M279" s="15" t="s">
        <v>49</v>
      </c>
      <c r="N279" s="15" t="s">
        <v>49</v>
      </c>
      <c r="O279" s="15" t="s">
        <v>50</v>
      </c>
      <c r="P279" s="15" t="s">
        <v>51</v>
      </c>
      <c r="Q279" s="15" t="s">
        <v>54</v>
      </c>
      <c r="R279" s="15" t="s">
        <v>52</v>
      </c>
      <c r="S279" s="15"/>
      <c r="T279" s="15"/>
      <c r="U279" s="15"/>
      <c r="V279" s="15"/>
      <c r="W279" s="15"/>
      <c r="X279" s="15"/>
      <c r="Y279" s="15"/>
      <c r="Z279" s="15"/>
      <c r="AA279" s="15"/>
      <c r="AB279" s="15"/>
      <c r="AC279" s="15"/>
      <c r="AD279" s="15"/>
      <c r="AE279" s="15"/>
      <c r="AN279" s="15"/>
    </row>
    <row r="280" spans="1:40" ht="15">
      <c r="A280" s="15">
        <v>8833</v>
      </c>
      <c r="B280" s="15"/>
      <c r="C280" s="15" t="s">
        <v>1653</v>
      </c>
      <c r="D280" s="15" t="s">
        <v>1654</v>
      </c>
      <c r="E280" s="15" t="s">
        <v>1655</v>
      </c>
      <c r="F280" s="15" t="s">
        <v>1656</v>
      </c>
      <c r="G280" s="15">
        <v>2007</v>
      </c>
      <c r="H280" s="15" t="s">
        <v>1657</v>
      </c>
      <c r="I280" s="15" t="s">
        <v>125</v>
      </c>
      <c r="J280" s="15" t="s">
        <v>46</v>
      </c>
      <c r="K280" s="15" t="s">
        <v>47</v>
      </c>
      <c r="L280" s="15"/>
      <c r="M280" s="15" t="s">
        <v>49</v>
      </c>
      <c r="N280" s="15" t="s">
        <v>49</v>
      </c>
      <c r="O280" s="15" t="s">
        <v>50</v>
      </c>
      <c r="P280" s="15" t="s">
        <v>51</v>
      </c>
      <c r="Q280" s="15" t="s">
        <v>54</v>
      </c>
      <c r="R280" s="15"/>
      <c r="S280" s="15"/>
      <c r="T280" s="15"/>
      <c r="U280" s="15"/>
      <c r="V280" s="15"/>
      <c r="W280" s="15"/>
      <c r="X280" s="15"/>
      <c r="Y280" s="15"/>
      <c r="Z280" s="15"/>
      <c r="AA280" s="15"/>
      <c r="AB280" s="15"/>
      <c r="AC280" s="15"/>
      <c r="AD280" s="15"/>
      <c r="AN280" s="15"/>
    </row>
    <row r="281" spans="1:40" ht="15">
      <c r="A281" s="15">
        <v>3508</v>
      </c>
      <c r="B281" s="15"/>
      <c r="C281" s="15" t="s">
        <v>1658</v>
      </c>
      <c r="D281" s="15" t="s">
        <v>1659</v>
      </c>
      <c r="E281" s="15" t="s">
        <v>1660</v>
      </c>
      <c r="F281" s="15" t="s">
        <v>1661</v>
      </c>
      <c r="G281" s="15">
        <v>2013</v>
      </c>
      <c r="H281" s="15" t="s">
        <v>1662</v>
      </c>
      <c r="I281" s="15" t="s">
        <v>87</v>
      </c>
      <c r="J281" s="15" t="s">
        <v>108</v>
      </c>
      <c r="K281" s="15" t="s">
        <v>48</v>
      </c>
      <c r="L281" s="15"/>
      <c r="M281" s="15" t="s">
        <v>49</v>
      </c>
      <c r="N281" s="15" t="s">
        <v>49</v>
      </c>
      <c r="O281" s="15" t="s">
        <v>1206</v>
      </c>
      <c r="P281" s="15" t="s">
        <v>51</v>
      </c>
      <c r="Q281" s="15" t="s">
        <v>54</v>
      </c>
      <c r="R281" s="15"/>
      <c r="S281" s="15"/>
      <c r="T281" s="15"/>
      <c r="U281" s="15"/>
      <c r="V281" s="15"/>
      <c r="W281" s="15"/>
      <c r="X281" s="15"/>
      <c r="Y281" s="15"/>
      <c r="Z281" s="15"/>
      <c r="AA281" s="15"/>
      <c r="AB281" s="15"/>
      <c r="AC281" s="15"/>
      <c r="AD281" s="15"/>
      <c r="AN281" s="15"/>
    </row>
    <row r="282" spans="1:40" ht="15">
      <c r="A282" s="15">
        <v>440</v>
      </c>
      <c r="B282" s="15"/>
      <c r="C282" s="15" t="s">
        <v>1663</v>
      </c>
      <c r="D282" s="15" t="s">
        <v>1664</v>
      </c>
      <c r="E282" s="15" t="s">
        <v>1665</v>
      </c>
      <c r="F282" s="15" t="s">
        <v>1666</v>
      </c>
      <c r="G282" s="15">
        <v>2018</v>
      </c>
      <c r="H282" s="15" t="s">
        <v>1667</v>
      </c>
      <c r="I282" s="15" t="s">
        <v>1668</v>
      </c>
      <c r="J282" s="15" t="s">
        <v>46</v>
      </c>
      <c r="K282" s="15" t="s">
        <v>978</v>
      </c>
      <c r="L282" s="15"/>
      <c r="M282" s="15" t="s">
        <v>49</v>
      </c>
      <c r="N282" s="15" t="s">
        <v>49</v>
      </c>
      <c r="O282" s="15" t="s">
        <v>1206</v>
      </c>
      <c r="P282" s="15" t="s">
        <v>51</v>
      </c>
      <c r="Q282" s="15" t="s">
        <v>54</v>
      </c>
      <c r="R282" s="15"/>
      <c r="S282" s="15"/>
      <c r="T282" s="15"/>
      <c r="U282" s="15"/>
      <c r="V282" s="15"/>
      <c r="W282" s="15"/>
      <c r="X282" s="15"/>
      <c r="Y282" s="15"/>
      <c r="Z282" s="15"/>
      <c r="AA282" s="15"/>
      <c r="AB282" s="15"/>
      <c r="AC282" s="15"/>
      <c r="AD282" s="15"/>
      <c r="AN282" s="15"/>
    </row>
    <row r="283" spans="1:40" ht="15">
      <c r="A283" s="15">
        <v>380</v>
      </c>
      <c r="B283" s="15"/>
      <c r="C283" s="15" t="s">
        <v>1669</v>
      </c>
      <c r="D283" s="15" t="s">
        <v>1670</v>
      </c>
      <c r="E283" s="15" t="s">
        <v>1671</v>
      </c>
      <c r="F283" s="15" t="s">
        <v>1672</v>
      </c>
      <c r="G283" s="15">
        <v>2010</v>
      </c>
      <c r="H283" s="15" t="s">
        <v>1673</v>
      </c>
      <c r="I283" s="15" t="s">
        <v>125</v>
      </c>
      <c r="J283" s="15" t="s">
        <v>46</v>
      </c>
      <c r="K283" s="15" t="s">
        <v>167</v>
      </c>
      <c r="L283" s="15"/>
      <c r="M283" s="15" t="s">
        <v>49</v>
      </c>
      <c r="N283" s="15" t="s">
        <v>49</v>
      </c>
      <c r="O283" s="15" t="s">
        <v>50</v>
      </c>
      <c r="P283" s="15" t="s">
        <v>51</v>
      </c>
      <c r="Q283" s="15" t="s">
        <v>52</v>
      </c>
      <c r="R283" s="15" t="s">
        <v>54</v>
      </c>
      <c r="S283" s="15"/>
      <c r="T283" s="15"/>
      <c r="U283" s="15"/>
      <c r="V283" s="15"/>
      <c r="W283" s="15"/>
      <c r="X283" s="15"/>
      <c r="Y283" s="15"/>
      <c r="Z283" s="15"/>
      <c r="AA283" s="15"/>
      <c r="AB283" s="15"/>
      <c r="AC283" s="15"/>
      <c r="AD283" s="15"/>
      <c r="AN283" s="15"/>
    </row>
    <row r="284" spans="1:40" ht="15">
      <c r="A284" s="15">
        <v>6586</v>
      </c>
      <c r="B284" s="15"/>
      <c r="C284" s="15" t="s">
        <v>1674</v>
      </c>
      <c r="D284" s="15" t="s">
        <v>1675</v>
      </c>
      <c r="E284" s="15" t="s">
        <v>1676</v>
      </c>
      <c r="F284" s="15" t="s">
        <v>1677</v>
      </c>
      <c r="G284" s="15">
        <v>2018</v>
      </c>
      <c r="H284" s="15" t="s">
        <v>1678</v>
      </c>
      <c r="I284" s="15" t="s">
        <v>615</v>
      </c>
      <c r="J284" s="15" t="s">
        <v>46</v>
      </c>
      <c r="K284" s="15" t="s">
        <v>48</v>
      </c>
      <c r="L284" s="15"/>
      <c r="M284" s="15" t="s">
        <v>49</v>
      </c>
      <c r="N284" s="15" t="s">
        <v>49</v>
      </c>
      <c r="O284" s="15" t="s">
        <v>50</v>
      </c>
      <c r="P284" s="15" t="s">
        <v>51</v>
      </c>
      <c r="Q284" s="15" t="s">
        <v>52</v>
      </c>
      <c r="R284" s="15" t="s">
        <v>54</v>
      </c>
      <c r="S284" s="15"/>
      <c r="T284" s="15"/>
      <c r="U284" s="15"/>
      <c r="V284" s="15"/>
      <c r="W284" s="15"/>
      <c r="X284" s="15"/>
      <c r="Y284" s="15"/>
      <c r="Z284" s="15"/>
      <c r="AA284" s="15"/>
      <c r="AB284" s="15"/>
      <c r="AC284" s="15"/>
      <c r="AD284" s="15"/>
      <c r="AN284" s="15" t="s">
        <v>979</v>
      </c>
    </row>
    <row r="285" spans="1:40" ht="15">
      <c r="A285" s="15">
        <v>7726</v>
      </c>
      <c r="B285" s="15"/>
      <c r="C285" s="15" t="s">
        <v>1679</v>
      </c>
      <c r="D285" s="15" t="s">
        <v>1680</v>
      </c>
      <c r="E285" s="15" t="s">
        <v>1681</v>
      </c>
      <c r="F285" s="15" t="s">
        <v>1682</v>
      </c>
      <c r="G285" s="15">
        <v>2015</v>
      </c>
      <c r="H285" s="15" t="s">
        <v>1683</v>
      </c>
      <c r="I285" s="15" t="s">
        <v>615</v>
      </c>
      <c r="J285" s="15" t="s">
        <v>46</v>
      </c>
      <c r="K285" s="15" t="s">
        <v>47</v>
      </c>
      <c r="L285" s="15"/>
      <c r="M285" s="15" t="s">
        <v>49</v>
      </c>
      <c r="N285" s="15" t="s">
        <v>49</v>
      </c>
      <c r="O285" s="15" t="s">
        <v>50</v>
      </c>
      <c r="P285" s="15" t="s">
        <v>51</v>
      </c>
      <c r="Q285" s="15" t="s">
        <v>52</v>
      </c>
      <c r="R285" s="15" t="s">
        <v>54</v>
      </c>
      <c r="S285" s="15"/>
      <c r="T285" s="15"/>
      <c r="U285" s="15"/>
      <c r="V285" s="15"/>
      <c r="W285" s="15"/>
      <c r="X285" s="15"/>
      <c r="Y285" s="15"/>
      <c r="Z285" s="15"/>
      <c r="AA285" s="15"/>
      <c r="AB285" s="15"/>
      <c r="AC285" s="15"/>
      <c r="AD285" s="15"/>
      <c r="AN285" s="15"/>
    </row>
    <row r="286" spans="1:40" ht="15">
      <c r="A286" s="15">
        <v>50</v>
      </c>
      <c r="B286" s="15"/>
      <c r="C286" s="15" t="s">
        <v>1684</v>
      </c>
      <c r="D286" s="15" t="s">
        <v>1685</v>
      </c>
      <c r="E286" s="15" t="s">
        <v>1686</v>
      </c>
      <c r="F286" s="15" t="s">
        <v>1687</v>
      </c>
      <c r="G286" s="15">
        <v>2013</v>
      </c>
      <c r="H286" s="15" t="s">
        <v>1688</v>
      </c>
      <c r="I286" s="15" t="s">
        <v>1689</v>
      </c>
      <c r="J286" s="15" t="s">
        <v>46</v>
      </c>
      <c r="K286" s="15" t="s">
        <v>174</v>
      </c>
      <c r="L286" s="15"/>
      <c r="M286" s="15" t="s">
        <v>49</v>
      </c>
      <c r="N286" s="15" t="s">
        <v>49</v>
      </c>
      <c r="O286" s="15" t="s">
        <v>1206</v>
      </c>
      <c r="P286" s="15" t="s">
        <v>53</v>
      </c>
      <c r="Q286" s="15" t="s">
        <v>51</v>
      </c>
      <c r="R286" s="15" t="s">
        <v>54</v>
      </c>
      <c r="S286" s="15"/>
      <c r="T286" s="15"/>
      <c r="U286" s="15"/>
      <c r="V286" s="15"/>
      <c r="W286" s="15"/>
      <c r="X286" s="15"/>
      <c r="Y286" s="15"/>
      <c r="Z286" s="15"/>
      <c r="AA286" s="15"/>
      <c r="AB286" s="15"/>
      <c r="AC286" s="15"/>
      <c r="AD286" s="15"/>
      <c r="AN286" s="15" t="s">
        <v>979</v>
      </c>
    </row>
    <row r="287" spans="1:40" ht="15">
      <c r="A287" s="15">
        <v>2489</v>
      </c>
      <c r="B287" s="15"/>
      <c r="C287" s="15" t="s">
        <v>1690</v>
      </c>
      <c r="D287" s="15" t="s">
        <v>1691</v>
      </c>
      <c r="E287" s="15" t="s">
        <v>1692</v>
      </c>
      <c r="F287" s="15" t="s">
        <v>1693</v>
      </c>
      <c r="G287" s="15">
        <v>2019</v>
      </c>
      <c r="H287" s="15" t="s">
        <v>1694</v>
      </c>
      <c r="I287" s="15" t="s">
        <v>107</v>
      </c>
      <c r="J287" s="15" t="s">
        <v>46</v>
      </c>
      <c r="K287" s="15" t="s">
        <v>174</v>
      </c>
      <c r="L287" s="15"/>
      <c r="M287" s="15" t="s">
        <v>49</v>
      </c>
      <c r="N287" s="15" t="s">
        <v>49</v>
      </c>
      <c r="O287" s="15" t="s">
        <v>50</v>
      </c>
      <c r="P287" s="15" t="s">
        <v>52</v>
      </c>
      <c r="Q287" s="15" t="s">
        <v>51</v>
      </c>
      <c r="R287" s="15" t="s">
        <v>54</v>
      </c>
      <c r="S287" s="15"/>
      <c r="T287" s="15"/>
      <c r="U287" s="15"/>
      <c r="V287" s="15"/>
      <c r="W287" s="15"/>
      <c r="X287" s="15"/>
      <c r="Y287" s="15"/>
      <c r="Z287" s="15"/>
      <c r="AA287" s="15"/>
      <c r="AB287" s="15"/>
      <c r="AC287" s="15"/>
      <c r="AD287" s="15"/>
      <c r="AN287" s="15"/>
    </row>
    <row r="288" spans="1:40" ht="15">
      <c r="A288" s="15">
        <v>9785</v>
      </c>
      <c r="B288" s="15"/>
      <c r="C288" s="15" t="s">
        <v>1695</v>
      </c>
      <c r="D288" s="15" t="s">
        <v>1696</v>
      </c>
      <c r="E288" s="15" t="s">
        <v>1697</v>
      </c>
      <c r="F288" s="15" t="s">
        <v>1698</v>
      </c>
      <c r="G288" s="15">
        <v>2019</v>
      </c>
      <c r="H288" s="15" t="s">
        <v>1699</v>
      </c>
      <c r="I288" s="15" t="s">
        <v>1700</v>
      </c>
      <c r="J288" s="15" t="s">
        <v>46</v>
      </c>
      <c r="K288" s="15" t="s">
        <v>167</v>
      </c>
      <c r="L288" s="15"/>
      <c r="M288" s="15" t="s">
        <v>49</v>
      </c>
      <c r="N288" s="15" t="s">
        <v>49</v>
      </c>
      <c r="O288" s="15" t="s">
        <v>50</v>
      </c>
      <c r="P288" s="15" t="s">
        <v>52</v>
      </c>
      <c r="Q288" s="15" t="s">
        <v>51</v>
      </c>
      <c r="R288" s="15" t="s">
        <v>54</v>
      </c>
      <c r="S288" s="15"/>
      <c r="T288" s="15"/>
      <c r="U288" s="15"/>
      <c r="V288" s="15"/>
      <c r="W288" s="15"/>
      <c r="X288" s="15"/>
      <c r="Y288" s="15"/>
      <c r="Z288" s="15"/>
      <c r="AA288" s="15"/>
      <c r="AB288" s="15"/>
      <c r="AC288" s="15"/>
      <c r="AD288" s="15"/>
      <c r="AN288" s="15" t="s">
        <v>979</v>
      </c>
    </row>
    <row r="289" spans="1:49" ht="15.95" customHeight="1">
      <c r="A289">
        <v>2143</v>
      </c>
      <c r="C289" t="s">
        <v>1701</v>
      </c>
      <c r="D289" t="s">
        <v>1516</v>
      </c>
      <c r="E289" t="s">
        <v>1517</v>
      </c>
      <c r="F289" t="s">
        <v>1518</v>
      </c>
      <c r="G289">
        <v>2019</v>
      </c>
      <c r="H289" t="s">
        <v>1519</v>
      </c>
      <c r="I289" t="s">
        <v>1387</v>
      </c>
      <c r="J289" t="s">
        <v>145</v>
      </c>
      <c r="K289" t="s">
        <v>133</v>
      </c>
      <c r="L289" t="s">
        <v>1702</v>
      </c>
      <c r="M289" t="s">
        <v>49</v>
      </c>
      <c r="N289" t="s">
        <v>49</v>
      </c>
      <c r="O289" t="s">
        <v>50</v>
      </c>
      <c r="P289" t="s">
        <v>54</v>
      </c>
      <c r="Q289" t="s">
        <v>52</v>
      </c>
      <c r="U289" t="s">
        <v>88</v>
      </c>
      <c r="V289" t="s">
        <v>550</v>
      </c>
      <c r="W289" t="s">
        <v>1703</v>
      </c>
      <c r="X289" t="s">
        <v>1704</v>
      </c>
      <c r="Y289" t="s">
        <v>1705</v>
      </c>
      <c r="Z289" t="s">
        <v>1706</v>
      </c>
      <c r="AA289">
        <v>365</v>
      </c>
      <c r="AB289" t="s">
        <v>60</v>
      </c>
      <c r="AC289" t="s">
        <v>61</v>
      </c>
      <c r="AD289" t="s">
        <v>94</v>
      </c>
      <c r="AH289" t="s">
        <v>95</v>
      </c>
      <c r="AI289" t="s">
        <v>65</v>
      </c>
      <c r="AJ289" t="s">
        <v>97</v>
      </c>
      <c r="AK289" t="s">
        <v>1707</v>
      </c>
      <c r="AL289" t="s">
        <v>1175</v>
      </c>
      <c r="AM289" t="s">
        <v>100</v>
      </c>
      <c r="AN289" t="s">
        <v>1708</v>
      </c>
    </row>
    <row r="290" spans="1:49" ht="15">
      <c r="A290" s="15">
        <v>8189</v>
      </c>
      <c r="B290" s="15"/>
      <c r="C290" s="15" t="s">
        <v>1709</v>
      </c>
      <c r="D290" s="15" t="s">
        <v>1710</v>
      </c>
      <c r="E290" s="15" t="s">
        <v>1711</v>
      </c>
      <c r="F290" s="15" t="s">
        <v>1712</v>
      </c>
      <c r="G290" s="15">
        <v>2017</v>
      </c>
      <c r="H290" s="15" t="s">
        <v>1713</v>
      </c>
      <c r="I290" s="15" t="s">
        <v>340</v>
      </c>
      <c r="J290" s="15" t="s">
        <v>46</v>
      </c>
      <c r="K290" s="15" t="s">
        <v>978</v>
      </c>
      <c r="L290" s="15"/>
      <c r="M290" s="15" t="s">
        <v>49</v>
      </c>
      <c r="N290" s="15" t="s">
        <v>49</v>
      </c>
      <c r="O290" s="15" t="s">
        <v>50</v>
      </c>
      <c r="P290" s="15" t="s">
        <v>52</v>
      </c>
      <c r="Q290" s="15" t="s">
        <v>54</v>
      </c>
      <c r="R290" s="15" t="s">
        <v>51</v>
      </c>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row>
    <row r="291" spans="1:49" ht="15">
      <c r="A291" s="15">
        <v>8567</v>
      </c>
      <c r="B291" s="15"/>
      <c r="C291" s="15" t="s">
        <v>1714</v>
      </c>
      <c r="D291" s="15" t="s">
        <v>1715</v>
      </c>
      <c r="E291" s="15" t="s">
        <v>1716</v>
      </c>
      <c r="F291" s="15" t="s">
        <v>1717</v>
      </c>
      <c r="G291" s="15">
        <v>2016</v>
      </c>
      <c r="H291" s="15" t="s">
        <v>1718</v>
      </c>
      <c r="I291" s="15" t="s">
        <v>391</v>
      </c>
      <c r="J291" s="15" t="s">
        <v>108</v>
      </c>
      <c r="K291" s="15" t="s">
        <v>978</v>
      </c>
      <c r="L291" s="15"/>
      <c r="M291" s="15" t="s">
        <v>49</v>
      </c>
      <c r="N291" s="15" t="s">
        <v>49</v>
      </c>
      <c r="O291" s="15" t="s">
        <v>50</v>
      </c>
      <c r="P291" s="15" t="s">
        <v>52</v>
      </c>
      <c r="Q291" s="15" t="s">
        <v>54</v>
      </c>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t="s">
        <v>979</v>
      </c>
      <c r="AO291" s="15"/>
      <c r="AP291" s="15"/>
      <c r="AQ291" s="15"/>
      <c r="AR291" s="15"/>
      <c r="AS291" s="15"/>
      <c r="AT291" s="15"/>
      <c r="AU291" s="15"/>
      <c r="AV291" s="15"/>
    </row>
    <row r="292" spans="1:49" ht="15">
      <c r="A292" s="15">
        <v>9944</v>
      </c>
      <c r="B292" s="15"/>
      <c r="C292" s="15" t="s">
        <v>1719</v>
      </c>
      <c r="D292" s="15" t="s">
        <v>1720</v>
      </c>
      <c r="E292" s="15" t="s">
        <v>1721</v>
      </c>
      <c r="F292" s="15" t="s">
        <v>1722</v>
      </c>
      <c r="G292" s="15">
        <v>2013</v>
      </c>
      <c r="H292" s="15" t="s">
        <v>1723</v>
      </c>
      <c r="I292" s="15" t="s">
        <v>125</v>
      </c>
      <c r="J292" s="15" t="s">
        <v>108</v>
      </c>
      <c r="K292" s="15" t="s">
        <v>978</v>
      </c>
      <c r="L292" s="15"/>
      <c r="M292" s="15" t="s">
        <v>49</v>
      </c>
      <c r="N292" s="15" t="s">
        <v>49</v>
      </c>
      <c r="O292" s="15" t="s">
        <v>50</v>
      </c>
      <c r="P292" s="15" t="s">
        <v>52</v>
      </c>
      <c r="Q292" s="15" t="s">
        <v>54</v>
      </c>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row>
    <row r="293" spans="1:49" ht="15">
      <c r="A293" s="15">
        <v>10079</v>
      </c>
      <c r="B293" s="15"/>
      <c r="C293" s="15" t="s">
        <v>1724</v>
      </c>
      <c r="D293" s="15" t="s">
        <v>1725</v>
      </c>
      <c r="E293" s="15" t="s">
        <v>1726</v>
      </c>
      <c r="F293" s="15" t="s">
        <v>1727</v>
      </c>
      <c r="G293" s="15">
        <v>2018</v>
      </c>
      <c r="H293" s="15" t="s">
        <v>1728</v>
      </c>
      <c r="I293" s="15" t="s">
        <v>107</v>
      </c>
      <c r="J293" s="15" t="s">
        <v>46</v>
      </c>
      <c r="K293" s="15" t="s">
        <v>978</v>
      </c>
      <c r="L293" s="15"/>
      <c r="M293" s="15" t="s">
        <v>49</v>
      </c>
      <c r="N293" s="15" t="s">
        <v>49</v>
      </c>
      <c r="O293" s="15" t="s">
        <v>50</v>
      </c>
      <c r="P293" s="15" t="s">
        <v>52</v>
      </c>
      <c r="Q293" s="15" t="s">
        <v>54</v>
      </c>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t="s">
        <v>979</v>
      </c>
      <c r="AO293" s="15"/>
      <c r="AP293" s="15"/>
      <c r="AQ293" s="15"/>
      <c r="AR293" s="15"/>
      <c r="AS293" s="15"/>
      <c r="AT293" s="15"/>
      <c r="AU293" s="15"/>
      <c r="AV293" s="15"/>
    </row>
    <row r="294" spans="1:49" ht="15">
      <c r="A294" s="15">
        <v>5120</v>
      </c>
      <c r="B294" s="15"/>
      <c r="C294" s="15" t="s">
        <v>1729</v>
      </c>
      <c r="D294" s="15" t="s">
        <v>1730</v>
      </c>
      <c r="E294" s="15" t="s">
        <v>1731</v>
      </c>
      <c r="F294" s="15" t="s">
        <v>1732</v>
      </c>
      <c r="G294" s="15">
        <v>2010</v>
      </c>
      <c r="H294" s="15" t="s">
        <v>1733</v>
      </c>
      <c r="I294" s="15" t="s">
        <v>125</v>
      </c>
      <c r="J294" s="15" t="s">
        <v>145</v>
      </c>
      <c r="K294" s="15" t="s">
        <v>978</v>
      </c>
      <c r="L294" s="15"/>
      <c r="M294" s="15" t="s">
        <v>49</v>
      </c>
      <c r="N294" s="15" t="s">
        <v>49</v>
      </c>
      <c r="O294" s="15" t="s">
        <v>50</v>
      </c>
      <c r="P294" s="15" t="s">
        <v>52</v>
      </c>
      <c r="Q294" s="15" t="s">
        <v>51</v>
      </c>
      <c r="R294" s="15" t="s">
        <v>54</v>
      </c>
      <c r="S294" s="15"/>
      <c r="T294" s="15"/>
      <c r="U294" s="15"/>
      <c r="V294" s="15"/>
      <c r="W294" s="15"/>
      <c r="X294" s="15"/>
      <c r="Y294" s="15"/>
      <c r="Z294" s="15"/>
      <c r="AA294" s="15"/>
      <c r="AB294" s="15"/>
      <c r="AC294" s="15"/>
    </row>
    <row r="295" spans="1:49" ht="15"/>
    <row r="296" spans="1:49" ht="15"/>
    <row r="297" spans="1:49" ht="15"/>
    <row r="298" spans="1:49" ht="15"/>
    <row r="299" spans="1:49" ht="15"/>
    <row r="300" spans="1:49" ht="15"/>
    <row r="301" spans="1:49" ht="15"/>
    <row r="302" spans="1:49" ht="15"/>
    <row r="303" spans="1:49" ht="15"/>
    <row r="304" spans="1:49" ht="15"/>
    <row r="305" ht="15"/>
    <row r="306" ht="15"/>
    <row r="307" ht="15"/>
    <row r="308" ht="15"/>
    <row r="309" ht="15"/>
    <row r="310" ht="15"/>
    <row r="311" ht="15"/>
    <row r="312" ht="15"/>
    <row r="313" ht="15"/>
    <row r="316" ht="15"/>
    <row r="317" ht="15"/>
    <row r="318" ht="15"/>
    <row r="319" ht="15"/>
    <row r="321" ht="15"/>
    <row r="322" ht="15"/>
    <row r="324" ht="15"/>
    <row r="370" ht="15"/>
    <row r="448" ht="15"/>
    <row r="449" ht="15"/>
    <row r="454" ht="15"/>
    <row r="455" ht="15"/>
    <row r="456" ht="15"/>
    <row r="457" ht="15"/>
    <row r="458" ht="15"/>
    <row r="459" ht="15"/>
    <row r="462" ht="15"/>
    <row r="463" ht="15"/>
    <row r="464" ht="15"/>
    <row r="465" ht="15"/>
  </sheetData>
  <sortState xmlns:xlrd2="http://schemas.microsoft.com/office/spreadsheetml/2017/richdata2" ref="A2:AN270">
    <sortCondition ref="P185:P270"/>
    <sortCondition ref="O185:O270"/>
    <sortCondition ref="S185:S270"/>
    <sortCondition ref="R185:R270"/>
    <sortCondition ref="Q185:Q270"/>
  </sortState>
  <hyperlinks>
    <hyperlink ref="H21" r:id="rId1" xr:uid="{4507C0E9-296F-4063-82E0-A130E004C01B}"/>
  </hyperlinks>
  <pageMargins left="0.7" right="0.7" top="0.75" bottom="0.75" header="0.3" footer="0.3"/>
  <extLst>
    <ext xmlns:x14="http://schemas.microsoft.com/office/spreadsheetml/2009/9/main" uri="{CCE6A557-97BC-4b89-ADB6-D9C93CAAB3DF}">
      <x14:dataValidations xmlns:xm="http://schemas.microsoft.com/office/excel/2006/main" count="32">
        <x14:dataValidation type="list" allowBlank="1" showInputMessage="1" showErrorMessage="1" xr:uid="{B1768220-1FA2-47F1-8976-7E87A4C39377}">
          <x14:formula1>
            <xm:f>data_options!$A$2:$A$3</xm:f>
          </x14:formula1>
          <xm:sqref>M170:M237 M295:M1048576 M1:M127</xm:sqref>
        </x14:dataValidation>
        <x14:dataValidation type="list" allowBlank="1" showInputMessage="1" showErrorMessage="1" xr:uid="{FB04201B-9B2B-4B91-8275-CFC0005F4D06}">
          <x14:formula1>
            <xm:f>data_options!$B$2:$B$14</xm:f>
          </x14:formula1>
          <xm:sqref>N170:N237 N295:N1048576 N1:N127</xm:sqref>
        </x14:dataValidation>
        <x14:dataValidation type="list" allowBlank="1" showInputMessage="1" showErrorMessage="1" xr:uid="{6DE3BAD4-6C89-4607-94E2-2DBEC9B692A2}">
          <x14:formula1>
            <xm:f>data_options!$C$2:$C$4</xm:f>
          </x14:formula1>
          <xm:sqref>O170:O237 O295:O1048576 O1:O127</xm:sqref>
        </x14:dataValidation>
        <x14:dataValidation type="list" allowBlank="1" showInputMessage="1" showErrorMessage="1" xr:uid="{BB020BBC-CD70-4B9B-B1B5-FB59561C4CE5}">
          <x14:formula1>
            <xm:f>data_options!$D$2:$D$5</xm:f>
          </x14:formula1>
          <xm:sqref>P170:S237 P295:S1048576 P1:S127</xm:sqref>
        </x14:dataValidation>
        <x14:dataValidation type="list" allowBlank="1" showInputMessage="1" showErrorMessage="1" xr:uid="{D940762B-4A53-4558-9EA1-BEA83C8D7654}">
          <x14:formula1>
            <xm:f>data_options!$E$2:$E$5</xm:f>
          </x14:formula1>
          <xm:sqref>U1:U2 U295:U1048576 U5:U237</xm:sqref>
        </x14:dataValidation>
        <x14:dataValidation type="list" allowBlank="1" showInputMessage="1" showErrorMessage="1" xr:uid="{05635B90-C2F0-4B75-87EE-5BDC6A459A2D}">
          <x14:formula1>
            <xm:f>data_options!$F$2:$F$3</xm:f>
          </x14:formula1>
          <xm:sqref>AB170:AB237 AB295:AB1048576 AB1:AB167</xm:sqref>
        </x14:dataValidation>
        <x14:dataValidation type="list" allowBlank="1" showInputMessage="1" showErrorMessage="1" xr:uid="{97403C24-09DA-469A-A291-D31F7569C8F8}">
          <x14:formula1>
            <xm:f>data_options!$G$2:$G$3</xm:f>
          </x14:formula1>
          <xm:sqref>AC170:AC270 AC295:AC1048576 AD294 AC1:AC167</xm:sqref>
        </x14:dataValidation>
        <x14:dataValidation type="list" allowBlank="1" showInputMessage="1" showErrorMessage="1" xr:uid="{E01B4473-4231-4F2B-BDF2-E732DCCB334D}">
          <x14:formula1>
            <xm:f>data_options!$H$2:$H$9</xm:f>
          </x14:formula1>
          <xm:sqref>AE283:AE288 AF271:AG289 AD170:AF270 AD1:AF167 AD295:AF1048576 AE294:AG294</xm:sqref>
        </x14:dataValidation>
        <x14:dataValidation type="list" allowBlank="1" showInputMessage="1" showErrorMessage="1" xr:uid="{7A4A942D-6C27-473D-982B-AD3BB165E0FE}">
          <x14:formula1>
            <xm:f>data_options!$I$2:$I$3</xm:f>
          </x14:formula1>
          <xm:sqref>AH271:AH289 AG170:AG270 AG1:AG167 AG295:AG1048576 AH294</xm:sqref>
        </x14:dataValidation>
        <x14:dataValidation type="list" allowBlank="1" showInputMessage="1" showErrorMessage="1" xr:uid="{C9B06718-5F2A-4C4C-9CA2-2B547276F4F7}">
          <x14:formula1>
            <xm:f>data_options!$J$2:$J$5</xm:f>
          </x14:formula1>
          <xm:sqref>AI271:AI289 AH170:AH270 AH1:AH167 AH295:AH1048576 AI294</xm:sqref>
        </x14:dataValidation>
        <x14:dataValidation type="list" allowBlank="1" showInputMessage="1" showErrorMessage="1" xr:uid="{9F37361D-4615-4D55-95F9-49C89454FBBD}">
          <x14:formula1>
            <xm:f>data_options!$L:$L</xm:f>
          </x14:formula1>
          <xm:sqref>AK271:AK289 AJ170:AJ270 AJ1:AJ167 AJ295:AJ1048576 AK294</xm:sqref>
        </x14:dataValidation>
        <x14:dataValidation type="list" allowBlank="1" showInputMessage="1" showErrorMessage="1" xr:uid="{B7927301-696F-4E37-ADF1-E5A260F41D8E}">
          <x14:formula1>
            <xm:f>data_options!$M$2:$M$10</xm:f>
          </x14:formula1>
          <xm:sqref>AM271:AM289 AL170:AL270 AL1:AL3 AL6:AL8 AL12 AL81:AL167 AL10 AL14:AL17 AL20 AL24:AL25 AL27:AL30 AL32 AL34:AL39 AL295:AL1048576 AM294 AL41:AL44 AL47:AL49 AL51:AL59 AL64 AL67:AL74 AL76:AL77</xm:sqref>
        </x14:dataValidation>
        <x14:dataValidation type="list" allowBlank="1" showInputMessage="1" showErrorMessage="1" xr:uid="{C58D4760-8C71-4360-983C-C577615BDFD7}">
          <x14:formula1>
            <xm:f>data_options!$N$2:$N$8</xm:f>
          </x14:formula1>
          <xm:sqref>AN271 AM170:AM270 AM136:AN137 AN289 AM1:AM23 AM295:AM1048576 AN294 AM26:AM135 AM138:AM167</xm:sqref>
        </x14:dataValidation>
        <x14:dataValidation type="list" allowBlank="1" showInputMessage="1" showErrorMessage="1" xr:uid="{32C9C4E7-646F-4728-9078-45A4B2F6A670}">
          <x14:formula1>
            <xm:f>data_options!$K:$K</xm:f>
          </x14:formula1>
          <xm:sqref>AJ271:AJ289 AI170:AI270 AI1:AI167 AI295:AI1048576 AJ294</xm:sqref>
        </x14:dataValidation>
        <x14:dataValidation type="list" allowBlank="1" showInputMessage="1" showErrorMessage="1" xr:uid="{9E6BA8A8-EC07-4596-AFC7-3BF2E047165D}">
          <x14:formula1>
            <xm:f>data_options!$M$2:$M$11</xm:f>
          </x14:formula1>
          <xm:sqref>AL4</xm:sqref>
        </x14:dataValidation>
        <x14:dataValidation type="list" allowBlank="1" showInputMessage="1" showErrorMessage="1" xr:uid="{E0F3E5D7-FD9D-4E37-9DD1-217B59CCCD06}">
          <x14:formula1>
            <xm:f>data_options!$M$2:$M$12</xm:f>
          </x14:formula1>
          <xm:sqref>AL9</xm:sqref>
        </x14:dataValidation>
        <x14:dataValidation type="list" allowBlank="1" showInputMessage="1" showErrorMessage="1" xr:uid="{1EFE682A-C09A-4A78-87CC-E32F037952DA}">
          <x14:formula1>
            <xm:f>data_options!$M$2:$M$14</xm:f>
          </x14:formula1>
          <xm:sqref>AL11 AL13</xm:sqref>
        </x14:dataValidation>
        <x14:dataValidation type="list" allowBlank="1" showInputMessage="1" showErrorMessage="1" xr:uid="{C0A6ED89-6D0A-49FF-BD9E-E0D055B0AD44}">
          <x14:formula1>
            <xm:f>data_options!$M:$M</xm:f>
          </x14:formula1>
          <xm:sqref>AL18:AL19</xm:sqref>
        </x14:dataValidation>
        <x14:dataValidation type="list" allowBlank="1" showInputMessage="1" showErrorMessage="1" xr:uid="{277453FA-58FA-43BF-A5EB-444CBB91B119}">
          <x14:formula1>
            <xm:f>data_options!$M$2:$M$15</xm:f>
          </x14:formula1>
          <xm:sqref>AL21</xm:sqref>
        </x14:dataValidation>
        <x14:dataValidation type="list" allowBlank="1" showInputMessage="1" showErrorMessage="1" xr:uid="{322307BA-0103-44E1-B73B-CA4FC5027CE2}">
          <x14:formula1>
            <xm:f>data_options!$M$2:$M$16</xm:f>
          </x14:formula1>
          <xm:sqref>AL22:AL23</xm:sqref>
        </x14:dataValidation>
        <x14:dataValidation type="list" allowBlank="1" showInputMessage="1" showErrorMessage="1" xr:uid="{AAA0841D-AF70-4568-90CF-5091C0959710}">
          <x14:formula1>
            <xm:f>data_options!$N$2:$N$9</xm:f>
          </x14:formula1>
          <xm:sqref>AM24</xm:sqref>
        </x14:dataValidation>
        <x14:dataValidation type="list" allowBlank="1" showInputMessage="1" showErrorMessage="1" xr:uid="{42EAD84F-FFFB-4AD3-B049-1EEB7AE241AB}">
          <x14:formula1>
            <xm:f>data_options!$N$2:$N$10</xm:f>
          </x14:formula1>
          <xm:sqref>AM25</xm:sqref>
        </x14:dataValidation>
        <x14:dataValidation type="list" allowBlank="1" showInputMessage="1" showErrorMessage="1" xr:uid="{A682F03D-DE93-4E91-B034-653A96FB5102}">
          <x14:formula1>
            <xm:f>data_options!$M$2:$M$17</xm:f>
          </x14:formula1>
          <xm:sqref>AL26</xm:sqref>
        </x14:dataValidation>
        <x14:dataValidation type="list" allowBlank="1" showInputMessage="1" showErrorMessage="1" xr:uid="{A8175282-30E6-424A-96BE-2525C6BD3FC7}">
          <x14:formula1>
            <xm:f>data_options!$M$2:$M$18</xm:f>
          </x14:formula1>
          <xm:sqref>AL31 AL33</xm:sqref>
        </x14:dataValidation>
        <x14:dataValidation type="list" allowBlank="1" showInputMessage="1" showErrorMessage="1" xr:uid="{BA4C0C76-6175-4615-838C-71BF1CD17789}">
          <x14:formula1>
            <xm:f>data_options!$M$2:$M$19</xm:f>
          </x14:formula1>
          <xm:sqref>AL40 AL45:AL46</xm:sqref>
        </x14:dataValidation>
        <x14:dataValidation type="list" allowBlank="1" showInputMessage="1" showErrorMessage="1" xr:uid="{8A9EE69E-0EAE-496D-B05F-5D58B081FFA4}">
          <x14:formula1>
            <xm:f>data_options!$O:$O</xm:f>
          </x14:formula1>
          <xm:sqref>T295:T1048576 T168:T293 T1:T163</xm:sqref>
        </x14:dataValidation>
        <x14:dataValidation type="list" allowBlank="1" showInputMessage="1" showErrorMessage="1" xr:uid="{7DC781DD-1E50-41C9-8F77-EEA9DBE16E9C}">
          <x14:formula1>
            <xm:f>data_options!$M$2:$M$20</xm:f>
          </x14:formula1>
          <xm:sqref>AL50</xm:sqref>
        </x14:dataValidation>
        <x14:dataValidation type="list" allowBlank="1" showInputMessage="1" showErrorMessage="1" xr:uid="{E77B1863-8091-4A9F-9F7C-AE868100DEB9}">
          <x14:formula1>
            <xm:f>data_options!$M$2:$M$21</xm:f>
          </x14:formula1>
          <xm:sqref>AL60:AL61</xm:sqref>
        </x14:dataValidation>
        <x14:dataValidation type="list" allowBlank="1" showInputMessage="1" showErrorMessage="1" xr:uid="{2AD44E95-23D1-472C-9099-A8B97A18EE6B}">
          <x14:formula1>
            <xm:f>data_options!$M$2:$M$22</xm:f>
          </x14:formula1>
          <xm:sqref>AL62</xm:sqref>
        </x14:dataValidation>
        <x14:dataValidation type="list" allowBlank="1" showInputMessage="1" showErrorMessage="1" xr:uid="{6A24EA7B-B4B3-4233-902B-AA97D8C47785}">
          <x14:formula1>
            <xm:f>data_options!$M$2:$M$23</xm:f>
          </x14:formula1>
          <xm:sqref>AL63 AL65:AL66</xm:sqref>
        </x14:dataValidation>
        <x14:dataValidation type="list" allowBlank="1" showInputMessage="1" showErrorMessage="1" xr:uid="{02274975-6BC3-4371-8D47-C8B6AC712474}">
          <x14:formula1>
            <xm:f>data_options!$M$2:$M$24</xm:f>
          </x14:formula1>
          <xm:sqref>AL75</xm:sqref>
        </x14:dataValidation>
        <x14:dataValidation type="list" allowBlank="1" showInputMessage="1" showErrorMessage="1" xr:uid="{3DD78911-83C0-4B83-9AB8-90631EDCF031}">
          <x14:formula1>
            <xm:f>data_options!$M$2:$M$25</xm:f>
          </x14:formula1>
          <xm:sqref>AL78:AL79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5EE21-4612-4E61-9107-2CE503A13C85}">
  <dimension ref="A1:P25"/>
  <sheetViews>
    <sheetView topLeftCell="E13" workbookViewId="0">
      <selection activeCell="M25" sqref="M25"/>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1734</v>
      </c>
      <c r="E1" s="4" t="s">
        <v>20</v>
      </c>
      <c r="F1" s="4" t="s">
        <v>27</v>
      </c>
      <c r="G1" s="4" t="s">
        <v>28</v>
      </c>
      <c r="H1" s="4" t="s">
        <v>1735</v>
      </c>
      <c r="I1" s="4" t="s">
        <v>32</v>
      </c>
      <c r="J1" s="4" t="s">
        <v>33</v>
      </c>
      <c r="K1" s="9" t="s">
        <v>34</v>
      </c>
      <c r="L1" s="9" t="s">
        <v>1736</v>
      </c>
      <c r="M1" s="4" t="s">
        <v>1737</v>
      </c>
      <c r="N1" s="4" t="s">
        <v>1738</v>
      </c>
      <c r="O1" s="4" t="s">
        <v>19</v>
      </c>
      <c r="P1" s="4"/>
    </row>
    <row r="2" spans="1:16" ht="15.75" customHeight="1">
      <c r="A2" s="1" t="s">
        <v>49</v>
      </c>
      <c r="B2" s="1" t="s">
        <v>49</v>
      </c>
      <c r="C2" s="1" t="s">
        <v>50</v>
      </c>
      <c r="D2" s="1" t="s">
        <v>53</v>
      </c>
      <c r="E2" s="1" t="s">
        <v>151</v>
      </c>
      <c r="F2" s="1" t="s">
        <v>60</v>
      </c>
      <c r="G2" s="1" t="s">
        <v>61</v>
      </c>
      <c r="H2" s="1" t="s">
        <v>114</v>
      </c>
      <c r="I2" s="1" t="s">
        <v>236</v>
      </c>
      <c r="J2" s="1" t="s">
        <v>95</v>
      </c>
      <c r="K2" s="10" t="s">
        <v>116</v>
      </c>
      <c r="L2" s="10" t="s">
        <v>1739</v>
      </c>
      <c r="M2" s="1" t="s">
        <v>68</v>
      </c>
      <c r="N2" s="1" t="s">
        <v>1740</v>
      </c>
      <c r="O2" s="1" t="s">
        <v>209</v>
      </c>
      <c r="P2" s="1"/>
    </row>
    <row r="3" spans="1:16" ht="15.75" customHeight="1">
      <c r="A3" s="1" t="s">
        <v>78</v>
      </c>
      <c r="B3" s="1" t="s">
        <v>1741</v>
      </c>
      <c r="C3" s="1" t="s">
        <v>80</v>
      </c>
      <c r="D3" s="1" t="s">
        <v>54</v>
      </c>
      <c r="E3" s="1" t="s">
        <v>55</v>
      </c>
      <c r="F3" s="1" t="s">
        <v>155</v>
      </c>
      <c r="G3" s="1" t="s">
        <v>290</v>
      </c>
      <c r="H3" s="1" t="s">
        <v>1742</v>
      </c>
      <c r="I3" s="1" t="s">
        <v>63</v>
      </c>
      <c r="J3" s="1" t="s">
        <v>115</v>
      </c>
      <c r="K3" s="10" t="s">
        <v>96</v>
      </c>
      <c r="L3" s="10" t="s">
        <v>97</v>
      </c>
      <c r="M3" s="1" t="s">
        <v>1743</v>
      </c>
      <c r="N3" s="1" t="s">
        <v>100</v>
      </c>
      <c r="O3" s="1" t="s">
        <v>549</v>
      </c>
      <c r="P3" s="1"/>
    </row>
    <row r="4" spans="1:16" ht="15.75" customHeight="1">
      <c r="A4" s="1"/>
      <c r="B4" s="1" t="s">
        <v>1744</v>
      </c>
      <c r="C4" s="1" t="s">
        <v>1206</v>
      </c>
      <c r="D4" s="1" t="s">
        <v>52</v>
      </c>
      <c r="E4" s="1" t="s">
        <v>88</v>
      </c>
      <c r="F4" s="1"/>
      <c r="G4" s="1"/>
      <c r="H4" s="1" t="s">
        <v>590</v>
      </c>
      <c r="I4" s="1"/>
      <c r="J4" s="1" t="s">
        <v>64</v>
      </c>
      <c r="K4" s="10" t="s">
        <v>1745</v>
      </c>
      <c r="L4" s="10" t="s">
        <v>158</v>
      </c>
      <c r="M4" s="1" t="s">
        <v>1746</v>
      </c>
      <c r="N4" s="1" t="s">
        <v>69</v>
      </c>
      <c r="O4" s="1"/>
      <c r="P4" s="1"/>
    </row>
    <row r="5" spans="1:16" ht="15.75" customHeight="1">
      <c r="A5" s="1"/>
      <c r="B5" s="1" t="s">
        <v>1747</v>
      </c>
      <c r="C5" s="1"/>
      <c r="D5" s="1" t="s">
        <v>51</v>
      </c>
      <c r="E5" s="1" t="s">
        <v>109</v>
      </c>
      <c r="F5" s="1"/>
      <c r="G5" s="1"/>
      <c r="H5" s="1" t="s">
        <v>179</v>
      </c>
      <c r="I5" s="1"/>
      <c r="J5" s="1" t="s">
        <v>156</v>
      </c>
      <c r="K5" s="10" t="s">
        <v>1748</v>
      </c>
      <c r="L5" s="10" t="s">
        <v>1749</v>
      </c>
      <c r="M5" s="1" t="s">
        <v>1750</v>
      </c>
      <c r="N5" s="1" t="s">
        <v>711</v>
      </c>
      <c r="O5" s="1"/>
      <c r="P5" s="1"/>
    </row>
    <row r="6" spans="1:16" ht="15.75">
      <c r="A6" s="1"/>
      <c r="B6" s="1" t="s">
        <v>1751</v>
      </c>
      <c r="C6" s="1"/>
      <c r="D6" s="1"/>
      <c r="E6" s="1"/>
      <c r="F6" s="1"/>
      <c r="G6" s="1"/>
      <c r="H6" s="1" t="s">
        <v>235</v>
      </c>
      <c r="I6" s="1"/>
      <c r="J6" s="1"/>
      <c r="K6" s="10" t="s">
        <v>65</v>
      </c>
      <c r="L6" s="10" t="s">
        <v>426</v>
      </c>
      <c r="M6" s="1" t="s">
        <v>1752</v>
      </c>
      <c r="N6" s="1" t="s">
        <v>1753</v>
      </c>
      <c r="O6" s="1"/>
      <c r="P6" s="6"/>
    </row>
    <row r="7" spans="1:16" ht="15.75">
      <c r="A7" s="1"/>
      <c r="B7" s="1" t="s">
        <v>1754</v>
      </c>
      <c r="C7" s="1"/>
      <c r="D7" s="1"/>
      <c r="E7" s="1"/>
      <c r="F7" s="1"/>
      <c r="G7" s="1"/>
      <c r="H7" s="1" t="s">
        <v>62</v>
      </c>
      <c r="I7" s="1"/>
      <c r="J7" s="1"/>
      <c r="K7" s="10" t="s">
        <v>215</v>
      </c>
      <c r="L7" s="10" t="s">
        <v>1755</v>
      </c>
      <c r="M7" s="1" t="s">
        <v>1756</v>
      </c>
      <c r="N7" s="1" t="s">
        <v>218</v>
      </c>
      <c r="O7" s="1"/>
      <c r="P7" s="6"/>
    </row>
    <row r="8" spans="1:16" ht="15.75">
      <c r="A8" s="1"/>
      <c r="B8" s="1" t="s">
        <v>392</v>
      </c>
      <c r="C8" s="1"/>
      <c r="D8" s="1"/>
      <c r="E8" s="1"/>
      <c r="F8" s="1"/>
      <c r="G8" s="1"/>
      <c r="H8" s="1" t="s">
        <v>94</v>
      </c>
      <c r="I8" s="1"/>
      <c r="J8" s="1"/>
      <c r="K8" s="10" t="s">
        <v>1757</v>
      </c>
      <c r="L8" s="10" t="s">
        <v>1758</v>
      </c>
      <c r="M8" s="1" t="s">
        <v>1175</v>
      </c>
      <c r="N8" s="1" t="s">
        <v>1759</v>
      </c>
      <c r="O8" s="1"/>
      <c r="P8" s="6"/>
    </row>
    <row r="9" spans="1:16" ht="15.75">
      <c r="A9" s="1"/>
      <c r="B9" s="1" t="s">
        <v>1760</v>
      </c>
      <c r="C9" s="1"/>
      <c r="D9" s="1"/>
      <c r="E9" s="1"/>
      <c r="F9" s="1"/>
      <c r="G9" s="1"/>
      <c r="H9" s="1" t="s">
        <v>1761</v>
      </c>
      <c r="I9" s="1"/>
      <c r="J9" s="1"/>
      <c r="K9" s="10" t="s">
        <v>1762</v>
      </c>
      <c r="L9" s="10" t="s">
        <v>1763</v>
      </c>
      <c r="M9" s="1" t="s">
        <v>1764</v>
      </c>
      <c r="N9" s="1" t="s">
        <v>292</v>
      </c>
      <c r="O9" s="6"/>
      <c r="P9" s="6"/>
    </row>
    <row r="10" spans="1:16" ht="31.5">
      <c r="A10" s="1"/>
      <c r="B10" s="1" t="s">
        <v>469</v>
      </c>
      <c r="C10" s="1"/>
      <c r="D10" s="1"/>
      <c r="E10" s="1"/>
      <c r="F10" s="1"/>
      <c r="G10" s="1"/>
      <c r="H10" s="1"/>
      <c r="I10" s="1"/>
      <c r="J10" s="1"/>
      <c r="K10" s="10" t="s">
        <v>157</v>
      </c>
      <c r="L10" s="10" t="s">
        <v>1765</v>
      </c>
      <c r="M10" s="1" t="s">
        <v>1766</v>
      </c>
      <c r="N10" s="1" t="s">
        <v>303</v>
      </c>
      <c r="O10" s="1"/>
      <c r="P10" s="1"/>
    </row>
    <row r="11" spans="1:16" ht="31.5">
      <c r="A11" s="1"/>
      <c r="B11" s="1" t="s">
        <v>1767</v>
      </c>
      <c r="C11" s="1"/>
      <c r="D11" s="1"/>
      <c r="E11" s="1"/>
      <c r="F11" s="1"/>
      <c r="G11" s="1"/>
      <c r="H11" s="1"/>
      <c r="I11" s="1"/>
      <c r="J11" s="1"/>
      <c r="K11" s="10" t="s">
        <v>237</v>
      </c>
      <c r="L11" s="10" t="s">
        <v>1768</v>
      </c>
      <c r="M11" s="16" t="s">
        <v>99</v>
      </c>
      <c r="N11" s="1"/>
      <c r="O11" s="1"/>
      <c r="P11" s="6"/>
    </row>
    <row r="12" spans="1:16" ht="15.75">
      <c r="A12" s="1"/>
      <c r="B12" s="1" t="s">
        <v>441</v>
      </c>
      <c r="C12" s="1"/>
      <c r="D12" s="1"/>
      <c r="E12" s="1"/>
      <c r="F12" s="1"/>
      <c r="G12" s="1"/>
      <c r="H12" s="1"/>
      <c r="I12" s="1"/>
      <c r="J12" s="1"/>
      <c r="K12" s="10" t="s">
        <v>269</v>
      </c>
      <c r="L12" s="10" t="s">
        <v>1769</v>
      </c>
      <c r="M12" s="1" t="s">
        <v>66</v>
      </c>
      <c r="N12" s="1"/>
      <c r="O12" s="1"/>
      <c r="P12" s="6"/>
    </row>
    <row r="13" spans="1:16" ht="47.25">
      <c r="A13" s="1"/>
      <c r="B13" s="1" t="s">
        <v>1770</v>
      </c>
      <c r="C13" s="1"/>
      <c r="D13" s="1"/>
      <c r="E13" s="1"/>
      <c r="F13" s="1"/>
      <c r="G13" s="1"/>
      <c r="H13" s="1"/>
      <c r="I13" s="1"/>
      <c r="J13" s="1"/>
      <c r="K13" s="1" t="s">
        <v>313</v>
      </c>
      <c r="L13" s="1" t="s">
        <v>66</v>
      </c>
      <c r="M13" s="1" t="s">
        <v>201</v>
      </c>
      <c r="N13" s="1"/>
      <c r="O13" s="1"/>
      <c r="P13" s="6"/>
    </row>
    <row r="14" spans="1:16" ht="15.75">
      <c r="A14" s="1"/>
      <c r="B14" s="1" t="s">
        <v>79</v>
      </c>
      <c r="C14" s="1"/>
      <c r="D14" s="1"/>
      <c r="E14" s="1"/>
      <c r="F14" s="1"/>
      <c r="G14" s="1"/>
      <c r="H14" s="1"/>
      <c r="I14" s="1"/>
      <c r="J14" s="1"/>
      <c r="K14" s="1" t="s">
        <v>326</v>
      </c>
      <c r="L14" s="1"/>
      <c r="M14" s="23" t="s">
        <v>181</v>
      </c>
      <c r="N14" s="1"/>
      <c r="O14" s="1"/>
      <c r="P14" s="6"/>
    </row>
    <row r="15" spans="1:16" ht="15.75">
      <c r="A15" s="1"/>
      <c r="B15" s="1"/>
      <c r="C15" s="1"/>
      <c r="D15" s="1"/>
      <c r="E15" s="1"/>
      <c r="F15" s="1"/>
      <c r="G15" s="1"/>
      <c r="H15" s="1"/>
      <c r="I15" s="1"/>
      <c r="J15" s="1"/>
      <c r="K15" s="1" t="s">
        <v>357</v>
      </c>
      <c r="L15" s="1"/>
      <c r="M15" s="1" t="s">
        <v>251</v>
      </c>
      <c r="N15" s="1"/>
      <c r="O15" s="1"/>
      <c r="P15" s="1"/>
    </row>
    <row r="16" spans="1:16" ht="31.5">
      <c r="A16" s="1"/>
      <c r="B16" s="1"/>
      <c r="C16" s="1"/>
      <c r="D16" s="1"/>
      <c r="E16" s="1"/>
      <c r="F16" s="1"/>
      <c r="G16" s="1"/>
      <c r="H16" s="1"/>
      <c r="I16" s="1"/>
      <c r="J16" s="1"/>
      <c r="K16" s="1" t="s">
        <v>377</v>
      </c>
      <c r="L16" s="1"/>
      <c r="M16" s="1" t="s">
        <v>280</v>
      </c>
      <c r="N16" s="1"/>
      <c r="O16" s="1"/>
      <c r="P16" s="1"/>
    </row>
    <row r="17" spans="1:16" ht="47.25">
      <c r="A17" s="1"/>
      <c r="B17" s="1"/>
      <c r="C17" s="1"/>
      <c r="D17" s="1"/>
      <c r="E17" s="1"/>
      <c r="F17" s="1"/>
      <c r="G17" s="1"/>
      <c r="H17" s="1"/>
      <c r="I17" s="1"/>
      <c r="J17" s="1"/>
      <c r="K17" s="1" t="s">
        <v>554</v>
      </c>
      <c r="L17" s="1"/>
      <c r="M17" s="1" t="s">
        <v>315</v>
      </c>
      <c r="N17" s="1"/>
      <c r="O17" s="1"/>
      <c r="P17" s="1"/>
    </row>
    <row r="18" spans="1:16" ht="31.5">
      <c r="A18" s="1"/>
      <c r="B18" s="1"/>
      <c r="C18" s="1"/>
      <c r="D18" s="1"/>
      <c r="E18" s="1"/>
      <c r="F18" s="1"/>
      <c r="G18" s="1"/>
      <c r="H18" s="1"/>
      <c r="I18" s="1"/>
      <c r="J18" s="1"/>
      <c r="K18" s="1" t="s">
        <v>567</v>
      </c>
      <c r="L18" s="1"/>
      <c r="M18" s="1" t="s">
        <v>359</v>
      </c>
      <c r="N18" s="1"/>
      <c r="O18" s="1"/>
      <c r="P18" s="1"/>
    </row>
    <row r="19" spans="1:16" ht="15.75">
      <c r="A19" s="1"/>
      <c r="B19" s="1"/>
      <c r="C19" s="1"/>
      <c r="D19" s="1"/>
      <c r="E19" s="1"/>
      <c r="F19" s="1"/>
      <c r="G19" s="1"/>
      <c r="H19" s="1"/>
      <c r="I19" s="1"/>
      <c r="J19" s="1"/>
      <c r="K19" s="1" t="s">
        <v>578</v>
      </c>
      <c r="L19" s="1"/>
      <c r="M19" t="s">
        <v>427</v>
      </c>
      <c r="N19" s="1"/>
      <c r="O19" s="1"/>
      <c r="P19" s="1"/>
    </row>
    <row r="20" spans="1:16" ht="31.5">
      <c r="A20" s="1"/>
      <c r="B20" s="1"/>
      <c r="C20" s="1"/>
      <c r="D20" s="1"/>
      <c r="E20" s="1"/>
      <c r="F20" s="1"/>
      <c r="G20" s="1"/>
      <c r="H20" s="1"/>
      <c r="I20" s="1"/>
      <c r="J20" s="1"/>
      <c r="K20" s="1" t="s">
        <v>601</v>
      </c>
      <c r="L20" s="1"/>
      <c r="M20" s="1" t="s">
        <v>491</v>
      </c>
      <c r="N20" s="1"/>
      <c r="O20" s="1"/>
      <c r="P20" s="1"/>
    </row>
    <row r="21" spans="1:16" ht="15.75">
      <c r="A21" s="1"/>
      <c r="B21" s="1"/>
      <c r="C21" s="1"/>
      <c r="D21" s="1"/>
      <c r="E21" s="1"/>
      <c r="F21" s="1"/>
      <c r="G21" s="1"/>
      <c r="H21" s="1"/>
      <c r="I21" s="1"/>
      <c r="J21" s="1"/>
      <c r="K21" s="1" t="s">
        <v>656</v>
      </c>
      <c r="L21" s="1"/>
      <c r="M21" s="1" t="s">
        <v>556</v>
      </c>
      <c r="N21" s="1"/>
      <c r="O21" s="1"/>
      <c r="P21" s="1"/>
    </row>
    <row r="22" spans="1:16" ht="31.5">
      <c r="A22" s="1"/>
      <c r="B22" s="1"/>
      <c r="C22" s="1"/>
      <c r="D22" s="1"/>
      <c r="E22" s="1"/>
      <c r="F22" s="1"/>
      <c r="G22" s="1"/>
      <c r="H22" s="1"/>
      <c r="I22" s="1"/>
      <c r="J22" s="1"/>
      <c r="K22" s="1"/>
      <c r="L22" s="1"/>
      <c r="M22" s="1" t="s">
        <v>569</v>
      </c>
      <c r="N22" s="1"/>
      <c r="O22" s="1"/>
      <c r="P22" s="1"/>
    </row>
    <row r="23" spans="1:16">
      <c r="M23" t="s">
        <v>1771</v>
      </c>
    </row>
    <row r="24" spans="1:16">
      <c r="M24" t="s">
        <v>657</v>
      </c>
    </row>
    <row r="25" spans="1:16">
      <c r="M25"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2021-06-15T15:34:15Z</dcterms:created>
  <dcterms:modified xsi:type="dcterms:W3CDTF">2021-11-15T17:03:46Z</dcterms:modified>
  <cp:category/>
  <cp:contentStatus/>
</cp:coreProperties>
</file>