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4"/>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407EEF2C-1D9D-46FB-9295-6EA31124F6B7}" xr6:coauthVersionLast="47" xr6:coauthVersionMax="47" xr10:uidLastSave="{00000000-0000-0000-0000-000000000000}"/>
  <bookViews>
    <workbookView xWindow="-98" yWindow="-98" windowWidth="19156" windowHeight="13875" xr2:uid="{77E38236-1558-4729-B7B2-AB6A226D2C08}"/>
  </bookViews>
  <sheets>
    <sheet name="adaptation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02" i="1" l="1"/>
</calcChain>
</file>

<file path=xl/sharedStrings.xml><?xml version="1.0" encoding="utf-8"?>
<sst xmlns="http://schemas.openxmlformats.org/spreadsheetml/2006/main" count="2237" uniqueCount="999">
  <si>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</si>
  <si>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</si>
  <si>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</si>
  <si>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</si>
  <si>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</si>
  <si>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</si>
  <si>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</si>
  <si>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</si>
  <si>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</si>
  <si>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</si>
  <si>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</si>
  <si>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</si>
  <si>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</si>
  <si>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</si>
  <si>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</si>
  <si>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</si>
  <si>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</si>
  <si>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</si>
  <si>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</si>
  <si>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</si>
  <si>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</si>
  <si>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</si>
  <si>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</si>
  <si>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</si>
  <si>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</si>
  <si>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</si>
  <si>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num_timepoints</t>
  </si>
  <si>
    <t>earliest_timepoint</t>
  </si>
  <si>
    <t>latest_timepoint</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</si>
  <si>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</si>
  <si>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</si>
  <si>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</si>
  <si>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</si>
  <si>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</si>
  <si>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</si>
  <si>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</si>
  <si>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</si>
  <si>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</si>
  <si>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</si>
  <si>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</si>
  <si>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</si>
  <si>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</si>
  <si>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</si>
  <si>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</si>
  <si>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</si>
  <si>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</si>
  <si>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</si>
  <si>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</si>
  <si>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MOLECULAR ECOLOGY</t>
  </si>
  <si>
    <t>historical-dna</t>
  </si>
  <si>
    <t>JW</t>
  </si>
  <si>
    <t>ACS</t>
  </si>
  <si>
    <t>reject</t>
  </si>
  <si>
    <t>non-temporal</t>
  </si>
  <si>
    <t>other</t>
  </si>
  <si>
    <t>uses museum samples but lumps them together with modern samples</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</si>
  <si>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</si>
  <si>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</si>
  <si>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</si>
  <si>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</si>
  <si>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EVOLUTIONARY ECOLOGY RESEARCH</t>
  </si>
  <si>
    <t>temporal-genetics</t>
  </si>
  <si>
    <t>non-genomic</t>
  </si>
  <si>
    <t>freshwater</t>
  </si>
  <si>
    <t>Reptilia</t>
  </si>
  <si>
    <t>Canada, USA</t>
  </si>
  <si>
    <t>Lake Erie</t>
  </si>
  <si>
    <t>730 (Bauman and Metter, 1977)</t>
  </si>
  <si>
    <t>opportunistic</t>
  </si>
  <si>
    <t>natural</t>
  </si>
  <si>
    <t>competition</t>
  </si>
  <si>
    <t>env_variation</t>
  </si>
  <si>
    <t>human_exploitation</t>
  </si>
  <si>
    <t>chronic</t>
  </si>
  <si>
    <t>uses allozymes</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</si>
  <si>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</si>
  <si>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</si>
  <si>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</si>
  <si>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</si>
  <si>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</si>
  <si>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</si>
  <si>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Microgeographical population structure and adaptation in Atlantic cod Gadus morhua: spatio-temporal insights from gene-associated DNA markers</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</si>
  <si>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</si>
  <si>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</si>
  <si>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jhh@aqua.dtu.dk</t>
  </si>
  <si>
    <t>10.3354/meps09246</t>
  </si>
  <si>
    <t>MARINE ECOLOGY PROGRESS SERIES</t>
  </si>
  <si>
    <t>KF</t>
  </si>
  <si>
    <t>accept</t>
  </si>
  <si>
    <t>empirical</t>
  </si>
  <si>
    <t>adaptation</t>
  </si>
  <si>
    <t>connectivity</t>
  </si>
  <si>
    <t>no</t>
  </si>
  <si>
    <t>marine</t>
  </si>
  <si>
    <t>Actinopterygii</t>
  </si>
  <si>
    <t>Norway,Denmark,UK</t>
  </si>
  <si>
    <t>57.15/11.35.56.45/07.30.57.45/05.30, 54.29/00.02.50.47/0.29, 58.00/03.00.59.58/05.15, 62.53/06.18.60.56/08.52, 57.10/08.20, 55.17/03.39, NA, NA.NA</t>
  </si>
  <si>
    <t>2007.01.01, 2006.01.01, 2003.01.01, 2002.01.01, 1999.01.01, 1996.01.01, 1978.01.01, 1965.01.01</t>
  </si>
  <si>
    <t>40.40.40, 40.40, 40.40, 40.40, 40, 40, 32, 33.32</t>
  </si>
  <si>
    <t>1965.01.01</t>
  </si>
  <si>
    <t>2003.01.01</t>
  </si>
  <si>
    <t>2739 (FishBase)</t>
  </si>
  <si>
    <t>SNP</t>
  </si>
  <si>
    <t>gills</t>
  </si>
  <si>
    <t>NA</t>
  </si>
  <si>
    <t>chelex</t>
  </si>
  <si>
    <t>Agena MassARRAY</t>
  </si>
  <si>
    <t>RC: 2 time points/location</t>
  </si>
  <si>
    <t>Patterns of genomic variation in Coho salmon following reintroduction to the interior Columbia River</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</si>
  <si>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</si>
  <si>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</si>
  <si>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</si>
  <si>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</si>
  <si>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ECOLOGY AND EVOLUTION</t>
  </si>
  <si>
    <t>Teleostei</t>
  </si>
  <si>
    <t>USA</t>
  </si>
  <si>
    <t>Wenatchee River, USA</t>
  </si>
  <si>
    <t>2009.01.01, 2006.01.01, 2000.01.01</t>
  </si>
  <si>
    <t>37, 70, 31</t>
  </si>
  <si>
    <t>2000.01.01</t>
  </si>
  <si>
    <t>2009.01.01</t>
  </si>
  <si>
    <t>pre-designed</t>
  </si>
  <si>
    <t>anthropogenic</t>
  </si>
  <si>
    <t>scale</t>
  </si>
  <si>
    <t>Qiagen</t>
  </si>
  <si>
    <t>Illumina_HiSeq</t>
  </si>
  <si>
    <t>RAD</t>
  </si>
  <si>
    <t>Temporal stability and assignment power of adaptively divergent genomic regions between herring (Clupea harengus) seasonal spawning aggregations</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</si>
  <si>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</si>
  <si>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</si>
  <si>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</si>
  <si>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</si>
  <si>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temporal-genomics</t>
  </si>
  <si>
    <t>Canada</t>
  </si>
  <si>
    <t>Gulf of St. Lawrence</t>
  </si>
  <si>
    <t>2014.10.01, 2014.04.01, 2005.10.01, 2005.04.01</t>
  </si>
  <si>
    <t>47, 31, 40, 30</t>
  </si>
  <si>
    <t>2005.04.01</t>
  </si>
  <si>
    <t>2014.10.01</t>
  </si>
  <si>
    <t>ethanol, frozen</t>
  </si>
  <si>
    <t>phenolchloroform</t>
  </si>
  <si>
    <t>PCR</t>
  </si>
  <si>
    <t>Evidence for concerted movement of nuclear and mitochondrial clines in a lizard hybrid zone</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</si>
  <si>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</si>
  <si>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</si>
  <si>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leache@uw.edu</t>
  </si>
  <si>
    <t>10.1111/mec.14033</t>
  </si>
  <si>
    <t>yes</t>
  </si>
  <si>
    <t>terrestrial</t>
  </si>
  <si>
    <t xml:space="preserve">(lat/lon.lat/lon) 34.90371/110.18208.34.83582/110.1449.34.79292/110.09873.34.73801/110.03783.34.6678/110.0377.34.6025/110.0624.34.52789/110.08072.34.33398/110.11372
</t>
  </si>
  <si>
    <t>2012.01.01, 2002.01.01</t>
  </si>
  <si>
    <t>20.9.18.12.18.10.14.20, 13.8.11.9.25.12.5.12</t>
  </si>
  <si>
    <t>2002.01.01</t>
  </si>
  <si>
    <t>2012.01.01</t>
  </si>
  <si>
    <t>520 (Smith et al. 1996)</t>
  </si>
  <si>
    <t>mtDNA_seq</t>
  </si>
  <si>
    <t>liver</t>
  </si>
  <si>
    <t>20.20.20.20.40.20.19.20, 9.8.9.4.24.8.7.9</t>
  </si>
  <si>
    <t>A hybrid zone revisited: molecular and morphological analysis of the maintenance, movement, and evolution of a Great Plains avian (Cardinalidae: Pheucticus) hybrid zone</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</si>
  <si>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</si>
  <si>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</si>
  <si>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</si>
  <si>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</si>
  <si>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museum-dna</t>
  </si>
  <si>
    <t>Morphometric and genetic changes in a population of Apis mellifera after 34 years of Africanization</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</si>
  <si>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</si>
  <si>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</si>
  <si>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</si>
  <si>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</si>
  <si>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</si>
  <si>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Insecta</t>
  </si>
  <si>
    <t>Brazil</t>
  </si>
  <si>
    <t>Ribeirão Preto (21° 10’S 47° 51’W) </t>
  </si>
  <si>
    <t>2002.01.01, 1968.01.01</t>
  </si>
  <si>
    <t>18, 18</t>
  </si>
  <si>
    <t>12 (DOI: 10.1051/apido:2005016)</t>
  </si>
  <si>
    <t>invasive_species</t>
  </si>
  <si>
    <t>skin</t>
  </si>
  <si>
    <t>dried</t>
  </si>
  <si>
    <t>CTAB</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</si>
  <si>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</si>
  <si>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</si>
  <si>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</si>
  <si>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</si>
  <si>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</si>
  <si>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Greenland</t>
  </si>
  <si>
    <t>Western Coast of Greenland</t>
  </si>
  <si>
    <t>2006.01.01,1970.01.01,1952.01.01</t>
  </si>
  <si>
    <t>15, 54, 77</t>
  </si>
  <si>
    <t>1952.01.01</t>
  </si>
  <si>
    <t>2006.01.01</t>
  </si>
  <si>
    <t>1095-2920 (DOI: 10.2960/J.v25.a10)</t>
  </si>
  <si>
    <t>bone</t>
  </si>
  <si>
    <t>omega</t>
  </si>
  <si>
    <t>BioMark HD System)</t>
  </si>
  <si>
    <t>RC: 2006.01.01 = midpoint between 2003 &amp; 2010, 1970.01.01 = midpoint between 1960 &amp; 1980, 1952.01.01 = midpoint between 1946 &amp; 1959</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</si>
  <si>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</si>
  <si>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</si>
  <si>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</si>
  <si>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</si>
  <si>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</si>
  <si>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</si>
  <si>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KC</t>
  </si>
  <si>
    <t>non-genetic</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</si>
  <si>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</si>
  <si>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</si>
  <si>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</si>
  <si>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</si>
  <si>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</si>
  <si>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ancient-dna</t>
  </si>
  <si>
    <t>KJ</t>
  </si>
  <si>
    <t>diversity</t>
  </si>
  <si>
    <t>3NO.3Ps.4VsW, 4T, 4T, 3Ps, 3NO, 4T, 4T, 3NO, 4T, 3Ps, 4VsW, 4T.3NO, 4T</t>
  </si>
  <si>
    <t>2010.01.01, 2008.01.01, 2002.01.01, 1993.01.01, 1990.01.01, 1983.01.01, 1976.01.01, 1973.01.01, 1968.01.01, 1964.01.01, 1961.01.01, 1960.01.01, 1928.01.01</t>
  </si>
  <si>
    <t>32.26.22, 39, 29, 25, 37, 37, 50, 37, 31, 33, 16, 37.28, 29</t>
  </si>
  <si>
    <t>2,3,4,7</t>
  </si>
  <si>
    <t>1928.01.01</t>
  </si>
  <si>
    <t>2008.01.01</t>
  </si>
  <si>
    <t>4T, 3NO, 3Ps, and 4VsW are Northwest Atlantic Fishery Organization_x000D_(NAFO) management areas for cod</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</si>
  <si>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</si>
  <si>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</si>
  <si>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</si>
  <si>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</si>
  <si>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</si>
  <si>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CONSERVATION GENETICS</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</si>
  <si>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</si>
  <si>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</si>
  <si>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</si>
  <si>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</si>
  <si>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</si>
  <si>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EVOLUTION</t>
  </si>
  <si>
    <t>Media(PA)</t>
  </si>
  <si>
    <t>2011.06.01,2010.11.01,2010.10.01,2010.09.01,2010.08.01,2010.07.01,2010.06.01,2009.11.01,2009.10.01,2009.08.01,2009.07.01</t>
  </si>
  <si>
    <t>47,23,23,38,40,67,9,49,19,9,39</t>
  </si>
  <si>
    <t>2009.07.01</t>
  </si>
  <si>
    <t>2011.06.01</t>
  </si>
  <si>
    <t>21 (see paper)</t>
  </si>
  <si>
    <t>ethanol</t>
  </si>
  <si>
    <t>454-pyrosequencing</t>
  </si>
  <si>
    <t>extract_method NA; num_samp estimated from effective number of chromosomes (~n/3)</t>
  </si>
  <si>
    <t>Enjoying the warming Mediterranean: Transcriptomic responses to temperature changes of a thermophilous keystone species in benthic communities</t>
  </si>
  <si>
    <t>Perez-Portela, R; Riesgo, A; Wangensteen, OS; Palacin, C; Turon, X</t>
  </si>
  <si>
    <t>Information about the genomic processes underlying responses to temperature changes is still limited in non-model marine invertebrates. In this sense, transcriptomic analyses can help to identify genes potentially related to thermal responses. We here investigated, via RNA-seq, whole-transcriptomic responses to increased and decreased temperatures in a thermophilous keystone sea urchin,Arbacia lixula, whose populations are increasing in the Mediterranean. This species is a key driver of benthic communities' structure due to its grazing activity. We found a strong response to experimentally induced cold temperature (7 degrees C), with 1,181 differentially expressed transcripts relative to the control condition (13 degrees C), compared to only 179 in the warm (22 degrees C) treatment. A total of 84 (cold treatment) and three (warm treatment) gene ontology terms were linked to the differentially expressed transcripts. At 7 degrees C the expression of genes encoding different heat shock proteins (HSPs) was upregulated, together with apoptotic suppressor genes (e.g.,Bcl2), genes involved in the infection response and/or pathogen-recognition (e.g., echinoidin) and ATP-associated genes, while protein biosynthesis and DNA replication pathways were downregulated. At 22 degrees C neither HSPs induction nor activation of the previously mentioned pathways were detected, with the exception of some apoptotic-related activities that were upregulated. Our results suggest a strong transcriptional response associated with low temperatures, and support the idea of low water temperature being a major limitation forA. lixulaexpansion across deep Mediterranean and northern Atlantic waters.</t>
  </si>
  <si>
    <t>rocio_perez@ub.edu</t>
  </si>
  <si>
    <t>10.1111/mec.15564</t>
  </si>
  <si>
    <t>AAS</t>
  </si>
  <si>
    <t>Physiological adaptation along environmental gradients and replicated hybrid zone structure in swordtails (Teleostei: Xiphophorus)</t>
  </si>
  <si>
    <t>Culumber, ZW; Shepard, DB; Coleman, SW; Rosenthal, GG; Tobler, M</t>
  </si>
  <si>
    <t>Local adaptation is often invoked to explain hybrid zone structure, but empirical evidence of this is generally rare. Hybrid zones between two poeciliid fishes, Xiphophorus birchmanni and X. malinche, occur in multiple tributaries with independent replication of upstream-to-downstream gradients in morphology and allele frequencies. Ecological niche modelling revealed that temperature is a central predictive factor in the spatial distribution of pure parental species and their hybrids and explains spatial and temporal variation in the frequency of neutral genetic markers in hybrid populations. Among populations of parentals and hybrids, both thermal tolerance and heat-shock protein expression vary strongly, indicating that spatial and temporal structure is likely driven by adaptation to local thermal environments. Therefore, hybrid zone structure is strongly influenced by interspecific differences in physiological mechanisms for coping with the thermal environment.</t>
  </si>
  <si>
    <t>zculumber@gmail.com</t>
  </si>
  <si>
    <t>10.1111/j.1420-9101.2012.02562.x</t>
  </si>
  <si>
    <t>JOURNAL OF EVOLUTIONARY BIOLOGY</t>
  </si>
  <si>
    <t>Mexico</t>
  </si>
  <si>
    <t>Calnali(mid), Apantla.Calnali(mid).Xochicoatlán.Tlatemaco, Xochicoatlán, Aguazarca, Xochicoatlán, Aguazarca, Aguazarca, Xochicoatlán, Xochicoatlán, Xochicoatlán, Aguazarca, Papatlatla, Xochicoatlán, SanPedro.Tlatemaco, Calnali(high).Calnali(low).Calnali(mid), Tula, Apantla, SanPedro, Aguazarca, Calnali(mid), Xochicoatlán, Papatlatla, Tula, Calnali(low), Apantla, Calnali(high).Calnali(mid)</t>
  </si>
  <si>
    <t>2010.01.01, 2009.06.01, 2009.5.28, 2009.5.26, 2009.03.14, 2009.03.13, 2008.11.21, 2008.11.20, 2008.09.11, 2008.05.29, 2008.05.28, 2008.03.10, 2007.06.14, 2007.06.13, 2007.06.01, 2007.05.17, 2006.06.28, 2006.06.18, 2005.12.01, 2005.11.12, 2005.06.14, 2005.06.01, 2005.04.17, 2004.03.01, 2003.04.19, 2003.04.14</t>
  </si>
  <si>
    <t>2,3,5,8</t>
  </si>
  <si>
    <t>2003.04.14</t>
  </si>
  <si>
    <t>2010.01.01</t>
  </si>
  <si>
    <t>243-365 (fishbase)</t>
  </si>
  <si>
    <t>acute</t>
  </si>
  <si>
    <t>fin</t>
  </si>
  <si>
    <t>num.samped = NA</t>
  </si>
  <si>
    <t>Multiple losses of flight and recent speciation in steamer ducks</t>
  </si>
  <si>
    <t>Fulton, TL; Letts, B; Shapiro, B</t>
  </si>
  <si>
    <t>Steamer ducks (Tachyeres) comprise four species, three of which are flightless. The flightless species are believed to have diverged from a flying common ancestor during the Late Pleistocene; however, their taxonomy remains contentious. Of particular interest is the previously unstudied population of flying steamer ducks in the Falkland Islands. We present the first genetic data from this insular population, and illustrate that the flying and flightless steamer ducks on the Falkland Islands are genetically indistinguishable, in contrast to their traditional classification as separate species. The three species that reside in continental South America form a genetically distinct lineage from the Falkland Island ducks. The Falkland steamer ducks diverged from their continental relatives 2.2-0.6 million years ago, coincident with a probable land bridge connecting the Falkland Islands to the mainland. The three continental species share a common ancestor approximately 15 000 years ago, possibly owing to isolation during a recent glacial advance. The continental steamer duck species are not reciprocally monophyletic, but show some amount of genetic differentiation between them. Each lineage of Tachyeres represents a different stage between flight and flightlessness. Their phylogenetic relationships suggest multiple losses of flight and/or long-term persistence of mixed-flight capability. As such, steamer ducks may provide a model system to study the evolution of flightlessness.</t>
  </si>
  <si>
    <t>beth.shapiro@psu.edu</t>
  </si>
  <si>
    <t>10.1098/rspb.2011.2599</t>
  </si>
  <si>
    <t>PROCEEDINGS OF THE ROYAL SOCIETY B-BIOLOGICAL SCIENCES</t>
  </si>
  <si>
    <t>Slow DNA Loss in the Gigantic Genomes of Salamanders</t>
  </si>
  <si>
    <t>Sun, C; Arriaza, JRL; Mueller, RL</t>
  </si>
  <si>
    <t>Evolutionary changes in genome size result from the combined effects of mutation, natural selection, and genetic drift. Insertion and deletion mutations (indels) directly impact genome size by adding or removing sequences. Most species lose more DNA through small indels (i.e., similar to 1-30 bp) than they gain, which can result in genome reduction over time. Because this rate of DNA loss varies across species, small indel dynamics have been suggested to contribute to genome size evolution. Species with extremely large genomes provide interesting test cases for exploring the link between small indels and genome size; however, most large genomes remain relatively unexplored. Here, we examine rates of DNA loss in the tetrapods with the largest genomes-the salamanders. We used low-coverage genomic shotgun sequence data from four salamander species to examine patterns of insertion, deletion, and substitution in neutrally evolving non-long terminal repeat (LTR) retrotransposon sequences. For comparison, we estimated genome-wide DNA loss rates in non-LTR retrotransposon sequences from five other vertebrate genomes: Anolis carolinensis, Danio rerio, Gallus gallus, Homo sapiens, and Xenopus tropicalis. Our results show that salamanders have significantly lower rates of DNA loss than do other vertebrates. More specifically, salamanders experience lower numbers of deletions relative to insertions, and both deletions and insertions are skewed toward smaller sizes. On the basis of these patterns, we conclude that slow DNA loss contributes to genomic gigantism in salamanders. We also identify candidate molecular mechanisms underlying these differences and suggest that natural variation in indel dynamics provides a unique opportunity to study the basis of genome stability.</t>
  </si>
  <si>
    <t>Rachel.Mueller@colostate.edu</t>
  </si>
  <si>
    <t>10.1093/gbe/evs103</t>
  </si>
  <si>
    <t>GENOME BIOLOGY AND EVOLUTION</t>
  </si>
  <si>
    <t>The environmental and genetic determinants of chick telomere length in Tree Swallows (Tachycineta bicolor)</t>
  </si>
  <si>
    <t>Belmaker, A; Hallinger, KK; Glynn, RA; Winkler, DW; Haussmann, MF</t>
  </si>
  <si>
    <t>Conditions during early life can have dramatic effects on adult characteristics and fitness. However, we still know little about the mechanisms that mediate these relationships. Telomere shortening is one possibility. Telomeres are long sequences of DNA that protect the ends of chromosomes. They shorten naturally throughout an individual's life, and individuals with short telomeres tend to have poorer health and reduced survival. Given this connection between telomere length (TL) and fitness, natural selection should favor individuals that are able to retain longer telomeres for a greater portion of their lives. However, the ability of natural selection to act on TL depends on the extent to which genetic and environmental factors influence TL. In this study, we experimentally enlarged broods of Tree Swallows (Tachycineta bicolor) to test the effects of demanding early-life conditions on TL, while simultaneously cross-fostering chicks to estimate heritable genetic influences on TL. In addition, we estimated the effects of parental age and chick sex on chick TL. We found that TL is highly heritable in Tree Swallow chicks, and that the maternal genetic basis for TL is stronger than is the paternal genetic basis. In contrast, the experimental manipulation of brood size had only a weak effect on chick TL, suggesting that the role of environmental factors in influencing TL early in life is limited. There was no effect of chick sex or parental age on chick TL. While these results are consistent with those reported in some studies, they are in conflict with others. These disparate conclusions might be attributable to the inherent complexity of telomere dynamics playing out differently in different populations or to study-specific variation in the age at which subjects were measured.</t>
  </si>
  <si>
    <t>belmakera@tauex.tau.ac.il</t>
  </si>
  <si>
    <t>10.1002/ece3.5386</t>
  </si>
  <si>
    <t>No temporal data collection/comparison between years</t>
  </si>
  <si>
    <t>Linking intronic polymorphism on the CHD1-Z gene with fitness correlates in Black-tailed Godwits Limosa l. limosa</t>
  </si>
  <si>
    <t>Schroeder, J; Kentie, R; van der Velde, M; Hooijmeijer, JCEW; Both, C; Haddrath, O; Baker, AJ; Piersma, T</t>
  </si>
  <si>
    <t>We show that variation in an intronic length polymorphism in the CHD1-Z gene in Black-tailed Godwits Limosa l. limosa is associated with fitness correlates. This is the second example of the CHDZ-1 gene being correlated with fitness, a previous study having established that Moorhens Gallinula chloropus carrying the rare Z* allele have reduced survival. In Godwits, however, carriers of the Z* allele (374 bp) fared better than those with the more frequent Z allele (378 bp) with respect to body mass, plumage ornamentation, reproductive parameters and habitat quality. The Z* allele was found in 14% of 251 adult birds from nature reserves, but was absent from 33 birds breeding in intensively managed agricultural lands. Males and females with the Z* allele had less extensive breeding plumage, and females had a higher body mass, bred earlier and had larger eggs. There were no significant differences in annual survival between birds with and without the Z* allele. DNA isolated from museum skins demonstrated that this polymorphism was present at low frequency in 1929. We speculate that strong asymmetrical overdominance may explain the low frequency of the Z* allele and that genetic linkage to causal genes might be an explanation for the phenotypic correlations. Our findings suggest a degree of cryptic genetic population structuring in the Dutch Godwit population.</t>
  </si>
  <si>
    <t>julia.schroeder@gmail.com</t>
  </si>
  <si>
    <t>10.1111/j.1474-919X.2009.01005.x</t>
  </si>
  <si>
    <t>IBIS</t>
  </si>
  <si>
    <t>Aves</t>
  </si>
  <si>
    <t>Netherlands</t>
  </si>
  <si>
    <t>Friesland</t>
  </si>
  <si>
    <t>2007.01.01, 1931.01.01</t>
  </si>
  <si>
    <t>284, 34</t>
  </si>
  <si>
    <t>1931.01.01</t>
  </si>
  <si>
    <t>2007.01.01</t>
  </si>
  <si>
    <t>nuclear_seq</t>
  </si>
  <si>
    <t>Walsh_etal_1991, Baker_etal_2005</t>
  </si>
  <si>
    <t>Generation time from HELCOM Red List Bird Expert Group 2013</t>
  </si>
  <si>
    <t>No mention of data type- using PCR to target a certain locus/gene</t>
  </si>
  <si>
    <t>Colour-assortative mating among populations of Tropheus moorii, a cichlid fish from Lake Tanganyika, East Africa</t>
  </si>
  <si>
    <t>Salzburger, W; Niederstatter, H; Brandstatter, A; Berger, B; Parson, W; Snoeks, J; Sturmbauer, C</t>
  </si>
  <si>
    <t>The species flocks of cichlid fishes in the East African Lakes Tanganyika, Malawi and Victoria are prime examples of adaptive radiation and explosive speciation. Several hundreds of endemic species have evolved in each of the lakes over the past several thousands to a few millions years. Sexual selection via colour-assortative mating has often been proposed as a probable causal factor for initiating and maintaining reproductive isolation. Here, we report the consequences of human-mediated admixis among differentially coloured populations of the endemic cichlid fish Tropheus moorii from several localities that have accidentally been put in sympatry in a small harbour bay in the very south of Lake Tanganyika. We analysed the phenotypes (coloration) and genotypes (mitochondrial control region and five microsatellite loci) of almost 500 individuals, sampled over 3 consecutive years. Maximum-likelihood-based parenthood analyses and Bayesian inference of population structure revealed that significantly more juveniles are the product of within-colour-morph matings than could be expected under the assumption of random mating. Our results clearly indicate a marked degree of assortative mating with respect to the different colour morphs. Therefore, we postulate that sexual selection based on social interactions and female mate choice has played an important role in the formation and maintenance of the different colour morphs in Tropheus, and is probably common in other maternally mouthbrooding cichlids as well.</t>
  </si>
  <si>
    <t>walter.salzburger@uni-konstanz.de</t>
  </si>
  <si>
    <t>10.1098/rspb.2005.3321</t>
  </si>
  <si>
    <t>Zambia</t>
  </si>
  <si>
    <t>Mpulungu</t>
  </si>
  <si>
    <t>2001.02.01, 2000.02.01, 1999.02.01</t>
  </si>
  <si>
    <t>150, 189, 118</t>
  </si>
  <si>
    <t>1999.02.01</t>
  </si>
  <si>
    <t>2001.02.01</t>
  </si>
  <si>
    <t>Bruford_etal_1998</t>
  </si>
  <si>
    <t>Both mtDNA and microsats. Not sure about the subject because it is looking a sexual selection. Generation time from FishBase.</t>
  </si>
  <si>
    <t>Genome-Wide Changes in Genetic Diversity in a Population of Myotis lucifugus Affected by White-Nose Syndrome</t>
  </si>
  <si>
    <t>Lilley, TM; Wilson, IW; Field, KA; Reeder, DM; Vodzak, ME; Turner, GG; Kurta, A; Blomberg, AS; Hoff, S; Herzog, CJ; Sewall, BJ; Paterson, S</t>
  </si>
  <si>
    <t>Novel pathogens can cause massive declines in populations, and even extirpation of hosts. But disease can also act as a selective pressure on survivors, driving the evolution of resistance or tolerance. Bat white-nose syndrome (WNS) is a rapidly spreading wildlife disease in North America. The fungus causing the disease invades skin tissues of hibernating bats, resulting in disruption of hibernation behavior, premature energy depletion, and subsequent death. We used whole-genome sequencing to investigate changes in allele frequencies within a population of Myotis lucifugus in eastern North America to search for genetic resistance to WNS. Our results show low F-ST values within the population across time, i.e., prior to WNS (Pre-WNS) compared to the population that has survived WNS (Post-WNS). However, when dividing the population with a geographical cut-off between the states of Pennsylvania and New York, a sharp increase in values on scaffold GL429776 is evident in the Post-WNS samples. Genes present in the diverged area are associated with thermoregulation and promotion of brown fat production. Thus, although WNS may not have subjected the entire M. lucifugus population to selective pressure, it may have selected for specific alleles in Pennsylvania through decreased gene flow within the population. However, the persistence of remnant sub-populations in the aftermath of WNS is likely due to multiple factors in bat life history.</t>
  </si>
  <si>
    <t>thomas.lilley@helsinki.fi</t>
  </si>
  <si>
    <t>10.1534/g3.119.400966</t>
  </si>
  <si>
    <t>G3-GENES GENOMES GENETICS</t>
  </si>
  <si>
    <t>Mammalia</t>
  </si>
  <si>
    <t>United States</t>
  </si>
  <si>
    <t>Pennsylvania.NewYork, Pennsylvania, Pennsylvania.NewYork, Pennsylvania</t>
  </si>
  <si>
    <t>2016.01.01, 2015.01.01, 2007.01.01, 2006.01.01</t>
  </si>
  <si>
    <t>82.57, 28, 4.24, 25</t>
  </si>
  <si>
    <t>4,2</t>
  </si>
  <si>
    <t>2016.01.01</t>
  </si>
  <si>
    <t>1095-3650</t>
  </si>
  <si>
    <t>disease</t>
  </si>
  <si>
    <t>QIAmp DNA Mini Kits</t>
  </si>
  <si>
    <t>Whole_genome</t>
  </si>
  <si>
    <t>Generation time from https://www.canada.ca/en/environment-climate-change/services/species-risk-public-registry/cosewic-assessments/little-brown-myotis-technical-summary-2012.html</t>
  </si>
  <si>
    <t>Contrasting signatures of introgression in North American box turtle (Terrapenespp.) contact zones</t>
  </si>
  <si>
    <t>Martin, BT; Douglas, MR; Chafin, TK; Jr, JSP; Birkhead, RD; Phillips, CA; Douglas, ME</t>
  </si>
  <si>
    <t>Hybridization occurs differentially across the genome in a balancing act between selection and migration. With the unprecedented resolution of contemporary sequencing technologies, selection and migration can now be effectively quantified such that researchers can identify genetic elements involved in introgression. Furthermore, genomic patterns can now be associated with ecologically relevant phenotypes, given availability of annotated reference genomes. We do so in North American box turtles (Terrapene) by deciphering how selection affects hybrid zones at the interface of species boundaries and identifying genetic regions potentially under selection that may relate to thermal adaptations. Such genes may impact physiological pathways involved in temperature-dependent sex determination, immune system functioning and hypoxia tolerance. We contrasted these patterns across inter- and intraspecific hybrid zones that differ temporally and biogeographically. We demonstrate hybridization is broadly apparent inTerrapene, but with observed genomic cline patterns corresponding to species boundaries at loci potentially associated with thermal adaptation. These loci display signatures of directional introgression within intraspecific boundaries, despite a genome-wide selective trend against intergrades. In contrast, outlier loci for interspecific comparisons exhibited evidence of being under selection against hybrids. Importantly, adaptations coinciding with species boundaries inTerrapeneoverlap with climatic boundaries and highlight the vulnerability of these terrestrial ectotherms to anthropogenic pressures.</t>
  </si>
  <si>
    <t>btm002@uark.edu</t>
  </si>
  <si>
    <t>10.1111/mec.15622</t>
  </si>
  <si>
    <t>Cool paper about local adaptation in box turtles, but no temporal comparisons (used some museum specimens but pooled them with the other specimens)</t>
  </si>
  <si>
    <t>Intense selective hunting leads to artificial evolution in horn size</t>
  </si>
  <si>
    <t>Pigeon, G; Festa-Bianchet, M; Coltman, DW; Pelletier, F</t>
  </si>
  <si>
    <t>The potential for selective harvests to induce rapid evolutionary change is an important question for conservation and evolutionary biology, with numerous biological, social and economic implications. We analyze 39 years of phenotypic data on horn size in bighorn sheep (Ovis canadensis) subject to intense trophy hunting for 23 years, after which harvests nearly ceased. Our analyses revealed a significant decline in genetic value for horn length of rams, consistent with an evolutionary response to artificial selection on this trait. The probability that the observed change in male horn length was due solely to drift is 9.9%. Female horn length and male horn base, traits genetically correlated to the trait under selection, showed weak declining trends. There was no temporal trend in genetic value for female horn base circumference, a trait not directly targeted by selective hunting and not genetically correlated with male horn length. The decline in genetic value for male horn length stopped, but was not reversed, when hunting pressure was drastically reduced. Our analysis provides support for the contention that selective hunting led to a reduction in horn length through evolutionary change. It also confirms that after artificial selection stops, recovery through natural selection is slow.</t>
  </si>
  <si>
    <t>Gabriel.Pigeon@USherbrooke.ca</t>
  </si>
  <si>
    <t>10.1111/eva.12358</t>
  </si>
  <si>
    <t>EVOLUTIONARY APPLICATIONS</t>
  </si>
  <si>
    <t>BR</t>
  </si>
  <si>
    <t>Ram Mountain Alberta</t>
  </si>
  <si>
    <t>Counting this as ""accept"" for now because they are doing quantitative genetic analysis on a trait in addition to microsat-based pedigree</t>
  </si>
  <si>
    <t>Track phenotype each year but the only genetic sampling done is microsats for pedigree reconstruction, so there is no temporal genomic/genetic sampling component</t>
  </si>
  <si>
    <t>Fluctuating selection and its (elusive) evolutionary consequences in a wild rodent population</t>
  </si>
  <si>
    <t>Bonnet, T; Postma, E</t>
  </si>
  <si>
    <t>Temporal fluctuations in the strength and direction of selection are often proposed as a mechanism that slows down evolution, both over geological and contemporary timescales. Both the prevalence of fluctuating selection and its relevance for evolutionary dynamics remain poorly understood however, especially on contemporary timescales: unbiased empirical estimates of variation in selection are scarce, and the question of how much of the variation in selection translates into variation in genetic change has largely been ignored. Using long-term individual-based data for a wild rodent population, we quantify the magnitude of fluctuating selection on body size. Subsequently, we estimate the evolutionary dynamics of size and test for a link between fluctuating selection and evolution. We show that, over the past 11years, phenotypic selection on body size has fluctuated significantly. However, the strength and direction of genetic change have remained largely constant over the study period; that is, the rate of genetic change was similar in years where selection favoured heavier vs. lighter individuals. This result suggests that over shorter timescales, fluctuating selection does not necessarily translate into fluctuating evolution. Importantly however, individual-based simulations show that the correlation between fluctuating selection and fluctuating evolution can be obscured by the effect of drift, and that substantially more data are required for a precise and accurate estimate of this correlation. We identify new challenges in measuring the coupling between selection and evolution, and provide methods and guidelines to overcome them.</t>
  </si>
  <si>
    <t>timotheebonnetc@gmail.com</t>
  </si>
  <si>
    <t>10.1111/jeb.13246</t>
  </si>
  <si>
    <t>Switzerland</t>
  </si>
  <si>
    <t>Chur</t>
  </si>
  <si>
    <t>2016.07.01, 2015.07.01, 2014.07.01, 2013.07.01, 2012.07.01, 2011.07.01, 2010.07.01, 2009.07.01, 2008.07.01, 2007.07.01, 2006.07.01</t>
  </si>
  <si>
    <t>128, 118, 130, 116, 66, 56, 131, 163, 139, 193, 183</t>
  </si>
  <si>
    <t>2006.07.01</t>
  </si>
  <si>
    <t>2016.07.01</t>
  </si>
  <si>
    <t>microsat</t>
  </si>
  <si>
    <t>not sure if this fits - using microsats and mtDNA to create a pedigree for quantitative genetic analysis.</t>
  </si>
  <si>
    <t>Tracks phenotype from year to year but need to check if the genetic sampling corresponds</t>
  </si>
  <si>
    <t>Monitoring chromosomal polymorphism in Drosophila subobscura over 40 years</t>
  </si>
  <si>
    <t>Orengo, DJ; Puerma, E; Aguade, M</t>
  </si>
  <si>
    <t>The inversion chromosomal polymorphism of Drosophila subobscura is considered to be adaptive as a result of its responses at different time scales to temperature changes. This work reports the longest-term study of chromosomal polymorphism for a single population of D.subobscura with climatic data from the collecting site itself. The chromosomal analysis of D.subobscura samples collected six times over a 40-year period at the same location and in the same seasonal interval has revealed the continuous presence of 16 common and six moderately rare chromosomal arrangements through the period. This analysis also corroborates the previously detected negative relationship between the frequencies of the standard (cold-climate) arrangement on each of its five chromosomes and temperature, as well as between a comprehensive measure of cold adaptation (the total autosomal proportion of standard arrangement) and temperature. These and previous results would support that species harboring cold- and warm-adapted polymorphic chromosomal arrangements, like D.subobscura, can rapidly respond to environmental changes.</t>
  </si>
  <si>
    <t>dorcasorengo@ub.edu</t>
  </si>
  <si>
    <t>10.1111/ens.12189</t>
  </si>
  <si>
    <t>ENTOMOLOGICAL SCIENCE</t>
  </si>
  <si>
    <t>Spain</t>
  </si>
  <si>
    <t>Observatori Fabra Barcelona</t>
  </si>
  <si>
    <t>2011.01.01, 1989.01.01, 1988.01.01, 1987.01.01, 1972.01.01, 1971.01.01</t>
  </si>
  <si>
    <t>164, 979, 724, 97, 137, 40</t>
  </si>
  <si>
    <t>climate_change</t>
  </si>
  <si>
    <t>karyotyping for genetic analysis- this is not an option in our dropdown menu</t>
  </si>
  <si>
    <t>https://bdsc.indiana.edu/information/fly-culture.html generation time reference, karyotyping done for genetic analysis</t>
  </si>
  <si>
    <t>Drosophila simulans: A Species with Improved Resolution in Evolve and Resequence Studies</t>
  </si>
  <si>
    <t>Barghi, N; Tobler, R; Nolte, V; Schlotterer,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</si>
  <si>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approximate to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t>
  </si>
  <si>
    <t>christian.schloetterer@vetmeduni.ac.at</t>
  </si>
  <si>
    <t>10.1534/g3.117.043349</t>
  </si>
  <si>
    <t xml:space="preserve">No temporal sampling   </t>
  </si>
  <si>
    <t>Genomic architecture of habitat-related divergence and signature of directional selection in the body shapes of Gnathopogon fishes</t>
  </si>
  <si>
    <t>Kakioka, R; Kokita, T; Kumada, H; Watanabe, K; Okuda, N</t>
  </si>
  <si>
    <t>Evolution of ecomorphologically relevant traits such as body shapes is important to colonize and persist in a novel environment. Habitat-related adaptive divergence of these traits is therefore common among animals. We studied the genomic architecture of habitat-related divergence in the body shape of Gnathopogon fishes, a novel example of lake-stream ecomorphological divergence, and tested for the action of directional selection on body shape differentiation. Compared to stream-dwelling Gnathopogon elongatus, the sister species Gnathopogon caerulescens, exclusively inhabiting a large ancient lake, had an elongated body, increased proportion of the caudal region and small head, which would be advantageous in the limnetic environment. Using an F-2 interspecific cross between the two Gnathopogon species (195 individuals), quantitative trait locus (QTL) analysis with geometric morphometric quantification of body shape and restriction-site associated DNA sequencing-derived markers (1622 loci) identified 26 significant QTLs associated with the interspecific differences of body shape-related traits. These QTLs had small to moderate effects, supporting polygenic inheritance of the body shape-related traits. Each QTL was mostly located on different genomic regions, while colocalized QTLs were detected for some ecomorphologically relevant traits that are proxy of body and caudal peduncle depths, suggesting different degree of modularity among traits. The directions of the body shape QTLs were mostly consistent with the interspecific difference, and QTL sign test suggested a genetic signature of directional selection in the body shape divergence. Thus, we successfully elucidated the genomic architecture underlying the adaptive changes of the quantitative and complex morphological trait in a novel system.</t>
  </si>
  <si>
    <t>kakiokar@gmail.com; kokita@fpu.ac.jp</t>
  </si>
  <si>
    <t>10.1111/mec.13309</t>
  </si>
  <si>
    <t>Double check but doesn't seem to be comparing temporal samples</t>
  </si>
  <si>
    <t>Niche shifting in response to warming climate after the last glacial maximum: inference from genetic data and niche assessments in the chisel-toothed kangaroo rat (Dipodomys microps)</t>
  </si>
  <si>
    <t>Jezkova, T; Olah-Hemmings, V; Riddle, BR</t>
  </si>
  <si>
    <t>During Pleistocene glacial-interglacial cycles, the geographic range is often assumed to have shifted as a species tracks its climatic niche. Alternatively, the geographic range would not necessarily shift if a species can adapt in situ to a changing environment. The potential for a species to persist in place might increase with the diversity of habitat types that a species exploits. We evaluate evidence for either range shift or range stability between the last glacial maximum (LGM) and present time in the chisel-toothed kangaroo rat (Dipodomys microps), an endemic of the Great Basin and Mojave deserts. We modeled how the species' range would have changed if the climatic niche of the species remained conserved between the LGM and present time. The climatic models imply that if D. microps inhabited the same climatic niche during the LGM as it does today, the species would have persisted primarily within the warm Mojave Desert and expanded northwards into the cold Great Basin only after the LGM. Contrary to the climatic models, the mitochondrial DNA assessment revealed signals of population persistence within the current distribution of the species throughout at least the latest glacial-interglacial cycle. We concluded that D. microps did not track its climatic niche during late Pleistocene oscillations, but rather met the challenge of a changing environment by shifting its niche and retaining large portions of its distribution. We speculate that this kind of response to fluctuating climate was possible because of 'niche drifting', an alteration of the species' realized niche due to plasticity in various biological characters. Our study provides an example of an approach to reconstruct species' responses to past climatic changes that can be used to evaluate whether and to what extent taxa have capacity to shift their niches in response to the changing environment - information becoming increasingly important to predicting biotic responses to future environmental changes.</t>
  </si>
  <si>
    <t>jezkovat@unlv.nevada.edu</t>
  </si>
  <si>
    <t>10.1111/j.1365-2486.2011.02508.x</t>
  </si>
  <si>
    <t>GLOBAL CHANGE BIOLOGY</t>
  </si>
  <si>
    <t>No temporal sampling done- uses coalescent models to infer the past demographics</t>
  </si>
  <si>
    <t>Biogeography, habitat transitions and hybridization in a radiation of South American silverside fishes revealed by mitochondrial and genomic RAD data</t>
  </si>
  <si>
    <t>Hughes, LC; Cardoso, YP; Sommer, JA; Cifuentes, R; Cuello, M; Somoza, GM; Gonzalez-Castro, M; Malabarba, LR; Cussac, V; Habit, EM; Betancur-R, R; Orti, G</t>
  </si>
  <si>
    <t>Rivers and lake systems in the southern cone of South America have been widely influenced by historical glaciations, carrying important implications for the evolution of aquatic organisms, including prompting transitions between marine and freshwater habitats and by triggering hybridization among incipient species via waterway connectivity and stream capture events. Silverside fishes (Odontesthes) in the region comprise a radiation of 19 marine and freshwater species that have been hypothesized on the basis of morphological or mitochondrial DNA data to have either transitioned repeatedly into continental waters from the sea or colonized marine habitats following freshwater diversification. New double digest restriction-site associated DNA data presented here provide a robust framework to investigate the biogeographical history of and habitat transitions in Odontesthes. We show that Odontesthes silversides originally diversified in the Pacific but independently colonized the Atlantic three times, producing three independent marine-to-freshwater transitions. Our results also indicate recent introgression of marine mitochondrial haplotypes into two freshwater clades, with more recurring instances of hybridization among Atlantic- versus Pacific-slope species. In Pacific freshwater drainages, hybridization with a marine species appears to be geographically isolated and may be related to glaciation events. Substantial structural differences of estuarine gradients between these two geographical areas may have influenced the frequency, intensity and evolutionary effects of hybridization events.</t>
  </si>
  <si>
    <t>lilychughes@gmail.com</t>
  </si>
  <si>
    <t>10.1111/mec.15350</t>
  </si>
  <si>
    <t>Samples across years but pools the samples together for analysis and does not do any temporal comparisons</t>
  </si>
  <si>
    <t>EVOLUTIONARY PERSPECTIVES IN A MUTUALISM OF SEPIOLID SQUID AND BIOLUMINESCENT BACTERIA: COMBINED USAGE OF MICROBIAL EXPERIMENTAL EVOLUTION AND TEMPORAL POPULATION GENETICS</t>
  </si>
  <si>
    <t>Soto, W; Punke, EB; Nishiguchi, MK</t>
  </si>
  <si>
    <t>The symbiosis between marine bioluminescent Vibrio bacteria and the sepiolid squid Euprymna is a model for studying animalbacterial Interactions. Vibrio symbionts native to particular Euprymna species are competitively dominant, capable of outcompeting foreign Vibrio strains from other Euprymna host species. Despite competitive dominance, secondary colonization events by invading nonnative Vibrio fischeri have occurred. Competitive dominance can be offset through superior nonnative numbers and advantage of early start host colonization by nonnatives, granting nonnative vibrios an opportunity to establish beachheads in foreign Euprymna hosts. Here, we show that nonnative V. fischeri are capable of rapid adaptation to novel sepiolid squid hosts by serially passaging V. fischeri JRM200 (native to Hawaiian Euprymna scolopes) lines through the novel Australian squid host E. tasmanica for 500 generations. These experiments were complemented by a temporal population genetics survey of V. fischeri, collected from E. tasmanica over a decade, which provided a perspective from the natural history of V. fischeri evolution over 15,00020,000 generations in E. tasmanica. No symbiont anagenic evolution within squids was observed, as competitive dominance does not purge V. fischeri genetic diversity through time. Instead, abiotic factors affecting abundance of V. fischeri variants in the planktonic phase sustain temporal symbiont diversity, a property itself of ecological constraints imposed by V. fischeri host adaptation.</t>
  </si>
  <si>
    <t>nish@nmsu.edu</t>
  </si>
  <si>
    <t>10.1111/j.1558-5646.2011.01547.x</t>
  </si>
  <si>
    <t>microbiology</t>
  </si>
  <si>
    <t>Temporal genomics aspect is on bacteria being isolated from squid, so non-animal</t>
  </si>
  <si>
    <t>Genetic and life-history changes associated with fisheries-induced population collapse</t>
  </si>
  <si>
    <t>Pukk, L; Kuparinen, A; Jarv, L; Gross, R; Vasemagi, A</t>
  </si>
  <si>
    <t>Over the recent years, growing number of studies suggests that intensive size-selective fishing can cause evolutionary changes in life-history traits in the harvested population, which can have drastic negative effects on populations, ecosystems and fisheries. However, most studies to date have overlooked the potential role of immigration of fish with different phenotypes as an alternative plausible mechanism behind observed phenotypic trends. Here, we investigated the evolutionary consequences of intensive fishing simultaneously at phenotypic and molecular level in Eurasian perch (Perca fluviatilis L.) population in the Baltic Sea over a 24-year period. We detected marked changes in size- and age-distributions and increase in juvenile growth rate. We also observed reduction of age at sexual maturity in males that has frequently been considered to support the hypothesis of fisheries-induced evolution. However, combined individual-based life-history and genetic analyses indicated increased immigration of foreign individuals with different life-history patterns as an alternative mechanism behind the observed phenotypic change. This study demonstrates the value of combining genetic and phenotypic analyses and suggests that replacement or breakdown of locally adapted gene complexes may play important role in impeding the recovery of fish populations.</t>
  </si>
  <si>
    <t>lilian.pukk@emu.ee</t>
  </si>
  <si>
    <t>10.1111/eva.12060</t>
  </si>
  <si>
    <t>Estonia, Baltic Sea</t>
  </si>
  <si>
    <t>Paslepa.Haapsalu.MatsaluBay.Virtsu.ParnuBay, MatsaluBay, MatsaluBay, MatsaluBay, MatsaluBay, MatsaluBay, MatsaluBay, MatsaluBay.ParnuBay</t>
  </si>
  <si>
    <t>2010.05.22, 2009.05.22, 2000.05.22, 1996.05.22, 1993.05.22, 1990.05.22, 1988.05.22, 1987.05.22</t>
  </si>
  <si>
    <t>19.19.100.24.52, 73, 76, 102, 102, 100, 201, 104.52</t>
  </si>
  <si>
    <t>8,2</t>
  </si>
  <si>
    <t>1987.05.22</t>
  </si>
  <si>
    <t>2010.05.22</t>
  </si>
  <si>
    <t>730-1825</t>
  </si>
  <si>
    <t>Swatdipong_etal_2010</t>
  </si>
  <si>
    <t>Generation time from Weagle and Baxter 1974</t>
  </si>
  <si>
    <t>Evolutionary Time-Series Analysis Reveals the Signature of Frequency-Dependent Selection on a Female Mating Polymorphism</t>
  </si>
  <si>
    <t>Le Rouzic, A; Hansen, TF; Gosden, TP; Svensson, EI</t>
  </si>
  <si>
    <t>A major challenge in evolutionary biology is understanding how stochastic and deterministic factors interact and influence macroevolutionary dynamics in natural populations. One classical approach is to record frequency changes of heritable and visible genetic polymorphisms over multiple generations. Here, we combined this approach with a maximum likelihood-based population-genetic model with the aim of understanding and quantifying the evolutionary processes operating on a female mating polymorphism in the blue-tailed damselfly Ischnura elegans. Previous studies on this color-polymorphic species have suggested that males form a search image for females, which leads to excessive mating harassment of common female morphs. We analyzed a large temporally and spatially replicated data set of between-generation morph frequency changes in I. elegans. Morph frequencies were more stable than expected from genetic drift alone, suggesting the presence of selection toward a stable equilibrium that prevents local loss or fixation of morphs. This can be interpreted as the signature of negative frequency-dependent selection maintaining the phenotypic stasis and genetic diversity in these populations. Our novel analytical approach allows the estimation of the strength of frequency-dependent selection from the morph frequency fluctuations around their inferred long-term equilibria. This approach can be extended and applied to other polymorphic organisms for which time-series data across multiple generations are available.</t>
  </si>
  <si>
    <t>lerouzic@legs.cnrs-gif.fr</t>
  </si>
  <si>
    <t>10.1086/680982</t>
  </si>
  <si>
    <t>AMERICAN NATURALIST</t>
  </si>
  <si>
    <t>Sweden</t>
  </si>
  <si>
    <t>Lund</t>
  </si>
  <si>
    <t>2011.07.01, 2010.07.01, 2009.07.01, 2008.07.01, 2007.07.01, 2006.07.01, 2005.07.01, 2004.07.01, 2003.07.01, 2002.07.001, 2001.07.01, 2000.07.01</t>
  </si>
  <si>
    <t>Sample size is the total number of females caught over the entire study (12 years), no genomic or genetic sampling component- damselflies are visually inspected for color (the alleles determining color are already understood), this is a temporal evolution paper but not a temporal genomics paper</t>
  </si>
  <si>
    <t>Parallel allochronic divergence in a winter moth due to disruption of reproductive period by winter harshness</t>
  </si>
  <si>
    <t>Yamamoto, S; Sota, T</t>
  </si>
  <si>
    <t>The disruption of reproductive timing by climatic harshness may result in the temporal isolation of conspecific populations and, ultimately, in speciation. However, whether temporal isolation alone can act as the force initiating speciation and how often the same type of climatic disruption results in the divergence of allochronic populations in a lineage are largely unknown. The reproductive period of the winter geometrid moth Inurois punctigera is separated into early and late winter in habitats with severe winters, but not in habitats with mild winters, suggesting that the reproductive season is disrupted by the harshness of the mid-winter period. Here, we show that sympatric pairs of early- and late-winter populations that differ in origin exist in different regions, suggesting a parallel divergence of reproductive timing. In each region, significant genetic differentiation exists between these early- and late-winter populations, suggesting that the temporal reproductive isolation has persisted. Moreover, we demonstrate that the temporal isolation, in comparison with geographic isolation, contributes greatly to the genetic differentiation among geographic and temporal populations by an analysis of molecular variance and by a comparison of genetic differentiations (FST) between geographic populations with and without difference in reproductive season. Our results suggest that adaptive divergence of allochronically reproducing populations has occurred independently in different regions, implying the generality of the role of temporal isolation in initiating speciation in a winter moth lineage.</t>
  </si>
  <si>
    <t>s_yamamoto@terra.zool.kyoto-u.ac.jp</t>
  </si>
  <si>
    <t>10.1111/j.1365-294X.2011.05371.x</t>
  </si>
  <si>
    <t>RC</t>
  </si>
  <si>
    <t>No comparisons made between years</t>
  </si>
  <si>
    <t>RIVERSCAPE GENETICS IDENTIFIES REPLICATED ECOLOGICAL DIVERGENCE ACROSS AN AMAZONIAN ECOTONE</t>
  </si>
  <si>
    <t>Cooke, GM; Landguth, EL; Beheregaray, LB</t>
  </si>
  <si>
    <t>Ecological speciation involves the evolution of reproductive isolation and niche divergence in the absence of a physical barrier to gene flow. The process is one of the most controversial topics of the speciation debate, particularly in tropical regions. Here, we investigate ecologically based divergence across an Amazonian ecotone in the electric fish, Steatogenys elegans. We combine phylogenetics, genome scans, and population genetics with a recently developed individual-based evolutionary landscape genetics approach that incorporates selection. This framework is used to assess the relative contributions of geography and divergent natural selection between environments as biodiversity drivers. We report on two closely related and sympatric lineages that exemplify how divergent selection across a major Amazonian aquatic ecotone (i.e., between rivers with markedly different hydrochemical properties) may result in replicated ecologically mediated speciation. The results link selection across an ecological gradient with reproductive isolation and we propose that assortative mating based on water color may be driving the divergence. Divergence resulting from ecologically driven selection highlights the importance of considering environmental heterogeneity in studies of speciation in tropical regions. Furthermore, we show that framing ecological speciation in a spatially explicit evolutionary landscape genetics framework provides an important first step in exploring a wide range of the potential effects of spatial dependence in natural selection.</t>
  </si>
  <si>
    <t>luciano.beheregaray@flinders.edu.au</t>
  </si>
  <si>
    <t>10.1111/evo.12410</t>
  </si>
  <si>
    <t>Comparing between sampling sites, not between time points</t>
  </si>
  <si>
    <t>Parallel evolution and vicariance in the guppy (Poecilia reticulata) over multiple spatial and temporal scales</t>
  </si>
  <si>
    <t>Alexander, HJ; Taylor, JS; Wu, SST; Breden, F</t>
  </si>
  <si>
    <t>Well-studied model systems present ideal opportunities to understand the relative roles of contemporary selection versus historical processes in determining population differentiation and speciation. Although guppy populations in Trinidad have been a model for studies of evolutionary ecology and sexual selection for more than 50 years, this work has been conducted with little understanding of the phylogenetic history of this species. We used variation in nuclear (X-src) and mitochondrial DNA (mtDNA) sequences to examine the phylogeographic history of Poecilia reticulata Peters (the guppy) across its entire natural range, and to test whether patterns of morphological divergence are a consequence of parallel evolution. Phylogenetic, nested clade, population genetic, and demographic analyses were conducted to investigate patterns of genetic structure at several temporal scales and are discussed in relation to vicariant events, such as tectonic activity and glacial cycles, shaping northeast South American river drainages. The mtDNA phylogeny defined five major lineages, each associated with one or more river drainages, and analysis of molecular variance also detected geographic structuring among these river drainages in an evolutionarily conserved nuclear (X-src) locus. Nested clade and other demographic analyses suggest that the eastern Venezuela/ western Trinidad region is likely the center of origin of P. reticulata. Mantel tests show that the divergence of morphological characters, known to differentiate on a local scale in response to natural and sexual selection pressures, is not associated with mtDNA genetic distance; however, TreeScan analysis identified several significant associations of these characters with the haplotype tree. Parallel upstream/downstream patterns of morphological adaptation in response to selection pressures reported in P. reticulata within Trinidad rivers appears to persist across the natural range. Our results together with previous studies suggest that, although morphological variation in P. reticulata is primarily attributed to selection, phylogeographic history may also play a role.</t>
  </si>
  <si>
    <t>hjbrook@sfu.ca; taylorjs@uvic.ca; sswu@sfu.ca; breden@sfu.ca</t>
  </si>
  <si>
    <t>10.1111/j.0014-3820.2006.tb01870.x</t>
  </si>
  <si>
    <t>Samples at different times but does not do any comparison between time points and pools them together, is looking at differences between sampling sites not over time</t>
  </si>
  <si>
    <t>Spatial and temporal variations of the chromosomal inversion frequencies across the range of malaria mosquito Anopheles messeae Fall. (Culicidae) during the 40-year monitoring period</t>
  </si>
  <si>
    <t>Stegniy, VN; Pishchelko, AO; Sibataev, AK; Abylkassymova, G</t>
  </si>
  <si>
    <t>The analysis of personal and published data on the frequency dynamics of chromosomal inversions within the range of Anopheles messeae obtained during the period from 1974 through 2014 is presented. The results showed that, in general, across the species range, during the 40 years of genetic monitoring, there was a steady (stationary) clinal distribution of inversions in the first decade (1974-1985). Then, over the period of five years (1986-1990), there was a considerable change in the inversion frequencies in favor of southwestern chromosomal variants (particularly strongly fixed in the Tomsk population), and from 1992 to the present time, these changes remained and were relatively stably reproduced in most parts of the range. It was noted that the jump in warming during the winter of 1981-1982 led to a correlated jump of the southwestern chromosomes in the Tomsk population. In connection with the general tendency toward the increase in average winter temperatures, a sharp decrease in the 2R(1) chromosome frequency in the Siberian region and Syktyvkar in the period from 1992 to the present time was observed. There is reason to assume that, over the past decade, the northern boundary of the An. messeae range moved northward to the tundra zone.</t>
  </si>
  <si>
    <t>stegniy@res.tsu.ru; bio_1979@mail.ru</t>
  </si>
  <si>
    <t>10.1134/S1022795416060132</t>
  </si>
  <si>
    <t>RUSSIAN JOURNAL OF GENETICS</t>
  </si>
  <si>
    <t>EG</t>
  </si>
  <si>
    <t>Kazakhstan</t>
  </si>
  <si>
    <t>2014.01.01, 1974.01.01</t>
  </si>
  <si>
    <t>In the fence= Genome evolution, traking chromosomal inversions through time.</t>
  </si>
  <si>
    <t>Cytogenetic analysis to identify chromosome inversions and comparing frequencies of chromosomal inversions between years, no genomic methods, no information on specific sampling locations, exact years sampled, or sample sizes</t>
  </si>
  <si>
    <t>A millennial-scale chronicle of evolutionary responses to cultural eutrophication in Daphnia</t>
  </si>
  <si>
    <t>Frisch, D; Morton, PK; Chowdhury, PR; Culver, BW; Colbourne, JK; Weider, LJ; Jeyasingh, PD</t>
  </si>
  <si>
    <t>For an accurate assessment of the anthropogenic impacts on evolutionary change in natural populations, we need long-term environmental, genetic and phenotypic data that predate human disturbances. Analysis of c. 1600years of history chronicled in the sediments of South Center Lake, Minnesota, USA, revealed major environmental changes beginning c. 120years ago coinciding with the initiation of industrialised agriculture in the catchment area. Population genetic structure, analysed using DNA from dormant eggs of the keystone aquatic herbivore, Daphnia pulicaria, suggested no change for c. 1500years prior to striking shifts associated with anthropogenic environmental alterations. Furthermore, phenotypic assays on the oldest resurrected metazoan genotypes (potentially as old as c. 700years) indicate significant shifts in phosphorus utilisation rates compared to younger genotypes. Younger genotypes show steeper reaction norms with high growth under high phosphorus (P), and low growth under low P, while ancient' genotypes show flat reaction norms, yet higher growth efficiency under low P. Using this resurrection ecology approach, environmental, genetic and phenotypic data spanning pre- and post-industrialised agricultural eras clearly reveal the evolutionary consequences of anthropogenic environmental change.</t>
  </si>
  <si>
    <t>dfrisch@ou.edu; puni.jeyasingh@okstate.edu</t>
  </si>
  <si>
    <t>10.1111/ele.12237</t>
  </si>
  <si>
    <t>ECOLOGY LETTERS</t>
  </si>
  <si>
    <t>ancient</t>
  </si>
  <si>
    <t>analyzed daphnia eggs from sediment cores; RC: rejecting bc only one time point reported (?) and looking across millenia</t>
  </si>
  <si>
    <t>Using daphnia eggs and eppiphial hatchlings in lake sediment cores, so there is a time span of 1600 years of data, but only one sample year, eutrophication is main driver investigated</t>
  </si>
  <si>
    <t>Bateman-Trivers in the 21st Century: sexual selection in a North American pitviper</t>
  </si>
  <si>
    <t>Levine, BA; Smith, CF; Schuett, GW; Douglas, MR; Davis, MA; Douglas, ME</t>
  </si>
  <si>
    <t>Assessment of sexual selection in organisms with cryptic life histories is challenging, although accurate parentage assignments using genotypic markers, combined with behavioural observations and a method to account for open population bias, allow for robust estimation of metrics. In the present study, we employed 22 tetranucleotide microsatellite DNA loci to interpret mating and reproductive success in a population of Copperhead (Viperidae, Agkistrodon contortrix) in Connecticut, USA. We sampled DNA from 114 adults (56 males, 58 females) and 137 neonates from known mothers to quantify Bateman gradients ((ss)), as well as sex-specific opportunities for selection (I) and sexual selection (I-s). We also estimated selection on male size [snout-to-vent length (SVL)], a trait important for successful combat and subsequent copulations. Estimates of male I and I-s differed significantly from those of females when estimated with four different methods and only males had a significant Bateman gradient. As predicted, male reproductive success was positively correlated with increasing SVL. These results contrast with those derived in another study investigating the same population but based solely on observational data and without correction for open population bias. We thus argue that molecular approaches to quantifying reproductive success and strength of sexual selection provide more accurate results than do behavioural observations alone.(c) 2014 The Linnean Society of London, Biological Journal of the Linnean Society, 2015, 114, 436-445.</t>
  </si>
  <si>
    <t>blevine@email.uark.edu</t>
  </si>
  <si>
    <t>10.1111/bij.12434</t>
  </si>
  <si>
    <t>BIOLOGICAL JOURNAL OF THE LINNEAN SOCIETY</t>
  </si>
  <si>
    <t>Non-temporal: samples collected between 2001 and 2003 but were all pooled together and no comparisons between years were made</t>
  </si>
  <si>
    <t>Fine-scale population differences in Atlantic cod reproductive success: A potential mechanism for ecological speciation in a marine fish</t>
  </si>
  <si>
    <t>Roney, NE; Oomen, RA; Knutsen, H; Olsen, EM; Hutchings, JA</t>
  </si>
  <si>
    <t>Successful resource-management and conservation outcomes ideally depend on matching the spatial scales of population demography, local adaptation, and threat mitigation. For marine fish with high dispersal capabilities, this remains a fundamental challenge. Based on daily parentage assignments of more than 4,000 offspring, we document fine-scaled temporal differences in individual reproductive success for two spatially adjacent (&lt;10 km) populations of a broadcast-spawning marine fish. Distinguished by differences in genetics and life history, Atlantic cod (Gadus morhua) from inner- and outer-fjord populations were allowed to compete for mating and reproductive opportunities. After accounting for phenotypic variability in several traits, reproductive success of outer-fjord cod was significantly lower than that of inner-fjord cod. This finding, given that genomically different cod ecotypes inhabit inner- and outer-fjord waters, raises the intriguing hypothesis that the populations might be diverging because of ecological speciation. Individual reproductive success, skewed within both sexes (more so among males), was positively affected by body size, which also influenced the timing of reproduction, larger individuals spawning later among females but earlier among males. Our work suggests that spatial mismatches between management and biological units exist in marine fishes and that studies of reproductive interactions between putative populations or ecotypes can provide an informative basis on which determination of the scale of local adaptation can be ascertained.</t>
  </si>
  <si>
    <t>jhutch@dal.ca</t>
  </si>
  <si>
    <t>10.1002/ece3.4615</t>
  </si>
  <si>
    <t>Non-temporal: all genetic samples were taken over a 90-day period in the same year</t>
  </si>
  <si>
    <t>Temporal changes in kin structure through a population cycle in a territorial bird, the red grouse Lagopus lagopus scoticus</t>
  </si>
  <si>
    <t>Piertney, SB; Lambin, X; Maccoll, ADC; Lock, K; Bacon, PJ; Dallas, JF; Leckie, F; Mougeot, F; Racey, PA; Redpath, S; Moss, R</t>
  </si>
  <si>
    <t>Populations of red grouse (Lagopus lagopus scoticus) undergo regular multiannual cycles in abundance. The 'kinship hypothesis' posits that such cycles are caused by changes in kin structure among territorial males producing delayed density-dependent changes in aggressiveness, which in turn influence recruitment and regulate density. The kinship hypothesis makes several specific predictions about the levels of kinship, aggressiveness and recruitment through a population cycle: (i) kin structure will build up during the increase phase of a cycle, but break down prior to peak density; (ii) kin structure influences aggressiveness, such that there will be a negative relationship between kinship and aggressiveness over the years; (iii) as aggressiveness regulates recruitment and density, there will be a negative relationship between aggressiveness in one year and both recruitment and density in the next; (iv) as kin structure influences recruitment via an affect on aggressiveness, there will be a positive relationship between kinship in one year and recruitment the next. Here we test these predictions through the course of an 8-year cycle in a natural population of red grouse in northeast Scotland, using microsatellite DNA markers to resolve changing patterns of kin structure, and supra-orbital comb height of grouse as an index of aggressiveness. Both kin structure and aggressiveness were dynamic through the course of the cycle, and changing patterns were entirely consistent with the expectations of the kinship hypothesis. Results are discussed in relation to potential drivers of population regulation and implications of dynamic kin structure for population genetics.</t>
  </si>
  <si>
    <t>s.piertney@abdn.ac.uk</t>
  </si>
  <si>
    <t>10.1111/j.1365-294X.2008.03778.x</t>
  </si>
  <si>
    <t>Scotland</t>
  </si>
  <si>
    <t>Glas Choille (57°07′N, 3°19′W)</t>
  </si>
  <si>
    <t>2003.01.01, 2002.01.01, 2001.01.01, 2000.01.01, 1999.01.01, 1998.01.01, 1997.01.01, 1996.01.01, 1995.01.01, 1994.01.01</t>
  </si>
  <si>
    <t>Checking with others- only genetic component is using microsats to identify kin structure/relatedness and comparing kin size from year to year. Either pop size or not relevant for our criteria?, only total sample size over all years was reported (464), tissue type is blood but this wasn't an option on the drop down menu, no drivers/processes discussed in the paper</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</si>
  <si>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</si>
  <si>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</si>
  <si>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</si>
  <si>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</si>
  <si>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</si>
  <si>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More of a species identification focus, no temporal comparison between the same life stage- larvae collected in 2006 and adults collected in 2010</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</si>
  <si>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</si>
  <si>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</si>
  <si>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</si>
  <si>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</si>
  <si>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</si>
  <si>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HEREDITY</t>
  </si>
  <si>
    <t>Alaska</t>
  </si>
  <si>
    <t>2001.06.01,2004.04.20</t>
  </si>
  <si>
    <t>2004.04.20</t>
  </si>
  <si>
    <t>blood</t>
  </si>
  <si>
    <t>Sanger</t>
  </si>
  <si>
    <t>RC: moved to adaptation bc talks mostly about selection; 2001.06.01 midpoint of 2000 &amp; 2003</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</si>
  <si>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</si>
  <si>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</si>
  <si>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</si>
  <si>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</si>
  <si>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</si>
  <si>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RC: moved to adaptation bc talks mostly about selection. ACS: rejected because although it uses museum samples, the analysis compares individuals geographically, not temporaly (e.g., "historical range (pre-1900)" samples may be from 2016 while "recent expansion" samples could be from 2008)</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</si>
  <si>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</si>
  <si>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</si>
  <si>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</si>
  <si>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</si>
  <si>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</si>
  <si>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 KF: reject, non-temporal because there were no comparisons done across years</t>
  </si>
  <si>
    <t>Rapid genome-wide evolution in Brassica rapa populations following drought revealed by sequencing of ancestral and descendant gene pools</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</si>
  <si>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</si>
  <si>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see also the Perspective by Hancock</t>
  </si>
  <si>
    <t>franks@fordham.edu</t>
  </si>
  <si>
    <t>10.1111/mec.13615</t>
  </si>
  <si>
    <t>non-animal</t>
  </si>
  <si>
    <t>KF: reject because the study species is a type of plant</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</si>
  <si>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</si>
  <si>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</si>
  <si>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</si>
  <si>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</si>
  <si>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</si>
  <si>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popsize</t>
  </si>
  <si>
    <t>Gastropoda</t>
  </si>
  <si>
    <t>Madagascar</t>
  </si>
  <si>
    <t>Morafeno.Nanrena2.Nanarena3.Ivaro1.Ivaro2.ItasyM.ItasyC, Morafeno.Nanrena2.Nanarena3.Ivaro1.Ivaro2,  Morafeno.Nanrena2.Nanarena3.Ivaro1.Ivaro2.ItasyM.ItasyC, Morafeno.Nanarena3.Ivaro1.ItasyM, Morafeno</t>
  </si>
  <si>
    <t>2000.10.01, 2000.05.01, 1999.10.01, 1999.05.01, 1998.11.01</t>
  </si>
  <si>
    <t>21.24.24.14.8.24.24, 24.24.21.22.3, 19.19.21.7.20.13.26, 20.20.22.20, 19</t>
  </si>
  <si>
    <t>2,3,4,5</t>
  </si>
  <si>
    <t>1998.11.01</t>
  </si>
  <si>
    <t>2000.10.01</t>
  </si>
  <si>
    <t>39-148</t>
  </si>
  <si>
    <t>natural_disaster</t>
  </si>
  <si>
    <t>QIAmp Tissue Kit</t>
  </si>
  <si>
    <t>Gen time reported in the paper with the citation from Dillon 2000</t>
  </si>
  <si>
    <t>Temporal correlation of population composition and environmental variables in the marine invader Ciona robusta</t>
  </si>
  <si>
    <t>Caputi, L; Toscano, F; Arienzo, M; Ferrara, L; Procaccini, G; Sordino, P</t>
  </si>
  <si>
    <t>The capacity for ascidians to inhabit coastal sea floor worldwide relies on their peculiar tolerance to environmental variables and pollution, which is considered, together with high levels of genetic diversity, among the main drivers of their invasive potential. In spite of the continued interest in the genetics of invasive species, little attention has been paid toward the microevolutionary processes that drive structure and fate of ascidian populations over time under chemically polluted conditions. Understanding the interplay between environmental and population dynamics is critical to predict the biodiversity of marine coastal ecosystems. In the present study, a local population of the ascidian Ciona robusta living in the Fusaro Lagoon has been monitored over a 13-month period of sampling. Physico-chemical parameters (temperature, salinity, turbidity, dissolved oxygen, heavy metals), genetic composition (microsatellites, ITS-2), abundance and biomass (wet and dry weight) were assessed with the aim to infer fine-scale temporal variation of population structure with respect to rapid environmental change. Analysis of biomass showed that C. robusta is highly sensitive to salinity and oxygen concentrations. Further, genetic analysis suggested a highly dynamic population structure, likely due to the strong clustering of temporal samples and distinct responses to environmental conditions, including bio-accumulation of heavy metals. Here, we hypothesize that rapid variation in allele frequencies of neutral markers in C. robusta populations may increase the ability of the species to colonize habitats that are subject to strong variation and are under heavy human pressure.</t>
  </si>
  <si>
    <t>caputi@szn.it; paoio.sordino@szn.it</t>
  </si>
  <si>
    <t>10.1111/maec.12543</t>
  </si>
  <si>
    <t>MARINE ECOLOGY-AN EVOLUTIONARY PERSPECTIVE</t>
  </si>
  <si>
    <t>Acidiacea</t>
  </si>
  <si>
    <t>Italy</t>
  </si>
  <si>
    <t>FusaroLagoon</t>
  </si>
  <si>
    <t>2012.06.01, 2012.05.01, 2012.04.01, 2012.03.01, 2012.02.01, 2011.12.01, 2011.11.01, 2011.10.01, 2011.09.01, 2011.08.01, 2011.07.01, 2011.06.01, 2011.05.01</t>
  </si>
  <si>
    <t>99.54.25.112.87.48.104.23.23.47.34.43.70</t>
  </si>
  <si>
    <t>2011.05.01</t>
  </si>
  <si>
    <t>2012.06.01</t>
  </si>
  <si>
    <t>Total number of samples reported for 3 locations, not sure this paper is looking at adaptation</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</si>
  <si>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</si>
  <si>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</si>
  <si>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</si>
  <si>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</si>
  <si>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</si>
  <si>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HaidaGwaii</t>
  </si>
  <si>
    <t>2010.01.01, 1993.01.01</t>
  </si>
  <si>
    <t>462, 985</t>
  </si>
  <si>
    <t>1993.01.01</t>
  </si>
  <si>
    <t>muscle</t>
  </si>
  <si>
    <t>Illumina_BeadArray</t>
  </si>
  <si>
    <t>Illumina_BeadXPress</t>
  </si>
  <si>
    <t>115 sampling sites within Haida Gwaii- too many to list out one by one and did not have a sample size for each</t>
  </si>
  <si>
    <t>Genetic structure and within-generation genome scan analysis of fisheries-induced evolution in a Lake Whitefish (Coregonus clupeaformis) population</t>
  </si>
  <si>
    <t>Chebib, J; Renaut, S; Bernatchez, L; Rogers, SM</t>
  </si>
  <si>
    <t>Size-selective harvest may lead to over-exploitation of commercial fisheries, but the population genetic and evolutionary consequences of such practices remain poorly understood. We investigated the role of within-generation selection in a historically over-exploited Lake Whitefish (Coregonus clupeaformis) population associated with fisheries-induced evolution in Lesser Slave Lake, Alberta, Canada. DNA from archived scales of Lake Whitefish collected between 1986 and 1999 were genotyped at 20 microsatellites and 51 gene-coding SNPs associated with growth and reproduction. We found that the Lake Whitefish in Lesser Slave Lake consisted of a single genetic stock, with microsatellites revealing more temporal than spatial variation in allele frequencies. A comparative genome scan among replicate cohorts from commercially harvested versus random survey samples identified one candidate SNP under divergent selection. This SNP localized within a gene encoding nucleoside diphosphate kinase A, a protein associated with differential growth. Collectively, the results highlight the utility of within-generation genome scans towards investigating the evolutionary consequences of harvest in the wild.</t>
  </si>
  <si>
    <t>srogers@ucalgary.ca</t>
  </si>
  <si>
    <t>10.1007/s10592-015-0797-y</t>
  </si>
  <si>
    <t>LesserSlaveLake</t>
  </si>
  <si>
    <t>1999.01.01, 1986.01.01, 1985.01.01, 1984.01.01, 1983.01.01</t>
  </si>
  <si>
    <t>192, 192, 83, 88, 86</t>
  </si>
  <si>
    <t>1983.01.01</t>
  </si>
  <si>
    <t>1999.01.01</t>
  </si>
  <si>
    <t>within generation but comparing different time points..., used SNPs and microsats</t>
  </si>
  <si>
    <t>Climate change, adaptation, and phenotypic plasticity: the problem and the evidence</t>
  </si>
  <si>
    <t>Merila, J; Hendry, AP</t>
  </si>
  <si>
    <t>Many studies have recorded phenotypic changes in natural populations and attributed them to climate change. However, controversy and uncertainty has arisen around three levels of inference in such studies. First, it has proven difficult to conclusively distinguish whether phenotypic changes are genetically based or the result of phenotypic plasticity. Second, whether or not the change is adaptive is usually assumed rather than tested. Third, inferences that climate change is the specific causal agent have rarely involved the testing - and exclusion - of other potential drivers. We here review the various ways in which the above inferences have been attempted, and evaluate the strength of support that each approach can provide. This methodological assessment sets the stage for 11 accompanying review articles that attempt comprehensive syntheses of what is currently known - and not known - about responses to climate change in a variety of taxa and in theory. Summarizing and relying on the results of these reviews, we arrive at the conclusion that evidence for genetic adaptation to climate change has been found in some systems, but is still relatively scarce. Most importantly, it is clear that more studies are needed - and these must employ better inferential methods - before general conclusions can be drawn. Overall, we hope that the present paper and special issue provide inspiration for future research and guidelines on best practices for its execution.</t>
  </si>
  <si>
    <t>juha.merila@helsinki.fi</t>
  </si>
  <si>
    <t>10.1111/eva.12137</t>
  </si>
  <si>
    <t>review</t>
  </si>
  <si>
    <t>microsats</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</si>
  <si>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</si>
  <si>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</si>
  <si>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</si>
  <si>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</si>
  <si>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</si>
  <si>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CORAL REEFS</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</si>
  <si>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</si>
  <si>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</si>
  <si>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</si>
  <si>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</si>
  <si>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</si>
  <si>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Genomic approaches to understanding population divergence and speciation in birds</t>
  </si>
  <si>
    <t>Toews, DPL; Campagna, L; Taylor, SA; Balakrishnan, CN; Baldassarre, DT; Deane-Coe, PE; Harvey, MG; Hooper, DM; Irwin, DE; Judy, CD; Mason, NA; McCormack, JE; McCracken, KG; Oliveros, CH; Safran, RJ; Scordato, ESC; Stryjewski, KF; Tigano, A; Uy, JAC; Winger, BM</t>
  </si>
  <si>
    <t>The widespread application of high-throughput sequencing in studying evolutionary processes and patterns of diversification has led to many important discoveries. However, the barriers to utilizing these technologies and interpreting the resulting data can be daunting for first-time users. We provide an overview and a brief primer of relevant methods (e.g., whole-genome sequencing, reduced-representation sequencing, sequence-capture methods, and RNA sequencing), as well as important steps in the analysis pipelines (e.g., loci clustering, variant calling, wholegenome and transcriptome assembly). We also review a number of applications in which researchers have used these technologies to address questions related to avian systems. We highlight how genomic tools are advancing research by discussing their contributions to 3 important facets of avian evolutionary history. We focus on (1) general inferences about biogeography and biogeographic history, (2) patterns of gene flow and isolation upon secondary contact and hybridization, and (3) quantifying levels of genomic divergence between closely related taxa. We find that in many cases, high-throughput sequencing data confirms previous work from traditional molecular markers, although there are examples in which genome-wide genetic markers provide a different biological interpretation. We also discuss how these new data allow researchers to address entirely novel questions, and conclude by outlining a number of intellectual and methodological challenges as the genomics era moves forward.</t>
  </si>
  <si>
    <t>toews@cornell.edu</t>
  </si>
  <si>
    <t>10.1642/AUK-15-51.1</t>
  </si>
  <si>
    <t>AUK</t>
  </si>
  <si>
    <t>Beyond SNPs: how to detect selection on transposable element insertions</t>
  </si>
  <si>
    <t>Villanueva-Canas, JL; Rech, GE; de Cara, MAR; Gonzalez, J</t>
  </si>
  <si>
    <t>1. Identifying the genomic basis of adaptive evolution is a growing field of research. The number of statistics and methodologies aimed at identifying adaptive loci continues to increase. Moreover, the availability of whole-genome sequences allows us to make inferences of selection on a diverse set of species. However, detecting footprints of selection has mostly been restricted to one type of genomic variation: single-nucleotide polymorphisms (SNPs). Other genomic variants such as transposable element (TE) insertions that are likely to contribute to adaptive evolution have been largely ignored. 2. Here, we present an overview of different approaches that can be used to infer selection acting on TE insertions. We focused on five main approaches: (i) DNA sequence conservation analysis; (ii) selection on linked polymorphisms; (iii) environmental association analyses; (iv) estimation of allele age; and (v) functional assays to identify the molecular and fitness effects. 3. For each of these five approaches, we focus on the latest developments and illustrate them with recent examples from the literature. We also identify the data requirements and the limitations associated with the different methodologies. 4. We conclude that the availability of third-generation sequencing technologies should allow for a systematic analysis of TE insertions as sources of adaptive mutations. Incorporating the knowledge of the role of TE insertions in adaptive evolution will allow us to get a more complete picture of the adaptive process.</t>
  </si>
  <si>
    <t>josefa.gonzalez@ibe.upf-csic.es</t>
  </si>
  <si>
    <t>10.1111/2041-210X.12781</t>
  </si>
  <si>
    <t>METHODS IN ECOLOGY AND EVOLUTION</t>
  </si>
  <si>
    <t>Thinking too positive? Revisiting current methods of population genetic selection inference</t>
  </si>
  <si>
    <t>Bank, C; Ewing, GB; Ferrer-Admettla, A; Foll, M; Jensen, JD</t>
  </si>
  <si>
    <t>In the age of next-generation sequencing, the availability of increasing amounts and improved quality of data at decreasing cost ought to allow for a better understanding of how natural selection is shaping the genome than ever before. However, alternative forces, such as demography and background selection (BGS), obscure the footprints of positive selection that we would like to identify. In this review, we illustrate recent developments in this area, and outline a roadmap for improved selection inference. We argue (i) that the development and obligatory use of advanced simulation tools is necessary for improved identification of selected loci, (ii) that genomic information from multiple time points will enhance the power of inference, and (iii) that results from experimental evolution should be utilized to better inform population genomic studies.</t>
  </si>
  <si>
    <t>claudia.bank@epfl.ch</t>
  </si>
  <si>
    <t>10.1016/j.tig.2014.09.010</t>
  </si>
  <si>
    <t>TRENDS IN GENETICS</t>
  </si>
  <si>
    <t>Empirical study of hybrid zone movement</t>
  </si>
  <si>
    <t>Buggs, RJA</t>
  </si>
  <si>
    <t>Hybrid zones are 'natural laboratories' for studying the origin, maintenance and demise of species. Theory predicts that hybrid zones can move in space and time, with significant consequences for both evolutionary and conservation biology, though such movement is often perceived as rare. Here, a review of empirical studies of moving hybrid zones in animals and plants shows 23 examples with observational evidence for movement, and a further 16 where patterns of introgression in molecular markers could be interpreted as signatures of movement. The strengths and weaknesses of methods used for detecting hybrid zone movement are discussed, including long-term replicated sampling, historical surveys, museum/ herbarium collections, patterns of relictual populations and introgression of genetic markers into an advancing taxon. Factors governing hybrid zone movement are assessed in the light of the empirical studies, including environmental selection, competition, asymmetric hybridization, dominance drive, hybrid fitness, human activity and climate change. Hybrid zone movement means that untested assumptions of stability in evolutionary studies on hybrid zone can lead to mistaken conclusions. Movement also means that conservation effort aimed at protecting against introgression could unwittingly favour an invading taxon. Moving hybrid zones are of wide interest as examples of evolution in action and possible indicators of environmental change. More long-term experimental studies are needed that incorporate reciprocal transplants, hybridization experiments and surveys of molecular markers and population densities on a range of scales.</t>
  </si>
  <si>
    <t>buggs@ufl.edu</t>
  </si>
  <si>
    <t>10.1038/sj.hdy.6800997</t>
  </si>
  <si>
    <t>Stickleback research: the now and the next</t>
  </si>
  <si>
    <t>Hendry, AP; Peichel, CL; Matthews, B; Boughman, JW; Nosil, P</t>
  </si>
  <si>
    <t>Background: Stickleback fishes are an outstanding model for understanding evolution and ecology. Celebrating successes and identifying new questions, the Seventh International Conference on Stickleback Behaviour and Evolution was held 29 July to 3 August 2012 near Seattle, Washington, USA. Questions: How has research on stickleback shaped our understanding of phenotypic variation, genomic variation, speciation, and eco-evolutionary dynamics? How is future research on stickleback likely to advance these topics? Phenotypic variation: Stickleback show exceptional variation at a diversity of spatial scales, which has yielded insights not only into how natural selection shapes evolutionary diversification, but also how the influence of natural selection can be constrained. Future research would profit from examining temporal variation in selection and the multifarious nature of selection. Genomic variation: Stickleback adapted to different environments show widespread, but heterogeneous, genomic differentiation that is often associated with variation in recombination rate and that shows both parallel and non-parallel patterns. Profitable areas for future research include identifying the links between genotype-phenotype-fitness, the processes generating genomic patterns of differentiation, the mechanisms underlying variation in recombination, and the spread of chromosomal inversions. Speciation: Stickleback research has shaped our understanding of ecological speciation, the factors that promote and constrain it, and the traits involved in reproductive isolation. More work is needed in all these areas, as well as in the genomics of speciation and the alternatives to ecological speciation. Eco-evolutionary dynamics: Stickleback adapted to different environments have differential effects on community and ecosystem variables in mesocosms. Future work should investigate the strength and form of these effects in nature, the importance of plastic and genetic contributions, and the nature of feedbacks between ecology and evolution.</t>
  </si>
  <si>
    <t>andrew.hendry@mcgill.ca</t>
  </si>
  <si>
    <t>Monitoring adaptive genetic responses to environmental change</t>
  </si>
  <si>
    <t>Hansen, MM; Olivieri, I; Waller, DM; Nielsen, EE</t>
  </si>
  <si>
    <t>Widespread environmental changes including climate change, selective harvesting and landscape alterations now greatly affect selection regimes for most organisms. How animals and plants can adapt to these altered environments via contemporary evolution is thus of strong interest. We discuss how to use genetic monitoring to study adaptive responses via repeated analysis of the same populations over time, distinguishing between phenotypic and molecular genetics approaches. After describing monitoring designs, we develop explicit criteria for demonstrating adaptive responses, which include testing for selection and establishing clear links between genetic and environmental change. We then review a few exemplary studies that explore adaptive responses to climate change in Drosophila, selective responses to hunting and fishing, and contemporary evolution in Daphnia using resurrected resting eggs. We further review a broader set of 44 studies to assess how well they meet the proposed criteria, and conclude that only 23% fulfill all criteria. Approximately half (43%) of these studies failed to rule out the alternative hypothesis of replacement by a different, better-adapted population. Likewise, 34% of the studies based on phenotypic variation did not test for selection as opposed to drift. These shortcomings can be addressed via improved experimental designs and statistical testing. We foresee monitoring of adaptive responses as a future valuable tool in conservation biology, for identifying populations unable to evolve at sufficiently high rates and for identifying possible donor populations for genetic rescue. Technological advances will further augment the realization of this potential, especially next-generation sequencing technologies that allow for monitoring at the level of whole genomes.</t>
  </si>
  <si>
    <t>michael.m.hansen@biology.au.dk</t>
  </si>
  <si>
    <t>10.1111/j.1365-294X.2011.05463.x</t>
  </si>
  <si>
    <t>Natural history collections are critical resources for contemporary and future studies of urban evolution</t>
  </si>
  <si>
    <t>Shultz, AJ; Adams, BJ; Bell, KC; Ludt, WB; Pauly, GB; Vendetti, JE</t>
  </si>
  <si>
    <t>Urban environments are among the fastest changing habitats on the planet, and this change has evolutionary implications for the organisms inhabiting them. Herein, we demonstrate that natural history collections are critical resources for urban evolution studies. The specimens housed in these collections provide great potential for diverse types of urban evolution research, and strategic deposition of specimens and other materials from contemporary studies will determine the resources and research questions available to future urban evolutionary biologists. As natural history collections are windows into the past, they provide a crucial historical timescale for urban evolution research. While the importance of museum collections for research is generally appreciated, their utility in the study of urban evolution has not been explicitly evaluated. Here, we: (a) demonstrate that museum collections can greatly enhance urban evolution studies, (b) review patterns of specimen use and deposition in the urban evolution literature, (c) analyze how urban versus rural and native versus nonnative vertebrate species are being deposited in museum collections, and (d) make recommendations to researchers, museum professionals, scientific journal editors, funding agencies, permitting agencies, and professional societies to improve archiving policies. Our analyses of recent urban evolution studies reveal that museum specimens can be used for diverse research questions, but they are used infrequently. Further, although nearly all studies we analyzed generated resources that could be deposited in natural history collections (e.g., collected specimens), a minority (12%) of studies actually did so. Depositing such resources in collections is crucial to allow the scientific community to verify, replicate, and/or re-visit prior research. Therefore, to ensure that adequate museum resources are available for future urban evolutionary biology research, the research community-from practicing biologists to funding agencies and professional societies-must make adjustments that prioritize the collection and deposition of urban specimens.</t>
  </si>
  <si>
    <t>ashultz@nhm.org</t>
  </si>
  <si>
    <t>10.1111/eva.13045</t>
  </si>
  <si>
    <t>Identifying Signatures of Selection in Genetic Time Series</t>
  </si>
  <si>
    <t>Feder, AF; Kryazhimskiy, S; Plotkin, JB</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</si>
  <si>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(2)-based likelihood-ratio test was previously proposed to address this problem. Here we show that the (2)-test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t>
  </si>
  <si>
    <t>jplotkin@sas.upenn.edu</t>
  </si>
  <si>
    <t>10.1534/genetics.113.158220</t>
  </si>
  <si>
    <t>GENETICS</t>
  </si>
  <si>
    <t>exception? statistical power when analyzing temporal samples</t>
  </si>
  <si>
    <t>Detecting and Quantifying Natural Selection at Two Linked Loci from Time Series Data of Allele Frequencies with Forward-in-Time Simulations</t>
  </si>
  <si>
    <t>He, ZY; Dai, XY; Beaumont, M; Yu, F</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</si>
  <si>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</si>
  <si>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z.he@imperial.ac.uk; feng.yu@bristol.ac.uk</t>
  </si>
  <si>
    <t>10.1534/genetics.120.303463</t>
  </si>
  <si>
    <t>The genetic consequences of selection in natural populations</t>
  </si>
  <si>
    <t>Thurman, TJ; Barrett, RDH</t>
  </si>
  <si>
    <t>The selection coefficient, s, quantifies the strength of selection acting on a genetic variant. Despite this parameter's central importance to population genetic models, until recently we have known relatively little about the value of s in natural populations. With the development of molecular genetic techniques in the late 20th century and the sequencing technologies that followed, biologists are now able to identify genetic variants and directly relate them to organismal fitness. We reviewed the literature for published estimates of natural selection acting at the genetic level and found over 3000 estimates of selection coefficients from 79 studies. Selection coefficients were roughly exponentially distributed, suggesting that the impact of selection at the genetic level is generally weak but can occasionally be quite strong. We used both nonparametric statistics and formal random-effects meta-analysis to determine how selection varies across biological and methodological categories. Selection was stronger when measured over shorter timescales, with the mean magnitude of s greatest for studies that measured selection within a single generation. Our analyses found conflicting trends when considering how selection varies with the genetic scale (e.g., SNPs or haplotypes) at which it is measured, suggesting a need for further research. Besides these quantitative conclusions, we highlight key issues in the calculation, interpretation, and reporting of selection coefficients and provide recommendations for future research.</t>
  </si>
  <si>
    <t>timothy.thurman@mail.mcgill.ca</t>
  </si>
  <si>
    <t>10.1111/mec.13559</t>
  </si>
  <si>
    <t>Methods to characterize selective sweeps using time serial samples: an ancient DNA perspective</t>
  </si>
  <si>
    <t>Malaspinas, AS</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</si>
  <si>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</si>
  <si>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sapfo@berkeley.edu</t>
  </si>
  <si>
    <t>10.1111/mec.13492</t>
  </si>
  <si>
    <t>geared towards ancient methods, but may be applicable</t>
  </si>
  <si>
    <t>Bayesian Inference of Natural Selection from Allele Frequency Time Series</t>
  </si>
  <si>
    <t>Schraiber, JG; Evans, SN; Slatkin, M</t>
  </si>
  <si>
    <t>The advent of accessible ancient DNA technology now allows the direct ascertainment of allele frequencies in ancestral populations, thereby enabling the use of allele frequency time series to detect and estimate natural selection. Such direct observations of allele frequency dynamics are expected to be more powerful than inferences made using patterns of linked neutral variation obtained from modern individuals. We developed a Bayesian method to make use of allele frequency time series data and infer the parameters of general diploid selection, along with allele age, in nonequilibrium populations. We introduce a novel path augmentation approach, in which we use Markov chain Monte Carlo to integrate over the space of allele frequency trajectories consistent with the observed data. Using simulations, we show that this approach has good power to estimate selection coefficients and allele age. Moreover, when applying our approach to data on horse coat color, we find that ignoring a relevant demographic history can significantly bias the results of inference. Our approach is made available in a C++ software package.</t>
  </si>
  <si>
    <t>schraib@uw.edu</t>
  </si>
  <si>
    <t>10.1534/genetics.116.187278</t>
  </si>
  <si>
    <t>theoretical</t>
  </si>
  <si>
    <t>Heritability, selection, and the response to selection in the presence of phenotypic measurement error: Effects, cures, and the role of repeated measurements</t>
  </si>
  <si>
    <t>Ponzi, E; Keller, LF; Bonnet, T; Muff, S</t>
  </si>
  <si>
    <t>Quantitative genetic analyses require extensive measurements of phenotypic traits, a task that is often not trivial, especially in wild populations. On top of instrumental measurement error, some traits may undergo transient (i.e., nonpersistent) fluctuations that are biologically irrelevant for selection processes. These two sources of variability, which we denote here as measurement error in a broad sense, are possible causes for bias in the estimation of quantitative genetic parameters. We illustrate how in a continuous trait transient effects with a classical measurement error structure may bias estimates of heritability, selection gradients, and the predicted response to selection. We propose strategies to obtain unbiased estimates with the help of repeated measurements taken at an appropriate temporal scale. However, the fact that in quantitative genetic analyses repeated measurements are also used to isolate permanent environmental instead of transient effects requires that the information content of repeated measurements is carefully assessed. To this end, we propose to distinguish short-term from long-term repeats, where the former capture transient variability and the latter help isolate permanent effects. We show how the inclusion of the corresponding variance components in quantitative genetic models yields unbiased estimates of all quantities of interest, and we illustrate the application of the method to data from a Swiss snow vole population.</t>
  </si>
  <si>
    <t>stefanie.muff@uzh.ch</t>
  </si>
  <si>
    <t>10.1111/evo.13573</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</si>
  <si>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</si>
  <si>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</si>
  <si>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</si>
  <si>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</si>
  <si>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</si>
  <si>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</si>
  <si>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MUTANT INVASIONS AND ADAPTIVE DYNAMICS IN VARIABLE ENVIRONMENTS</t>
  </si>
  <si>
    <t>Ripa, J; Dieckmann, U</t>
  </si>
  <si>
    <t>The evolution of natural organisms is ultimately driven by the invasion and possible fixation of mutant alleles. The invasion process is highly stochastic, however, and the probability of success is generally low, even for advantageous alleles. Additionally, all organisms live in a stochastic environment, which may have a large influence on what alleles are favorable, but also contributes to the uncertainty of the invasion process. We calculate the invasion probability of a beneficial, mutant allele in a monomorphic, large population subject to stochastic environmental fluctuations, taking into account density- and frequency-dependent selection, stochastic population dynamics and temporal autocorrelation of the environment. We treat both discrete and continuous time population dynamics, and allow for overlapping generations in the continuous time case. The results can be generalized to diploid, sexually reproducing organisms embedded in communities of interacting species. We further use these results to derive an extended canonical equation of adaptive dynamics, predicting the rate of evolutionary change of a heritable trait on long evolutionary time scales.</t>
  </si>
  <si>
    <t>jorgen.ripa@biol.lu.se</t>
  </si>
  <si>
    <t>10.1111/evo.12046</t>
  </si>
  <si>
    <t>microsats, may also be non-wildlife, review experimental design</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</si>
  <si>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</si>
  <si>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</si>
  <si>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</si>
  <si>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</si>
  <si>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</si>
  <si>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</si>
  <si>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</si>
  <si>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</si>
  <si>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</si>
  <si>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</si>
  <si>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MOLECULAR ECOLOGY RESOURCES</t>
  </si>
  <si>
    <t>The effects of functional response and host abundance fluctuations on genetic rescue in parasitoids with single-locus sex determination</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</si>
  <si>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</si>
  <si>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</si>
  <si>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</si>
  <si>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</si>
  <si>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Temporal variation can facilitate niche evolution in harsh sink environments</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</si>
  <si>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</si>
  <si>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</si>
  <si>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</si>
  <si>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</si>
  <si>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The Evolution of Phenotypic Switching in Subdivided Populations</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</si>
  <si>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</si>
  <si>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</si>
  <si>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</si>
  <si>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</si>
  <si>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</si>
  <si>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</si>
  <si>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</si>
  <si>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</si>
  <si>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</si>
  <si>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</si>
  <si>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</si>
  <si>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</si>
  <si>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</si>
  <si>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</si>
  <si>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</si>
  <si>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</si>
  <si>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</si>
  <si>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</si>
  <si>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</si>
  <si>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MOLECULAR BIOLOGY AND EVOLUTION</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</si>
  <si>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</si>
  <si>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</si>
  <si>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</si>
  <si>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</si>
  <si>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</si>
  <si>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Haploids, polymorphisms and fluctuating selection</t>
  </si>
  <si>
    <t>Dean, AM</t>
  </si>
  <si>
    <t>I analyze the joint impact of directional and fluctuating selection with reversible mutation in finite biallelic haploid populations using diffusion approximations of the Moran and chemostat models. Results differ dramatically from those of the classic Wright-Fisher diffusion. There, a strong dispersive effect attributable to fluctuating selection dissipates nascent polymorphisms promoted by a relatively weak emergent frequency dependent selective effect. The dispersive effect in the Moran diffusion with fluctuations every birth-death event is trivial. The same frequency dependent selective effect now dominates and polymorphism is promoted. The dispersive effect in the chemostat diffusion with fluctuations every generation is identical to that in the Wright-Fisher diffusion. Nevertheless, polymorphism is again promoted because the emergent frequency dependent effect is doubled, an effect attributable to geometric reproduction within generations. Fluctuating selection in the Moran and chemostat diffusions can also promote bi-allelic polymorphisms when one allele confers a net benefit. Rapid fluctuations within generations are highly effective at promoting polymorphism in large populations. The bi-allelic distribution is approximately Gaussian but becomes uniform and then U-shaped as the frequency of environmental fluctuations decreases to once a generation and then once every multiple generations. Trade-offs (negative correlations in fitness) help promote polymorphisms but are not essential. In all three models the frequency dependent effect raises the probability of ultimate fixation of new alleles, but less effectively in the Wright-Fisher diffusion. Individual-based forward simulations confirm the calculations. (C) 2018 Elsevier Inc. All rights reserved.</t>
  </si>
  <si>
    <t>deanx024@umn.edu</t>
  </si>
  <si>
    <t>10.1016/j.tpb.2018.07.003</t>
  </si>
  <si>
    <t>THEORETICAL POPULATION BIOLOGY</t>
  </si>
  <si>
    <t>Emergence of long-term balanced polymorphism under cyclic selection of spatially variable magnitude</t>
  </si>
  <si>
    <t>Gulisija, D; Kim, Y</t>
  </si>
  <si>
    <t>A fundamental question in evolutionary biology is what promotes genetic variation at nonneutral loci, a major precursor to adaptation in changing environments. In particular, balanced polymorphism under realistic evolutionary models of temporally varying environments in finite natural populations remains to be demonstrated. Here, we propose a novel mechanism of balancing selection under temporally varying fitnesses. Using forward-in-time computer simulations and mathematical analysis, we show that cyclic selection that spatially varies in magnitude, such as along an environmental gradient, can lead to elevated levels of nonneutral genetic polymorphism in finite populations. Balanced polymorphism is more likely with an increase in gene flow, magnitude and period of fitness oscillations, and spatial heterogeneity. This polymorphism-promoting effect is robust to small systematic fitness differences between competing alleles or to random environmental perturbation. Furthermore, we demonstrate analytically that protected polymorphism arises as spatially heterogeneous cyclic fitness oscillations generate a type of storage effect that leads to negative frequency dependent selection. Our findings imply that spatially variable cyclic environments can promote elevated levels of nonneutral genetic variation in natural populations.</t>
  </si>
  <si>
    <t>yuseob@ewha.ac.kr</t>
  </si>
  <si>
    <t>10.1111/evo.12630</t>
  </si>
  <si>
    <t>Bayesian Evaluation of Temporal Signal in Measurably Evolving Populations</t>
  </si>
  <si>
    <t>Duchene, S; Lemey, P; Stadler, T; Ho, SYW; Duchene, DA; Dhanasekaran, V; Baele, G</t>
  </si>
  <si>
    <t>Phylogenetic methods can use the sampling times of molecular sequence data to calibrate the molecular clock, enabling the estimation of evolutionary rates and timescales for rapidly evolving pathogens and data sets containing ancient DNA samples. A key aspect of such calibrations is whether a sufficient amount of molecular evolution has occurred over the sampling time window, that is, whether the data can be treated as having come from a measurably evolving population. Here, we investigate the performance of a fully Bayesian evaluation of temporal signal (BETS) in sequence data. The method involves comparing the fit to the data of two models: a model in which the data are accompanied by the actual (heterochronous) sampling times, and a model in which the samples are constrained to be contemporaneous (isochronous). We conducted simulations under a wide range of conditions to demonstrate that BETS accurately classifies data sets according to whether they contain temporal signal or not, even when there is substantial among-lineage rate variation. We explore the behavior of this classification in analyses of five empirical data sets: modern samples of A/H1N1 influenza virus, the bacterium Bordetella pertussis, coronaviruses from mammalian hosts, ancient DNA from Hepatitis B virus, and mitochondrial genomes of dog species. Our results indicate that BETS is an effective alternative to other tests of temporal signal. In particular, this method has the key advantage of allowing a coherent assessment of the entire model, including the molecular clock and tree prior which are essential aspects of Bayesian phylodynamic analyses.</t>
  </si>
  <si>
    <t>sebastian.duchene@unimelb.edu.au</t>
  </si>
  <si>
    <t>10.1093/molbev/msaa163</t>
  </si>
  <si>
    <t>Estimation of Natural Selection and Allele Age from Time Series Allele Frequency Data Using a Novel Likelihood-Based Approach</t>
  </si>
  <si>
    <t>Temporally spaced genetic data allow for more accurate inference of population genetic parameters and hypothesis testing on the recent action of natural selection. In this work, we develop a novel likelihood-based method for jointly estimating selection coefficient and allele age from time series data of allele frequencies. Our approach is based on a hidden Markov model where the underlying process is a Wright-Fisher diffusion conditioned to survive until the time of the most recent sample. This formulation circumvents the assumption required in existing methods that the allele is created by mutation at a certain low frequency. We calculate the likelihood by numerically solving the resulting Kolmogorov backward equation backward in time while reweighting the solution with the emission probabilities of the observation at each sampling time point. This procedure reduces the two-dimensional numerical search for the maximum of the likelihood surface, for both the selection coefficient and the allele age, to a one-dimensional search over the selection coefficient only. We illustrate through extensive simulations that our method can produce accurate estimates of the selection coefficient and the allele age under both constant and nonconstant demographic histories. We apply our approach to reanalyze ancient DNA data associated with horse base coat colors. We find that ignoring demographic histories or grouping raw samples can significantly bias the inference results.</t>
  </si>
  <si>
    <t>10.1534/genetics.120.303400</t>
  </si>
  <si>
    <t>The genetics of phenotypic plasticity. XIII. Interactions with developmental instability</t>
  </si>
  <si>
    <t>Scheiner, SM</t>
  </si>
  <si>
    <t>In a heterogeneous environment, natural selection on a trait can lead to a variety of outcomes, including phenotypic plasticity and bet-hedging through developmental instability. These outcomes depend on the magnitude and pattern of that heterogeneity and the spatial and temporal distribution of individuals. However, we do not know if and how those two outcomes might interact with each other. I examined the joint evolution of plasticity and instability through the use of an individual-based simulation in which each could be genetically independent or pleiotropically linked. When plasticity and instability were determined by different loci, the only effect on the evolution of plasticity was the elimination of plasticity as a bet-hedging strategy. In contrast, the effects on the evolution of instability were more substantial. If conditions were such that the population was likely to evolve to the optimal reaction norm, then instability was disfavored. Instability was favored only when the lack of a reliable environmental cue disfavored plasticity. When plasticity and instability were determined by the same loci, instability acted as a strong limitation on the evolution of plasticity. Under some conditions, selection for instability resulted in maladaptive plasticity. Therefore, before testing any models of plasticity or instability evolution, or interpreting empirical patterns, it is important to know the ecological, life history, developmental, and genetic contexts of trait phenotypic plasticity and developmental instability.</t>
  </si>
  <si>
    <t>sscheine@nsf.gov</t>
  </si>
  <si>
    <t>10.1002/ece3.1039</t>
  </si>
  <si>
    <t>This does not technically fall under any of the exclusion criteria, but I don't think it falls into any of the inclusion criteria either? The authors conduct simulations of multilocus trait evolution over time, but they don't model sampling genomes at multiple time points</t>
  </si>
  <si>
    <t>The Effects of Quantitative Trait Architecture on Detection Power in Short-Term Artificial Selection Experiments</t>
  </si>
  <si>
    <t>Lou, RN; Therkildsen, NO; Messer, PW</t>
  </si>
  <si>
    <t>Evolve and resequence (E&amp;R) experiments, in which artificial selection is imposed on organisms in a controlled environment, are becoming an increasingly accessible tool for studying the genetic basis of adaptation. Previous work has assessed how different experimental design parameters affect the power to detect the quantitative trait loci (QTL) that underlie adaptive responses in such experiments, but so far there has been little exploration of how this power varies with the genetic architecture of the evolving traits. In this study, we use forward simulation to build a more realistic model of an E&amp;R experiment in which a quantitative polygenic trait experiences a short, but strong, episode of truncation selection. We study the expected power for QTL detection in such an experiment and how this power is influenced by different aspects of trait architecture, including the number of QTL affecting the trait, their starting frequencies, effect sizes, clustering along a chromosome, dominance, and epistasis patterns. We show that all of these parameters can affect allele frequency dynamics at the QTL and linked loci in complex and often unintuitive ways, and thus influence our power to detect them. One consequence of this is that existing detection methods based on models of independent selective sweeps at individual QTL often have lower detection power than a simple measurement of allele frequency differences before and after selection. Our findings highlight the importance of taking trait architecture into account when designing and interpreting studies of molecular adaptation with temporal data. We provide a customizable modeling framework that will enable researchers to easily simulate E&amp;R experiments with different trait architectures and parameters tuned to their specific study system, allowing for assessment of expected detection power and optimization of experimental design.</t>
  </si>
  <si>
    <t>rl683@cornell.edu; messer@cornell.edu</t>
  </si>
  <si>
    <t>10.1534/g3.120.401287</t>
  </si>
  <si>
    <t>Polygenic Adaptation to an Environmental Shift: Temporal Dynamics of Variation Under Gaussian Stabilizing Selection and Additive Effects on a Single Trait</t>
  </si>
  <si>
    <t>Thornton, KR</t>
  </si>
  <si>
    <t>Predictions about the effect of natural selection on patterns of linked neutral variation are largely based on models involving the rapid fixation of unconditionally beneficial mutations. However, when phenotypes adapt to a new optimum trait value, the strength of selection on individual mutations decreases as the population adapts. Here, I use explicit forward simulations of a single trait with additive-effect mutations adapting to an ""optimum shift."" Detectable ""hitchhiking"" patterns are only apparent if (i) the optimum shifts are large with respect to equilibrium variation for the trait, (ii) mutation rates to large-effect mutations are low, and (iii) large-effect mutations rapidly increase in frequency and eventually reach fixation, which typically occurs after the population reaches the new optimum. For the parameters simulated here, partial sweeps do not appreciably affect patterns of linked variation, even when the mutations are strongly selected. The contribution of new mutations vs. standing variation to fixation depends on the mutation rate affecting trait values. Given the fixation of a strongly selected variant, patterns of hitchhiking are similar on average for the two classes of sweeps because sweeps from standing variation involving large-effect mutations are rare when the optimum shifts. The distribution of effect sizes of new mutations has little effect on the time to reach the new optimum, but reducing the mutational variance increases the magnitude of hitchhiking patterns. In general, populations reach the new optimum prior to the completion of any sweeps, and the times to fixation are longer for this model than for standard models of directional selection. The long fixation times are due to a combination of declining selection pressures during adaptation and the possibility of interference among weakly selected sites for traits with high mutation rates.</t>
  </si>
  <si>
    <t>krthornt@uci.edu</t>
  </si>
  <si>
    <t>10.1534/genetics.119.302662</t>
  </si>
  <si>
    <t>Learning rules for optimal selection in a varying environment: mate choice revisited</t>
  </si>
  <si>
    <t>Collins, EJ; McNamara, JM; Ramsey, DM</t>
  </si>
  <si>
    <t>The quality of a chosen partner can be one of the most significant factors affecting an animal's long-term reproductive success. We investigate optimal mate choice rules in an environment where there is both local variation in the quality of potential mates within each local mating pool and spatial (or temporal) variation in the average quality of the pools themselves. In such a situation, a robust rule that works well across a variety of environments will confer a significant reproductive advantage. We formulate a full Bayesian model for updating information in such a varying environment and derive the form of the rule that maximizes expected reward in a spatially varying environment. We compare the theoretical performance of our optimal learning rule against both fixed threshold rules and simpler near-optimal learning rules and show that learning is most advantageous when both the local and environmental variances are large. We consider how optimal simple learning rules might evolve and compare their evolution with that of fixed threshold rules using genetic algorithms as minimal models of the relevant genetics. Our analysis points up the variety of ways in which a near-optimal rule can be expressed. Finally, we describe how our results extend to the case of temporally varying environments.</t>
  </si>
  <si>
    <t>john.mcnamara@bristol.ac.uk</t>
  </si>
  <si>
    <t>10.1093/beheco/arl008</t>
  </si>
  <si>
    <t>BEHAVIORAL ECOLOGY</t>
  </si>
  <si>
    <t>The genetics of phenotypic plasticity. XVI. Interactions among traits and the flow of information</t>
  </si>
  <si>
    <t>Although the environment varies, adaptive trait plasticity is uncommon, which can be due to either costs or limitations. Currently there is little evidence for costs of plasticity; limitations are a more promising explanation, including information reliability. A possible cause for a decrease in information reliability is the channeling of environmental information through one trait that then affects the phenotype of a second trait, the information path. Using an individual-based simulation model, I explored the ways in which configurations of trait interactions and patterns of environmental variation in space and time affect the evolution of phenotypic plasticity. I found that genotypes and phenotypes evolved to shorten and simplify the information path from the environment to fitness. A shortened path was characterized by a decrease in the amount of plasticity for traits that had a less direct connection between the environment of development and fitness. A simplified path was characterized by a decrease in the amount of plasticity for traits that had multiple paths between the environment and their phenotype. These results suggest that an eighth proposition be added to the theory of the evolution of phenotypic plasticity: Trait plasticity will evolve to minimize the information path between the environment and fitness.</t>
  </si>
  <si>
    <t>10.1111/evo.13601</t>
  </si>
  <si>
    <t>Temporal differentiation and spatial coexistence of sexual and facultative asexual lineages of an aphid species at mating sites</t>
  </si>
  <si>
    <t>Halkett, F; Kindlmann, P; Plantegenest, M; Sunnucks, P; Simon, JC</t>
  </si>
  <si>
    <t>Cases of coexisting sexual and asexual relatives are puzzling, as evolutionary theory predicts that competition for the same ecological niches should lead to the exclusion of one or the other population. In the cyclically parthenogenetic aphid, Rhopalosiphum padi, sexual and facultative asexual lineages are admixed in space at the time of sexual reproduction. We investigated how the interaction of reproductive mode and environment can lead to temporal niche differentiation. We demonstrated theoretically that differential sensitivity of sexual and facultatively asexual aphids to an environmental parameter (mating host suitability) shapes the two strategies: whereas the sexual lineages switch earlier to the production of sexual forms, the facultative asexual lineages delay and spread out their investment in sexual reproduction. This predicted pattern of niche specialization is in agreement with the temporal structure revealed in natura by demographic and genetic data. We propose that partial loss of sex by one pool of aphids and subsequent reduction in gene flow between lineages may favour temporal specialization through disruptive selection.</t>
  </si>
  <si>
    <t>fabien.halkett@cirad.fr</t>
  </si>
  <si>
    <t>10.1111/j.1420-9101.2005.01055.x</t>
  </si>
  <si>
    <t>Not totally sure if this fits - they have a temporal model of changing reproductive mode in aphids, tested with microsatellite data...</t>
  </si>
  <si>
    <t>The genomic signature of parallel adaptation from shared genetic variation</t>
  </si>
  <si>
    <t>Roesti, M; Gavrilets, S; Hendry, AP; Salzburger, W; Berner, D</t>
  </si>
  <si>
    <t>Parallel adaptation is common and may often occur from shared genetic variation, but the genomic consequences of this process remain poorly understood. We first use individual-based simulations to demonstrate that comparisons between populations adapted in parallel to similar environments from shared variation reveal a characteristic genomic signature around a selected locus: a low-divergence valley centred at the locus and flanked by twin peaks of high divergence. This signature is initiated by the hitchhiking of haplotype tracts differing between derived populations in the broader neighbourhood of the selected locus (driving the high-divergence twin peaks) and shared haplotype tracts in the tight neighbourhood of the locus (driving the low-divergence valley). This initial hitchhiking signature is reinforced over time because the selected locus acts as a barrier to gene flow from the source to the derived populations, thus promoting divergence by drift in its close neighbourhood. We next empirically confirm the peak-valley-peak signature by combining targeted and RAD sequence data at three candidate adaptation genes in multiple marine (source) and freshwater (derived) populations of threespine stickleback. Finally, we use a genome-wide screen for the peak-valley-peak signature to discover additional genome regions involved in parallel marine-freshwater divergence. Our findings offer a new explanation for heterogeneous genomic divergence and thus challenge the standard view that peaks in population divergence harbour divergently selected loci and that low-divergence regions result from balancing selection or localized introgression. We anticipate that genome scans for peak-valley-peak divergence signatures will promote the discovery of adaptation genes in other organisms.</t>
  </si>
  <si>
    <t>daniel.berner@unibas.ch</t>
  </si>
  <si>
    <t>10.1111/mec.12720</t>
  </si>
  <si>
    <t xml:space="preserve">Marking in case - relevant but no temporal </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</si>
  <si>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</si>
  <si>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</si>
  <si>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</si>
  <si>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</si>
  <si>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</si>
  <si>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Relating fitness to long-term environmental variations in natura</t>
  </si>
  <si>
    <t>Milesi, P; Lenormand, T; Lagneau, C; Weill, M; Labbe, P</t>
  </si>
  <si>
    <t>Quantifying links between ecological processes and adaptation dynamics in natura remains a crucial challenge. Many studies have documented the strength, form and direction of selection, and its variations in space and time, but only a few managed to link these variations to their proximal causes. This step is, however, crucial, if we are to understand how the variation in selective pressure affects adaptive allele dynamics in natural settings. We used data from a long-term survey (about 30 years) monitoring the adaptation to insecticides of Culex pipiens mosquitoes in Montpellier area (France), focusing on three resistance alleles of the Ester locus. We used a population genetics model taking temporal and spatial variations in selective pressure into account, to assess the quantitative relationships between variations in the proximal agent of selection (amounts of insecticide sprayed) and the fitness of resistance alleles. The response to variations in selective pressure was fast, and the alleles displayed different fitness-to-environment relationships: the analyses revealed that even slight changes in insecticide doses could induce changes in the strength and direction of selection, thus changing the fitness ranking of the adaptive alleles. They also revealed that selective pressures other than the insecticides used for mosquito control affected the resistance allele dynamics. These fitness-to-environment relationships, fast responses and continuous evolution limit our ability to predict the outcome of adaptive allele dynamics in a changing environment, but they clearly contribute to the maintenance of polymorphism in natural populations. Our study also emphasizes the necessity of long-term surveys in evolutionary ecology.</t>
  </si>
  <si>
    <t>pierrick.labbe@umontpellier.fr</t>
  </si>
  <si>
    <t>10.1111/mec.13855</t>
  </si>
  <si>
    <t>unclear what type of genetics</t>
  </si>
  <si>
    <t>Natural selection. I. Variable environments and uncertain returns on investment*</t>
  </si>
  <si>
    <t>Frank, SA</t>
  </si>
  <si>
    <t>Many studies have analysed how variability in reproductive success affects fitness. However, each study tends to focus on a particular problem, leaving unclear the overall structure of variability in populations. This fractured conceptual framework often causes particular applications to be incomplete or improperly analysed. In this article, I present a concise introduction to the two key aspects of the theory. First, all measures of fitness ultimately arise from the relative comparison of the reproductive success of individuals or genotypes with the average reproductive success in the population. That relative measure creates a diminishing relation between reproductive success and fitness. Diminishing returns reduce fitness in proportion to variability in reproductive success. The relative measurement of success also induces a frequency dependence that favours rare types. Second, variability in populations has a hierarchical structure. Variable success in different traits of an individual affects that individual's variation in reproduction. Correlation between different individuals reproduction affects variation in the aggregate success of particular alleles across the population. One must consider the hierarchical structure of variability in relation to different consequences of temporal, spatial and developmental variability. Although a complete analysis of variability has many separate parts, this simple framework allows one to see the structure of the whole and to place particular problems in their proper relation to the general theory. The biological understanding of relative success and the hierarchical structure of variability in populations may also contribute to a deeper economic theory of returns under uncertainty.</t>
  </si>
  <si>
    <t>safrank@uci.edu</t>
  </si>
  <si>
    <t>10.1111/j.1420-9101.2011.02378.x</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</si>
  <si>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</si>
  <si>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</si>
  <si>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</si>
  <si>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</si>
  <si>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</si>
  <si>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</si>
  <si>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</si>
  <si>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</si>
  <si>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</si>
  <si>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</si>
  <si>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</si>
  <si>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</si>
  <si>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</si>
  <si>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</si>
  <si>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</si>
  <si>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</si>
  <si>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</si>
  <si>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</si>
  <si>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</si>
  <si>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</si>
  <si>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</si>
  <si>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</si>
  <si>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</si>
  <si>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</si>
  <si>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</si>
  <si>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</si>
  <si>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</si>
  <si>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</si>
  <si>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</si>
  <si>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10.1111/eva.12055</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</si>
  <si>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</si>
  <si>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</si>
  <si>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</si>
  <si>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</si>
  <si>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</si>
  <si>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Identification of multiple genetically distinct populations of Chinook salmon (Oncorhynchus tshawytscha) in a small coastal watershed</t>
  </si>
  <si>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</si>
  <si>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</si>
  <si>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</si>
  <si>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</si>
  <si>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</si>
  <si>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</si>
  <si>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</si>
  <si>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</si>
  <si>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</si>
  <si>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</si>
  <si>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South Africa</t>
  </si>
  <si>
    <t>Gansbaai, Witsand, Cape Recife, Riet Point</t>
  </si>
  <si>
    <t>2010.01.01,2011.01.01,2011.01.01,2011.01.01</t>
  </si>
  <si>
    <t>natural, anthropogenic</t>
  </si>
  <si>
    <t>Illumina-BeadXPress SNP assay</t>
  </si>
  <si>
    <t xml:space="preserve">generation time: Rhode et al 2017. </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</si>
  <si>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</si>
  <si>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</si>
  <si>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</si>
  <si>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</si>
  <si>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</si>
  <si>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</si>
  <si>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</si>
  <si>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</si>
  <si>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</si>
  <si>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</si>
  <si>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</si>
  <si>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</si>
  <si>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</si>
  <si>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</si>
  <si>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</si>
  <si>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</si>
  <si>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</si>
  <si>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adna</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</si>
  <si>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</si>
  <si>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</si>
  <si>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</si>
  <si>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</si>
  <si>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</si>
  <si>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</si>
  <si>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</si>
  <si>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</si>
  <si>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</si>
  <si>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</si>
  <si>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</si>
  <si>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</si>
  <si>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</si>
  <si>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</si>
  <si>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</si>
  <si>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</si>
  <si>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</si>
  <si>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</si>
  <si>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</si>
  <si>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</si>
  <si>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</si>
  <si>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</si>
  <si>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</si>
  <si>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</si>
  <si>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</si>
  <si>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</si>
  <si>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</si>
  <si>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</si>
  <si>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</si>
  <si>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</si>
  <si>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</si>
  <si>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</si>
  <si>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</si>
  <si>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</si>
  <si>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</si>
  <si>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</si>
  <si>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</si>
  <si>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</si>
  <si>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</si>
  <si>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</si>
  <si>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</si>
  <si>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</si>
  <si>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</si>
  <si>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</si>
  <si>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</si>
  <si>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</si>
  <si>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</si>
  <si>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</si>
  <si>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</si>
  <si>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</si>
  <si>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</si>
  <si>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</si>
  <si>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</si>
  <si>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</si>
  <si>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</si>
  <si>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</si>
  <si>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</si>
  <si>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</si>
  <si>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</si>
  <si>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1820.01.01-1960.01.01,1961.01.01-2011.01.01</t>
  </si>
  <si>
    <t>368, 1966</t>
  </si>
  <si>
    <t>5 PRIME ArchivePure DNA</t>
  </si>
  <si>
    <t>Cycle</t>
  </si>
  <si>
    <t>generation time: Leborgne &amp; Pasquet (2005) Eur. J. Entomol.</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</si>
  <si>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</si>
  <si>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</si>
  <si>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</si>
  <si>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</si>
  <si>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</si>
  <si>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BMC EVOLUTIONARY BIOLOGY</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</si>
  <si>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</si>
  <si>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</si>
  <si>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</si>
  <si>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</si>
  <si>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</si>
  <si>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</si>
  <si>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</si>
  <si>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</si>
  <si>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</si>
  <si>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</si>
  <si>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</si>
  <si>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</si>
  <si>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</si>
  <si>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</si>
  <si>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</si>
  <si>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</si>
  <si>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non-wildlife</t>
  </si>
  <si>
    <t>2014.01.01,1919.01.01</t>
  </si>
  <si>
    <t>40,22</t>
  </si>
  <si>
    <t>leg</t>
  </si>
  <si>
    <t>phenol-chloroform-isoamyl alcohol (Ausubel 1988)</t>
  </si>
  <si>
    <t>1919 represents midpoint between 1879-1959; "modern" samples from Parejo et al. (2016);rejecting bc modern samples from apiaries (non-wildlife) &amp; that has direct implications for results -- think diversity increased bc of monitored breeding efforts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</si>
  <si>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</si>
  <si>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</si>
  <si>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</si>
  <si>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</si>
  <si>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</si>
  <si>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subject</t>
  </si>
  <si>
    <t>driver_process</t>
  </si>
  <si>
    <t>preservation_method</t>
  </si>
  <si>
    <t>sequencing_platform</t>
  </si>
  <si>
    <t>library_prep_method</t>
  </si>
  <si>
    <t>DESS</t>
  </si>
  <si>
    <t>Exome_capture</t>
  </si>
  <si>
    <t>Illumina_MiSeq</t>
  </si>
  <si>
    <t>Illumina_NextSeq</t>
  </si>
  <si>
    <t>humans</t>
  </si>
  <si>
    <t>hair</t>
  </si>
  <si>
    <t>formalin</t>
  </si>
  <si>
    <t>Ion_Torrent</t>
  </si>
  <si>
    <t>RNA</t>
  </si>
  <si>
    <t>habitat_loss</t>
  </si>
  <si>
    <t>frozen</t>
  </si>
  <si>
    <t>Nanopore</t>
  </si>
  <si>
    <t>Shotgun</t>
  </si>
  <si>
    <t>propanol</t>
  </si>
  <si>
    <t>PacBio</t>
  </si>
  <si>
    <t>Targeted_sequence_capture</t>
  </si>
  <si>
    <t>DMSO</t>
  </si>
  <si>
    <t>species_identification</t>
  </si>
  <si>
    <t>kidney</t>
  </si>
  <si>
    <t>spirits</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</si>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</sst>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2"/>
      <color rgb="FF1C1D1E"/>
      <name val="Open Sans"/>
      <family val="2"/>
      <charset val="1"/>
    </font>
    <font>
      <sz val="11"/>
      <color rgb="FF1C1D1E"/>
      <name val="Calibri"/>
    </font>
    <font>
      <u/>
      <sz val="11"/>
      <color theme="10"/>
      <name val="Calibri"/>
      <family val="2"/>
      <scheme val="minor"/>
    </font>
    <font>
      <sz val="12"/>
      <color rgb="FF000000"/>
      <name val="Calibri"/>
    </font>
    <font>
      <sz val="11"/>
      <color theme="1"/>
      <name val="Calibri"/>
    </font>
    <font>
      <sz val="11"/>
      <color rgb="FF000000"/>
      <name val="Calibri"/>
    </font>
    <font>
      <sz val="11"/>
      <color rgb="FF211D1E"/>
      <name val="Calibri"/>
    </font>
    <font>
      <sz val="11"/>
      <color rgb="FF1C1D1E"/>
      <name val="Arial"/>
      <charset val="1"/>
    </font>
    <font>
      <sz val="11"/>
      <name val="Calibri"/>
      <family val="2"/>
    </font>
  </fonts>
  <fills count="5">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E7E6E6"/>
        <bgColor rgb="FF000000"/>
      </patternFill>
    </fill>
  </fills>
  <borders count="3">
    <border>
      <left/>
      <right/>
      <top/>
      <bottom/>
      <diagonal/>
    </border>
    <border>
      <left/>
      <right/>
      <top/>
      <bottom style="medium">
        <color rgb="FF000000"/>
      </bottom>
      <diagonal/>
    </border>
    <border>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xf numFmtId="0" fontId="11" fillId="0" borderId="0" xfId="0" applyFont="1"/>
    <xf numFmtId="0" fontId="6" fillId="2" borderId="0" xfId="0" applyFont="1" applyFill="1"/>
    <xf numFmtId="0" fontId="0" fillId="2" borderId="0" xfId="0" applyFill="1"/>
    <xf numFmtId="0" fontId="1" fillId="2" borderId="0" xfId="0" applyFont="1" applyFill="1"/>
    <xf numFmtId="0" fontId="2" fillId="2" borderId="0" xfId="0" applyFont="1" applyFill="1"/>
    <xf numFmtId="0" fontId="11" fillId="2" borderId="0" xfId="0" applyFont="1" applyFill="1"/>
    <xf numFmtId="0" fontId="10" fillId="2" borderId="0" xfId="0" applyFont="1" applyFill="1"/>
    <xf numFmtId="0" fontId="12" fillId="2" borderId="0" xfId="0" applyFont="1" applyFill="1" applyAlignment="1">
      <alignment readingOrder="1"/>
    </xf>
    <xf numFmtId="0" fontId="6" fillId="2" borderId="0" xfId="0" applyFont="1" applyFill="1" applyAlignment="1">
      <alignment wrapText="1"/>
    </xf>
    <xf numFmtId="0" fontId="14" fillId="2" borderId="0" xfId="0" applyFont="1" applyFill="1"/>
    <xf numFmtId="0" fontId="9" fillId="2" borderId="0" xfId="1" applyFill="1"/>
    <xf numFmtId="0" fontId="8" fillId="2" borderId="0" xfId="0" applyFont="1" applyFill="1"/>
    <xf numFmtId="0" fontId="2" fillId="2" borderId="0" xfId="0" applyFont="1" applyFill="1" applyAlignment="1">
      <alignment horizontal="left" vertical="top"/>
    </xf>
    <xf numFmtId="3" fontId="2" fillId="2" borderId="0" xfId="0" applyNumberFormat="1" applyFont="1" applyFill="1" applyAlignment="1">
      <alignment horizontal="left" vertical="top"/>
    </xf>
    <xf numFmtId="0" fontId="0" fillId="2" borderId="0" xfId="0" applyFill="1" applyAlignment="1">
      <alignment horizontal="left" vertical="top"/>
    </xf>
    <xf numFmtId="0" fontId="2" fillId="2" borderId="1" xfId="0" applyFont="1" applyFill="1" applyBorder="1"/>
    <xf numFmtId="0" fontId="0" fillId="2" borderId="1" xfId="0" applyFill="1" applyBorder="1"/>
    <xf numFmtId="0" fontId="0" fillId="2" borderId="1" xfId="0" applyFill="1" applyBorder="1" applyAlignment="1">
      <alignment horizontal="left" vertical="top"/>
    </xf>
    <xf numFmtId="0" fontId="12" fillId="0" borderId="0" xfId="0" applyFont="1" applyAlignment="1">
      <alignment horizontal="left" vertical="top"/>
    </xf>
    <xf numFmtId="3" fontId="0" fillId="0" borderId="0" xfId="0" applyNumberFormat="1" applyAlignment="1">
      <alignment horizontal="left" vertical="top"/>
    </xf>
    <xf numFmtId="0" fontId="0" fillId="3" borderId="0" xfId="0" applyFill="1"/>
    <xf numFmtId="0" fontId="9" fillId="3" borderId="0" xfId="1" applyFill="1"/>
    <xf numFmtId="0" fontId="6" fillId="3" borderId="0" xfId="0" applyFont="1" applyFill="1"/>
    <xf numFmtId="0" fontId="13" fillId="3" borderId="0" xfId="0" applyFont="1" applyFill="1"/>
    <xf numFmtId="0" fontId="7" fillId="0" borderId="0" xfId="0" applyFont="1"/>
    <xf numFmtId="0" fontId="1" fillId="4" borderId="0" xfId="0" applyFont="1" applyFill="1"/>
    <xf numFmtId="0" fontId="15" fillId="2" borderId="0" xfId="0" applyFont="1" applyFill="1" applyBorder="1" applyAlignment="1"/>
    <xf numFmtId="0" fontId="15" fillId="2" borderId="2"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dsc.indiana.edu/information/fly-culture.html%20generation%20time%20reference,%20karyotyping%20done%20for%20genetic%20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355D-7BAA-48D2-A52C-B3A1F67C1031}">
  <dimension ref="A1:AZ137"/>
  <sheetViews>
    <sheetView tabSelected="1" workbookViewId="0">
      <pane xSplit="3" ySplit="1" topLeftCell="W6" activePane="bottomRight" state="frozen"/>
      <selection pane="bottomRight" activeCell="AA22" activeCellId="4" sqref="AA12:AC12 AA14:AC14 AA16:AC16 AA18:AC18 AA22:AC24"/>
      <selection pane="bottomLeft"/>
      <selection pane="topRight"/>
    </sheetView>
  </sheetViews>
  <sheetFormatPr defaultRowHeight="15" customHeight="1"/>
  <cols>
    <col min="2" max="2" width="12.85546875" customWidth="1"/>
    <col min="3" max="3" width="30.140625" customWidth="1"/>
    <col min="7" max="7" width="10.28515625" customWidth="1"/>
    <col min="8" max="8" width="5.42578125" customWidth="1"/>
    <col min="9" max="9" width="11.42578125" customWidth="1"/>
    <col min="10" max="10" width="8.5703125" customWidth="1"/>
    <col min="14" max="14" width="16" customWidth="1"/>
    <col min="15" max="15" width="13.140625" customWidth="1"/>
    <col min="16" max="20" width="12.140625" customWidth="1"/>
    <col min="21" max="21" width="10.85546875" bestFit="1" customWidth="1"/>
    <col min="22" max="22" width="13.85546875" bestFit="1" customWidth="1"/>
    <col min="23" max="23" width="29" bestFit="1" customWidth="1"/>
    <col min="24" max="24" width="20" customWidth="1"/>
    <col min="25" max="25" width="15.140625" customWidth="1"/>
    <col min="26" max="29" width="16.28515625" customWidth="1"/>
    <col min="30" max="30" width="33.5703125" bestFit="1" customWidth="1"/>
    <col min="31" max="31" width="13.28515625" customWidth="1"/>
    <col min="32" max="32" width="13.42578125" customWidth="1"/>
    <col min="33" max="35" width="19.140625" customWidth="1"/>
    <col min="36" max="36" width="15" customWidth="1"/>
    <col min="37" max="37" width="13.5703125" customWidth="1"/>
    <col min="38" max="38" width="11.140625" customWidth="1"/>
    <col min="39" max="39" width="15" customWidth="1"/>
    <col min="40" max="40" width="20" customWidth="1"/>
    <col min="41" max="41" width="14" customWidth="1"/>
    <col min="42" max="42" width="17.7109375" customWidth="1"/>
    <col min="43" max="43" width="241.28515625" bestFit="1" customWidth="1"/>
  </cols>
  <sheetData>
    <row r="1" spans="1:43"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row>
    <row r="2" spans="1:43" ht="15.95" customHeight="1">
      <c r="A2" s="8">
        <v>4839</v>
      </c>
      <c r="B2" s="8"/>
      <c r="C2" s="8" t="s">
        <v>43</v>
      </c>
      <c r="D2" s="8" t="s">
        <v>44</v>
      </c>
      <c r="E2" s="8" t="s">
        <v>45</v>
      </c>
      <c r="F2" s="8" t="s">
        <v>46</v>
      </c>
      <c r="G2" s="8">
        <v>2019</v>
      </c>
      <c r="H2" s="8" t="s">
        <v>47</v>
      </c>
      <c r="I2" s="8" t="s">
        <v>48</v>
      </c>
      <c r="J2" s="8" t="s">
        <v>49</v>
      </c>
      <c r="K2" s="8" t="s">
        <v>50</v>
      </c>
      <c r="L2" s="8" t="s">
        <v>51</v>
      </c>
      <c r="M2" s="8" t="s">
        <v>52</v>
      </c>
      <c r="N2" s="8" t="s">
        <v>53</v>
      </c>
      <c r="O2" s="8"/>
      <c r="P2" s="8"/>
      <c r="Q2" s="8"/>
      <c r="R2" s="8"/>
      <c r="S2" s="8"/>
      <c r="T2" s="8"/>
      <c r="U2" s="8" t="s">
        <v>54</v>
      </c>
      <c r="V2" s="8"/>
      <c r="W2" s="8"/>
      <c r="X2" s="8"/>
      <c r="Y2" s="8"/>
      <c r="Z2" s="8"/>
      <c r="AA2" s="8"/>
      <c r="AB2" s="8"/>
      <c r="AC2" s="8"/>
      <c r="AD2" s="8"/>
      <c r="AE2" s="8"/>
      <c r="AQ2" s="8" t="s">
        <v>55</v>
      </c>
    </row>
    <row r="3" spans="1:43" ht="15.95" customHeight="1">
      <c r="A3">
        <v>2490</v>
      </c>
      <c r="C3" t="s">
        <v>56</v>
      </c>
      <c r="D3" t="s">
        <v>57</v>
      </c>
      <c r="E3" t="s">
        <v>58</v>
      </c>
      <c r="F3" t="s">
        <v>59</v>
      </c>
      <c r="G3">
        <v>2006</v>
      </c>
      <c r="I3" t="s">
        <v>60</v>
      </c>
      <c r="J3" t="s">
        <v>61</v>
      </c>
      <c r="K3" t="s">
        <v>50</v>
      </c>
      <c r="L3" t="s">
        <v>51</v>
      </c>
      <c r="M3" s="2" t="s">
        <v>52</v>
      </c>
      <c r="N3" s="2" t="s">
        <v>62</v>
      </c>
      <c r="O3" s="2"/>
      <c r="P3" s="2"/>
      <c r="Q3" s="2"/>
      <c r="R3" s="2"/>
      <c r="S3" s="2"/>
      <c r="T3" s="2"/>
      <c r="U3" t="s">
        <v>63</v>
      </c>
      <c r="V3" t="s">
        <v>64</v>
      </c>
      <c r="W3" t="s">
        <v>65</v>
      </c>
      <c r="X3" t="s">
        <v>66</v>
      </c>
      <c r="AD3" t="s">
        <v>67</v>
      </c>
      <c r="AE3" t="s">
        <v>68</v>
      </c>
      <c r="AF3" t="s">
        <v>69</v>
      </c>
      <c r="AG3" t="s">
        <v>70</v>
      </c>
      <c r="AH3" t="s">
        <v>71</v>
      </c>
      <c r="AI3" t="s">
        <v>72</v>
      </c>
      <c r="AJ3" t="s">
        <v>73</v>
      </c>
      <c r="AN3" s="14"/>
      <c r="AO3" s="14"/>
      <c r="AP3" s="14"/>
      <c r="AQ3" t="s">
        <v>74</v>
      </c>
    </row>
    <row r="4" spans="1:43" ht="15.95" customHeight="1">
      <c r="A4" s="8">
        <v>4218</v>
      </c>
      <c r="B4" s="8"/>
      <c r="C4" s="8" t="s">
        <v>75</v>
      </c>
      <c r="D4" s="8" t="s">
        <v>76</v>
      </c>
      <c r="E4" s="8" t="s">
        <v>77</v>
      </c>
      <c r="F4" s="8" t="s">
        <v>78</v>
      </c>
      <c r="G4" s="8">
        <v>2014</v>
      </c>
      <c r="H4" s="8" t="s">
        <v>79</v>
      </c>
      <c r="I4" s="8" t="s">
        <v>80</v>
      </c>
      <c r="J4" s="8" t="s">
        <v>49</v>
      </c>
      <c r="K4" s="8" t="s">
        <v>50</v>
      </c>
      <c r="L4" s="8" t="s">
        <v>51</v>
      </c>
      <c r="M4" s="8" t="s">
        <v>52</v>
      </c>
      <c r="N4" s="8" t="s">
        <v>53</v>
      </c>
      <c r="O4" s="8"/>
      <c r="P4" s="8"/>
      <c r="Q4" s="8"/>
      <c r="R4" s="8"/>
      <c r="S4" s="8"/>
      <c r="T4" s="8"/>
      <c r="U4" s="8"/>
      <c r="V4" s="8"/>
      <c r="W4" s="8"/>
      <c r="X4" s="8"/>
      <c r="Y4" s="8"/>
      <c r="Z4" s="8"/>
      <c r="AA4" s="8"/>
      <c r="AB4" s="8"/>
      <c r="AC4" s="8"/>
      <c r="AD4" s="8"/>
      <c r="AE4" s="8"/>
      <c r="AN4" s="14"/>
      <c r="AO4" s="14"/>
      <c r="AP4" s="14"/>
      <c r="AQ4" s="8"/>
    </row>
    <row r="5" spans="1:43" s="16" customFormat="1" ht="15.95" customHeight="1">
      <c r="A5" s="16">
        <v>1974</v>
      </c>
      <c r="C5" s="16" t="s">
        <v>81</v>
      </c>
      <c r="D5" s="16" t="s">
        <v>82</v>
      </c>
      <c r="E5" s="16" t="s">
        <v>83</v>
      </c>
      <c r="F5" s="16" t="s">
        <v>84</v>
      </c>
      <c r="G5" s="16">
        <v>2011</v>
      </c>
      <c r="H5" s="16" t="s">
        <v>85</v>
      </c>
      <c r="I5" s="16" t="s">
        <v>86</v>
      </c>
      <c r="J5" s="16" t="s">
        <v>49</v>
      </c>
      <c r="K5" s="16" t="s">
        <v>87</v>
      </c>
      <c r="L5" s="16" t="s">
        <v>51</v>
      </c>
      <c r="M5" s="16" t="s">
        <v>88</v>
      </c>
      <c r="N5" s="16" t="s">
        <v>88</v>
      </c>
      <c r="O5" s="16" t="s">
        <v>89</v>
      </c>
      <c r="P5" s="16" t="s">
        <v>90</v>
      </c>
      <c r="Q5" s="16" t="s">
        <v>91</v>
      </c>
      <c r="T5" s="16" t="s">
        <v>92</v>
      </c>
      <c r="U5" s="16" t="s">
        <v>93</v>
      </c>
      <c r="V5" s="16" t="s">
        <v>94</v>
      </c>
      <c r="W5" s="16" t="s">
        <v>95</v>
      </c>
      <c r="X5" s="16" t="s">
        <v>96</v>
      </c>
      <c r="Y5" s="16" t="s">
        <v>97</v>
      </c>
      <c r="Z5" s="16" t="s">
        <v>98</v>
      </c>
      <c r="AA5" s="40">
        <v>2</v>
      </c>
      <c r="AB5" s="40" t="s">
        <v>99</v>
      </c>
      <c r="AC5" s="40" t="s">
        <v>100</v>
      </c>
      <c r="AD5" s="16" t="s">
        <v>101</v>
      </c>
      <c r="AE5" s="16" t="s">
        <v>68</v>
      </c>
      <c r="AF5" s="16" t="s">
        <v>69</v>
      </c>
      <c r="AG5" s="16" t="s">
        <v>71</v>
      </c>
      <c r="AJ5" s="16" t="s">
        <v>73</v>
      </c>
      <c r="AK5" s="16" t="s">
        <v>102</v>
      </c>
      <c r="AL5" s="16" t="s">
        <v>103</v>
      </c>
      <c r="AM5" s="15" t="s">
        <v>104</v>
      </c>
      <c r="AN5" s="19" t="s">
        <v>105</v>
      </c>
      <c r="AO5" s="19" t="s">
        <v>106</v>
      </c>
      <c r="AP5" s="15" t="s">
        <v>104</v>
      </c>
      <c r="AQ5" s="16" t="s">
        <v>107</v>
      </c>
    </row>
    <row r="6" spans="1:43" s="16" customFormat="1" ht="15.95" customHeight="1">
      <c r="A6" s="16">
        <v>4764</v>
      </c>
      <c r="C6" s="16" t="s">
        <v>108</v>
      </c>
      <c r="D6" s="16" t="s">
        <v>109</v>
      </c>
      <c r="E6" s="16" t="s">
        <v>110</v>
      </c>
      <c r="F6" s="16" t="s">
        <v>111</v>
      </c>
      <c r="G6" s="16">
        <v>2017</v>
      </c>
      <c r="H6" s="16" t="s">
        <v>112</v>
      </c>
      <c r="I6" s="16" t="s">
        <v>113</v>
      </c>
      <c r="J6" s="16" t="s">
        <v>61</v>
      </c>
      <c r="K6" s="16" t="s">
        <v>87</v>
      </c>
      <c r="L6" s="16" t="s">
        <v>51</v>
      </c>
      <c r="M6" s="16" t="s">
        <v>88</v>
      </c>
      <c r="N6" s="16" t="s">
        <v>88</v>
      </c>
      <c r="O6" s="16" t="s">
        <v>89</v>
      </c>
      <c r="P6" s="16" t="s">
        <v>90</v>
      </c>
      <c r="Q6" s="16" t="s">
        <v>91</v>
      </c>
      <c r="T6" s="16" t="s">
        <v>92</v>
      </c>
      <c r="U6" s="16" t="s">
        <v>54</v>
      </c>
      <c r="V6" s="16" t="s">
        <v>114</v>
      </c>
      <c r="W6" s="16" t="s">
        <v>115</v>
      </c>
      <c r="X6" s="16" t="s">
        <v>116</v>
      </c>
      <c r="Y6" s="16" t="s">
        <v>117</v>
      </c>
      <c r="Z6" s="16" t="s">
        <v>118</v>
      </c>
      <c r="AA6" s="40">
        <v>3</v>
      </c>
      <c r="AB6" s="40" t="s">
        <v>119</v>
      </c>
      <c r="AC6" s="40" t="s">
        <v>120</v>
      </c>
      <c r="AD6" s="16">
        <v>1095</v>
      </c>
      <c r="AE6" s="16" t="s">
        <v>121</v>
      </c>
      <c r="AF6" s="16" t="s">
        <v>122</v>
      </c>
      <c r="AG6" s="16" t="s">
        <v>71</v>
      </c>
      <c r="AJ6" s="16" t="s">
        <v>73</v>
      </c>
      <c r="AK6" s="16" t="s">
        <v>102</v>
      </c>
      <c r="AL6" s="16" t="s">
        <v>123</v>
      </c>
      <c r="AM6" s="15" t="s">
        <v>104</v>
      </c>
      <c r="AN6" s="19" t="s">
        <v>124</v>
      </c>
      <c r="AO6" s="19" t="s">
        <v>125</v>
      </c>
      <c r="AP6" s="19" t="s">
        <v>126</v>
      </c>
    </row>
    <row r="7" spans="1:43" s="16" customFormat="1" ht="15.95" customHeight="1">
      <c r="A7" s="16">
        <v>8787</v>
      </c>
      <c r="C7" s="16" t="s">
        <v>127</v>
      </c>
      <c r="D7" s="16" t="s">
        <v>128</v>
      </c>
      <c r="E7" s="16" t="s">
        <v>129</v>
      </c>
      <c r="F7" s="16" t="s">
        <v>130</v>
      </c>
      <c r="G7" s="16">
        <v>2019</v>
      </c>
      <c r="H7" s="16" t="s">
        <v>131</v>
      </c>
      <c r="I7" s="16" t="s">
        <v>113</v>
      </c>
      <c r="J7" s="16" t="s">
        <v>132</v>
      </c>
      <c r="K7" s="16" t="s">
        <v>87</v>
      </c>
      <c r="L7" s="16" t="s">
        <v>51</v>
      </c>
      <c r="M7" s="16" t="s">
        <v>88</v>
      </c>
      <c r="N7" s="16" t="s">
        <v>88</v>
      </c>
      <c r="O7" s="16" t="s">
        <v>89</v>
      </c>
      <c r="P7" s="16" t="s">
        <v>90</v>
      </c>
      <c r="Q7" s="16" t="s">
        <v>91</v>
      </c>
      <c r="T7" s="16" t="s">
        <v>92</v>
      </c>
      <c r="U7" s="16" t="s">
        <v>93</v>
      </c>
      <c r="V7" s="20" t="s">
        <v>94</v>
      </c>
      <c r="W7" s="16" t="s">
        <v>133</v>
      </c>
      <c r="X7" s="16" t="s">
        <v>134</v>
      </c>
      <c r="Y7" s="16" t="s">
        <v>135</v>
      </c>
      <c r="Z7" s="16" t="s">
        <v>136</v>
      </c>
      <c r="AA7" s="40">
        <v>4</v>
      </c>
      <c r="AB7" s="40" t="s">
        <v>137</v>
      </c>
      <c r="AC7" s="40" t="s">
        <v>138</v>
      </c>
      <c r="AD7" s="16">
        <v>1228</v>
      </c>
      <c r="AE7" s="16" t="s">
        <v>121</v>
      </c>
      <c r="AF7" s="16" t="s">
        <v>69</v>
      </c>
      <c r="AG7" s="16" t="s">
        <v>71</v>
      </c>
      <c r="AJ7" s="16" t="s">
        <v>73</v>
      </c>
      <c r="AK7" s="16" t="s">
        <v>102</v>
      </c>
      <c r="AL7" s="16" t="s">
        <v>123</v>
      </c>
      <c r="AM7" s="16" t="s">
        <v>139</v>
      </c>
      <c r="AN7" s="19" t="s">
        <v>140</v>
      </c>
      <c r="AO7" s="19" t="s">
        <v>106</v>
      </c>
      <c r="AP7" s="19" t="s">
        <v>141</v>
      </c>
    </row>
    <row r="8" spans="1:43" s="16" customFormat="1" ht="15.95" customHeight="1">
      <c r="A8" s="15">
        <v>4362</v>
      </c>
      <c r="B8" s="15"/>
      <c r="C8" s="15" t="s">
        <v>142</v>
      </c>
      <c r="D8" s="15" t="s">
        <v>143</v>
      </c>
      <c r="E8" s="15" t="s">
        <v>144</v>
      </c>
      <c r="F8" s="15" t="s">
        <v>145</v>
      </c>
      <c r="G8" s="15">
        <v>2017</v>
      </c>
      <c r="H8" s="15" t="s">
        <v>146</v>
      </c>
      <c r="I8" s="15" t="s">
        <v>48</v>
      </c>
      <c r="J8" s="15" t="s">
        <v>49</v>
      </c>
      <c r="K8" s="15" t="s">
        <v>50</v>
      </c>
      <c r="L8" s="15" t="s">
        <v>51</v>
      </c>
      <c r="M8" s="15" t="s">
        <v>88</v>
      </c>
      <c r="N8" s="15" t="s">
        <v>88</v>
      </c>
      <c r="O8" s="15" t="s">
        <v>89</v>
      </c>
      <c r="P8" s="15" t="s">
        <v>90</v>
      </c>
      <c r="Q8" s="15" t="s">
        <v>91</v>
      </c>
      <c r="R8" s="15"/>
      <c r="S8" s="15"/>
      <c r="T8" s="15" t="s">
        <v>147</v>
      </c>
      <c r="U8" s="16" t="s">
        <v>148</v>
      </c>
      <c r="V8" s="15" t="s">
        <v>64</v>
      </c>
      <c r="W8" s="15" t="s">
        <v>115</v>
      </c>
      <c r="X8" s="15" t="s">
        <v>149</v>
      </c>
      <c r="Y8" s="15" t="s">
        <v>150</v>
      </c>
      <c r="Z8" s="21" t="s">
        <v>151</v>
      </c>
      <c r="AA8" s="40">
        <v>2</v>
      </c>
      <c r="AB8" s="40" t="s">
        <v>152</v>
      </c>
      <c r="AC8" s="40" t="s">
        <v>153</v>
      </c>
      <c r="AD8" s="15" t="s">
        <v>154</v>
      </c>
      <c r="AE8" s="15" t="s">
        <v>68</v>
      </c>
      <c r="AF8" s="16" t="s">
        <v>69</v>
      </c>
      <c r="AG8" s="16" t="s">
        <v>71</v>
      </c>
      <c r="AH8" s="16" t="s">
        <v>70</v>
      </c>
      <c r="AJ8" s="16" t="s">
        <v>73</v>
      </c>
      <c r="AK8" s="16" t="s">
        <v>155</v>
      </c>
      <c r="AL8" s="16" t="s">
        <v>156</v>
      </c>
      <c r="AM8" s="15" t="s">
        <v>104</v>
      </c>
      <c r="AN8" s="16" t="s">
        <v>124</v>
      </c>
      <c r="AO8" s="16" t="s">
        <v>125</v>
      </c>
      <c r="AP8" s="16" t="s">
        <v>126</v>
      </c>
      <c r="AQ8" s="15"/>
    </row>
    <row r="9" spans="1:43" s="16" customFormat="1" ht="15.95" customHeight="1">
      <c r="A9" s="15">
        <v>4362</v>
      </c>
      <c r="B9" s="15"/>
      <c r="C9" s="15" t="s">
        <v>142</v>
      </c>
      <c r="D9" s="15" t="s">
        <v>143</v>
      </c>
      <c r="E9" s="15" t="s">
        <v>144</v>
      </c>
      <c r="F9" s="15" t="s">
        <v>145</v>
      </c>
      <c r="G9" s="15">
        <v>2017</v>
      </c>
      <c r="H9" s="15" t="s">
        <v>146</v>
      </c>
      <c r="I9" s="15" t="s">
        <v>48</v>
      </c>
      <c r="J9" s="15" t="s">
        <v>49</v>
      </c>
      <c r="K9" s="15" t="s">
        <v>50</v>
      </c>
      <c r="L9" s="15" t="s">
        <v>51</v>
      </c>
      <c r="M9" s="15" t="s">
        <v>88</v>
      </c>
      <c r="N9" s="15" t="s">
        <v>88</v>
      </c>
      <c r="O9" s="15" t="s">
        <v>89</v>
      </c>
      <c r="P9" s="15" t="s">
        <v>90</v>
      </c>
      <c r="Q9" s="15" t="s">
        <v>91</v>
      </c>
      <c r="R9" s="15"/>
      <c r="S9" s="15"/>
      <c r="T9" s="15" t="s">
        <v>147</v>
      </c>
      <c r="U9" s="16" t="s">
        <v>148</v>
      </c>
      <c r="V9" s="15" t="s">
        <v>64</v>
      </c>
      <c r="W9" s="15" t="s">
        <v>115</v>
      </c>
      <c r="X9" s="15" t="s">
        <v>149</v>
      </c>
      <c r="Y9" s="15" t="s">
        <v>150</v>
      </c>
      <c r="Z9" s="21" t="s">
        <v>157</v>
      </c>
      <c r="AA9" s="40">
        <v>2</v>
      </c>
      <c r="AB9" s="40" t="s">
        <v>152</v>
      </c>
      <c r="AC9" s="40" t="s">
        <v>153</v>
      </c>
      <c r="AD9" s="15" t="s">
        <v>154</v>
      </c>
      <c r="AE9" s="15" t="s">
        <v>68</v>
      </c>
      <c r="AF9" s="16" t="s">
        <v>69</v>
      </c>
      <c r="AG9" s="16" t="s">
        <v>71</v>
      </c>
      <c r="AH9" s="16" t="s">
        <v>70</v>
      </c>
      <c r="AJ9" s="16" t="s">
        <v>73</v>
      </c>
      <c r="AK9" s="16" t="s">
        <v>102</v>
      </c>
      <c r="AL9" s="16" t="s">
        <v>156</v>
      </c>
      <c r="AM9" s="15" t="s">
        <v>104</v>
      </c>
      <c r="AN9" s="16" t="s">
        <v>124</v>
      </c>
      <c r="AO9" s="16" t="s">
        <v>125</v>
      </c>
      <c r="AP9" s="16" t="s">
        <v>126</v>
      </c>
      <c r="AQ9" s="15"/>
    </row>
    <row r="10" spans="1:43" ht="15.95" customHeight="1">
      <c r="A10" s="8">
        <v>5262</v>
      </c>
      <c r="B10" s="8"/>
      <c r="C10" s="8" t="s">
        <v>158</v>
      </c>
      <c r="D10" s="8" t="s">
        <v>159</v>
      </c>
      <c r="E10" s="8" t="s">
        <v>160</v>
      </c>
      <c r="F10" s="8" t="s">
        <v>161</v>
      </c>
      <c r="G10" s="8">
        <v>2009</v>
      </c>
      <c r="H10" s="8" t="s">
        <v>162</v>
      </c>
      <c r="I10" s="8" t="s">
        <v>48</v>
      </c>
      <c r="J10" s="8" t="s">
        <v>163</v>
      </c>
      <c r="K10" s="8" t="s">
        <v>50</v>
      </c>
      <c r="L10" s="8" t="s">
        <v>51</v>
      </c>
      <c r="M10" s="8" t="s">
        <v>52</v>
      </c>
      <c r="N10" s="8" t="s">
        <v>53</v>
      </c>
      <c r="O10" s="8"/>
      <c r="P10" s="8"/>
      <c r="Q10" s="8"/>
      <c r="R10" s="8"/>
      <c r="S10" s="8"/>
      <c r="T10" s="8"/>
      <c r="V10" s="8"/>
      <c r="W10" s="8"/>
      <c r="X10" s="8"/>
      <c r="Y10" s="8"/>
      <c r="Z10" s="14"/>
      <c r="AA10" s="14"/>
      <c r="AB10" s="14"/>
      <c r="AC10" s="14"/>
      <c r="AD10" s="8"/>
      <c r="AE10" s="8"/>
      <c r="AQ10" s="8"/>
    </row>
    <row r="11" spans="1:43" s="34" customFormat="1" ht="15.95" customHeight="1">
      <c r="A11" s="36">
        <v>5766</v>
      </c>
      <c r="B11" s="36"/>
      <c r="C11" s="36" t="s">
        <v>164</v>
      </c>
      <c r="D11" s="36" t="s">
        <v>165</v>
      </c>
      <c r="E11" s="36" t="s">
        <v>166</v>
      </c>
      <c r="F11" s="36" t="s">
        <v>167</v>
      </c>
      <c r="G11" s="36">
        <v>2009</v>
      </c>
      <c r="H11" s="36" t="s">
        <v>168</v>
      </c>
      <c r="I11" s="36" t="s">
        <v>169</v>
      </c>
      <c r="J11" s="36" t="s">
        <v>61</v>
      </c>
      <c r="K11" s="36" t="s">
        <v>50</v>
      </c>
      <c r="L11" s="36" t="s">
        <v>51</v>
      </c>
      <c r="M11" s="36" t="s">
        <v>52</v>
      </c>
      <c r="N11" s="36" t="s">
        <v>62</v>
      </c>
      <c r="O11" s="36"/>
      <c r="P11" s="36"/>
      <c r="Q11" s="36"/>
      <c r="R11" s="36"/>
      <c r="S11" s="36"/>
      <c r="T11" s="36" t="s">
        <v>92</v>
      </c>
      <c r="U11" s="34" t="s">
        <v>148</v>
      </c>
      <c r="V11" s="36" t="s">
        <v>170</v>
      </c>
      <c r="W11" s="36" t="s">
        <v>171</v>
      </c>
      <c r="X11" s="37" t="s">
        <v>172</v>
      </c>
      <c r="Y11" s="36" t="s">
        <v>173</v>
      </c>
      <c r="Z11" s="36" t="s">
        <v>174</v>
      </c>
      <c r="AA11" s="36"/>
      <c r="AB11" s="36"/>
      <c r="AC11" s="36"/>
      <c r="AD11" s="36" t="s">
        <v>175</v>
      </c>
      <c r="AE11" s="36" t="s">
        <v>68</v>
      </c>
      <c r="AF11" s="34" t="s">
        <v>122</v>
      </c>
      <c r="AG11" s="34" t="s">
        <v>176</v>
      </c>
      <c r="AJ11" s="34" t="s">
        <v>73</v>
      </c>
      <c r="AK11" s="34" t="s">
        <v>155</v>
      </c>
      <c r="AL11" s="34" t="s">
        <v>177</v>
      </c>
      <c r="AM11" s="34" t="s">
        <v>178</v>
      </c>
      <c r="AN11" s="34" t="s">
        <v>179</v>
      </c>
      <c r="AO11" s="36" t="s">
        <v>104</v>
      </c>
      <c r="AP11" s="34" t="s">
        <v>141</v>
      </c>
      <c r="AQ11" s="36"/>
    </row>
    <row r="12" spans="1:43" s="16" customFormat="1" ht="15.95" customHeight="1">
      <c r="A12" s="17">
        <v>9420</v>
      </c>
      <c r="B12" s="17"/>
      <c r="C12" s="17" t="s">
        <v>180</v>
      </c>
      <c r="D12" s="17" t="s">
        <v>181</v>
      </c>
      <c r="E12" s="17" t="s">
        <v>182</v>
      </c>
      <c r="F12" s="17" t="s">
        <v>183</v>
      </c>
      <c r="G12" s="17">
        <v>2016</v>
      </c>
      <c r="H12" s="17" t="s">
        <v>184</v>
      </c>
      <c r="I12" s="17" t="s">
        <v>48</v>
      </c>
      <c r="J12" s="17" t="s">
        <v>49</v>
      </c>
      <c r="K12" s="17" t="s">
        <v>50</v>
      </c>
      <c r="L12" s="17" t="s">
        <v>51</v>
      </c>
      <c r="M12" s="17" t="s">
        <v>88</v>
      </c>
      <c r="N12" s="17" t="s">
        <v>88</v>
      </c>
      <c r="O12" s="17" t="s">
        <v>89</v>
      </c>
      <c r="P12" s="17" t="s">
        <v>90</v>
      </c>
      <c r="Q12" s="17" t="s">
        <v>91</v>
      </c>
      <c r="R12" s="17"/>
      <c r="S12" s="17"/>
      <c r="T12" s="17" t="s">
        <v>92</v>
      </c>
      <c r="U12" s="16" t="s">
        <v>93</v>
      </c>
      <c r="V12" s="17" t="s">
        <v>94</v>
      </c>
      <c r="W12" s="17" t="s">
        <v>185</v>
      </c>
      <c r="X12" s="17" t="s">
        <v>186</v>
      </c>
      <c r="Y12" s="39" t="s">
        <v>187</v>
      </c>
      <c r="Z12" s="17" t="s">
        <v>188</v>
      </c>
      <c r="AA12" s="40">
        <v>3</v>
      </c>
      <c r="AB12" s="40" t="s">
        <v>189</v>
      </c>
      <c r="AC12" s="40" t="s">
        <v>190</v>
      </c>
      <c r="AD12" s="17" t="s">
        <v>191</v>
      </c>
      <c r="AE12" s="16" t="s">
        <v>121</v>
      </c>
      <c r="AF12" s="16" t="s">
        <v>69</v>
      </c>
      <c r="AG12" s="16" t="s">
        <v>71</v>
      </c>
      <c r="AJ12" s="16" t="s">
        <v>73</v>
      </c>
      <c r="AK12" s="16" t="s">
        <v>102</v>
      </c>
      <c r="AL12" s="16" t="s">
        <v>192</v>
      </c>
      <c r="AM12" s="16" t="s">
        <v>178</v>
      </c>
      <c r="AN12" s="16" t="s">
        <v>193</v>
      </c>
      <c r="AO12" s="16" t="s">
        <v>194</v>
      </c>
      <c r="AP12" s="16" t="s">
        <v>141</v>
      </c>
      <c r="AQ12" s="16" t="s">
        <v>195</v>
      </c>
    </row>
    <row r="13" spans="1:43" ht="15.95" customHeight="1">
      <c r="A13">
        <v>4645</v>
      </c>
      <c r="C13" t="s">
        <v>196</v>
      </c>
      <c r="D13" t="s">
        <v>197</v>
      </c>
      <c r="E13" t="s">
        <v>198</v>
      </c>
      <c r="F13" t="s">
        <v>199</v>
      </c>
      <c r="G13">
        <v>2010</v>
      </c>
      <c r="H13" t="s">
        <v>200</v>
      </c>
      <c r="I13" t="s">
        <v>201</v>
      </c>
      <c r="J13" t="s">
        <v>61</v>
      </c>
      <c r="K13" t="s">
        <v>202</v>
      </c>
      <c r="L13" t="s">
        <v>51</v>
      </c>
      <c r="M13" t="s">
        <v>52</v>
      </c>
      <c r="N13" t="s">
        <v>203</v>
      </c>
    </row>
    <row r="14" spans="1:43" s="16" customFormat="1" ht="15.95" customHeight="1">
      <c r="A14" s="16">
        <v>1070</v>
      </c>
      <c r="C14" s="16" t="s">
        <v>204</v>
      </c>
      <c r="D14" s="16" t="s">
        <v>205</v>
      </c>
      <c r="E14" s="16" t="s">
        <v>206</v>
      </c>
      <c r="F14" s="16" t="s">
        <v>207</v>
      </c>
      <c r="G14" s="16">
        <v>2013</v>
      </c>
      <c r="H14" s="16" t="s">
        <v>208</v>
      </c>
      <c r="I14" s="16" t="s">
        <v>48</v>
      </c>
      <c r="J14" s="16" t="s">
        <v>209</v>
      </c>
      <c r="K14" s="16" t="s">
        <v>210</v>
      </c>
      <c r="L14" s="16" t="s">
        <v>51</v>
      </c>
      <c r="M14" s="16" t="s">
        <v>88</v>
      </c>
      <c r="N14" s="16" t="s">
        <v>88</v>
      </c>
      <c r="O14" s="16" t="s">
        <v>89</v>
      </c>
      <c r="P14" s="16" t="s">
        <v>90</v>
      </c>
      <c r="Q14" s="16" t="s">
        <v>211</v>
      </c>
      <c r="T14" s="16" t="s">
        <v>92</v>
      </c>
      <c r="U14" s="16" t="s">
        <v>93</v>
      </c>
      <c r="V14" s="16" t="s">
        <v>94</v>
      </c>
      <c r="W14" s="16" t="s">
        <v>133</v>
      </c>
      <c r="X14" s="16" t="s">
        <v>212</v>
      </c>
      <c r="Y14" s="16" t="s">
        <v>213</v>
      </c>
      <c r="Z14" s="16" t="s">
        <v>214</v>
      </c>
      <c r="AA14" s="40" t="s">
        <v>215</v>
      </c>
      <c r="AB14" s="40" t="s">
        <v>216</v>
      </c>
      <c r="AC14" s="40" t="s">
        <v>217</v>
      </c>
      <c r="AD14" s="17" t="s">
        <v>191</v>
      </c>
      <c r="AE14" s="16" t="s">
        <v>68</v>
      </c>
      <c r="AF14" s="16" t="s">
        <v>122</v>
      </c>
      <c r="AG14" s="16" t="s">
        <v>72</v>
      </c>
      <c r="AH14" s="16" t="s">
        <v>71</v>
      </c>
      <c r="AJ14" s="16" t="s">
        <v>73</v>
      </c>
      <c r="AK14" s="16" t="s">
        <v>102</v>
      </c>
      <c r="AL14" s="16" t="s">
        <v>192</v>
      </c>
      <c r="AM14" s="16" t="s">
        <v>178</v>
      </c>
      <c r="AN14" s="16" t="s">
        <v>193</v>
      </c>
      <c r="AO14" s="16" t="s">
        <v>125</v>
      </c>
      <c r="AP14" s="16" t="s">
        <v>141</v>
      </c>
      <c r="AQ14" s="16" t="s">
        <v>218</v>
      </c>
    </row>
    <row r="15" spans="1:43" ht="15.95" customHeight="1">
      <c r="A15" s="8">
        <v>5397</v>
      </c>
      <c r="B15" s="8"/>
      <c r="C15" s="8" t="s">
        <v>219</v>
      </c>
      <c r="D15" s="8" t="s">
        <v>220</v>
      </c>
      <c r="E15" s="8" t="s">
        <v>221</v>
      </c>
      <c r="F15" s="8" t="s">
        <v>222</v>
      </c>
      <c r="G15" s="8">
        <v>2010</v>
      </c>
      <c r="H15" s="8" t="s">
        <v>223</v>
      </c>
      <c r="I15" s="8" t="s">
        <v>224</v>
      </c>
      <c r="J15" s="8" t="s">
        <v>209</v>
      </c>
      <c r="K15" s="8" t="s">
        <v>50</v>
      </c>
      <c r="L15" s="8" t="s">
        <v>51</v>
      </c>
      <c r="M15" s="8" t="s">
        <v>52</v>
      </c>
      <c r="N15" s="8" t="s">
        <v>53</v>
      </c>
      <c r="O15" s="8"/>
      <c r="P15" s="8"/>
      <c r="Q15" s="8"/>
      <c r="R15" s="8"/>
      <c r="S15" s="8"/>
      <c r="T15" s="8"/>
      <c r="V15" s="8"/>
      <c r="W15" s="8"/>
      <c r="X15" s="8"/>
      <c r="Y15" s="8"/>
      <c r="Z15" s="8"/>
      <c r="AA15" s="8"/>
      <c r="AB15" s="8"/>
      <c r="AC15" s="8"/>
      <c r="AD15" s="8"/>
      <c r="AE15" s="8"/>
      <c r="AQ15" s="8"/>
    </row>
    <row r="16" spans="1:43" s="16" customFormat="1" ht="15.95" customHeight="1">
      <c r="A16" s="15">
        <v>5694</v>
      </c>
      <c r="B16" s="15"/>
      <c r="C16" s="15" t="s">
        <v>225</v>
      </c>
      <c r="D16" s="15" t="s">
        <v>226</v>
      </c>
      <c r="E16" s="15" t="s">
        <v>227</v>
      </c>
      <c r="F16" s="15" t="s">
        <v>228</v>
      </c>
      <c r="G16" s="15">
        <v>2014</v>
      </c>
      <c r="H16" s="15" t="s">
        <v>229</v>
      </c>
      <c r="I16" s="15" t="s">
        <v>230</v>
      </c>
      <c r="J16" s="15" t="s">
        <v>61</v>
      </c>
      <c r="K16" s="15" t="s">
        <v>50</v>
      </c>
      <c r="L16" s="15" t="s">
        <v>51</v>
      </c>
      <c r="M16" s="15" t="s">
        <v>88</v>
      </c>
      <c r="N16" s="15" t="s">
        <v>88</v>
      </c>
      <c r="O16" s="15" t="s">
        <v>89</v>
      </c>
      <c r="P16" s="15" t="s">
        <v>90</v>
      </c>
      <c r="Q16" s="15" t="s">
        <v>211</v>
      </c>
      <c r="R16" s="15"/>
      <c r="S16" s="15"/>
      <c r="T16" s="15" t="s">
        <v>92</v>
      </c>
      <c r="U16" s="16" t="s">
        <v>148</v>
      </c>
      <c r="V16" s="15" t="s">
        <v>170</v>
      </c>
      <c r="W16" s="15" t="s">
        <v>65</v>
      </c>
      <c r="X16" s="15" t="s">
        <v>231</v>
      </c>
      <c r="Y16" s="22" t="s">
        <v>232</v>
      </c>
      <c r="Z16" s="15" t="s">
        <v>233</v>
      </c>
      <c r="AA16" s="40">
        <v>11</v>
      </c>
      <c r="AB16" s="40" t="s">
        <v>234</v>
      </c>
      <c r="AC16" s="40" t="s">
        <v>235</v>
      </c>
      <c r="AD16" s="15" t="s">
        <v>236</v>
      </c>
      <c r="AE16" s="15" t="s">
        <v>121</v>
      </c>
      <c r="AF16" s="16" t="s">
        <v>69</v>
      </c>
      <c r="AG16" s="16" t="s">
        <v>71</v>
      </c>
      <c r="AJ16" s="16" t="s">
        <v>73</v>
      </c>
      <c r="AK16" s="16" t="s">
        <v>102</v>
      </c>
      <c r="AL16" s="16" t="s">
        <v>177</v>
      </c>
      <c r="AM16" s="16" t="s">
        <v>237</v>
      </c>
      <c r="AN16" s="16" t="s">
        <v>104</v>
      </c>
      <c r="AO16" s="16" t="s">
        <v>238</v>
      </c>
      <c r="AP16" s="16" t="s">
        <v>104</v>
      </c>
      <c r="AQ16" s="15" t="s">
        <v>239</v>
      </c>
    </row>
    <row r="17" spans="1:44" ht="15.95" customHeight="1">
      <c r="A17">
        <v>7864</v>
      </c>
      <c r="C17" t="s">
        <v>240</v>
      </c>
      <c r="D17" t="s">
        <v>241</v>
      </c>
      <c r="E17" t="s">
        <v>242</v>
      </c>
      <c r="F17" t="s">
        <v>243</v>
      </c>
      <c r="G17">
        <v>2020</v>
      </c>
      <c r="H17" t="s">
        <v>244</v>
      </c>
      <c r="I17" t="s">
        <v>48</v>
      </c>
      <c r="J17" t="s">
        <v>49</v>
      </c>
      <c r="K17" t="s">
        <v>245</v>
      </c>
      <c r="L17" t="s">
        <v>51</v>
      </c>
      <c r="M17" t="s">
        <v>52</v>
      </c>
      <c r="N17" t="s">
        <v>53</v>
      </c>
    </row>
    <row r="18" spans="1:44" s="16" customFormat="1" ht="15.95" customHeight="1">
      <c r="A18" s="16">
        <v>2122</v>
      </c>
      <c r="C18" s="16" t="s">
        <v>246</v>
      </c>
      <c r="D18" s="16" t="s">
        <v>247</v>
      </c>
      <c r="E18" s="16" t="s">
        <v>248</v>
      </c>
      <c r="F18" s="16" t="s">
        <v>249</v>
      </c>
      <c r="G18" s="16">
        <v>2012</v>
      </c>
      <c r="H18" s="16" t="s">
        <v>250</v>
      </c>
      <c r="I18" s="16" t="s">
        <v>251</v>
      </c>
      <c r="J18" s="16" t="s">
        <v>61</v>
      </c>
      <c r="K18" s="16" t="s">
        <v>245</v>
      </c>
      <c r="L18" s="16" t="s">
        <v>51</v>
      </c>
      <c r="M18" s="16" t="s">
        <v>88</v>
      </c>
      <c r="N18" s="16" t="s">
        <v>88</v>
      </c>
      <c r="O18" s="16" t="s">
        <v>89</v>
      </c>
      <c r="P18" s="16" t="s">
        <v>90</v>
      </c>
      <c r="T18" s="16" t="s">
        <v>147</v>
      </c>
      <c r="U18" s="16" t="s">
        <v>148</v>
      </c>
      <c r="V18" s="16" t="s">
        <v>94</v>
      </c>
      <c r="W18" s="16" t="s">
        <v>252</v>
      </c>
      <c r="X18" s="23" t="s">
        <v>253</v>
      </c>
      <c r="Y18" s="23" t="s">
        <v>254</v>
      </c>
      <c r="Z18" s="16" t="s">
        <v>104</v>
      </c>
      <c r="AA18" s="40" t="s">
        <v>255</v>
      </c>
      <c r="AB18" s="40" t="s">
        <v>256</v>
      </c>
      <c r="AC18" s="40" t="s">
        <v>257</v>
      </c>
      <c r="AD18" s="16" t="s">
        <v>258</v>
      </c>
      <c r="AE18" s="16" t="s">
        <v>121</v>
      </c>
      <c r="AF18" s="16" t="s">
        <v>69</v>
      </c>
      <c r="AG18" s="16" t="s">
        <v>71</v>
      </c>
      <c r="AJ18" s="16" t="s">
        <v>259</v>
      </c>
      <c r="AK18" s="16" t="s">
        <v>102</v>
      </c>
      <c r="AL18" s="16" t="s">
        <v>260</v>
      </c>
      <c r="AM18" s="16" t="s">
        <v>237</v>
      </c>
      <c r="AN18" s="16" t="s">
        <v>124</v>
      </c>
      <c r="AO18" s="16" t="s">
        <v>104</v>
      </c>
      <c r="AP18" s="16" t="s">
        <v>141</v>
      </c>
      <c r="AQ18" s="16" t="s">
        <v>261</v>
      </c>
    </row>
    <row r="19" spans="1:44" ht="15.95" customHeight="1">
      <c r="A19">
        <v>2176</v>
      </c>
      <c r="C19" t="s">
        <v>262</v>
      </c>
      <c r="D19" t="s">
        <v>263</v>
      </c>
      <c r="E19" t="s">
        <v>264</v>
      </c>
      <c r="F19" t="s">
        <v>265</v>
      </c>
      <c r="G19">
        <v>2012</v>
      </c>
      <c r="H19" t="s">
        <v>266</v>
      </c>
      <c r="I19" t="s">
        <v>267</v>
      </c>
      <c r="J19" t="s">
        <v>163</v>
      </c>
      <c r="K19" t="s">
        <v>245</v>
      </c>
      <c r="L19" t="s">
        <v>51</v>
      </c>
      <c r="M19" t="s">
        <v>52</v>
      </c>
      <c r="N19" t="s">
        <v>53</v>
      </c>
      <c r="AQ19" t="s">
        <v>55</v>
      </c>
    </row>
    <row r="20" spans="1:44" ht="15.95" customHeight="1">
      <c r="A20">
        <v>3868</v>
      </c>
      <c r="C20" t="s">
        <v>268</v>
      </c>
      <c r="D20" t="s">
        <v>269</v>
      </c>
      <c r="E20" t="s">
        <v>270</v>
      </c>
      <c r="F20" t="s">
        <v>271</v>
      </c>
      <c r="G20">
        <v>2012</v>
      </c>
      <c r="H20" t="s">
        <v>272</v>
      </c>
      <c r="I20" t="s">
        <v>273</v>
      </c>
      <c r="J20" t="s">
        <v>163</v>
      </c>
      <c r="K20" t="s">
        <v>245</v>
      </c>
      <c r="L20" t="s">
        <v>51</v>
      </c>
      <c r="M20" t="s">
        <v>52</v>
      </c>
      <c r="N20" t="s">
        <v>53</v>
      </c>
    </row>
    <row r="21" spans="1:44" ht="15.95" customHeight="1">
      <c r="A21">
        <v>5074</v>
      </c>
      <c r="C21" t="s">
        <v>274</v>
      </c>
      <c r="D21" t="s">
        <v>275</v>
      </c>
      <c r="E21" t="s">
        <v>276</v>
      </c>
      <c r="F21" t="s">
        <v>277</v>
      </c>
      <c r="G21">
        <v>2019</v>
      </c>
      <c r="H21" t="s">
        <v>278</v>
      </c>
      <c r="I21" t="s">
        <v>113</v>
      </c>
      <c r="J21" t="s">
        <v>49</v>
      </c>
      <c r="K21" t="s">
        <v>245</v>
      </c>
      <c r="L21" t="s">
        <v>87</v>
      </c>
      <c r="M21" t="s">
        <v>52</v>
      </c>
      <c r="N21" t="s">
        <v>53</v>
      </c>
      <c r="AQ21" t="s">
        <v>104</v>
      </c>
      <c r="AR21" t="s">
        <v>279</v>
      </c>
    </row>
    <row r="22" spans="1:44" s="16" customFormat="1" ht="15.95" customHeight="1">
      <c r="A22" s="16">
        <v>8728</v>
      </c>
      <c r="C22" s="16" t="s">
        <v>280</v>
      </c>
      <c r="D22" s="16" t="s">
        <v>281</v>
      </c>
      <c r="E22" s="16" t="s">
        <v>282</v>
      </c>
      <c r="F22" s="16" t="s">
        <v>283</v>
      </c>
      <c r="G22" s="16">
        <v>2010</v>
      </c>
      <c r="H22" s="16" t="s">
        <v>284</v>
      </c>
      <c r="I22" s="16" t="s">
        <v>285</v>
      </c>
      <c r="J22" s="16" t="s">
        <v>49</v>
      </c>
      <c r="K22" s="16" t="s">
        <v>245</v>
      </c>
      <c r="L22" s="16" t="s">
        <v>87</v>
      </c>
      <c r="M22" s="16" t="s">
        <v>88</v>
      </c>
      <c r="N22" s="16" t="s">
        <v>88</v>
      </c>
      <c r="O22" s="16" t="s">
        <v>89</v>
      </c>
      <c r="P22" s="16" t="s">
        <v>90</v>
      </c>
      <c r="T22" s="16" t="s">
        <v>92</v>
      </c>
      <c r="U22" s="16" t="s">
        <v>148</v>
      </c>
      <c r="V22" s="16" t="s">
        <v>286</v>
      </c>
      <c r="W22" s="16" t="s">
        <v>287</v>
      </c>
      <c r="X22" s="16" t="s">
        <v>288</v>
      </c>
      <c r="Y22" s="16" t="s">
        <v>289</v>
      </c>
      <c r="Z22" s="16" t="s">
        <v>290</v>
      </c>
      <c r="AA22" s="40">
        <v>2</v>
      </c>
      <c r="AB22" s="40" t="s">
        <v>291</v>
      </c>
      <c r="AC22" s="40" t="s">
        <v>292</v>
      </c>
      <c r="AD22" s="16">
        <v>2190</v>
      </c>
      <c r="AE22" s="16" t="s">
        <v>68</v>
      </c>
      <c r="AF22" s="16" t="s">
        <v>69</v>
      </c>
      <c r="AG22" s="16" t="s">
        <v>71</v>
      </c>
      <c r="AJ22" s="16" t="s">
        <v>73</v>
      </c>
      <c r="AK22" s="16" t="s">
        <v>293</v>
      </c>
      <c r="AL22" s="16" t="s">
        <v>177</v>
      </c>
      <c r="AM22" s="16" t="s">
        <v>178</v>
      </c>
      <c r="AN22" s="16" t="s">
        <v>294</v>
      </c>
      <c r="AO22" s="16" t="s">
        <v>104</v>
      </c>
      <c r="AP22" s="16" t="s">
        <v>141</v>
      </c>
      <c r="AQ22" s="16" t="s">
        <v>295</v>
      </c>
      <c r="AR22" s="16" t="s">
        <v>296</v>
      </c>
    </row>
    <row r="23" spans="1:44" s="16" customFormat="1" ht="15.95" customHeight="1">
      <c r="A23" s="16">
        <v>11158</v>
      </c>
      <c r="C23" s="16" t="s">
        <v>297</v>
      </c>
      <c r="D23" s="16" t="s">
        <v>298</v>
      </c>
      <c r="E23" s="16" t="s">
        <v>299</v>
      </c>
      <c r="F23" s="16" t="s">
        <v>300</v>
      </c>
      <c r="G23" s="16">
        <v>2006</v>
      </c>
      <c r="H23" s="16" t="s">
        <v>301</v>
      </c>
      <c r="I23" s="16" t="s">
        <v>267</v>
      </c>
      <c r="J23" s="16" t="s">
        <v>163</v>
      </c>
      <c r="K23" s="16" t="s">
        <v>245</v>
      </c>
      <c r="L23" s="16" t="s">
        <v>87</v>
      </c>
      <c r="M23" s="16" t="s">
        <v>88</v>
      </c>
      <c r="N23" s="16" t="s">
        <v>88</v>
      </c>
      <c r="O23" s="16" t="s">
        <v>89</v>
      </c>
      <c r="P23" s="16" t="s">
        <v>90</v>
      </c>
      <c r="T23" s="16" t="s">
        <v>147</v>
      </c>
      <c r="U23" s="16" t="s">
        <v>63</v>
      </c>
      <c r="V23" s="16" t="s">
        <v>94</v>
      </c>
      <c r="W23" s="16" t="s">
        <v>302</v>
      </c>
      <c r="X23" s="16" t="s">
        <v>303</v>
      </c>
      <c r="Y23" s="16" t="s">
        <v>304</v>
      </c>
      <c r="Z23" s="16" t="s">
        <v>305</v>
      </c>
      <c r="AA23" s="40">
        <v>3</v>
      </c>
      <c r="AB23" s="40" t="s">
        <v>306</v>
      </c>
      <c r="AC23" s="40" t="s">
        <v>307</v>
      </c>
      <c r="AD23" s="16">
        <v>621</v>
      </c>
      <c r="AE23" s="16" t="s">
        <v>121</v>
      </c>
      <c r="AF23" s="16" t="s">
        <v>122</v>
      </c>
      <c r="AG23" s="16" t="s">
        <v>72</v>
      </c>
      <c r="AJ23" s="16" t="s">
        <v>259</v>
      </c>
      <c r="AK23" s="16" t="s">
        <v>155</v>
      </c>
      <c r="AL23" s="16" t="s">
        <v>177</v>
      </c>
      <c r="AM23" s="16" t="s">
        <v>237</v>
      </c>
      <c r="AN23" s="16" t="s">
        <v>308</v>
      </c>
      <c r="AO23" s="16" t="s">
        <v>104</v>
      </c>
      <c r="AP23" s="16" t="s">
        <v>141</v>
      </c>
      <c r="AQ23" s="16" t="s">
        <v>309</v>
      </c>
    </row>
    <row r="24" spans="1:44" s="16" customFormat="1" ht="15.95" customHeight="1">
      <c r="A24" s="16">
        <v>63</v>
      </c>
      <c r="C24" s="16" t="s">
        <v>310</v>
      </c>
      <c r="D24" s="16" t="s">
        <v>311</v>
      </c>
      <c r="E24" s="16" t="s">
        <v>312</v>
      </c>
      <c r="F24" s="16" t="s">
        <v>313</v>
      </c>
      <c r="G24" s="16">
        <v>2020</v>
      </c>
      <c r="H24" s="16" t="s">
        <v>314</v>
      </c>
      <c r="I24" s="16" t="s">
        <v>315</v>
      </c>
      <c r="J24" s="16" t="s">
        <v>49</v>
      </c>
      <c r="K24" s="16" t="s">
        <v>51</v>
      </c>
      <c r="L24" s="16" t="s">
        <v>87</v>
      </c>
      <c r="M24" s="16" t="s">
        <v>88</v>
      </c>
      <c r="N24" s="16" t="s">
        <v>88</v>
      </c>
      <c r="O24" s="16" t="s">
        <v>89</v>
      </c>
      <c r="P24" s="16" t="s">
        <v>90</v>
      </c>
      <c r="Q24" s="16" t="s">
        <v>211</v>
      </c>
      <c r="T24" s="16" t="s">
        <v>92</v>
      </c>
      <c r="U24" s="16" t="s">
        <v>148</v>
      </c>
      <c r="V24" s="16" t="s">
        <v>316</v>
      </c>
      <c r="W24" s="16" t="s">
        <v>317</v>
      </c>
      <c r="X24" s="16" t="s">
        <v>318</v>
      </c>
      <c r="Y24" s="16" t="s">
        <v>319</v>
      </c>
      <c r="Z24" s="16" t="s">
        <v>320</v>
      </c>
      <c r="AA24" s="40" t="s">
        <v>321</v>
      </c>
      <c r="AB24" s="40" t="s">
        <v>190</v>
      </c>
      <c r="AC24" s="40" t="s">
        <v>322</v>
      </c>
      <c r="AD24" s="16" t="s">
        <v>323</v>
      </c>
      <c r="AE24" s="16" t="s">
        <v>68</v>
      </c>
      <c r="AF24" s="16" t="s">
        <v>69</v>
      </c>
      <c r="AG24" s="16" t="s">
        <v>324</v>
      </c>
      <c r="AJ24" s="16" t="s">
        <v>259</v>
      </c>
      <c r="AK24" s="16" t="s">
        <v>293</v>
      </c>
      <c r="AL24" s="16" t="s">
        <v>177</v>
      </c>
      <c r="AM24" s="16" t="s">
        <v>139</v>
      </c>
      <c r="AN24" s="16" t="s">
        <v>325</v>
      </c>
      <c r="AO24" s="16" t="s">
        <v>125</v>
      </c>
      <c r="AP24" s="16" t="s">
        <v>326</v>
      </c>
      <c r="AR24" s="16" t="s">
        <v>327</v>
      </c>
    </row>
    <row r="25" spans="1:44" ht="15.95" customHeight="1">
      <c r="A25">
        <v>5625</v>
      </c>
      <c r="C25" t="s">
        <v>328</v>
      </c>
      <c r="D25" t="s">
        <v>329</v>
      </c>
      <c r="E25" t="s">
        <v>330</v>
      </c>
      <c r="F25" t="s">
        <v>331</v>
      </c>
      <c r="G25">
        <v>2020</v>
      </c>
      <c r="H25" t="s">
        <v>332</v>
      </c>
      <c r="I25" t="s">
        <v>48</v>
      </c>
      <c r="J25" t="s">
        <v>49</v>
      </c>
      <c r="K25" t="s">
        <v>51</v>
      </c>
      <c r="L25" t="s">
        <v>87</v>
      </c>
      <c r="M25" t="s">
        <v>52</v>
      </c>
      <c r="N25" t="s">
        <v>53</v>
      </c>
      <c r="AQ25" t="s">
        <v>333</v>
      </c>
    </row>
    <row r="26" spans="1:44" ht="15.95" customHeight="1">
      <c r="A26">
        <v>1291</v>
      </c>
      <c r="C26" t="s">
        <v>334</v>
      </c>
      <c r="D26" t="s">
        <v>335</v>
      </c>
      <c r="E26" t="s">
        <v>336</v>
      </c>
      <c r="F26" t="s">
        <v>337</v>
      </c>
      <c r="G26">
        <v>2016</v>
      </c>
      <c r="H26" t="s">
        <v>338</v>
      </c>
      <c r="I26" t="s">
        <v>339</v>
      </c>
      <c r="J26" t="s">
        <v>61</v>
      </c>
      <c r="K26" t="s">
        <v>340</v>
      </c>
      <c r="L26" t="s">
        <v>87</v>
      </c>
      <c r="M26" t="s">
        <v>52</v>
      </c>
      <c r="N26" t="s">
        <v>203</v>
      </c>
      <c r="U26" t="s">
        <v>148</v>
      </c>
      <c r="V26" t="s">
        <v>316</v>
      </c>
      <c r="W26" t="s">
        <v>133</v>
      </c>
      <c r="X26" t="s">
        <v>341</v>
      </c>
      <c r="AE26" t="s">
        <v>68</v>
      </c>
      <c r="AF26" t="s">
        <v>122</v>
      </c>
      <c r="AG26" t="s">
        <v>72</v>
      </c>
      <c r="AQ26" t="s">
        <v>342</v>
      </c>
      <c r="AR26" t="s">
        <v>343</v>
      </c>
    </row>
    <row r="27" spans="1:44" s="16" customFormat="1" ht="15.95" customHeight="1">
      <c r="A27" s="16">
        <v>6133</v>
      </c>
      <c r="C27" s="16" t="s">
        <v>344</v>
      </c>
      <c r="D27" s="16" t="s">
        <v>345</v>
      </c>
      <c r="E27" s="16" t="s">
        <v>346</v>
      </c>
      <c r="F27" s="16" t="s">
        <v>347</v>
      </c>
      <c r="G27" s="16">
        <v>2018</v>
      </c>
      <c r="H27" s="16" t="s">
        <v>348</v>
      </c>
      <c r="I27" s="16" t="s">
        <v>251</v>
      </c>
      <c r="J27" s="16" t="s">
        <v>61</v>
      </c>
      <c r="K27" s="16" t="s">
        <v>340</v>
      </c>
      <c r="L27" s="16" t="s">
        <v>87</v>
      </c>
      <c r="M27" s="16" t="s">
        <v>88</v>
      </c>
      <c r="N27" s="16" t="s">
        <v>88</v>
      </c>
      <c r="O27" s="16" t="s">
        <v>89</v>
      </c>
      <c r="P27" s="16" t="s">
        <v>90</v>
      </c>
      <c r="T27" s="16" t="s">
        <v>92</v>
      </c>
      <c r="U27" s="16" t="s">
        <v>148</v>
      </c>
      <c r="V27" s="16" t="s">
        <v>316</v>
      </c>
      <c r="W27" s="16" t="s">
        <v>349</v>
      </c>
      <c r="X27" s="16" t="s">
        <v>350</v>
      </c>
      <c r="Y27" s="16" t="s">
        <v>351</v>
      </c>
      <c r="Z27" s="16" t="s">
        <v>352</v>
      </c>
      <c r="AA27" s="40">
        <v>11</v>
      </c>
      <c r="AB27" s="40" t="s">
        <v>353</v>
      </c>
      <c r="AC27" s="40" t="s">
        <v>354</v>
      </c>
      <c r="AD27" s="16">
        <v>365</v>
      </c>
      <c r="AE27" s="16" t="s">
        <v>68</v>
      </c>
      <c r="AF27" s="16" t="s">
        <v>69</v>
      </c>
      <c r="AG27" s="16" t="s">
        <v>71</v>
      </c>
      <c r="AJ27" s="16" t="s">
        <v>73</v>
      </c>
      <c r="AK27" s="16" t="s">
        <v>355</v>
      </c>
      <c r="AL27" s="16" t="s">
        <v>177</v>
      </c>
      <c r="AM27" s="16" t="s">
        <v>139</v>
      </c>
      <c r="AN27" s="16" t="s">
        <v>104</v>
      </c>
      <c r="AO27" s="16" t="s">
        <v>104</v>
      </c>
      <c r="AP27" s="16" t="s">
        <v>141</v>
      </c>
      <c r="AQ27" s="16" t="s">
        <v>356</v>
      </c>
      <c r="AR27" s="24" t="s">
        <v>357</v>
      </c>
    </row>
    <row r="28" spans="1:44" s="34" customFormat="1" ht="15.95" customHeight="1">
      <c r="A28" s="34">
        <v>6781</v>
      </c>
      <c r="C28" s="34" t="s">
        <v>358</v>
      </c>
      <c r="D28" s="34" t="s">
        <v>359</v>
      </c>
      <c r="E28" s="34" t="s">
        <v>360</v>
      </c>
      <c r="F28" s="34" t="s">
        <v>361</v>
      </c>
      <c r="G28" s="34">
        <v>2016</v>
      </c>
      <c r="H28" s="34" t="s">
        <v>362</v>
      </c>
      <c r="I28" s="34" t="s">
        <v>363</v>
      </c>
      <c r="J28" s="34" t="s">
        <v>61</v>
      </c>
      <c r="K28" s="34" t="s">
        <v>340</v>
      </c>
      <c r="L28" s="34" t="s">
        <v>87</v>
      </c>
      <c r="M28" s="34" t="s">
        <v>52</v>
      </c>
      <c r="N28" s="34" t="s">
        <v>62</v>
      </c>
      <c r="T28" s="34" t="s">
        <v>92</v>
      </c>
      <c r="U28" s="34" t="s">
        <v>148</v>
      </c>
      <c r="V28" s="34" t="s">
        <v>170</v>
      </c>
      <c r="W28" s="34" t="s">
        <v>364</v>
      </c>
      <c r="X28" s="34" t="s">
        <v>365</v>
      </c>
      <c r="Y28" s="34" t="s">
        <v>366</v>
      </c>
      <c r="Z28" s="34" t="s">
        <v>367</v>
      </c>
      <c r="AD28" s="34">
        <v>7</v>
      </c>
      <c r="AE28" s="34" t="s">
        <v>68</v>
      </c>
      <c r="AF28" s="34" t="s">
        <v>122</v>
      </c>
      <c r="AG28" s="34" t="s">
        <v>368</v>
      </c>
      <c r="AH28" s="34" t="s">
        <v>71</v>
      </c>
      <c r="AJ28" s="34" t="s">
        <v>73</v>
      </c>
      <c r="AK28" s="34" t="s">
        <v>104</v>
      </c>
      <c r="AL28" s="34" t="s">
        <v>104</v>
      </c>
      <c r="AM28" s="34" t="s">
        <v>104</v>
      </c>
      <c r="AN28" s="34" t="s">
        <v>104</v>
      </c>
      <c r="AO28" s="34" t="s">
        <v>104</v>
      </c>
      <c r="AP28" s="34" t="s">
        <v>104</v>
      </c>
      <c r="AQ28" s="34" t="s">
        <v>369</v>
      </c>
      <c r="AR28" s="35" t="s">
        <v>370</v>
      </c>
    </row>
    <row r="29" spans="1:44" ht="15.95" customHeight="1">
      <c r="A29">
        <v>9859</v>
      </c>
      <c r="C29" t="s">
        <v>371</v>
      </c>
      <c r="D29" t="s">
        <v>372</v>
      </c>
      <c r="E29" t="s">
        <v>373</v>
      </c>
      <c r="F29" t="s">
        <v>374</v>
      </c>
      <c r="G29">
        <v>2017</v>
      </c>
      <c r="H29" t="s">
        <v>375</v>
      </c>
      <c r="I29" t="s">
        <v>315</v>
      </c>
      <c r="J29" t="s">
        <v>209</v>
      </c>
      <c r="K29" t="s">
        <v>340</v>
      </c>
      <c r="L29" t="s">
        <v>87</v>
      </c>
      <c r="M29" t="s">
        <v>52</v>
      </c>
      <c r="N29" t="s">
        <v>53</v>
      </c>
      <c r="AR29" t="s">
        <v>376</v>
      </c>
    </row>
    <row r="30" spans="1:44" ht="15.95" customHeight="1">
      <c r="A30">
        <v>276</v>
      </c>
      <c r="C30" t="s">
        <v>377</v>
      </c>
      <c r="D30" t="s">
        <v>378</v>
      </c>
      <c r="E30" t="s">
        <v>379</v>
      </c>
      <c r="F30" t="s">
        <v>380</v>
      </c>
      <c r="G30">
        <v>2015</v>
      </c>
      <c r="H30" t="s">
        <v>381</v>
      </c>
      <c r="I30" t="s">
        <v>48</v>
      </c>
      <c r="J30" t="s">
        <v>209</v>
      </c>
      <c r="K30" t="s">
        <v>50</v>
      </c>
      <c r="L30" t="s">
        <v>87</v>
      </c>
      <c r="M30" t="s">
        <v>52</v>
      </c>
      <c r="N30" t="s">
        <v>53</v>
      </c>
      <c r="AR30" t="s">
        <v>382</v>
      </c>
    </row>
    <row r="31" spans="1:44" ht="15.95" customHeight="1">
      <c r="A31">
        <v>2670</v>
      </c>
      <c r="C31" t="s">
        <v>383</v>
      </c>
      <c r="D31" t="s">
        <v>384</v>
      </c>
      <c r="E31" t="s">
        <v>385</v>
      </c>
      <c r="F31" t="s">
        <v>386</v>
      </c>
      <c r="G31">
        <v>2011</v>
      </c>
      <c r="H31" t="s">
        <v>387</v>
      </c>
      <c r="I31" t="s">
        <v>388</v>
      </c>
      <c r="J31" t="s">
        <v>163</v>
      </c>
      <c r="K31" t="s">
        <v>50</v>
      </c>
      <c r="L31" t="s">
        <v>87</v>
      </c>
      <c r="M31" t="s">
        <v>52</v>
      </c>
      <c r="N31" t="s">
        <v>53</v>
      </c>
      <c r="AR31" t="s">
        <v>389</v>
      </c>
    </row>
    <row r="32" spans="1:44" ht="15.95" customHeight="1">
      <c r="A32">
        <v>2679</v>
      </c>
      <c r="C32" t="s">
        <v>390</v>
      </c>
      <c r="D32" t="s">
        <v>391</v>
      </c>
      <c r="E32" t="s">
        <v>392</v>
      </c>
      <c r="F32" t="s">
        <v>393</v>
      </c>
      <c r="G32">
        <v>2020</v>
      </c>
      <c r="H32" t="s">
        <v>394</v>
      </c>
      <c r="I32" t="s">
        <v>48</v>
      </c>
      <c r="J32" t="s">
        <v>49</v>
      </c>
      <c r="K32" t="s">
        <v>50</v>
      </c>
      <c r="L32" t="s">
        <v>87</v>
      </c>
      <c r="M32" t="s">
        <v>52</v>
      </c>
      <c r="N32" t="s">
        <v>53</v>
      </c>
      <c r="AR32" t="s">
        <v>395</v>
      </c>
    </row>
    <row r="33" spans="1:52" ht="15.95" customHeight="1">
      <c r="A33">
        <v>991</v>
      </c>
      <c r="C33" t="s">
        <v>396</v>
      </c>
      <c r="D33" t="s">
        <v>397</v>
      </c>
      <c r="E33" t="s">
        <v>398</v>
      </c>
      <c r="F33" t="s">
        <v>399</v>
      </c>
      <c r="G33">
        <v>2012</v>
      </c>
      <c r="H33" t="s">
        <v>400</v>
      </c>
      <c r="I33" t="s">
        <v>230</v>
      </c>
      <c r="J33" t="s">
        <v>61</v>
      </c>
      <c r="K33" t="s">
        <v>202</v>
      </c>
      <c r="L33" t="s">
        <v>87</v>
      </c>
      <c r="M33" t="s">
        <v>52</v>
      </c>
      <c r="N33" t="s">
        <v>401</v>
      </c>
      <c r="AR33" t="s">
        <v>402</v>
      </c>
    </row>
    <row r="34" spans="1:52" s="16" customFormat="1" ht="15.95" customHeight="1">
      <c r="A34" s="16">
        <v>8911</v>
      </c>
      <c r="C34" s="16" t="s">
        <v>403</v>
      </c>
      <c r="D34" s="16" t="s">
        <v>404</v>
      </c>
      <c r="E34" s="16" t="s">
        <v>405</v>
      </c>
      <c r="F34" s="16" t="s">
        <v>406</v>
      </c>
      <c r="G34" s="16">
        <v>2013</v>
      </c>
      <c r="H34" s="16" t="s">
        <v>407</v>
      </c>
      <c r="I34" s="16" t="s">
        <v>339</v>
      </c>
      <c r="J34" s="16" t="s">
        <v>61</v>
      </c>
      <c r="K34" s="16" t="s">
        <v>202</v>
      </c>
      <c r="L34" s="16" t="s">
        <v>87</v>
      </c>
      <c r="M34" s="16" t="s">
        <v>88</v>
      </c>
      <c r="N34" s="16" t="s">
        <v>88</v>
      </c>
      <c r="O34" s="16" t="s">
        <v>89</v>
      </c>
      <c r="P34" s="16" t="s">
        <v>90</v>
      </c>
      <c r="U34" s="16" t="s">
        <v>93</v>
      </c>
      <c r="V34" s="16" t="s">
        <v>114</v>
      </c>
      <c r="W34" s="16" t="s">
        <v>408</v>
      </c>
      <c r="X34" s="25" t="s">
        <v>409</v>
      </c>
      <c r="Y34" s="16" t="s">
        <v>410</v>
      </c>
      <c r="Z34" s="16" t="s">
        <v>411</v>
      </c>
      <c r="AA34" s="40" t="s">
        <v>412</v>
      </c>
      <c r="AB34" s="40" t="s">
        <v>413</v>
      </c>
      <c r="AC34" s="40" t="s">
        <v>414</v>
      </c>
      <c r="AD34" s="16" t="s">
        <v>415</v>
      </c>
      <c r="AE34" s="16" t="s">
        <v>121</v>
      </c>
      <c r="AF34" s="16" t="s">
        <v>122</v>
      </c>
      <c r="AG34" s="16" t="s">
        <v>72</v>
      </c>
      <c r="AJ34" s="16" t="s">
        <v>73</v>
      </c>
      <c r="AK34" s="16" t="s">
        <v>355</v>
      </c>
      <c r="AL34" s="16" t="s">
        <v>123</v>
      </c>
      <c r="AM34" s="16" t="s">
        <v>237</v>
      </c>
      <c r="AN34" s="16" t="s">
        <v>416</v>
      </c>
      <c r="AO34" s="16" t="s">
        <v>104</v>
      </c>
      <c r="AP34" s="16" t="s">
        <v>141</v>
      </c>
      <c r="AQ34" s="16" t="s">
        <v>417</v>
      </c>
    </row>
    <row r="35" spans="1:52" ht="15.95" customHeight="1">
      <c r="A35">
        <v>10990</v>
      </c>
      <c r="C35" t="s">
        <v>418</v>
      </c>
      <c r="D35" t="s">
        <v>419</v>
      </c>
      <c r="E35" t="s">
        <v>420</v>
      </c>
      <c r="F35" t="s">
        <v>421</v>
      </c>
      <c r="G35">
        <v>2015</v>
      </c>
      <c r="H35" t="s">
        <v>422</v>
      </c>
      <c r="I35" t="s">
        <v>423</v>
      </c>
      <c r="J35" t="s">
        <v>61</v>
      </c>
      <c r="K35" t="s">
        <v>202</v>
      </c>
      <c r="L35" t="s">
        <v>87</v>
      </c>
      <c r="M35" t="s">
        <v>52</v>
      </c>
      <c r="N35" t="s">
        <v>203</v>
      </c>
      <c r="U35" t="s">
        <v>148</v>
      </c>
      <c r="V35" t="s">
        <v>170</v>
      </c>
      <c r="W35" t="s">
        <v>424</v>
      </c>
      <c r="X35" t="s">
        <v>425</v>
      </c>
      <c r="Y35" t="s">
        <v>426</v>
      </c>
      <c r="Z35">
        <v>6413</v>
      </c>
      <c r="AD35">
        <v>365</v>
      </c>
      <c r="AE35" t="s">
        <v>68</v>
      </c>
      <c r="AF35" t="s">
        <v>69</v>
      </c>
      <c r="AG35" t="s">
        <v>71</v>
      </c>
      <c r="AJ35" t="s">
        <v>73</v>
      </c>
      <c r="AR35" t="s">
        <v>427</v>
      </c>
    </row>
    <row r="36" spans="1:52" ht="15.95" customHeight="1">
      <c r="A36">
        <v>128</v>
      </c>
      <c r="C36" t="s">
        <v>428</v>
      </c>
      <c r="D36" t="s">
        <v>429</v>
      </c>
      <c r="E36" t="s">
        <v>430</v>
      </c>
      <c r="F36" t="s">
        <v>431</v>
      </c>
      <c r="G36">
        <v>2012</v>
      </c>
      <c r="H36" t="s">
        <v>432</v>
      </c>
      <c r="I36" t="s">
        <v>48</v>
      </c>
      <c r="J36" t="s">
        <v>132</v>
      </c>
      <c r="K36" t="s">
        <v>433</v>
      </c>
      <c r="L36" t="s">
        <v>87</v>
      </c>
      <c r="M36" t="s">
        <v>52</v>
      </c>
      <c r="N36" t="s">
        <v>53</v>
      </c>
      <c r="AR36" t="s">
        <v>434</v>
      </c>
    </row>
    <row r="37" spans="1:52" ht="15.95" customHeight="1">
      <c r="A37">
        <v>794</v>
      </c>
      <c r="C37" t="s">
        <v>435</v>
      </c>
      <c r="D37" t="s">
        <v>436</v>
      </c>
      <c r="E37" t="s">
        <v>437</v>
      </c>
      <c r="F37" t="s">
        <v>438</v>
      </c>
      <c r="G37">
        <v>2014</v>
      </c>
      <c r="H37" t="s">
        <v>439</v>
      </c>
      <c r="I37" t="s">
        <v>230</v>
      </c>
      <c r="J37" t="s">
        <v>163</v>
      </c>
      <c r="K37" t="s">
        <v>433</v>
      </c>
      <c r="L37" t="s">
        <v>87</v>
      </c>
      <c r="M37" t="s">
        <v>52</v>
      </c>
      <c r="N37" t="s">
        <v>53</v>
      </c>
      <c r="AR37" t="s">
        <v>440</v>
      </c>
    </row>
    <row r="38" spans="1:52" ht="15.95" customHeight="1">
      <c r="A38">
        <v>2612</v>
      </c>
      <c r="C38" t="s">
        <v>441</v>
      </c>
      <c r="D38" t="s">
        <v>442</v>
      </c>
      <c r="E38" t="s">
        <v>443</v>
      </c>
      <c r="F38" t="s">
        <v>444</v>
      </c>
      <c r="G38">
        <v>2006</v>
      </c>
      <c r="H38" t="s">
        <v>445</v>
      </c>
      <c r="I38" t="s">
        <v>230</v>
      </c>
      <c r="J38" t="s">
        <v>49</v>
      </c>
      <c r="K38" t="s">
        <v>433</v>
      </c>
      <c r="L38" t="s">
        <v>87</v>
      </c>
      <c r="M38" t="s">
        <v>52</v>
      </c>
      <c r="N38" t="s">
        <v>53</v>
      </c>
      <c r="AR38" t="s">
        <v>446</v>
      </c>
    </row>
    <row r="39" spans="1:52" ht="15.95" customHeight="1">
      <c r="A39">
        <v>32</v>
      </c>
      <c r="C39" t="s">
        <v>447</v>
      </c>
      <c r="D39" t="s">
        <v>448</v>
      </c>
      <c r="E39" t="s">
        <v>449</v>
      </c>
      <c r="F39" t="s">
        <v>450</v>
      </c>
      <c r="G39">
        <v>2016</v>
      </c>
      <c r="H39" t="s">
        <v>451</v>
      </c>
      <c r="I39" t="s">
        <v>452</v>
      </c>
      <c r="J39" t="s">
        <v>61</v>
      </c>
      <c r="K39" t="s">
        <v>453</v>
      </c>
      <c r="L39" t="s">
        <v>87</v>
      </c>
      <c r="M39" t="s">
        <v>52</v>
      </c>
      <c r="N39" t="s">
        <v>62</v>
      </c>
      <c r="U39" t="s">
        <v>148</v>
      </c>
      <c r="V39" t="s">
        <v>170</v>
      </c>
      <c r="W39" t="s">
        <v>454</v>
      </c>
      <c r="Y39" t="s">
        <v>455</v>
      </c>
      <c r="AE39" t="s">
        <v>68</v>
      </c>
      <c r="AF39" t="s">
        <v>122</v>
      </c>
      <c r="AG39" t="s">
        <v>368</v>
      </c>
      <c r="AH39" t="s">
        <v>71</v>
      </c>
      <c r="AJ39" t="s">
        <v>73</v>
      </c>
      <c r="AQ39" t="s">
        <v>456</v>
      </c>
      <c r="AR39" t="s">
        <v>457</v>
      </c>
    </row>
    <row r="40" spans="1:52" ht="15.95" customHeight="1">
      <c r="A40" s="8">
        <v>4011</v>
      </c>
      <c r="B40" s="8"/>
      <c r="C40" s="8" t="s">
        <v>458</v>
      </c>
      <c r="D40" s="8" t="s">
        <v>459</v>
      </c>
      <c r="E40" s="8" t="s">
        <v>460</v>
      </c>
      <c r="F40" s="8" t="s">
        <v>461</v>
      </c>
      <c r="G40" s="8">
        <v>2014</v>
      </c>
      <c r="H40" s="8" t="s">
        <v>462</v>
      </c>
      <c r="I40" s="8" t="s">
        <v>463</v>
      </c>
      <c r="J40" s="8" t="s">
        <v>209</v>
      </c>
      <c r="K40" s="8" t="s">
        <v>50</v>
      </c>
      <c r="L40" s="8" t="s">
        <v>87</v>
      </c>
      <c r="M40" s="8" t="s">
        <v>52</v>
      </c>
      <c r="N40" s="8" t="s">
        <v>464</v>
      </c>
      <c r="O40" s="8"/>
      <c r="P40" s="8"/>
      <c r="Q40" s="8"/>
      <c r="R40" s="8"/>
      <c r="S40" s="8"/>
      <c r="T40" s="8"/>
      <c r="V40" s="8"/>
      <c r="W40" s="8"/>
      <c r="X40" s="8"/>
      <c r="Y40" s="8"/>
      <c r="Z40" s="8"/>
      <c r="AA40" s="8"/>
      <c r="AB40" s="8"/>
      <c r="AC40" s="8"/>
      <c r="AD40" s="8"/>
      <c r="AE40" s="8"/>
      <c r="AQ40" s="8" t="s">
        <v>465</v>
      </c>
      <c r="AR40" t="s">
        <v>466</v>
      </c>
    </row>
    <row r="41" spans="1:52" ht="15.95" customHeight="1">
      <c r="A41" s="13">
        <v>712</v>
      </c>
      <c r="B41" s="13"/>
      <c r="C41" s="13" t="s">
        <v>467</v>
      </c>
      <c r="D41" s="13" t="s">
        <v>468</v>
      </c>
      <c r="E41" s="13" t="s">
        <v>469</v>
      </c>
      <c r="F41" s="13" t="s">
        <v>470</v>
      </c>
      <c r="G41" s="13">
        <v>2015</v>
      </c>
      <c r="H41" s="13" t="s">
        <v>471</v>
      </c>
      <c r="I41" s="13" t="s">
        <v>472</v>
      </c>
      <c r="J41" s="13" t="s">
        <v>49</v>
      </c>
      <c r="K41" s="13" t="s">
        <v>202</v>
      </c>
      <c r="L41" s="13" t="s">
        <v>87</v>
      </c>
      <c r="M41" s="13" t="s">
        <v>52</v>
      </c>
      <c r="N41" s="13" t="s">
        <v>53</v>
      </c>
      <c r="O41" s="13"/>
      <c r="P41" s="13"/>
      <c r="Q41" s="13"/>
      <c r="R41" s="13"/>
      <c r="S41" s="13"/>
      <c r="T41" s="13"/>
      <c r="V41" s="13"/>
      <c r="W41" s="13"/>
      <c r="X41" s="13"/>
      <c r="Y41" s="13"/>
      <c r="Z41" s="13"/>
      <c r="AA41" s="13"/>
      <c r="AB41" s="13"/>
      <c r="AC41" s="13"/>
      <c r="AD41" s="13"/>
      <c r="AE41" s="13"/>
      <c r="AF41" s="13"/>
      <c r="AG41" s="13"/>
      <c r="AR41" s="8" t="s">
        <v>473</v>
      </c>
    </row>
    <row r="42" spans="1:52" ht="15.95" customHeight="1">
      <c r="A42" s="13">
        <v>7887</v>
      </c>
      <c r="B42" s="13"/>
      <c r="C42" s="13" t="s">
        <v>474</v>
      </c>
      <c r="D42" s="13" t="s">
        <v>475</v>
      </c>
      <c r="E42" s="13" t="s">
        <v>476</v>
      </c>
      <c r="F42" s="13" t="s">
        <v>477</v>
      </c>
      <c r="G42" s="13">
        <v>2018</v>
      </c>
      <c r="H42" s="13" t="s">
        <v>478</v>
      </c>
      <c r="I42" s="13" t="s">
        <v>113</v>
      </c>
      <c r="J42" s="13" t="s">
        <v>61</v>
      </c>
      <c r="K42" s="13" t="s">
        <v>87</v>
      </c>
      <c r="L42" s="13" t="s">
        <v>87</v>
      </c>
      <c r="M42" s="13" t="s">
        <v>52</v>
      </c>
      <c r="N42" s="13" t="s">
        <v>53</v>
      </c>
      <c r="O42" s="13"/>
      <c r="P42" s="13"/>
      <c r="Q42" s="13"/>
      <c r="R42" s="13"/>
      <c r="S42" s="13"/>
      <c r="T42" s="13"/>
      <c r="V42" s="13"/>
      <c r="W42" s="13"/>
      <c r="X42" s="13"/>
      <c r="Y42" s="13"/>
      <c r="Z42" s="13"/>
      <c r="AA42" s="13"/>
      <c r="AB42" s="13"/>
      <c r="AC42" s="13"/>
      <c r="AD42" s="13"/>
      <c r="AE42" s="13"/>
      <c r="AF42" s="13"/>
      <c r="AG42" s="13"/>
      <c r="AR42" s="8" t="s">
        <v>479</v>
      </c>
    </row>
    <row r="43" spans="1:52" ht="15.95" customHeight="1">
      <c r="A43" s="13">
        <v>10145</v>
      </c>
      <c r="B43" s="13"/>
      <c r="C43" s="13" t="s">
        <v>480</v>
      </c>
      <c r="D43" s="13" t="s">
        <v>481</v>
      </c>
      <c r="E43" s="13" t="s">
        <v>482</v>
      </c>
      <c r="F43" s="13" t="s">
        <v>483</v>
      </c>
      <c r="G43" s="13">
        <v>2008</v>
      </c>
      <c r="H43" s="13" t="s">
        <v>484</v>
      </c>
      <c r="I43" s="13" t="s">
        <v>48</v>
      </c>
      <c r="J43" s="13" t="s">
        <v>61</v>
      </c>
      <c r="K43" s="13" t="s">
        <v>433</v>
      </c>
      <c r="L43" s="13" t="s">
        <v>87</v>
      </c>
      <c r="M43" s="13" t="s">
        <v>52</v>
      </c>
      <c r="N43" s="13" t="s">
        <v>62</v>
      </c>
      <c r="O43" s="13"/>
      <c r="P43" s="13"/>
      <c r="Q43" s="13"/>
      <c r="R43" s="13"/>
      <c r="S43" s="13"/>
      <c r="T43" s="13"/>
      <c r="U43" t="s">
        <v>148</v>
      </c>
      <c r="V43" s="13" t="s">
        <v>286</v>
      </c>
      <c r="W43" s="13" t="s">
        <v>485</v>
      </c>
      <c r="X43" s="38" t="s">
        <v>486</v>
      </c>
      <c r="Y43" s="13" t="s">
        <v>487</v>
      </c>
      <c r="Z43" s="13">
        <v>464</v>
      </c>
      <c r="AA43" s="13"/>
      <c r="AB43" s="13"/>
      <c r="AC43" s="13"/>
      <c r="AD43" s="13"/>
      <c r="AE43" s="13" t="s">
        <v>121</v>
      </c>
      <c r="AF43" s="13" t="s">
        <v>69</v>
      </c>
      <c r="AG43" s="13"/>
      <c r="AK43" t="s">
        <v>355</v>
      </c>
      <c r="AP43" t="s">
        <v>141</v>
      </c>
      <c r="AR43" t="s">
        <v>488</v>
      </c>
    </row>
    <row r="44" spans="1:52" ht="15.95" customHeight="1">
      <c r="A44" s="13">
        <v>10328</v>
      </c>
      <c r="B44" s="13"/>
      <c r="C44" s="13" t="s">
        <v>489</v>
      </c>
      <c r="D44" s="13" t="s">
        <v>490</v>
      </c>
      <c r="E44" s="13" t="s">
        <v>491</v>
      </c>
      <c r="F44" s="13" t="s">
        <v>492</v>
      </c>
      <c r="G44" s="13">
        <v>2016</v>
      </c>
      <c r="H44" s="13" t="s">
        <v>493</v>
      </c>
      <c r="I44" s="13" t="s">
        <v>86</v>
      </c>
      <c r="J44" s="13" t="s">
        <v>61</v>
      </c>
      <c r="K44" s="13" t="s">
        <v>453</v>
      </c>
      <c r="L44" s="13" t="s">
        <v>87</v>
      </c>
      <c r="M44" s="2" t="s">
        <v>52</v>
      </c>
      <c r="N44" s="2" t="s">
        <v>53</v>
      </c>
      <c r="O44" s="2"/>
      <c r="P44" s="2"/>
      <c r="Q44" s="2"/>
      <c r="R44" s="2"/>
      <c r="S44" s="13"/>
      <c r="T44" s="13"/>
      <c r="V44" s="13"/>
      <c r="W44" s="13"/>
      <c r="X44" s="13"/>
      <c r="Y44" s="13"/>
      <c r="Z44" s="13"/>
      <c r="AA44" s="13"/>
      <c r="AB44" s="13"/>
      <c r="AC44" s="13"/>
      <c r="AD44" s="13"/>
      <c r="AE44" s="13"/>
      <c r="AF44" s="13"/>
      <c r="AG44" s="13"/>
      <c r="AH44" s="13"/>
      <c r="AR44" s="13" t="s">
        <v>494</v>
      </c>
    </row>
    <row r="45" spans="1:52" s="28" customFormat="1" ht="15.75" customHeight="1">
      <c r="A45" s="26">
        <v>3325</v>
      </c>
      <c r="B45" s="26"/>
      <c r="C45" s="26" t="s">
        <v>495</v>
      </c>
      <c r="D45" s="26" t="s">
        <v>496</v>
      </c>
      <c r="E45" s="26" t="s">
        <v>497</v>
      </c>
      <c r="F45" s="26" t="s">
        <v>498</v>
      </c>
      <c r="G45" s="26">
        <v>2012</v>
      </c>
      <c r="H45" s="26" t="s">
        <v>499</v>
      </c>
      <c r="I45" s="26" t="s">
        <v>500</v>
      </c>
      <c r="J45" s="26" t="s">
        <v>163</v>
      </c>
      <c r="K45" s="26" t="s">
        <v>340</v>
      </c>
      <c r="L45" s="26" t="s">
        <v>433</v>
      </c>
      <c r="M45" s="26" t="s">
        <v>88</v>
      </c>
      <c r="N45" s="26" t="s">
        <v>88</v>
      </c>
      <c r="O45" s="26" t="s">
        <v>89</v>
      </c>
      <c r="P45" s="26" t="s">
        <v>90</v>
      </c>
      <c r="Q45" s="26" t="s">
        <v>211</v>
      </c>
      <c r="R45" s="26"/>
      <c r="S45" s="26"/>
      <c r="T45" s="26"/>
      <c r="U45" s="26" t="s">
        <v>54</v>
      </c>
      <c r="V45" s="26" t="s">
        <v>286</v>
      </c>
      <c r="W45" s="26" t="s">
        <v>115</v>
      </c>
      <c r="X45" s="26" t="s">
        <v>501</v>
      </c>
      <c r="Y45" s="26" t="s">
        <v>502</v>
      </c>
      <c r="Z45" s="27">
        <v>168127</v>
      </c>
      <c r="AA45" s="40">
        <v>2</v>
      </c>
      <c r="AB45" s="40" t="s">
        <v>152</v>
      </c>
      <c r="AC45" s="40" t="s">
        <v>503</v>
      </c>
      <c r="AD45" s="26">
        <v>1642</v>
      </c>
      <c r="AE45" s="26" t="s">
        <v>68</v>
      </c>
      <c r="AF45" s="26" t="s">
        <v>69</v>
      </c>
      <c r="AG45" s="26" t="s">
        <v>71</v>
      </c>
      <c r="AH45" s="26"/>
      <c r="AI45" s="26"/>
      <c r="AJ45" s="26" t="s">
        <v>259</v>
      </c>
      <c r="AK45" s="26" t="s">
        <v>155</v>
      </c>
      <c r="AL45" s="26" t="s">
        <v>504</v>
      </c>
      <c r="AM45" s="26" t="s">
        <v>104</v>
      </c>
      <c r="AN45" s="26" t="s">
        <v>124</v>
      </c>
      <c r="AO45" s="26" t="s">
        <v>505</v>
      </c>
      <c r="AP45" s="26" t="s">
        <v>141</v>
      </c>
      <c r="AQ45" s="26" t="s">
        <v>506</v>
      </c>
    </row>
    <row r="46" spans="1:52" s="10" customFormat="1" ht="15.75" customHeight="1">
      <c r="A46" s="9">
        <v>191</v>
      </c>
      <c r="B46" s="9"/>
      <c r="C46" s="9" t="s">
        <v>507</v>
      </c>
      <c r="D46" s="9" t="s">
        <v>508</v>
      </c>
      <c r="E46" s="9" t="s">
        <v>509</v>
      </c>
      <c r="F46" s="9" t="s">
        <v>510</v>
      </c>
      <c r="G46" s="9">
        <v>2018</v>
      </c>
      <c r="H46" s="9" t="s">
        <v>511</v>
      </c>
      <c r="I46" s="9" t="s">
        <v>113</v>
      </c>
      <c r="J46" s="9" t="s">
        <v>49</v>
      </c>
      <c r="K46" s="9" t="s">
        <v>433</v>
      </c>
      <c r="L46" s="9" t="s">
        <v>51</v>
      </c>
      <c r="M46" s="9" t="s">
        <v>52</v>
      </c>
      <c r="N46" s="9" t="s">
        <v>53</v>
      </c>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t="s">
        <v>512</v>
      </c>
    </row>
    <row r="47" spans="1:52" s="10" customFormat="1" ht="15.75" customHeight="1">
      <c r="A47" s="9">
        <v>7962</v>
      </c>
      <c r="B47" s="13"/>
      <c r="C47" s="13" t="s">
        <v>513</v>
      </c>
      <c r="D47" s="13" t="s">
        <v>514</v>
      </c>
      <c r="E47" s="13" t="s">
        <v>515</v>
      </c>
      <c r="F47" s="13" t="s">
        <v>516</v>
      </c>
      <c r="G47" s="9">
        <v>2016</v>
      </c>
      <c r="H47" s="13" t="s">
        <v>517</v>
      </c>
      <c r="I47" s="13" t="s">
        <v>86</v>
      </c>
      <c r="J47" s="13" t="s">
        <v>61</v>
      </c>
      <c r="K47" s="13" t="s">
        <v>50</v>
      </c>
      <c r="L47" s="9" t="s">
        <v>87</v>
      </c>
      <c r="M47" s="13" t="s">
        <v>52</v>
      </c>
      <c r="N47" s="13" t="s">
        <v>53</v>
      </c>
      <c r="O47" s="13"/>
      <c r="P47" s="13"/>
      <c r="Q47" s="13"/>
      <c r="R47" s="13"/>
      <c r="S47" s="13"/>
      <c r="T47" s="13"/>
      <c r="U47" s="13"/>
      <c r="V47" s="13"/>
      <c r="W47" s="13"/>
      <c r="X47" s="13"/>
      <c r="Y47" s="13"/>
      <c r="Z47" s="13"/>
      <c r="AA47" s="13"/>
      <c r="AB47" s="13"/>
      <c r="AC47" s="13"/>
      <c r="AE47"/>
      <c r="AQ47" s="13" t="s">
        <v>518</v>
      </c>
    </row>
    <row r="48" spans="1:52" s="10" customFormat="1" ht="15.75" customHeight="1">
      <c r="A48" s="13">
        <v>2987</v>
      </c>
      <c r="B48" s="13"/>
      <c r="C48" s="13" t="s">
        <v>519</v>
      </c>
      <c r="D48" s="13" t="s">
        <v>520</v>
      </c>
      <c r="E48" s="13" t="s">
        <v>521</v>
      </c>
      <c r="F48" s="13" t="s">
        <v>522</v>
      </c>
      <c r="G48" s="13">
        <v>2016</v>
      </c>
      <c r="H48" s="13" t="s">
        <v>523</v>
      </c>
      <c r="I48" s="13" t="s">
        <v>48</v>
      </c>
      <c r="J48" s="13" t="s">
        <v>49</v>
      </c>
      <c r="K48" s="13" t="s">
        <v>210</v>
      </c>
      <c r="L48" s="13" t="s">
        <v>87</v>
      </c>
      <c r="M48" s="13" t="s">
        <v>52</v>
      </c>
      <c r="N48" s="13" t="s">
        <v>524</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t="s">
        <v>525</v>
      </c>
      <c r="AR48" s="13"/>
      <c r="AS48" s="13"/>
      <c r="AT48" s="13"/>
      <c r="AU48" s="13"/>
      <c r="AV48" s="13"/>
      <c r="AW48" s="13"/>
      <c r="AX48" s="13"/>
      <c r="AY48" s="13"/>
      <c r="AZ48"/>
    </row>
    <row r="49" spans="1:52" s="28" customFormat="1" ht="15.75" customHeight="1">
      <c r="A49" s="18">
        <v>3842</v>
      </c>
      <c r="B49" s="18"/>
      <c r="C49" s="18" t="s">
        <v>526</v>
      </c>
      <c r="D49" s="18" t="s">
        <v>527</v>
      </c>
      <c r="E49" s="18" t="s">
        <v>528</v>
      </c>
      <c r="F49" s="18" t="s">
        <v>529</v>
      </c>
      <c r="G49" s="18">
        <v>2002</v>
      </c>
      <c r="H49" s="18" t="s">
        <v>530</v>
      </c>
      <c r="I49" s="18" t="s">
        <v>423</v>
      </c>
      <c r="J49" s="18" t="s">
        <v>61</v>
      </c>
      <c r="K49" s="18" t="s">
        <v>210</v>
      </c>
      <c r="L49" s="18" t="s">
        <v>87</v>
      </c>
      <c r="M49" s="18" t="s">
        <v>88</v>
      </c>
      <c r="N49" s="18" t="s">
        <v>88</v>
      </c>
      <c r="O49" s="18" t="s">
        <v>89</v>
      </c>
      <c r="P49" s="18" t="s">
        <v>90</v>
      </c>
      <c r="Q49" s="18" t="s">
        <v>531</v>
      </c>
      <c r="R49" s="18" t="s">
        <v>211</v>
      </c>
      <c r="S49" s="18"/>
      <c r="T49" s="18" t="s">
        <v>92</v>
      </c>
      <c r="U49" s="18" t="s">
        <v>63</v>
      </c>
      <c r="V49" s="18" t="s">
        <v>532</v>
      </c>
      <c r="W49" s="18" t="s">
        <v>533</v>
      </c>
      <c r="X49" s="18" t="s">
        <v>534</v>
      </c>
      <c r="Y49" s="18" t="s">
        <v>535</v>
      </c>
      <c r="Z49" s="18" t="s">
        <v>536</v>
      </c>
      <c r="AA49" s="40" t="s">
        <v>537</v>
      </c>
      <c r="AB49" s="40" t="s">
        <v>538</v>
      </c>
      <c r="AC49" s="40" t="s">
        <v>539</v>
      </c>
      <c r="AD49" s="18" t="s">
        <v>540</v>
      </c>
      <c r="AE49" s="18" t="s">
        <v>121</v>
      </c>
      <c r="AF49" s="18" t="s">
        <v>69</v>
      </c>
      <c r="AG49" s="18" t="s">
        <v>71</v>
      </c>
      <c r="AH49" s="18" t="s">
        <v>541</v>
      </c>
      <c r="AI49" s="18"/>
      <c r="AJ49" s="18" t="s">
        <v>259</v>
      </c>
      <c r="AK49" s="18" t="s">
        <v>355</v>
      </c>
      <c r="AL49" s="18" t="s">
        <v>104</v>
      </c>
      <c r="AM49" s="18" t="s">
        <v>104</v>
      </c>
      <c r="AN49" s="18" t="s">
        <v>542</v>
      </c>
      <c r="AO49" s="18" t="s">
        <v>505</v>
      </c>
      <c r="AP49" s="18" t="s">
        <v>141</v>
      </c>
      <c r="AQ49" s="18" t="s">
        <v>543</v>
      </c>
      <c r="AR49" s="18"/>
      <c r="AS49" s="18"/>
      <c r="AT49" s="18"/>
      <c r="AU49" s="18"/>
      <c r="AV49" s="18"/>
      <c r="AW49" s="18"/>
      <c r="AX49" s="18"/>
      <c r="AY49" s="18"/>
      <c r="AZ49" s="18"/>
    </row>
    <row r="50" spans="1:52" s="28" customFormat="1" ht="15.75" customHeight="1">
      <c r="A50" s="18">
        <v>6839</v>
      </c>
      <c r="B50" s="18"/>
      <c r="C50" s="18" t="s">
        <v>544</v>
      </c>
      <c r="D50" s="18" t="s">
        <v>545</v>
      </c>
      <c r="E50" s="18" t="s">
        <v>546</v>
      </c>
      <c r="F50" s="18" t="s">
        <v>547</v>
      </c>
      <c r="G50" s="18">
        <v>2019</v>
      </c>
      <c r="H50" s="18" t="s">
        <v>548</v>
      </c>
      <c r="I50" s="18" t="s">
        <v>549</v>
      </c>
      <c r="J50" s="18" t="s">
        <v>61</v>
      </c>
      <c r="K50" s="18" t="s">
        <v>210</v>
      </c>
      <c r="L50" s="18" t="s">
        <v>87</v>
      </c>
      <c r="M50" s="18" t="s">
        <v>88</v>
      </c>
      <c r="N50" s="18" t="s">
        <v>88</v>
      </c>
      <c r="O50" s="18" t="s">
        <v>89</v>
      </c>
      <c r="P50" s="18" t="s">
        <v>90</v>
      </c>
      <c r="Q50" s="18"/>
      <c r="R50" s="18"/>
      <c r="S50" s="18"/>
      <c r="T50" s="18" t="s">
        <v>92</v>
      </c>
      <c r="U50" s="18" t="s">
        <v>93</v>
      </c>
      <c r="V50" s="18" t="s">
        <v>550</v>
      </c>
      <c r="W50" s="18" t="s">
        <v>551</v>
      </c>
      <c r="X50" s="18" t="s">
        <v>552</v>
      </c>
      <c r="Y50" s="18" t="s">
        <v>553</v>
      </c>
      <c r="Z50" s="18" t="s">
        <v>554</v>
      </c>
      <c r="AA50" s="40">
        <v>13</v>
      </c>
      <c r="AB50" s="40" t="s">
        <v>555</v>
      </c>
      <c r="AC50" s="40" t="s">
        <v>556</v>
      </c>
      <c r="AD50" s="18">
        <v>90</v>
      </c>
      <c r="AE50" s="18" t="s">
        <v>121</v>
      </c>
      <c r="AF50" s="18" t="s">
        <v>122</v>
      </c>
      <c r="AG50" s="18" t="s">
        <v>71</v>
      </c>
      <c r="AH50" s="18"/>
      <c r="AI50" s="18"/>
      <c r="AJ50" s="18" t="s">
        <v>259</v>
      </c>
      <c r="AK50" s="18" t="s">
        <v>355</v>
      </c>
      <c r="AL50" s="18" t="s">
        <v>104</v>
      </c>
      <c r="AM50" s="18" t="s">
        <v>139</v>
      </c>
      <c r="AN50" s="18" t="s">
        <v>104</v>
      </c>
      <c r="AO50" s="18" t="s">
        <v>104</v>
      </c>
      <c r="AP50" s="18" t="s">
        <v>141</v>
      </c>
      <c r="AQ50" s="18" t="s">
        <v>557</v>
      </c>
      <c r="AR50" s="18"/>
      <c r="AS50" s="18"/>
      <c r="AT50" s="18"/>
      <c r="AU50" s="18"/>
      <c r="AV50" s="18"/>
      <c r="AW50" s="18"/>
      <c r="AX50" s="18"/>
      <c r="AY50" s="18"/>
      <c r="AZ50" s="16"/>
    </row>
    <row r="51" spans="1:52" s="28" customFormat="1" ht="15.75" customHeight="1">
      <c r="A51" s="18">
        <v>9944</v>
      </c>
      <c r="B51" s="18"/>
      <c r="C51" s="18" t="s">
        <v>558</v>
      </c>
      <c r="D51" s="18" t="s">
        <v>559</v>
      </c>
      <c r="E51" s="18" t="s">
        <v>560</v>
      </c>
      <c r="F51" s="18" t="s">
        <v>561</v>
      </c>
      <c r="G51" s="18">
        <v>2013</v>
      </c>
      <c r="H51" s="18" t="s">
        <v>562</v>
      </c>
      <c r="I51" s="18" t="s">
        <v>48</v>
      </c>
      <c r="J51" s="18" t="s">
        <v>49</v>
      </c>
      <c r="K51" s="18" t="s">
        <v>210</v>
      </c>
      <c r="L51" s="26" t="s">
        <v>87</v>
      </c>
      <c r="M51" s="18" t="s">
        <v>88</v>
      </c>
      <c r="N51" s="18" t="s">
        <v>88</v>
      </c>
      <c r="O51" s="18" t="s">
        <v>89</v>
      </c>
      <c r="P51" s="18" t="s">
        <v>90</v>
      </c>
      <c r="Q51" s="18" t="s">
        <v>91</v>
      </c>
      <c r="R51" s="18" t="s">
        <v>211</v>
      </c>
      <c r="S51" s="18"/>
      <c r="T51" s="18" t="s">
        <v>92</v>
      </c>
      <c r="U51" s="18" t="s">
        <v>54</v>
      </c>
      <c r="V51" s="18" t="s">
        <v>94</v>
      </c>
      <c r="W51" s="18" t="s">
        <v>133</v>
      </c>
      <c r="X51" s="18" t="s">
        <v>563</v>
      </c>
      <c r="Y51" s="18" t="s">
        <v>564</v>
      </c>
      <c r="Z51" s="18" t="s">
        <v>565</v>
      </c>
      <c r="AA51" s="40">
        <v>2</v>
      </c>
      <c r="AB51" s="40" t="s">
        <v>566</v>
      </c>
      <c r="AC51" s="40" t="s">
        <v>257</v>
      </c>
      <c r="AD51" s="18">
        <v>730</v>
      </c>
      <c r="AE51" s="18" t="s">
        <v>121</v>
      </c>
      <c r="AF51" s="18" t="s">
        <v>69</v>
      </c>
      <c r="AG51" s="18" t="s">
        <v>71</v>
      </c>
      <c r="AH51" s="18"/>
      <c r="AI51" s="18"/>
      <c r="AJ51" s="18" t="s">
        <v>73</v>
      </c>
      <c r="AK51" s="18" t="s">
        <v>102</v>
      </c>
      <c r="AL51" s="18" t="s">
        <v>567</v>
      </c>
      <c r="AM51" s="18" t="s">
        <v>104</v>
      </c>
      <c r="AN51" s="18" t="s">
        <v>568</v>
      </c>
      <c r="AO51" s="18" t="s">
        <v>569</v>
      </c>
      <c r="AP51" s="18" t="s">
        <v>104</v>
      </c>
      <c r="AQ51" s="18" t="s">
        <v>570</v>
      </c>
      <c r="AR51" s="18"/>
      <c r="AS51" s="18"/>
      <c r="AT51" s="18"/>
      <c r="AU51" s="18"/>
      <c r="AV51" s="18"/>
      <c r="AW51" s="18"/>
      <c r="AX51" s="18"/>
      <c r="AY51" s="18"/>
    </row>
    <row r="52" spans="1:52" s="31" customFormat="1" ht="15.75" customHeight="1">
      <c r="A52" s="29">
        <v>7163</v>
      </c>
      <c r="B52" s="29"/>
      <c r="C52" s="29" t="s">
        <v>571</v>
      </c>
      <c r="D52" s="29" t="s">
        <v>572</v>
      </c>
      <c r="E52" s="29" t="s">
        <v>573</v>
      </c>
      <c r="F52" s="29" t="s">
        <v>574</v>
      </c>
      <c r="G52" s="29">
        <v>2016</v>
      </c>
      <c r="H52" s="29" t="s">
        <v>575</v>
      </c>
      <c r="I52" s="29" t="s">
        <v>224</v>
      </c>
      <c r="J52" s="29" t="s">
        <v>49</v>
      </c>
      <c r="K52" s="29" t="s">
        <v>210</v>
      </c>
      <c r="L52" s="29" t="s">
        <v>87</v>
      </c>
      <c r="M52" s="29" t="s">
        <v>88</v>
      </c>
      <c r="N52" s="29" t="s">
        <v>88</v>
      </c>
      <c r="O52" s="29" t="s">
        <v>89</v>
      </c>
      <c r="P52" s="29" t="s">
        <v>90</v>
      </c>
      <c r="Q52" s="29"/>
      <c r="R52" s="29"/>
      <c r="S52" s="29"/>
      <c r="T52" s="29" t="s">
        <v>92</v>
      </c>
      <c r="U52" s="29" t="s">
        <v>63</v>
      </c>
      <c r="V52" s="29" t="s">
        <v>94</v>
      </c>
      <c r="W52" s="29" t="s">
        <v>133</v>
      </c>
      <c r="X52" s="29" t="s">
        <v>576</v>
      </c>
      <c r="Y52" s="29" t="s">
        <v>577</v>
      </c>
      <c r="Z52" s="29" t="s">
        <v>578</v>
      </c>
      <c r="AA52" s="41">
        <v>5</v>
      </c>
      <c r="AB52" s="41" t="s">
        <v>579</v>
      </c>
      <c r="AC52" s="41" t="s">
        <v>580</v>
      </c>
      <c r="AD52" s="29">
        <v>1095</v>
      </c>
      <c r="AE52" s="29" t="s">
        <v>68</v>
      </c>
      <c r="AF52" s="29" t="s">
        <v>122</v>
      </c>
      <c r="AG52" s="29" t="s">
        <v>72</v>
      </c>
      <c r="AH52" s="29"/>
      <c r="AI52" s="29"/>
      <c r="AJ52" s="29" t="s">
        <v>259</v>
      </c>
      <c r="AK52" s="29" t="s">
        <v>355</v>
      </c>
      <c r="AL52" s="29" t="s">
        <v>123</v>
      </c>
      <c r="AM52" s="29" t="s">
        <v>104</v>
      </c>
      <c r="AN52" s="29" t="s">
        <v>124</v>
      </c>
      <c r="AO52" s="29" t="s">
        <v>104</v>
      </c>
      <c r="AP52" s="29" t="s">
        <v>141</v>
      </c>
      <c r="AQ52" s="29" t="s">
        <v>581</v>
      </c>
      <c r="AR52" s="29"/>
      <c r="AS52" s="29"/>
      <c r="AT52" s="29"/>
      <c r="AU52" s="30"/>
      <c r="AV52" s="30"/>
      <c r="AW52" s="30"/>
      <c r="AX52" s="30"/>
      <c r="AY52" s="30"/>
      <c r="AZ52" s="30"/>
    </row>
    <row r="53" spans="1:52" ht="15.95" customHeight="1">
      <c r="A53" s="13">
        <v>7414</v>
      </c>
      <c r="B53" s="13"/>
      <c r="C53" s="13" t="s">
        <v>582</v>
      </c>
      <c r="D53" s="13" t="s">
        <v>583</v>
      </c>
      <c r="E53" s="13" t="s">
        <v>584</v>
      </c>
      <c r="F53" s="13" t="s">
        <v>585</v>
      </c>
      <c r="G53" s="13">
        <v>2014</v>
      </c>
      <c r="H53" s="13" t="s">
        <v>586</v>
      </c>
      <c r="I53" s="13" t="s">
        <v>339</v>
      </c>
      <c r="J53" s="13" t="s">
        <v>61</v>
      </c>
      <c r="K53" s="13" t="s">
        <v>245</v>
      </c>
      <c r="L53" s="13"/>
      <c r="M53" s="13" t="s">
        <v>88</v>
      </c>
      <c r="N53" s="13" t="s">
        <v>88</v>
      </c>
      <c r="O53" s="13" t="s">
        <v>587</v>
      </c>
      <c r="P53" s="13" t="s">
        <v>90</v>
      </c>
      <c r="Q53" s="13"/>
      <c r="R53" s="13"/>
      <c r="S53" s="13"/>
      <c r="T53" s="13"/>
      <c r="U53" s="13"/>
      <c r="V53" s="13"/>
      <c r="W53" s="13"/>
      <c r="X53" s="13"/>
      <c r="Y53" s="13"/>
      <c r="Z53" s="13"/>
      <c r="AA53" s="13"/>
      <c r="AB53" s="13"/>
      <c r="AC53" s="13"/>
      <c r="AD53" s="13"/>
      <c r="AE53" s="13"/>
      <c r="AF53" s="13"/>
      <c r="AG53" s="13"/>
      <c r="AH53" s="13"/>
      <c r="AI53" s="13"/>
      <c r="AQ53" s="13" t="s">
        <v>588</v>
      </c>
      <c r="AS53" s="13"/>
    </row>
    <row r="54" spans="1:52" ht="15.95" customHeight="1">
      <c r="A54">
        <v>6700</v>
      </c>
      <c r="C54" t="s">
        <v>589</v>
      </c>
      <c r="D54" t="s">
        <v>590</v>
      </c>
      <c r="E54" t="s">
        <v>591</v>
      </c>
      <c r="F54" t="s">
        <v>592</v>
      </c>
      <c r="G54">
        <v>2017</v>
      </c>
      <c r="H54" t="s">
        <v>593</v>
      </c>
      <c r="I54" t="s">
        <v>594</v>
      </c>
      <c r="J54" t="s">
        <v>49</v>
      </c>
      <c r="K54" t="s">
        <v>340</v>
      </c>
      <c r="M54" t="s">
        <v>88</v>
      </c>
      <c r="N54" t="s">
        <v>88</v>
      </c>
      <c r="O54" t="s">
        <v>587</v>
      </c>
      <c r="P54" t="s">
        <v>90</v>
      </c>
      <c r="Q54" t="s">
        <v>211</v>
      </c>
    </row>
    <row r="55" spans="1:52" ht="15.95" customHeight="1">
      <c r="A55">
        <v>1828</v>
      </c>
      <c r="C55" t="s">
        <v>595</v>
      </c>
      <c r="D55" t="s">
        <v>596</v>
      </c>
      <c r="E55" t="s">
        <v>597</v>
      </c>
      <c r="F55" t="s">
        <v>598</v>
      </c>
      <c r="G55">
        <v>2013</v>
      </c>
      <c r="H55" t="s">
        <v>599</v>
      </c>
      <c r="I55" t="s">
        <v>113</v>
      </c>
      <c r="J55" t="s">
        <v>61</v>
      </c>
      <c r="K55" t="s">
        <v>202</v>
      </c>
      <c r="M55" t="s">
        <v>88</v>
      </c>
      <c r="N55" t="s">
        <v>88</v>
      </c>
      <c r="O55" t="s">
        <v>587</v>
      </c>
      <c r="P55" t="s">
        <v>90</v>
      </c>
      <c r="Q55" t="s">
        <v>211</v>
      </c>
    </row>
    <row r="56" spans="1:52" ht="15.95" customHeight="1">
      <c r="A56">
        <v>1618</v>
      </c>
      <c r="C56" t="s">
        <v>600</v>
      </c>
      <c r="D56" t="s">
        <v>601</v>
      </c>
      <c r="E56" t="s">
        <v>602</v>
      </c>
      <c r="F56" t="s">
        <v>603</v>
      </c>
      <c r="G56">
        <v>2016</v>
      </c>
      <c r="H56" t="s">
        <v>604</v>
      </c>
      <c r="I56" t="s">
        <v>605</v>
      </c>
      <c r="J56" t="s">
        <v>49</v>
      </c>
      <c r="K56" t="s">
        <v>245</v>
      </c>
      <c r="M56" t="s">
        <v>88</v>
      </c>
      <c r="N56" t="s">
        <v>88</v>
      </c>
      <c r="O56" t="s">
        <v>587</v>
      </c>
      <c r="P56" t="s">
        <v>90</v>
      </c>
    </row>
    <row r="57" spans="1:52" ht="15.95" customHeight="1">
      <c r="A57">
        <v>4417</v>
      </c>
      <c r="C57" t="s">
        <v>606</v>
      </c>
      <c r="D57" t="s">
        <v>607</v>
      </c>
      <c r="E57" t="s">
        <v>608</v>
      </c>
      <c r="F57" t="s">
        <v>609</v>
      </c>
      <c r="G57">
        <v>2017</v>
      </c>
      <c r="H57" t="s">
        <v>610</v>
      </c>
      <c r="I57" t="s">
        <v>611</v>
      </c>
      <c r="J57" t="s">
        <v>49</v>
      </c>
      <c r="K57" t="s">
        <v>245</v>
      </c>
      <c r="M57" t="s">
        <v>88</v>
      </c>
      <c r="N57" t="s">
        <v>88</v>
      </c>
      <c r="O57" t="s">
        <v>587</v>
      </c>
      <c r="P57" t="s">
        <v>90</v>
      </c>
    </row>
    <row r="58" spans="1:52" ht="15.95" customHeight="1">
      <c r="A58">
        <v>6334</v>
      </c>
      <c r="C58" t="s">
        <v>612</v>
      </c>
      <c r="D58" t="s">
        <v>613</v>
      </c>
      <c r="E58" t="s">
        <v>614</v>
      </c>
      <c r="F58" t="s">
        <v>615</v>
      </c>
      <c r="G58">
        <v>2014</v>
      </c>
      <c r="H58" t="s">
        <v>616</v>
      </c>
      <c r="I58" t="s">
        <v>617</v>
      </c>
      <c r="J58" t="s">
        <v>61</v>
      </c>
      <c r="K58" t="s">
        <v>245</v>
      </c>
      <c r="M58" t="s">
        <v>88</v>
      </c>
      <c r="N58" t="s">
        <v>88</v>
      </c>
      <c r="O58" t="s">
        <v>587</v>
      </c>
      <c r="P58" t="s">
        <v>90</v>
      </c>
    </row>
    <row r="59" spans="1:52" ht="15.95" customHeight="1">
      <c r="A59">
        <v>5805</v>
      </c>
      <c r="C59" t="s">
        <v>618</v>
      </c>
      <c r="D59" t="s">
        <v>619</v>
      </c>
      <c r="E59" t="s">
        <v>620</v>
      </c>
      <c r="F59" t="s">
        <v>621</v>
      </c>
      <c r="G59">
        <v>2007</v>
      </c>
      <c r="H59" t="s">
        <v>622</v>
      </c>
      <c r="I59" t="s">
        <v>500</v>
      </c>
      <c r="J59" t="s">
        <v>49</v>
      </c>
      <c r="K59" t="s">
        <v>51</v>
      </c>
      <c r="M59" t="s">
        <v>88</v>
      </c>
      <c r="N59" t="s">
        <v>88</v>
      </c>
      <c r="O59" t="s">
        <v>587</v>
      </c>
      <c r="P59" t="s">
        <v>90</v>
      </c>
    </row>
    <row r="60" spans="1:52" ht="15.95" customHeight="1">
      <c r="A60">
        <v>10480</v>
      </c>
      <c r="C60" t="s">
        <v>623</v>
      </c>
      <c r="D60" t="s">
        <v>624</v>
      </c>
      <c r="E60" t="s">
        <v>625</v>
      </c>
      <c r="F60" t="s">
        <v>626</v>
      </c>
      <c r="G60">
        <v>2013</v>
      </c>
      <c r="I60" t="s">
        <v>60</v>
      </c>
      <c r="J60" t="s">
        <v>132</v>
      </c>
      <c r="K60" t="s">
        <v>340</v>
      </c>
      <c r="M60" t="s">
        <v>88</v>
      </c>
      <c r="N60" t="s">
        <v>88</v>
      </c>
      <c r="O60" t="s">
        <v>587</v>
      </c>
      <c r="P60" t="s">
        <v>90</v>
      </c>
    </row>
    <row r="61" spans="1:52" ht="15.95" customHeight="1">
      <c r="A61">
        <v>5477</v>
      </c>
      <c r="C61" t="s">
        <v>627</v>
      </c>
      <c r="D61" t="s">
        <v>628</v>
      </c>
      <c r="E61" t="s">
        <v>629</v>
      </c>
      <c r="F61" t="s">
        <v>630</v>
      </c>
      <c r="G61">
        <v>2012</v>
      </c>
      <c r="H61" t="s">
        <v>631</v>
      </c>
      <c r="I61" t="s">
        <v>48</v>
      </c>
      <c r="J61" t="s">
        <v>49</v>
      </c>
      <c r="K61" t="s">
        <v>453</v>
      </c>
      <c r="M61" t="s">
        <v>88</v>
      </c>
      <c r="N61" t="s">
        <v>88</v>
      </c>
      <c r="O61" t="s">
        <v>587</v>
      </c>
      <c r="P61" t="s">
        <v>90</v>
      </c>
    </row>
    <row r="62" spans="1:52" ht="15.95" customHeight="1">
      <c r="A62">
        <v>10841</v>
      </c>
      <c r="C62" t="s">
        <v>632</v>
      </c>
      <c r="D62" t="s">
        <v>633</v>
      </c>
      <c r="E62" t="s">
        <v>634</v>
      </c>
      <c r="F62" t="s">
        <v>635</v>
      </c>
      <c r="G62">
        <v>2021</v>
      </c>
      <c r="H62" t="s">
        <v>636</v>
      </c>
      <c r="I62" t="s">
        <v>339</v>
      </c>
      <c r="J62" t="s">
        <v>49</v>
      </c>
      <c r="K62" t="s">
        <v>453</v>
      </c>
      <c r="M62" s="2" t="s">
        <v>88</v>
      </c>
      <c r="N62" s="2" t="s">
        <v>88</v>
      </c>
      <c r="O62" s="2" t="s">
        <v>587</v>
      </c>
      <c r="P62" s="2" t="s">
        <v>90</v>
      </c>
      <c r="Q62" s="2"/>
      <c r="R62" s="2"/>
      <c r="S62" s="2"/>
      <c r="T62" s="2"/>
      <c r="U62" s="2"/>
      <c r="V62" s="2"/>
      <c r="W62" s="2"/>
      <c r="X62" s="2"/>
      <c r="Y62" s="2"/>
      <c r="Z62" s="2"/>
      <c r="AA62" s="2"/>
      <c r="AB62" s="2"/>
      <c r="AC62" s="2"/>
      <c r="AD62" s="2"/>
      <c r="AQ62" s="2"/>
    </row>
    <row r="63" spans="1:52" ht="15.95" customHeight="1">
      <c r="A63">
        <v>11021</v>
      </c>
      <c r="C63" t="s">
        <v>637</v>
      </c>
      <c r="D63" t="s">
        <v>638</v>
      </c>
      <c r="E63" t="s">
        <v>639</v>
      </c>
      <c r="F63" t="s">
        <v>640</v>
      </c>
      <c r="G63">
        <v>2014</v>
      </c>
      <c r="H63" t="s">
        <v>641</v>
      </c>
      <c r="I63" t="s">
        <v>642</v>
      </c>
      <c r="J63" t="s">
        <v>61</v>
      </c>
      <c r="K63" t="s">
        <v>453</v>
      </c>
      <c r="M63" s="2" t="s">
        <v>88</v>
      </c>
      <c r="N63" s="2" t="s">
        <v>88</v>
      </c>
      <c r="O63" s="2" t="s">
        <v>587</v>
      </c>
      <c r="P63" s="2" t="s">
        <v>90</v>
      </c>
      <c r="Q63" s="2"/>
      <c r="R63" s="2"/>
      <c r="S63" s="2"/>
      <c r="T63" s="2"/>
      <c r="U63" s="2"/>
      <c r="V63" s="2"/>
      <c r="W63" s="2"/>
      <c r="X63" s="2"/>
      <c r="Y63" s="2"/>
      <c r="Z63" s="2"/>
      <c r="AA63" s="2"/>
      <c r="AB63" s="2"/>
      <c r="AC63" s="2"/>
      <c r="AD63" s="2"/>
      <c r="AQ63" s="2" t="s">
        <v>643</v>
      </c>
    </row>
    <row r="64" spans="1:52" ht="15.95" customHeight="1">
      <c r="A64">
        <v>7417</v>
      </c>
      <c r="C64" t="s">
        <v>644</v>
      </c>
      <c r="D64" t="s">
        <v>645</v>
      </c>
      <c r="E64" t="s">
        <v>646</v>
      </c>
      <c r="F64" t="s">
        <v>647</v>
      </c>
      <c r="G64">
        <v>2020</v>
      </c>
      <c r="H64" t="s">
        <v>648</v>
      </c>
      <c r="I64" t="s">
        <v>642</v>
      </c>
      <c r="J64" t="s">
        <v>209</v>
      </c>
      <c r="K64" t="s">
        <v>202</v>
      </c>
      <c r="M64" t="s">
        <v>88</v>
      </c>
      <c r="N64" t="s">
        <v>88</v>
      </c>
      <c r="O64" t="s">
        <v>587</v>
      </c>
      <c r="P64" t="s">
        <v>90</v>
      </c>
    </row>
    <row r="65" spans="1:45" ht="15.95" customHeight="1">
      <c r="A65">
        <v>1154</v>
      </c>
      <c r="C65" t="s">
        <v>649</v>
      </c>
      <c r="D65" t="s">
        <v>650</v>
      </c>
      <c r="E65" t="s">
        <v>651</v>
      </c>
      <c r="F65" t="s">
        <v>652</v>
      </c>
      <c r="G65">
        <v>2016</v>
      </c>
      <c r="H65" t="s">
        <v>653</v>
      </c>
      <c r="I65" t="s">
        <v>48</v>
      </c>
      <c r="J65" t="s">
        <v>61</v>
      </c>
      <c r="K65" t="s">
        <v>433</v>
      </c>
      <c r="M65" t="s">
        <v>88</v>
      </c>
      <c r="N65" t="s">
        <v>88</v>
      </c>
      <c r="O65" t="s">
        <v>587</v>
      </c>
      <c r="P65" t="s">
        <v>90</v>
      </c>
    </row>
    <row r="66" spans="1:45" ht="15.95" customHeight="1">
      <c r="A66">
        <v>6914</v>
      </c>
      <c r="C66" t="s">
        <v>654</v>
      </c>
      <c r="D66" t="s">
        <v>655</v>
      </c>
      <c r="E66" t="s">
        <v>656</v>
      </c>
      <c r="F66" t="s">
        <v>657</v>
      </c>
      <c r="G66">
        <v>2016</v>
      </c>
      <c r="H66" t="s">
        <v>658</v>
      </c>
      <c r="I66" t="s">
        <v>48</v>
      </c>
      <c r="J66" t="s">
        <v>209</v>
      </c>
      <c r="K66" t="s">
        <v>433</v>
      </c>
      <c r="M66" t="s">
        <v>88</v>
      </c>
      <c r="N66" t="s">
        <v>88</v>
      </c>
      <c r="O66" t="s">
        <v>587</v>
      </c>
      <c r="P66" t="s">
        <v>90</v>
      </c>
      <c r="AQ66" t="s">
        <v>659</v>
      </c>
    </row>
    <row r="67" spans="1:45" ht="15.95" customHeight="1">
      <c r="A67" s="13">
        <v>4148</v>
      </c>
      <c r="B67" s="13"/>
      <c r="C67" s="13" t="s">
        <v>660</v>
      </c>
      <c r="D67" s="13" t="s">
        <v>661</v>
      </c>
      <c r="E67" s="13" t="s">
        <v>662</v>
      </c>
      <c r="F67" s="13" t="s">
        <v>663</v>
      </c>
      <c r="G67" s="13">
        <v>2016</v>
      </c>
      <c r="H67" s="13" t="s">
        <v>664</v>
      </c>
      <c r="I67" s="13" t="s">
        <v>642</v>
      </c>
      <c r="J67" s="13" t="s">
        <v>209</v>
      </c>
      <c r="K67" s="13" t="s">
        <v>210</v>
      </c>
      <c r="L67" s="13"/>
      <c r="M67" s="13" t="s">
        <v>88</v>
      </c>
      <c r="N67" s="13" t="s">
        <v>88</v>
      </c>
      <c r="O67" s="13" t="s">
        <v>665</v>
      </c>
      <c r="P67" s="13" t="s">
        <v>90</v>
      </c>
      <c r="Q67" s="13"/>
      <c r="R67" s="13"/>
      <c r="S67" s="13"/>
      <c r="T67" s="13"/>
      <c r="U67" s="13"/>
      <c r="V67" s="13"/>
      <c r="W67" s="13"/>
      <c r="X67" s="13"/>
      <c r="Y67" s="13"/>
      <c r="Z67" s="13"/>
      <c r="AA67" s="13"/>
      <c r="AB67" s="13"/>
      <c r="AC67" s="13"/>
      <c r="AD67" s="13"/>
      <c r="AE67" s="13"/>
      <c r="AF67" s="13"/>
    </row>
    <row r="68" spans="1:45" ht="15.95" customHeight="1">
      <c r="A68" s="13">
        <v>6425</v>
      </c>
      <c r="B68" s="13"/>
      <c r="C68" s="13" t="s">
        <v>666</v>
      </c>
      <c r="D68" s="13" t="s">
        <v>667</v>
      </c>
      <c r="E68" s="13" t="s">
        <v>668</v>
      </c>
      <c r="F68" s="13" t="s">
        <v>669</v>
      </c>
      <c r="G68" s="13">
        <v>2018</v>
      </c>
      <c r="H68" s="13" t="s">
        <v>670</v>
      </c>
      <c r="I68" s="13" t="s">
        <v>230</v>
      </c>
      <c r="J68" s="13" t="s">
        <v>61</v>
      </c>
      <c r="K68" s="13" t="s">
        <v>210</v>
      </c>
      <c r="L68" s="13"/>
      <c r="M68" s="13" t="s">
        <v>88</v>
      </c>
      <c r="N68" s="13" t="s">
        <v>88</v>
      </c>
      <c r="O68" s="13" t="s">
        <v>665</v>
      </c>
      <c r="P68" s="13" t="s">
        <v>90</v>
      </c>
      <c r="Q68" s="13"/>
      <c r="R68" s="13"/>
      <c r="S68" s="13"/>
      <c r="T68" s="13"/>
      <c r="U68" s="13"/>
      <c r="V68" s="13"/>
      <c r="W68" s="13"/>
      <c r="X68" s="13"/>
      <c r="Y68" s="13"/>
      <c r="Z68" s="13"/>
      <c r="AA68" s="13"/>
      <c r="AB68" s="13"/>
      <c r="AC68" s="13"/>
      <c r="AD68" s="13"/>
      <c r="AE68" s="13"/>
      <c r="AF68" s="13"/>
    </row>
    <row r="69" spans="1:45" ht="15.95" customHeight="1">
      <c r="A69" s="13">
        <v>50</v>
      </c>
      <c r="B69" s="13"/>
      <c r="C69" s="13" t="s">
        <v>671</v>
      </c>
      <c r="D69" s="13" t="s">
        <v>672</v>
      </c>
      <c r="E69" s="13" t="s">
        <v>673</v>
      </c>
      <c r="F69" s="13" t="s">
        <v>674</v>
      </c>
      <c r="G69" s="13">
        <v>2013</v>
      </c>
      <c r="H69" s="13" t="s">
        <v>675</v>
      </c>
      <c r="I69" s="13" t="s">
        <v>676</v>
      </c>
      <c r="J69" s="13" t="s">
        <v>61</v>
      </c>
      <c r="K69" s="13" t="s">
        <v>453</v>
      </c>
      <c r="L69" s="13"/>
      <c r="M69" s="13" t="s">
        <v>88</v>
      </c>
      <c r="N69" s="13" t="s">
        <v>88</v>
      </c>
      <c r="O69" s="13" t="s">
        <v>665</v>
      </c>
      <c r="P69" s="13" t="s">
        <v>90</v>
      </c>
      <c r="Q69" s="13" t="s">
        <v>531</v>
      </c>
      <c r="R69" s="13" t="s">
        <v>91</v>
      </c>
      <c r="S69" s="13"/>
      <c r="T69" s="13"/>
      <c r="U69" s="13"/>
      <c r="V69" s="13"/>
      <c r="W69" s="13"/>
      <c r="X69" s="13"/>
      <c r="Y69" s="13"/>
      <c r="Z69" s="13"/>
      <c r="AA69" s="13"/>
      <c r="AB69" s="13"/>
      <c r="AC69" s="13"/>
      <c r="AD69" s="13"/>
      <c r="AE69" s="13"/>
      <c r="AF69" s="13"/>
      <c r="AG69" s="13"/>
      <c r="AH69" s="13"/>
      <c r="AI69" s="13"/>
      <c r="AQ69" s="13" t="s">
        <v>588</v>
      </c>
      <c r="AS69" s="13"/>
    </row>
    <row r="70" spans="1:45" ht="15.95" customHeight="1">
      <c r="A70" s="13">
        <v>6107</v>
      </c>
      <c r="B70" s="13"/>
      <c r="C70" s="13" t="s">
        <v>677</v>
      </c>
      <c r="D70" s="13" t="s">
        <v>678</v>
      </c>
      <c r="E70" s="13" t="s">
        <v>679</v>
      </c>
      <c r="F70" s="13" t="s">
        <v>680</v>
      </c>
      <c r="G70" s="13">
        <v>2013</v>
      </c>
      <c r="H70" s="13" t="s">
        <v>681</v>
      </c>
      <c r="I70" s="13" t="s">
        <v>230</v>
      </c>
      <c r="J70" s="13" t="s">
        <v>61</v>
      </c>
      <c r="K70" s="13" t="s">
        <v>453</v>
      </c>
      <c r="L70" s="13"/>
      <c r="M70" s="13" t="s">
        <v>88</v>
      </c>
      <c r="N70" s="13" t="s">
        <v>88</v>
      </c>
      <c r="O70" s="13" t="s">
        <v>665</v>
      </c>
      <c r="P70" s="13" t="s">
        <v>90</v>
      </c>
      <c r="Q70" s="13"/>
      <c r="R70" s="13"/>
      <c r="S70" s="13"/>
      <c r="T70" s="13"/>
      <c r="U70" s="13"/>
      <c r="V70" s="13"/>
      <c r="W70" s="13"/>
      <c r="X70" s="13"/>
      <c r="Y70" s="13"/>
      <c r="Z70" s="13"/>
      <c r="AA70" s="13"/>
      <c r="AB70" s="13"/>
      <c r="AC70" s="13"/>
      <c r="AD70" s="13"/>
      <c r="AE70" s="13"/>
      <c r="AF70" s="13"/>
      <c r="AH70" s="13"/>
      <c r="AI70" s="13"/>
      <c r="AQ70" s="13" t="s">
        <v>682</v>
      </c>
      <c r="AS70" s="13"/>
    </row>
    <row r="71" spans="1:45" ht="15.95" customHeight="1">
      <c r="A71">
        <v>3586</v>
      </c>
      <c r="C71" t="s">
        <v>683</v>
      </c>
      <c r="D71" t="s">
        <v>684</v>
      </c>
      <c r="E71" t="s">
        <v>685</v>
      </c>
      <c r="F71" t="s">
        <v>686</v>
      </c>
      <c r="G71">
        <v>2020</v>
      </c>
      <c r="H71" t="s">
        <v>687</v>
      </c>
      <c r="I71" t="s">
        <v>642</v>
      </c>
      <c r="J71" t="s">
        <v>61</v>
      </c>
      <c r="K71" t="s">
        <v>340</v>
      </c>
      <c r="M71" t="s">
        <v>88</v>
      </c>
      <c r="N71" t="s">
        <v>88</v>
      </c>
      <c r="O71" t="s">
        <v>665</v>
      </c>
      <c r="P71" t="s">
        <v>90</v>
      </c>
      <c r="Q71" t="s">
        <v>211</v>
      </c>
      <c r="R71" t="s">
        <v>531</v>
      </c>
      <c r="S71" t="s">
        <v>91</v>
      </c>
    </row>
    <row r="72" spans="1:45" ht="15.95" customHeight="1">
      <c r="A72">
        <v>11072</v>
      </c>
      <c r="C72" t="s">
        <v>688</v>
      </c>
      <c r="D72" t="s">
        <v>689</v>
      </c>
      <c r="E72" t="s">
        <v>690</v>
      </c>
      <c r="F72" t="s">
        <v>691</v>
      </c>
      <c r="G72">
        <v>2021</v>
      </c>
      <c r="H72" t="s">
        <v>692</v>
      </c>
      <c r="I72" t="s">
        <v>693</v>
      </c>
      <c r="J72" t="s">
        <v>61</v>
      </c>
      <c r="K72" t="s">
        <v>433</v>
      </c>
      <c r="M72" t="s">
        <v>88</v>
      </c>
      <c r="N72" t="s">
        <v>88</v>
      </c>
      <c r="O72" t="s">
        <v>665</v>
      </c>
      <c r="P72" t="s">
        <v>90</v>
      </c>
      <c r="Q72" t="s">
        <v>531</v>
      </c>
      <c r="R72" t="s">
        <v>91</v>
      </c>
    </row>
    <row r="73" spans="1:45" ht="15.95" customHeight="1">
      <c r="A73">
        <v>616</v>
      </c>
      <c r="C73" t="s">
        <v>694</v>
      </c>
      <c r="D73" t="s">
        <v>695</v>
      </c>
      <c r="E73" t="s">
        <v>696</v>
      </c>
      <c r="F73" t="s">
        <v>697</v>
      </c>
      <c r="G73">
        <v>2020</v>
      </c>
      <c r="H73" t="s">
        <v>698</v>
      </c>
      <c r="I73" t="s">
        <v>113</v>
      </c>
      <c r="J73" t="s">
        <v>61</v>
      </c>
      <c r="K73" t="s">
        <v>340</v>
      </c>
      <c r="M73" t="s">
        <v>88</v>
      </c>
      <c r="N73" t="s">
        <v>88</v>
      </c>
      <c r="O73" t="s">
        <v>665</v>
      </c>
      <c r="P73" t="s">
        <v>90</v>
      </c>
      <c r="Q73" t="s">
        <v>91</v>
      </c>
    </row>
    <row r="74" spans="1:45" ht="15.95" customHeight="1">
      <c r="A74">
        <v>60</v>
      </c>
      <c r="C74" t="s">
        <v>699</v>
      </c>
      <c r="D74" t="s">
        <v>700</v>
      </c>
      <c r="E74" t="s">
        <v>701</v>
      </c>
      <c r="F74" t="s">
        <v>702</v>
      </c>
      <c r="G74">
        <v>2004</v>
      </c>
      <c r="H74" t="s">
        <v>703</v>
      </c>
      <c r="I74" t="s">
        <v>423</v>
      </c>
      <c r="J74" t="s">
        <v>61</v>
      </c>
      <c r="K74" t="s">
        <v>50</v>
      </c>
      <c r="M74" t="s">
        <v>88</v>
      </c>
      <c r="N74" t="s">
        <v>88</v>
      </c>
      <c r="O74" t="s">
        <v>665</v>
      </c>
      <c r="P74" t="s">
        <v>90</v>
      </c>
      <c r="Q74" t="s">
        <v>91</v>
      </c>
    </row>
    <row r="75" spans="1:45" ht="15.95" customHeight="1">
      <c r="A75">
        <v>1779</v>
      </c>
      <c r="C75" t="s">
        <v>704</v>
      </c>
      <c r="D75" t="s">
        <v>705</v>
      </c>
      <c r="E75" t="s">
        <v>706</v>
      </c>
      <c r="F75" t="s">
        <v>707</v>
      </c>
      <c r="G75">
        <v>2014</v>
      </c>
      <c r="H75" t="s">
        <v>708</v>
      </c>
      <c r="I75" t="s">
        <v>642</v>
      </c>
      <c r="J75" t="s">
        <v>61</v>
      </c>
      <c r="K75" t="s">
        <v>50</v>
      </c>
      <c r="M75" t="s">
        <v>88</v>
      </c>
      <c r="N75" t="s">
        <v>88</v>
      </c>
      <c r="O75" t="s">
        <v>665</v>
      </c>
      <c r="P75" t="s">
        <v>90</v>
      </c>
      <c r="Q75" t="s">
        <v>91</v>
      </c>
    </row>
    <row r="76" spans="1:45" ht="15.95" customHeight="1">
      <c r="A76">
        <v>7308</v>
      </c>
      <c r="C76" t="s">
        <v>709</v>
      </c>
      <c r="D76" t="s">
        <v>710</v>
      </c>
      <c r="E76" t="s">
        <v>711</v>
      </c>
      <c r="F76" t="s">
        <v>712</v>
      </c>
      <c r="G76">
        <v>2019</v>
      </c>
      <c r="H76" t="s">
        <v>713</v>
      </c>
      <c r="I76" t="s">
        <v>642</v>
      </c>
      <c r="J76" t="s">
        <v>61</v>
      </c>
      <c r="K76" t="s">
        <v>51</v>
      </c>
      <c r="M76" t="s">
        <v>88</v>
      </c>
      <c r="N76" t="s">
        <v>88</v>
      </c>
      <c r="O76" t="s">
        <v>665</v>
      </c>
      <c r="P76" t="s">
        <v>90</v>
      </c>
      <c r="Q76" t="s">
        <v>211</v>
      </c>
    </row>
    <row r="77" spans="1:45" ht="15.95" customHeight="1">
      <c r="A77">
        <v>2434</v>
      </c>
      <c r="C77" t="s">
        <v>714</v>
      </c>
      <c r="D77" t="s">
        <v>715</v>
      </c>
      <c r="E77" t="s">
        <v>716</v>
      </c>
      <c r="F77" t="s">
        <v>717</v>
      </c>
      <c r="G77">
        <v>2014</v>
      </c>
      <c r="H77" t="s">
        <v>718</v>
      </c>
      <c r="I77" t="s">
        <v>230</v>
      </c>
      <c r="J77" t="s">
        <v>61</v>
      </c>
      <c r="K77" t="s">
        <v>340</v>
      </c>
      <c r="M77" t="s">
        <v>88</v>
      </c>
      <c r="N77" t="s">
        <v>88</v>
      </c>
      <c r="O77" t="s">
        <v>665</v>
      </c>
      <c r="P77" t="s">
        <v>90</v>
      </c>
      <c r="Q77" t="s">
        <v>211</v>
      </c>
    </row>
    <row r="78" spans="1:45" ht="15.95" customHeight="1">
      <c r="A78" s="8">
        <v>5883</v>
      </c>
      <c r="B78" s="8"/>
      <c r="C78" s="8" t="s">
        <v>719</v>
      </c>
      <c r="D78" s="8" t="s">
        <v>720</v>
      </c>
      <c r="E78" s="8" t="s">
        <v>721</v>
      </c>
      <c r="F78" s="8" t="s">
        <v>722</v>
      </c>
      <c r="G78" s="8">
        <v>2017</v>
      </c>
      <c r="H78" s="8" t="s">
        <v>723</v>
      </c>
      <c r="I78" s="8" t="s">
        <v>724</v>
      </c>
      <c r="J78" s="8" t="s">
        <v>61</v>
      </c>
      <c r="K78" s="8" t="s">
        <v>50</v>
      </c>
      <c r="L78" s="8"/>
      <c r="M78" s="8" t="s">
        <v>88</v>
      </c>
      <c r="N78" s="8" t="s">
        <v>88</v>
      </c>
      <c r="O78" s="8" t="s">
        <v>665</v>
      </c>
      <c r="P78" s="8" t="s">
        <v>90</v>
      </c>
      <c r="Q78" s="8" t="s">
        <v>211</v>
      </c>
      <c r="R78" s="8"/>
      <c r="S78" s="8"/>
      <c r="T78" s="8"/>
      <c r="U78" s="8"/>
      <c r="V78" s="8"/>
      <c r="W78" s="8"/>
      <c r="X78" s="8"/>
      <c r="Y78" s="8"/>
      <c r="Z78" s="8"/>
      <c r="AA78" s="8"/>
      <c r="AB78" s="8"/>
      <c r="AC78" s="8"/>
      <c r="AD78" s="8"/>
      <c r="AE78" s="8"/>
      <c r="AQ78" s="8"/>
    </row>
    <row r="79" spans="1:45" ht="15.95" customHeight="1">
      <c r="A79">
        <v>1867</v>
      </c>
      <c r="C79" t="s">
        <v>725</v>
      </c>
      <c r="D79" t="s">
        <v>726</v>
      </c>
      <c r="E79" t="s">
        <v>727</v>
      </c>
      <c r="F79" t="s">
        <v>728</v>
      </c>
      <c r="G79">
        <v>2018</v>
      </c>
      <c r="H79" t="s">
        <v>729</v>
      </c>
      <c r="I79" t="s">
        <v>642</v>
      </c>
      <c r="J79" t="s">
        <v>61</v>
      </c>
      <c r="K79" t="s">
        <v>340</v>
      </c>
      <c r="M79" t="s">
        <v>88</v>
      </c>
      <c r="N79" t="s">
        <v>88</v>
      </c>
      <c r="O79" t="s">
        <v>665</v>
      </c>
      <c r="P79" t="s">
        <v>90</v>
      </c>
      <c r="Q79" t="s">
        <v>531</v>
      </c>
    </row>
    <row r="80" spans="1:45" ht="15.95" customHeight="1">
      <c r="A80">
        <v>7009</v>
      </c>
      <c r="C80" t="s">
        <v>730</v>
      </c>
      <c r="D80" t="s">
        <v>731</v>
      </c>
      <c r="E80" t="s">
        <v>732</v>
      </c>
      <c r="F80" t="s">
        <v>733</v>
      </c>
      <c r="G80">
        <v>2018</v>
      </c>
      <c r="H80" t="s">
        <v>734</v>
      </c>
      <c r="I80" t="s">
        <v>735</v>
      </c>
      <c r="J80" t="s">
        <v>61</v>
      </c>
      <c r="K80" t="s">
        <v>245</v>
      </c>
      <c r="M80" t="s">
        <v>88</v>
      </c>
      <c r="N80" t="s">
        <v>88</v>
      </c>
      <c r="O80" t="s">
        <v>665</v>
      </c>
      <c r="P80" t="s">
        <v>90</v>
      </c>
    </row>
    <row r="81" spans="1:52" ht="15.95" customHeight="1">
      <c r="A81">
        <v>8980</v>
      </c>
      <c r="C81" t="s">
        <v>736</v>
      </c>
      <c r="D81" t="s">
        <v>737</v>
      </c>
      <c r="E81" t="s">
        <v>738</v>
      </c>
      <c r="F81" t="s">
        <v>739</v>
      </c>
      <c r="G81">
        <v>2015</v>
      </c>
      <c r="H81" t="s">
        <v>740</v>
      </c>
      <c r="I81" t="s">
        <v>230</v>
      </c>
      <c r="J81" t="s">
        <v>61</v>
      </c>
      <c r="K81" t="s">
        <v>245</v>
      </c>
      <c r="M81" t="s">
        <v>88</v>
      </c>
      <c r="N81" t="s">
        <v>88</v>
      </c>
      <c r="O81" t="s">
        <v>665</v>
      </c>
      <c r="P81" t="s">
        <v>90</v>
      </c>
    </row>
    <row r="82" spans="1:52" ht="15.95" customHeight="1">
      <c r="A82">
        <v>5004</v>
      </c>
      <c r="C82" t="s">
        <v>741</v>
      </c>
      <c r="D82" t="s">
        <v>742</v>
      </c>
      <c r="E82" t="s">
        <v>743</v>
      </c>
      <c r="F82" t="s">
        <v>744</v>
      </c>
      <c r="G82">
        <v>2020</v>
      </c>
      <c r="H82" t="s">
        <v>745</v>
      </c>
      <c r="I82" t="s">
        <v>724</v>
      </c>
      <c r="J82" t="s">
        <v>209</v>
      </c>
      <c r="K82" t="s">
        <v>51</v>
      </c>
      <c r="M82" t="s">
        <v>88</v>
      </c>
      <c r="N82" t="s">
        <v>88</v>
      </c>
      <c r="O82" t="s">
        <v>665</v>
      </c>
      <c r="P82" t="s">
        <v>90</v>
      </c>
    </row>
    <row r="83" spans="1:52" ht="15.95" customHeight="1">
      <c r="A83">
        <v>9198</v>
      </c>
      <c r="C83" t="s">
        <v>746</v>
      </c>
      <c r="D83" t="s">
        <v>645</v>
      </c>
      <c r="E83" t="s">
        <v>747</v>
      </c>
      <c r="F83" t="s">
        <v>647</v>
      </c>
      <c r="G83">
        <v>2020</v>
      </c>
      <c r="H83" t="s">
        <v>748</v>
      </c>
      <c r="I83" t="s">
        <v>642</v>
      </c>
      <c r="J83" t="s">
        <v>209</v>
      </c>
      <c r="K83" t="s">
        <v>51</v>
      </c>
      <c r="M83" t="s">
        <v>88</v>
      </c>
      <c r="N83" t="s">
        <v>88</v>
      </c>
      <c r="O83" t="s">
        <v>665</v>
      </c>
      <c r="P83" t="s">
        <v>90</v>
      </c>
    </row>
    <row r="84" spans="1:52" ht="15.95" customHeight="1">
      <c r="A84">
        <v>67</v>
      </c>
      <c r="C84" t="s">
        <v>749</v>
      </c>
      <c r="D84" t="s">
        <v>750</v>
      </c>
      <c r="E84" t="s">
        <v>751</v>
      </c>
      <c r="F84" t="s">
        <v>752</v>
      </c>
      <c r="G84">
        <v>2014</v>
      </c>
      <c r="H84" t="s">
        <v>753</v>
      </c>
      <c r="I84" t="s">
        <v>113</v>
      </c>
      <c r="J84" t="s">
        <v>61</v>
      </c>
      <c r="K84" t="s">
        <v>340</v>
      </c>
      <c r="M84" t="s">
        <v>88</v>
      </c>
      <c r="N84" t="s">
        <v>88</v>
      </c>
      <c r="O84" t="s">
        <v>665</v>
      </c>
      <c r="P84" t="s">
        <v>90</v>
      </c>
      <c r="AQ84" t="s">
        <v>754</v>
      </c>
    </row>
    <row r="85" spans="1:52" ht="15.95" customHeight="1">
      <c r="A85">
        <v>841</v>
      </c>
      <c r="C85" t="s">
        <v>755</v>
      </c>
      <c r="D85" t="s">
        <v>756</v>
      </c>
      <c r="E85" t="s">
        <v>757</v>
      </c>
      <c r="F85" t="s">
        <v>758</v>
      </c>
      <c r="G85">
        <v>2020</v>
      </c>
      <c r="H85" t="s">
        <v>759</v>
      </c>
      <c r="I85" t="s">
        <v>315</v>
      </c>
      <c r="J85" t="s">
        <v>61</v>
      </c>
      <c r="K85" t="s">
        <v>340</v>
      </c>
      <c r="M85" t="s">
        <v>88</v>
      </c>
      <c r="N85" t="s">
        <v>88</v>
      </c>
      <c r="O85" t="s">
        <v>665</v>
      </c>
      <c r="P85" t="s">
        <v>90</v>
      </c>
    </row>
    <row r="86" spans="1:52" ht="15.95" customHeight="1">
      <c r="A86">
        <v>2875</v>
      </c>
      <c r="C86" t="s">
        <v>760</v>
      </c>
      <c r="D86" t="s">
        <v>761</v>
      </c>
      <c r="E86" t="s">
        <v>762</v>
      </c>
      <c r="F86" t="s">
        <v>763</v>
      </c>
      <c r="G86">
        <v>2019</v>
      </c>
      <c r="H86" t="s">
        <v>764</v>
      </c>
      <c r="I86" t="s">
        <v>642</v>
      </c>
      <c r="J86" t="s">
        <v>61</v>
      </c>
      <c r="K86" t="s">
        <v>340</v>
      </c>
      <c r="M86" t="s">
        <v>88</v>
      </c>
      <c r="N86" t="s">
        <v>88</v>
      </c>
      <c r="O86" t="s">
        <v>665</v>
      </c>
      <c r="P86" t="s">
        <v>90</v>
      </c>
    </row>
    <row r="87" spans="1:52" ht="15.95" customHeight="1">
      <c r="A87">
        <v>3127</v>
      </c>
      <c r="C87" t="s">
        <v>765</v>
      </c>
      <c r="D87" t="s">
        <v>766</v>
      </c>
      <c r="E87" t="s">
        <v>767</v>
      </c>
      <c r="F87" t="s">
        <v>768</v>
      </c>
      <c r="G87">
        <v>2006</v>
      </c>
      <c r="H87" t="s">
        <v>769</v>
      </c>
      <c r="I87" t="s">
        <v>770</v>
      </c>
      <c r="J87" t="s">
        <v>61</v>
      </c>
      <c r="K87" t="s">
        <v>340</v>
      </c>
      <c r="M87" t="s">
        <v>88</v>
      </c>
      <c r="N87" t="s">
        <v>88</v>
      </c>
      <c r="O87" t="s">
        <v>665</v>
      </c>
      <c r="P87" t="s">
        <v>90</v>
      </c>
    </row>
    <row r="88" spans="1:52" ht="15.95" customHeight="1">
      <c r="A88">
        <v>7447</v>
      </c>
      <c r="C88" t="s">
        <v>771</v>
      </c>
      <c r="D88" t="s">
        <v>750</v>
      </c>
      <c r="E88" t="s">
        <v>772</v>
      </c>
      <c r="F88" t="s">
        <v>752</v>
      </c>
      <c r="G88">
        <v>2018</v>
      </c>
      <c r="H88" t="s">
        <v>773</v>
      </c>
      <c r="I88" t="s">
        <v>230</v>
      </c>
      <c r="J88" t="s">
        <v>61</v>
      </c>
      <c r="K88" t="s">
        <v>340</v>
      </c>
      <c r="M88" t="s">
        <v>88</v>
      </c>
      <c r="N88" t="s">
        <v>88</v>
      </c>
      <c r="O88" t="s">
        <v>665</v>
      </c>
      <c r="P88" t="s">
        <v>90</v>
      </c>
    </row>
    <row r="89" spans="1:52" ht="15.95" customHeight="1">
      <c r="A89">
        <v>9616</v>
      </c>
      <c r="C89" t="s">
        <v>774</v>
      </c>
      <c r="D89" t="s">
        <v>775</v>
      </c>
      <c r="E89" t="s">
        <v>776</v>
      </c>
      <c r="F89" t="s">
        <v>777</v>
      </c>
      <c r="G89">
        <v>2006</v>
      </c>
      <c r="H89" t="s">
        <v>778</v>
      </c>
      <c r="I89" t="s">
        <v>251</v>
      </c>
      <c r="J89" t="s">
        <v>61</v>
      </c>
      <c r="K89" t="s">
        <v>340</v>
      </c>
      <c r="M89" t="s">
        <v>88</v>
      </c>
      <c r="N89" t="s">
        <v>88</v>
      </c>
      <c r="O89" t="s">
        <v>665</v>
      </c>
      <c r="P89" t="s">
        <v>90</v>
      </c>
      <c r="AQ89" t="s">
        <v>779</v>
      </c>
    </row>
    <row r="90" spans="1:52" ht="15.95" customHeight="1">
      <c r="A90" s="13">
        <v>3617</v>
      </c>
      <c r="B90" s="13"/>
      <c r="C90" s="13" t="s">
        <v>780</v>
      </c>
      <c r="D90" s="13" t="s">
        <v>781</v>
      </c>
      <c r="E90" s="13" t="s">
        <v>782</v>
      </c>
      <c r="F90" s="13" t="s">
        <v>783</v>
      </c>
      <c r="G90" s="13">
        <v>2014</v>
      </c>
      <c r="H90" s="13" t="s">
        <v>784</v>
      </c>
      <c r="I90" s="13" t="s">
        <v>48</v>
      </c>
      <c r="J90" s="13" t="s">
        <v>163</v>
      </c>
      <c r="K90" s="13" t="s">
        <v>210</v>
      </c>
      <c r="L90" s="13"/>
      <c r="M90" s="13" t="s">
        <v>88</v>
      </c>
      <c r="N90" s="13" t="s">
        <v>88</v>
      </c>
      <c r="O90" s="13" t="s">
        <v>665</v>
      </c>
      <c r="P90" s="13" t="s">
        <v>90</v>
      </c>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t="s">
        <v>785</v>
      </c>
      <c r="AR90" s="13"/>
      <c r="AS90" s="13"/>
      <c r="AT90" s="13"/>
      <c r="AU90" s="13"/>
      <c r="AV90" s="13"/>
    </row>
    <row r="91" spans="1:52" ht="15.95" customHeight="1">
      <c r="A91" s="13">
        <v>6173</v>
      </c>
      <c r="B91" s="13"/>
      <c r="C91" s="13" t="s">
        <v>786</v>
      </c>
      <c r="D91" s="13" t="s">
        <v>787</v>
      </c>
      <c r="E91" s="13" t="s">
        <v>788</v>
      </c>
      <c r="F91" s="13" t="s">
        <v>789</v>
      </c>
      <c r="G91" s="13">
        <v>2019</v>
      </c>
      <c r="H91" s="13" t="s">
        <v>790</v>
      </c>
      <c r="I91" s="13" t="s">
        <v>315</v>
      </c>
      <c r="J91" s="13" t="s">
        <v>61</v>
      </c>
      <c r="K91" s="13" t="s">
        <v>210</v>
      </c>
      <c r="L91" s="13"/>
      <c r="M91" s="13" t="s">
        <v>88</v>
      </c>
      <c r="N91" s="13" t="s">
        <v>88</v>
      </c>
      <c r="O91" s="13" t="s">
        <v>665</v>
      </c>
      <c r="P91" s="13" t="s">
        <v>90</v>
      </c>
      <c r="Q91" s="13" t="s">
        <v>531</v>
      </c>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row>
    <row r="92" spans="1:52" ht="15.95" customHeight="1">
      <c r="A92" s="13">
        <v>10160</v>
      </c>
      <c r="B92" s="13"/>
      <c r="C92" s="13" t="s">
        <v>791</v>
      </c>
      <c r="D92" s="13" t="s">
        <v>792</v>
      </c>
      <c r="E92" s="13" t="s">
        <v>793</v>
      </c>
      <c r="F92" s="13" t="s">
        <v>794</v>
      </c>
      <c r="G92" s="13">
        <v>2016</v>
      </c>
      <c r="H92" s="13" t="s">
        <v>795</v>
      </c>
      <c r="I92" s="13" t="s">
        <v>48</v>
      </c>
      <c r="J92" s="13" t="s">
        <v>61</v>
      </c>
      <c r="K92" s="13" t="s">
        <v>210</v>
      </c>
      <c r="L92" s="13"/>
      <c r="M92" s="13" t="s">
        <v>88</v>
      </c>
      <c r="N92" s="13" t="s">
        <v>88</v>
      </c>
      <c r="O92" s="13" t="s">
        <v>665</v>
      </c>
      <c r="P92" s="13" t="s">
        <v>90</v>
      </c>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t="s">
        <v>796</v>
      </c>
      <c r="AR92" s="13"/>
      <c r="AS92" s="13"/>
      <c r="AT92" s="13"/>
      <c r="AU92" s="13"/>
      <c r="AV92" s="13"/>
      <c r="AW92" s="13"/>
    </row>
    <row r="93" spans="1:52" ht="15.95" customHeight="1">
      <c r="A93">
        <v>7192</v>
      </c>
      <c r="C93" t="s">
        <v>797</v>
      </c>
      <c r="D93" t="s">
        <v>798</v>
      </c>
      <c r="E93" t="s">
        <v>799</v>
      </c>
      <c r="F93" t="s">
        <v>800</v>
      </c>
      <c r="G93">
        <v>2011</v>
      </c>
      <c r="H93" t="s">
        <v>801</v>
      </c>
      <c r="I93" t="s">
        <v>251</v>
      </c>
      <c r="J93" t="s">
        <v>61</v>
      </c>
      <c r="K93" t="s">
        <v>202</v>
      </c>
      <c r="M93" t="s">
        <v>88</v>
      </c>
      <c r="N93" t="s">
        <v>88</v>
      </c>
      <c r="O93" t="s">
        <v>665</v>
      </c>
      <c r="P93" t="s">
        <v>90</v>
      </c>
    </row>
    <row r="94" spans="1:52" ht="15.95" customHeight="1">
      <c r="A94">
        <v>4252</v>
      </c>
      <c r="C94" t="s">
        <v>802</v>
      </c>
      <c r="D94" t="s">
        <v>803</v>
      </c>
      <c r="E94" t="s">
        <v>804</v>
      </c>
      <c r="F94" t="s">
        <v>805</v>
      </c>
      <c r="G94">
        <v>2020</v>
      </c>
      <c r="H94" t="s">
        <v>806</v>
      </c>
      <c r="I94" t="s">
        <v>807</v>
      </c>
      <c r="J94" t="s">
        <v>61</v>
      </c>
      <c r="K94" t="s">
        <v>340</v>
      </c>
      <c r="M94" t="s">
        <v>88</v>
      </c>
      <c r="N94" t="s">
        <v>88</v>
      </c>
      <c r="O94" t="s">
        <v>89</v>
      </c>
      <c r="P94" t="s">
        <v>91</v>
      </c>
      <c r="Q94" t="s">
        <v>211</v>
      </c>
      <c r="R94" t="s">
        <v>90</v>
      </c>
      <c r="S94" t="s">
        <v>531</v>
      </c>
    </row>
    <row r="95" spans="1:52" ht="15.95" customHeight="1">
      <c r="A95" s="13">
        <v>10689</v>
      </c>
      <c r="B95" s="13"/>
      <c r="C95" s="13" t="s">
        <v>808</v>
      </c>
      <c r="D95" s="13" t="s">
        <v>809</v>
      </c>
      <c r="E95" s="13" t="s">
        <v>810</v>
      </c>
      <c r="F95" s="13" t="s">
        <v>811</v>
      </c>
      <c r="G95" s="13">
        <v>2014</v>
      </c>
      <c r="H95" s="13"/>
      <c r="I95" s="13" t="s">
        <v>60</v>
      </c>
      <c r="J95" s="13" t="s">
        <v>209</v>
      </c>
      <c r="K95" s="13" t="s">
        <v>50</v>
      </c>
      <c r="L95" s="13"/>
      <c r="M95" s="13" t="s">
        <v>88</v>
      </c>
      <c r="N95" s="13" t="s">
        <v>88</v>
      </c>
      <c r="O95" s="13" t="s">
        <v>89</v>
      </c>
      <c r="P95" s="13" t="s">
        <v>91</v>
      </c>
      <c r="Q95" s="13" t="s">
        <v>211</v>
      </c>
      <c r="R95" s="13" t="s">
        <v>90</v>
      </c>
      <c r="S95" s="13" t="s">
        <v>531</v>
      </c>
      <c r="T95" s="13"/>
      <c r="U95" s="13"/>
      <c r="V95" s="13"/>
      <c r="W95" s="13"/>
      <c r="X95" s="13"/>
      <c r="Y95" s="13"/>
      <c r="Z95" s="13"/>
      <c r="AA95" s="13"/>
      <c r="AB95" s="13"/>
      <c r="AC95" s="13"/>
      <c r="AD95" s="13"/>
      <c r="AE95" s="13"/>
    </row>
    <row r="96" spans="1:52" ht="15.95" customHeight="1">
      <c r="A96" s="13">
        <v>8916</v>
      </c>
      <c r="B96" s="13"/>
      <c r="C96" s="13" t="s">
        <v>812</v>
      </c>
      <c r="D96" s="13" t="s">
        <v>813</v>
      </c>
      <c r="E96" s="13" t="s">
        <v>814</v>
      </c>
      <c r="F96" s="13" t="s">
        <v>815</v>
      </c>
      <c r="G96" s="13">
        <v>2015</v>
      </c>
      <c r="H96" s="13" t="s">
        <v>816</v>
      </c>
      <c r="I96" s="13" t="s">
        <v>817</v>
      </c>
      <c r="J96" s="13" t="s">
        <v>209</v>
      </c>
      <c r="K96" s="13" t="s">
        <v>50</v>
      </c>
      <c r="L96" s="13"/>
      <c r="M96" s="13" t="s">
        <v>88</v>
      </c>
      <c r="N96" s="13" t="s">
        <v>88</v>
      </c>
      <c r="O96" s="13" t="s">
        <v>89</v>
      </c>
      <c r="P96" s="13" t="s">
        <v>91</v>
      </c>
      <c r="Q96" s="13" t="s">
        <v>211</v>
      </c>
      <c r="R96" s="13" t="s">
        <v>90</v>
      </c>
      <c r="S96" s="13"/>
      <c r="T96" s="13"/>
      <c r="U96" s="13"/>
      <c r="V96" s="13"/>
      <c r="W96" s="13"/>
      <c r="X96" s="13"/>
      <c r="Y96" s="13"/>
      <c r="Z96" s="13"/>
      <c r="AA96" s="13"/>
      <c r="AB96" s="13"/>
      <c r="AC96" s="13"/>
      <c r="AD96" s="13"/>
    </row>
    <row r="97" spans="1:43" ht="15.95" customHeight="1">
      <c r="A97">
        <v>7207</v>
      </c>
      <c r="C97" t="s">
        <v>818</v>
      </c>
      <c r="D97" t="s">
        <v>819</v>
      </c>
      <c r="E97" t="s">
        <v>820</v>
      </c>
      <c r="F97" t="s">
        <v>821</v>
      </c>
      <c r="G97">
        <v>2018</v>
      </c>
      <c r="H97" t="s">
        <v>822</v>
      </c>
      <c r="I97" t="s">
        <v>224</v>
      </c>
      <c r="J97" t="s">
        <v>49</v>
      </c>
      <c r="K97" t="s">
        <v>245</v>
      </c>
      <c r="M97" t="s">
        <v>88</v>
      </c>
      <c r="N97" t="s">
        <v>88</v>
      </c>
      <c r="O97" t="s">
        <v>89</v>
      </c>
      <c r="P97" t="s">
        <v>91</v>
      </c>
      <c r="Q97" t="s">
        <v>531</v>
      </c>
      <c r="R97" t="s">
        <v>90</v>
      </c>
    </row>
    <row r="98" spans="1:43" ht="15.95" customHeight="1">
      <c r="A98">
        <v>1716</v>
      </c>
      <c r="C98" t="s">
        <v>823</v>
      </c>
      <c r="D98" t="s">
        <v>824</v>
      </c>
      <c r="E98" t="s">
        <v>825</v>
      </c>
      <c r="F98" t="s">
        <v>826</v>
      </c>
      <c r="G98">
        <v>2013</v>
      </c>
      <c r="H98" t="s">
        <v>827</v>
      </c>
      <c r="I98" t="s">
        <v>48</v>
      </c>
      <c r="J98" t="s">
        <v>49</v>
      </c>
      <c r="K98" t="s">
        <v>50</v>
      </c>
      <c r="M98" t="s">
        <v>88</v>
      </c>
      <c r="N98" t="s">
        <v>88</v>
      </c>
      <c r="O98" t="s">
        <v>89</v>
      </c>
      <c r="P98" t="s">
        <v>91</v>
      </c>
      <c r="Q98" t="s">
        <v>531</v>
      </c>
      <c r="R98" t="s">
        <v>90</v>
      </c>
    </row>
    <row r="99" spans="1:43" ht="15.95" customHeight="1">
      <c r="A99">
        <v>8743</v>
      </c>
      <c r="C99" t="s">
        <v>828</v>
      </c>
      <c r="D99" t="s">
        <v>829</v>
      </c>
      <c r="E99" t="s">
        <v>830</v>
      </c>
      <c r="F99" t="s">
        <v>207</v>
      </c>
      <c r="G99">
        <v>2013</v>
      </c>
      <c r="H99" t="s">
        <v>831</v>
      </c>
      <c r="I99" t="s">
        <v>339</v>
      </c>
      <c r="J99" t="s">
        <v>132</v>
      </c>
      <c r="K99" t="s">
        <v>340</v>
      </c>
      <c r="M99" t="s">
        <v>88</v>
      </c>
      <c r="N99" t="s">
        <v>88</v>
      </c>
      <c r="O99" t="s">
        <v>89</v>
      </c>
      <c r="P99" t="s">
        <v>91</v>
      </c>
      <c r="Q99" t="s">
        <v>90</v>
      </c>
    </row>
    <row r="100" spans="1:43" ht="15.95" customHeight="1">
      <c r="A100">
        <v>3297</v>
      </c>
      <c r="C100" t="s">
        <v>832</v>
      </c>
      <c r="D100" t="s">
        <v>833</v>
      </c>
      <c r="E100" t="s">
        <v>834</v>
      </c>
      <c r="F100" t="s">
        <v>835</v>
      </c>
      <c r="G100">
        <v>2018</v>
      </c>
      <c r="H100" t="s">
        <v>836</v>
      </c>
      <c r="I100" t="s">
        <v>339</v>
      </c>
      <c r="J100" t="s">
        <v>61</v>
      </c>
      <c r="K100" t="s">
        <v>87</v>
      </c>
      <c r="M100" t="s">
        <v>88</v>
      </c>
      <c r="N100" t="s">
        <v>88</v>
      </c>
      <c r="O100" t="s">
        <v>89</v>
      </c>
      <c r="P100" t="s">
        <v>91</v>
      </c>
      <c r="Q100" t="s">
        <v>90</v>
      </c>
    </row>
    <row r="101" spans="1:43" ht="15.95" customHeight="1">
      <c r="A101">
        <v>10118</v>
      </c>
      <c r="C101" t="s">
        <v>837</v>
      </c>
      <c r="D101" t="s">
        <v>838</v>
      </c>
      <c r="E101" t="s">
        <v>839</v>
      </c>
      <c r="F101" t="s">
        <v>840</v>
      </c>
      <c r="G101">
        <v>2017</v>
      </c>
      <c r="H101" t="s">
        <v>841</v>
      </c>
      <c r="I101" t="s">
        <v>842</v>
      </c>
      <c r="J101" t="s">
        <v>61</v>
      </c>
      <c r="K101" t="s">
        <v>433</v>
      </c>
      <c r="M101" t="s">
        <v>88</v>
      </c>
      <c r="N101" t="s">
        <v>88</v>
      </c>
      <c r="O101" t="s">
        <v>89</v>
      </c>
      <c r="P101" t="s">
        <v>91</v>
      </c>
      <c r="Q101" t="s">
        <v>90</v>
      </c>
    </row>
    <row r="102" spans="1:43" ht="15.95" customHeight="1">
      <c r="A102" s="9">
        <v>4090</v>
      </c>
      <c r="B102" s="9"/>
      <c r="C102" s="9" t="s">
        <v>843</v>
      </c>
      <c r="D102" s="9" t="s">
        <v>844</v>
      </c>
      <c r="E102" s="9" t="s">
        <v>845</v>
      </c>
      <c r="F102" s="9" t="s">
        <v>846</v>
      </c>
      <c r="G102" s="9">
        <v>2017</v>
      </c>
      <c r="H102" s="9" t="s">
        <v>847</v>
      </c>
      <c r="I102" s="9" t="s">
        <v>224</v>
      </c>
      <c r="J102" s="9" t="s">
        <v>61</v>
      </c>
      <c r="K102" s="9" t="s">
        <v>340</v>
      </c>
      <c r="L102" s="9" t="s">
        <v>50</v>
      </c>
      <c r="M102" s="9" t="s">
        <v>88</v>
      </c>
      <c r="N102" s="9" t="s">
        <v>88</v>
      </c>
      <c r="O102" s="9" t="s">
        <v>89</v>
      </c>
      <c r="P102" s="9" t="s">
        <v>211</v>
      </c>
      <c r="Q102" s="9" t="s">
        <v>531</v>
      </c>
      <c r="R102" s="9" t="s">
        <v>91</v>
      </c>
      <c r="S102" s="9" t="s">
        <v>90</v>
      </c>
      <c r="T102" s="9"/>
      <c r="U102" s="9" t="s">
        <v>93</v>
      </c>
      <c r="V102" s="9" t="s">
        <v>532</v>
      </c>
      <c r="W102" s="9" t="s">
        <v>848</v>
      </c>
      <c r="X102" s="9" t="s">
        <v>849</v>
      </c>
      <c r="Y102" s="9" t="s">
        <v>849</v>
      </c>
      <c r="Z102" s="9" t="s">
        <v>850</v>
      </c>
      <c r="AA102" s="9"/>
      <c r="AB102" s="9"/>
      <c r="AC102" s="9"/>
      <c r="AD102" s="9">
        <f>6*365</f>
        <v>2190</v>
      </c>
      <c r="AE102" s="9" t="s">
        <v>121</v>
      </c>
      <c r="AF102" s="9" t="s">
        <v>851</v>
      </c>
      <c r="AG102" s="9" t="s">
        <v>71</v>
      </c>
      <c r="AH102" s="9" t="s">
        <v>368</v>
      </c>
      <c r="AI102" s="9" t="s">
        <v>72</v>
      </c>
      <c r="AJ102" s="9"/>
      <c r="AK102" s="9" t="s">
        <v>102</v>
      </c>
      <c r="AL102" s="9"/>
      <c r="AM102" s="9" t="s">
        <v>237</v>
      </c>
      <c r="AN102" s="9" t="s">
        <v>179</v>
      </c>
      <c r="AO102" s="9" t="s">
        <v>852</v>
      </c>
      <c r="AP102" s="9"/>
      <c r="AQ102" s="9" t="s">
        <v>853</v>
      </c>
    </row>
    <row r="103" spans="1:43" ht="15.95" customHeight="1">
      <c r="A103">
        <v>11061</v>
      </c>
      <c r="C103" t="s">
        <v>854</v>
      </c>
      <c r="D103" t="s">
        <v>855</v>
      </c>
      <c r="E103" t="s">
        <v>856</v>
      </c>
      <c r="F103" t="s">
        <v>857</v>
      </c>
      <c r="G103">
        <v>2007</v>
      </c>
      <c r="H103" t="s">
        <v>858</v>
      </c>
      <c r="I103" t="s">
        <v>48</v>
      </c>
      <c r="J103" t="s">
        <v>49</v>
      </c>
      <c r="K103" t="s">
        <v>51</v>
      </c>
      <c r="M103" t="s">
        <v>88</v>
      </c>
      <c r="N103" t="s">
        <v>88</v>
      </c>
      <c r="O103" t="s">
        <v>89</v>
      </c>
      <c r="P103" t="s">
        <v>211</v>
      </c>
      <c r="Q103" t="s">
        <v>90</v>
      </c>
      <c r="AQ103" t="s">
        <v>859</v>
      </c>
    </row>
    <row r="104" spans="1:43" ht="15.95" customHeight="1">
      <c r="A104">
        <v>3325</v>
      </c>
      <c r="C104" t="s">
        <v>495</v>
      </c>
      <c r="D104" t="s">
        <v>496</v>
      </c>
      <c r="E104" t="s">
        <v>497</v>
      </c>
      <c r="F104" t="s">
        <v>498</v>
      </c>
      <c r="G104">
        <v>2012</v>
      </c>
      <c r="H104" t="s">
        <v>499</v>
      </c>
      <c r="I104" t="s">
        <v>500</v>
      </c>
      <c r="J104" t="s">
        <v>163</v>
      </c>
      <c r="K104" t="s">
        <v>340</v>
      </c>
      <c r="M104" t="s">
        <v>88</v>
      </c>
      <c r="N104" t="s">
        <v>88</v>
      </c>
      <c r="O104" t="s">
        <v>89</v>
      </c>
      <c r="P104" t="s">
        <v>211</v>
      </c>
      <c r="Q104" t="s">
        <v>90</v>
      </c>
    </row>
    <row r="105" spans="1:43" ht="15.95" customHeight="1">
      <c r="A105">
        <v>626</v>
      </c>
      <c r="C105" t="s">
        <v>860</v>
      </c>
      <c r="D105" t="s">
        <v>861</v>
      </c>
      <c r="E105" t="s">
        <v>862</v>
      </c>
      <c r="F105" t="s">
        <v>863</v>
      </c>
      <c r="G105">
        <v>2016</v>
      </c>
      <c r="H105" t="s">
        <v>864</v>
      </c>
      <c r="I105" t="s">
        <v>285</v>
      </c>
      <c r="J105" t="s">
        <v>49</v>
      </c>
      <c r="K105" t="s">
        <v>453</v>
      </c>
      <c r="M105" t="s">
        <v>88</v>
      </c>
      <c r="N105" t="s">
        <v>88</v>
      </c>
      <c r="O105" t="s">
        <v>89</v>
      </c>
      <c r="P105" t="s">
        <v>211</v>
      </c>
      <c r="Q105" t="s">
        <v>90</v>
      </c>
    </row>
    <row r="106" spans="1:43" ht="15.95" customHeight="1">
      <c r="A106">
        <v>3603</v>
      </c>
      <c r="C106" t="s">
        <v>865</v>
      </c>
      <c r="D106" t="s">
        <v>866</v>
      </c>
      <c r="E106" t="s">
        <v>867</v>
      </c>
      <c r="F106" t="s">
        <v>868</v>
      </c>
      <c r="G106">
        <v>2018</v>
      </c>
      <c r="H106" t="s">
        <v>869</v>
      </c>
      <c r="I106" t="s">
        <v>870</v>
      </c>
      <c r="J106" t="s">
        <v>871</v>
      </c>
      <c r="K106" t="s">
        <v>87</v>
      </c>
      <c r="M106" t="s">
        <v>88</v>
      </c>
      <c r="N106" t="s">
        <v>88</v>
      </c>
      <c r="O106" t="s">
        <v>89</v>
      </c>
      <c r="P106" t="s">
        <v>211</v>
      </c>
      <c r="Q106" t="s">
        <v>90</v>
      </c>
    </row>
    <row r="107" spans="1:43" ht="15.95" customHeight="1">
      <c r="A107">
        <v>8400</v>
      </c>
      <c r="C107" t="s">
        <v>872</v>
      </c>
      <c r="D107" t="s">
        <v>873</v>
      </c>
      <c r="E107" t="s">
        <v>874</v>
      </c>
      <c r="F107" t="s">
        <v>875</v>
      </c>
      <c r="G107">
        <v>2003</v>
      </c>
      <c r="H107" t="s">
        <v>876</v>
      </c>
      <c r="I107" t="s">
        <v>267</v>
      </c>
      <c r="J107" t="s">
        <v>209</v>
      </c>
      <c r="K107" t="s">
        <v>87</v>
      </c>
      <c r="M107" t="s">
        <v>88</v>
      </c>
      <c r="N107" t="s">
        <v>88</v>
      </c>
      <c r="O107" t="s">
        <v>89</v>
      </c>
      <c r="P107" t="s">
        <v>211</v>
      </c>
      <c r="Q107" t="s">
        <v>90</v>
      </c>
    </row>
    <row r="108" spans="1:43" ht="15.95" customHeight="1">
      <c r="A108">
        <v>191</v>
      </c>
      <c r="C108" t="s">
        <v>507</v>
      </c>
      <c r="D108" t="s">
        <v>508</v>
      </c>
      <c r="E108" t="s">
        <v>509</v>
      </c>
      <c r="F108" t="s">
        <v>510</v>
      </c>
      <c r="G108">
        <v>2018</v>
      </c>
      <c r="H108" t="s">
        <v>511</v>
      </c>
      <c r="I108" t="s">
        <v>113</v>
      </c>
      <c r="J108" t="s">
        <v>49</v>
      </c>
      <c r="K108" t="s">
        <v>433</v>
      </c>
      <c r="M108" t="s">
        <v>88</v>
      </c>
      <c r="N108" t="s">
        <v>88</v>
      </c>
      <c r="O108" t="s">
        <v>89</v>
      </c>
      <c r="P108" t="s">
        <v>211</v>
      </c>
      <c r="Q108" t="s">
        <v>90</v>
      </c>
    </row>
    <row r="109" spans="1:43" s="10" customFormat="1" ht="15.75" customHeight="1">
      <c r="A109" s="8">
        <v>4182</v>
      </c>
      <c r="B109" s="8"/>
      <c r="C109" s="8" t="s">
        <v>877</v>
      </c>
      <c r="D109" s="8" t="s">
        <v>878</v>
      </c>
      <c r="E109" s="8" t="s">
        <v>879</v>
      </c>
      <c r="F109" s="8" t="s">
        <v>880</v>
      </c>
      <c r="G109" s="8">
        <v>2019</v>
      </c>
      <c r="H109" s="8" t="s">
        <v>881</v>
      </c>
      <c r="I109" s="8" t="s">
        <v>48</v>
      </c>
      <c r="J109" s="8" t="s">
        <v>163</v>
      </c>
      <c r="K109" s="8" t="s">
        <v>50</v>
      </c>
      <c r="L109" s="8"/>
      <c r="M109" s="8" t="s">
        <v>88</v>
      </c>
      <c r="N109" s="8" t="s">
        <v>88</v>
      </c>
      <c r="O109" s="8" t="s">
        <v>89</v>
      </c>
      <c r="P109" s="8" t="s">
        <v>211</v>
      </c>
      <c r="Q109" s="8" t="s">
        <v>90</v>
      </c>
      <c r="R109" s="8"/>
      <c r="S109" s="8"/>
      <c r="T109" s="8"/>
      <c r="U109" s="8"/>
      <c r="V109" s="8"/>
      <c r="W109" s="8"/>
      <c r="X109" s="8"/>
      <c r="Y109" s="8"/>
      <c r="Z109" s="8"/>
      <c r="AA109" s="8"/>
      <c r="AB109" s="8"/>
      <c r="AC109" s="8"/>
      <c r="AD109" s="8"/>
      <c r="AE109" s="8"/>
      <c r="AF109"/>
      <c r="AG109"/>
      <c r="AH109"/>
      <c r="AI109"/>
      <c r="AJ109"/>
      <c r="AK109"/>
      <c r="AL109"/>
      <c r="AM109"/>
      <c r="AN109"/>
      <c r="AO109"/>
      <c r="AP109"/>
      <c r="AQ109"/>
    </row>
    <row r="110" spans="1:43">
      <c r="A110" s="13">
        <v>10860</v>
      </c>
      <c r="B110" s="13"/>
      <c r="C110" s="13" t="s">
        <v>882</v>
      </c>
      <c r="D110" s="13" t="s">
        <v>883</v>
      </c>
      <c r="E110" s="13" t="s">
        <v>884</v>
      </c>
      <c r="F110" s="13" t="s">
        <v>885</v>
      </c>
      <c r="G110" s="13">
        <v>2002</v>
      </c>
      <c r="H110" s="13"/>
      <c r="I110" s="13" t="s">
        <v>230</v>
      </c>
      <c r="J110" s="13" t="s">
        <v>61</v>
      </c>
      <c r="K110" s="13" t="s">
        <v>50</v>
      </c>
      <c r="L110" s="13"/>
      <c r="M110" s="13" t="s">
        <v>88</v>
      </c>
      <c r="N110" s="13" t="s">
        <v>88</v>
      </c>
      <c r="O110" s="13" t="s">
        <v>89</v>
      </c>
      <c r="P110" s="13" t="s">
        <v>211</v>
      </c>
      <c r="Q110" s="13" t="s">
        <v>90</v>
      </c>
      <c r="R110" s="13"/>
      <c r="S110" s="13"/>
      <c r="T110" s="13"/>
      <c r="U110" s="13"/>
      <c r="V110" s="13"/>
      <c r="W110" s="13"/>
      <c r="X110" s="13"/>
      <c r="Y110" s="13"/>
      <c r="Z110" s="13"/>
      <c r="AA110" s="13"/>
      <c r="AB110" s="13"/>
      <c r="AC110" s="13"/>
      <c r="AD110" s="13"/>
    </row>
    <row r="111" spans="1:43">
      <c r="A111" s="13">
        <v>9951</v>
      </c>
      <c r="B111" s="13"/>
      <c r="C111" s="13" t="s">
        <v>886</v>
      </c>
      <c r="D111" s="13" t="s">
        <v>887</v>
      </c>
      <c r="E111" s="13" t="s">
        <v>888</v>
      </c>
      <c r="F111" s="13" t="s">
        <v>889</v>
      </c>
      <c r="G111" s="13">
        <v>2020</v>
      </c>
      <c r="H111" s="13" t="s">
        <v>890</v>
      </c>
      <c r="I111" s="13" t="s">
        <v>891</v>
      </c>
      <c r="J111" s="13" t="s">
        <v>49</v>
      </c>
      <c r="K111" s="13" t="s">
        <v>50</v>
      </c>
      <c r="L111" s="13"/>
      <c r="M111" s="13" t="s">
        <v>88</v>
      </c>
      <c r="N111" s="13" t="s">
        <v>88</v>
      </c>
      <c r="O111" s="13" t="s">
        <v>665</v>
      </c>
      <c r="P111" s="13" t="s">
        <v>211</v>
      </c>
      <c r="Q111" s="13" t="s">
        <v>91</v>
      </c>
      <c r="R111" s="13" t="s">
        <v>90</v>
      </c>
      <c r="S111" s="13"/>
      <c r="T111" s="13"/>
      <c r="U111" s="13"/>
      <c r="V111" s="13"/>
      <c r="W111" s="13"/>
      <c r="X111" s="13"/>
      <c r="Y111" s="13"/>
      <c r="Z111" s="13"/>
      <c r="AA111" s="13"/>
      <c r="AB111" s="13"/>
      <c r="AC111" s="13"/>
      <c r="AD111" s="13"/>
    </row>
    <row r="112" spans="1:43">
      <c r="A112">
        <v>8572</v>
      </c>
      <c r="C112" t="s">
        <v>892</v>
      </c>
      <c r="D112" t="s">
        <v>893</v>
      </c>
      <c r="E112" t="s">
        <v>894</v>
      </c>
      <c r="F112" t="s">
        <v>895</v>
      </c>
      <c r="G112">
        <v>2010</v>
      </c>
      <c r="H112" t="s">
        <v>896</v>
      </c>
      <c r="I112" t="s">
        <v>251</v>
      </c>
      <c r="J112" t="s">
        <v>61</v>
      </c>
      <c r="K112" t="s">
        <v>340</v>
      </c>
      <c r="M112" t="s">
        <v>88</v>
      </c>
      <c r="N112" t="s">
        <v>88</v>
      </c>
      <c r="O112" t="s">
        <v>665</v>
      </c>
      <c r="P112" t="s">
        <v>211</v>
      </c>
      <c r="Q112" t="s">
        <v>90</v>
      </c>
    </row>
    <row r="113" spans="1:51">
      <c r="A113" s="13">
        <v>9150</v>
      </c>
      <c r="B113" s="13"/>
      <c r="C113" s="13" t="s">
        <v>897</v>
      </c>
      <c r="D113" s="13" t="s">
        <v>898</v>
      </c>
      <c r="E113" s="13" t="s">
        <v>899</v>
      </c>
      <c r="F113" s="13" t="s">
        <v>900</v>
      </c>
      <c r="G113" s="13">
        <v>2004</v>
      </c>
      <c r="H113" s="13" t="s">
        <v>901</v>
      </c>
      <c r="I113" s="13" t="s">
        <v>267</v>
      </c>
      <c r="J113" s="13" t="s">
        <v>61</v>
      </c>
      <c r="K113" s="13" t="s">
        <v>50</v>
      </c>
      <c r="L113" s="13"/>
      <c r="M113" s="13" t="s">
        <v>88</v>
      </c>
      <c r="N113" s="13" t="s">
        <v>88</v>
      </c>
      <c r="O113" s="13" t="s">
        <v>665</v>
      </c>
      <c r="P113" s="13" t="s">
        <v>211</v>
      </c>
      <c r="Q113" s="13" t="s">
        <v>90</v>
      </c>
      <c r="R113" s="13"/>
      <c r="S113" s="13"/>
      <c r="T113" s="13"/>
      <c r="U113" s="13"/>
      <c r="V113" s="13"/>
      <c r="W113" s="13"/>
      <c r="X113" s="13"/>
      <c r="Y113" s="13"/>
      <c r="Z113" s="13"/>
      <c r="AA113" s="13"/>
      <c r="AB113" s="13"/>
      <c r="AC113" s="13"/>
      <c r="AD113" s="13"/>
    </row>
    <row r="114" spans="1:51">
      <c r="A114">
        <v>2418</v>
      </c>
      <c r="C114" t="s">
        <v>902</v>
      </c>
      <c r="D114" t="s">
        <v>903</v>
      </c>
      <c r="E114" t="s">
        <v>904</v>
      </c>
      <c r="F114" t="s">
        <v>905</v>
      </c>
      <c r="G114">
        <v>2019</v>
      </c>
      <c r="H114" t="s">
        <v>906</v>
      </c>
      <c r="I114" t="s">
        <v>907</v>
      </c>
      <c r="J114" t="s">
        <v>49</v>
      </c>
      <c r="K114" t="s">
        <v>50</v>
      </c>
      <c r="M114" s="2" t="s">
        <v>88</v>
      </c>
      <c r="N114" s="2" t="s">
        <v>88</v>
      </c>
      <c r="O114" s="2" t="s">
        <v>89</v>
      </c>
      <c r="P114" s="2" t="s">
        <v>531</v>
      </c>
      <c r="Q114" s="2" t="s">
        <v>91</v>
      </c>
      <c r="R114" s="2" t="s">
        <v>211</v>
      </c>
      <c r="S114" s="2" t="s">
        <v>90</v>
      </c>
      <c r="T114" s="2"/>
    </row>
    <row r="115" spans="1:51">
      <c r="A115">
        <v>2091</v>
      </c>
      <c r="C115" t="s">
        <v>908</v>
      </c>
      <c r="D115" t="s">
        <v>909</v>
      </c>
      <c r="E115" t="s">
        <v>910</v>
      </c>
      <c r="F115" t="s">
        <v>911</v>
      </c>
      <c r="G115">
        <v>2012</v>
      </c>
      <c r="H115" t="s">
        <v>912</v>
      </c>
      <c r="I115" t="s">
        <v>113</v>
      </c>
      <c r="J115" t="s">
        <v>49</v>
      </c>
      <c r="K115" t="s">
        <v>87</v>
      </c>
      <c r="M115" t="s">
        <v>88</v>
      </c>
      <c r="N115" t="s">
        <v>88</v>
      </c>
      <c r="O115" t="s">
        <v>89</v>
      </c>
      <c r="P115" t="s">
        <v>531</v>
      </c>
      <c r="Q115" t="s">
        <v>90</v>
      </c>
    </row>
    <row r="116" spans="1:51">
      <c r="A116">
        <v>7816</v>
      </c>
      <c r="C116" t="s">
        <v>913</v>
      </c>
      <c r="D116" t="s">
        <v>914</v>
      </c>
      <c r="E116" t="s">
        <v>915</v>
      </c>
      <c r="F116" t="s">
        <v>916</v>
      </c>
      <c r="G116">
        <v>2012</v>
      </c>
      <c r="H116" t="s">
        <v>917</v>
      </c>
      <c r="I116" t="s">
        <v>817</v>
      </c>
      <c r="J116" t="s">
        <v>49</v>
      </c>
      <c r="K116" t="s">
        <v>340</v>
      </c>
      <c r="M116" t="s">
        <v>88</v>
      </c>
      <c r="N116" t="s">
        <v>88</v>
      </c>
      <c r="O116" t="s">
        <v>587</v>
      </c>
      <c r="P116" t="s">
        <v>531</v>
      </c>
      <c r="Q116" t="s">
        <v>90</v>
      </c>
      <c r="R116" t="s">
        <v>91</v>
      </c>
    </row>
    <row r="117" spans="1:51">
      <c r="A117">
        <v>10759</v>
      </c>
      <c r="C117" t="s">
        <v>918</v>
      </c>
      <c r="D117" t="s">
        <v>919</v>
      </c>
      <c r="E117" t="s">
        <v>920</v>
      </c>
      <c r="F117" t="s">
        <v>921</v>
      </c>
      <c r="G117">
        <v>2020</v>
      </c>
      <c r="H117" t="s">
        <v>922</v>
      </c>
      <c r="I117" t="s">
        <v>273</v>
      </c>
      <c r="J117" t="s">
        <v>132</v>
      </c>
      <c r="K117" t="s">
        <v>340</v>
      </c>
      <c r="M117" t="s">
        <v>88</v>
      </c>
      <c r="N117" t="s">
        <v>88</v>
      </c>
      <c r="O117" t="s">
        <v>665</v>
      </c>
      <c r="P117" t="s">
        <v>531</v>
      </c>
      <c r="Q117" t="s">
        <v>90</v>
      </c>
    </row>
    <row r="118" spans="1:51" s="10" customFormat="1" ht="15.75" customHeight="1">
      <c r="A118" s="9">
        <v>4258</v>
      </c>
      <c r="B118" s="9"/>
      <c r="C118" s="9" t="s">
        <v>923</v>
      </c>
      <c r="D118" s="9" t="s">
        <v>924</v>
      </c>
      <c r="E118" s="9" t="s">
        <v>925</v>
      </c>
      <c r="F118" s="9" t="s">
        <v>926</v>
      </c>
      <c r="G118" s="9">
        <v>2013</v>
      </c>
      <c r="H118" s="9" t="s">
        <v>927</v>
      </c>
      <c r="I118" s="9" t="s">
        <v>48</v>
      </c>
      <c r="J118" s="9" t="s">
        <v>49</v>
      </c>
      <c r="K118" s="9" t="s">
        <v>202</v>
      </c>
      <c r="L118" s="9" t="s">
        <v>433</v>
      </c>
      <c r="M118" s="9" t="s">
        <v>88</v>
      </c>
      <c r="N118" s="9" t="s">
        <v>88</v>
      </c>
      <c r="O118" s="9" t="s">
        <v>89</v>
      </c>
      <c r="P118" s="9" t="s">
        <v>211</v>
      </c>
      <c r="Q118" s="9" t="s">
        <v>531</v>
      </c>
      <c r="R118" s="9" t="s">
        <v>91</v>
      </c>
      <c r="S118" s="9" t="s">
        <v>90</v>
      </c>
      <c r="T118" s="9"/>
      <c r="U118" s="9" t="s">
        <v>148</v>
      </c>
      <c r="V118" s="9" t="s">
        <v>928</v>
      </c>
      <c r="W118" s="9" t="s">
        <v>929</v>
      </c>
      <c r="X118" s="9" t="s">
        <v>930</v>
      </c>
      <c r="Y118" s="9" t="s">
        <v>931</v>
      </c>
      <c r="Z118" t="s">
        <v>932</v>
      </c>
      <c r="AA118"/>
      <c r="AB118"/>
      <c r="AC118"/>
      <c r="AD118" s="9">
        <v>365</v>
      </c>
      <c r="AE118" s="9" t="s">
        <v>68</v>
      </c>
      <c r="AF118" s="9" t="s">
        <v>122</v>
      </c>
      <c r="AG118" s="9" t="s">
        <v>368</v>
      </c>
      <c r="AH118" s="9"/>
      <c r="AI118" s="9"/>
      <c r="AJ118" s="9" t="s">
        <v>73</v>
      </c>
      <c r="AK118" s="9" t="s">
        <v>155</v>
      </c>
      <c r="AL118" s="9"/>
      <c r="AM118" s="9"/>
      <c r="AN118" s="9" t="s">
        <v>933</v>
      </c>
      <c r="AO118" s="9" t="s">
        <v>934</v>
      </c>
      <c r="AP118" s="9" t="s">
        <v>141</v>
      </c>
      <c r="AQ118" s="9" t="s">
        <v>935</v>
      </c>
    </row>
    <row r="119" spans="1:51">
      <c r="A119" s="13">
        <v>2929</v>
      </c>
      <c r="B119" s="13"/>
      <c r="C119" s="13" t="s">
        <v>936</v>
      </c>
      <c r="D119" s="13" t="s">
        <v>937</v>
      </c>
      <c r="E119" s="13" t="s">
        <v>938</v>
      </c>
      <c r="F119" s="13" t="s">
        <v>939</v>
      </c>
      <c r="G119" s="13">
        <v>2014</v>
      </c>
      <c r="H119" s="13" t="s">
        <v>940</v>
      </c>
      <c r="I119" s="13" t="s">
        <v>941</v>
      </c>
      <c r="J119" s="13" t="s">
        <v>163</v>
      </c>
      <c r="K119" s="13" t="s">
        <v>340</v>
      </c>
      <c r="L119" s="13"/>
      <c r="M119" s="13" t="s">
        <v>88</v>
      </c>
      <c r="N119" s="13" t="s">
        <v>88</v>
      </c>
      <c r="O119" s="13" t="s">
        <v>89</v>
      </c>
      <c r="P119" s="13" t="s">
        <v>91</v>
      </c>
      <c r="Q119" s="13" t="s">
        <v>90</v>
      </c>
      <c r="R119" s="13"/>
      <c r="S119" s="13"/>
      <c r="T119" s="13"/>
      <c r="U119" s="13"/>
      <c r="V119" s="13"/>
      <c r="W119" s="13"/>
      <c r="X119" s="13"/>
      <c r="Y119" s="13"/>
      <c r="Z119" s="13"/>
      <c r="AA119" s="13"/>
      <c r="AB119" s="13"/>
      <c r="AC119" s="13"/>
      <c r="AD119" s="13"/>
      <c r="AE119" s="13"/>
      <c r="AF119" s="13"/>
      <c r="AG119" s="13"/>
    </row>
    <row r="120" spans="1:51">
      <c r="A120" s="13">
        <v>6453</v>
      </c>
      <c r="B120" s="13"/>
      <c r="C120" s="13" t="s">
        <v>942</v>
      </c>
      <c r="D120" s="13" t="s">
        <v>943</v>
      </c>
      <c r="E120" s="13" t="s">
        <v>944</v>
      </c>
      <c r="F120" s="13" t="s">
        <v>945</v>
      </c>
      <c r="G120" s="13">
        <v>2019</v>
      </c>
      <c r="H120" s="13" t="s">
        <v>946</v>
      </c>
      <c r="I120" s="13" t="s">
        <v>113</v>
      </c>
      <c r="J120" s="13" t="s">
        <v>49</v>
      </c>
      <c r="K120" s="13" t="s">
        <v>51</v>
      </c>
      <c r="L120" s="13"/>
      <c r="M120" s="13" t="s">
        <v>88</v>
      </c>
      <c r="N120" s="13" t="s">
        <v>88</v>
      </c>
      <c r="O120" s="13" t="s">
        <v>89</v>
      </c>
      <c r="P120" s="13" t="s">
        <v>91</v>
      </c>
      <c r="Q120" s="13" t="s">
        <v>90</v>
      </c>
      <c r="R120" s="13" t="s">
        <v>211</v>
      </c>
      <c r="S120" s="13"/>
      <c r="T120" s="13"/>
      <c r="U120" s="13"/>
      <c r="V120" s="13"/>
      <c r="W120" s="13"/>
      <c r="X120" s="13"/>
      <c r="Y120" s="13"/>
      <c r="Z120" s="13"/>
      <c r="AA120" s="13"/>
      <c r="AB120" s="13"/>
      <c r="AC120" s="13"/>
      <c r="AD120" s="13"/>
      <c r="AE120" s="13"/>
      <c r="AF120" s="13"/>
      <c r="AG120" s="13"/>
      <c r="AH120" s="13"/>
      <c r="AR120" s="13"/>
    </row>
    <row r="121" spans="1:51">
      <c r="A121" s="13">
        <v>1817</v>
      </c>
      <c r="B121" s="13"/>
      <c r="C121" s="13" t="s">
        <v>947</v>
      </c>
      <c r="D121" s="13" t="s">
        <v>948</v>
      </c>
      <c r="E121" s="13" t="s">
        <v>949</v>
      </c>
      <c r="F121" s="13" t="s">
        <v>950</v>
      </c>
      <c r="G121" s="13">
        <v>2013</v>
      </c>
      <c r="H121" s="13" t="s">
        <v>951</v>
      </c>
      <c r="I121" s="13" t="s">
        <v>952</v>
      </c>
      <c r="J121" s="13" t="s">
        <v>61</v>
      </c>
      <c r="K121" s="13" t="s">
        <v>210</v>
      </c>
      <c r="L121" s="13"/>
      <c r="M121" s="13" t="s">
        <v>88</v>
      </c>
      <c r="N121" s="13" t="s">
        <v>88</v>
      </c>
      <c r="O121" s="13" t="s">
        <v>89</v>
      </c>
      <c r="P121" s="13" t="s">
        <v>211</v>
      </c>
      <c r="Q121" s="13" t="s">
        <v>531</v>
      </c>
      <c r="R121" s="13" t="s">
        <v>90</v>
      </c>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t="s">
        <v>588</v>
      </c>
      <c r="AR121" s="13"/>
      <c r="AS121" s="13"/>
      <c r="AT121" s="13"/>
      <c r="AU121" s="13"/>
      <c r="AV121" s="13"/>
      <c r="AW121" s="13"/>
      <c r="AX121" s="13"/>
      <c r="AY121" s="13"/>
    </row>
    <row r="122" spans="1:51" s="10" customFormat="1" ht="15" customHeight="1">
      <c r="A122" s="32">
        <v>7210</v>
      </c>
      <c r="B122" s="32"/>
      <c r="C122" s="32" t="s">
        <v>953</v>
      </c>
      <c r="D122" s="32" t="s">
        <v>954</v>
      </c>
      <c r="E122" s="32" t="s">
        <v>955</v>
      </c>
      <c r="F122" s="32" t="s">
        <v>956</v>
      </c>
      <c r="G122" s="32">
        <v>2020</v>
      </c>
      <c r="H122" s="32" t="s">
        <v>957</v>
      </c>
      <c r="I122" s="32" t="s">
        <v>273</v>
      </c>
      <c r="J122" s="32" t="s">
        <v>49</v>
      </c>
      <c r="K122" s="32" t="s">
        <v>202</v>
      </c>
      <c r="L122" s="32" t="s">
        <v>433</v>
      </c>
      <c r="M122" s="32" t="s">
        <v>52</v>
      </c>
      <c r="N122" s="32" t="s">
        <v>958</v>
      </c>
      <c r="O122" s="32" t="s">
        <v>89</v>
      </c>
      <c r="P122" s="32" t="s">
        <v>211</v>
      </c>
      <c r="Q122" s="32" t="s">
        <v>90</v>
      </c>
      <c r="R122" s="32"/>
      <c r="S122" s="32"/>
      <c r="T122" s="32"/>
      <c r="U122" s="32" t="s">
        <v>148</v>
      </c>
      <c r="V122" s="32" t="s">
        <v>170</v>
      </c>
      <c r="W122" s="32" t="s">
        <v>349</v>
      </c>
      <c r="X122" s="32" t="s">
        <v>349</v>
      </c>
      <c r="Y122" s="32" t="s">
        <v>959</v>
      </c>
      <c r="Z122" s="32" t="s">
        <v>960</v>
      </c>
      <c r="AA122" s="32"/>
      <c r="AB122" s="32"/>
      <c r="AC122" s="32"/>
      <c r="AD122" s="32">
        <v>912</v>
      </c>
      <c r="AE122" s="32" t="s">
        <v>68</v>
      </c>
      <c r="AF122" s="32" t="s">
        <v>122</v>
      </c>
      <c r="AG122" s="32" t="s">
        <v>176</v>
      </c>
      <c r="AH122" s="32" t="s">
        <v>324</v>
      </c>
      <c r="AI122" s="32" t="s">
        <v>72</v>
      </c>
      <c r="AJ122" s="32" t="s">
        <v>73</v>
      </c>
      <c r="AK122" s="32" t="s">
        <v>102</v>
      </c>
      <c r="AL122" s="32" t="s">
        <v>961</v>
      </c>
      <c r="AM122" s="32" t="s">
        <v>178</v>
      </c>
      <c r="AN122" s="32" t="s">
        <v>962</v>
      </c>
      <c r="AO122" s="32" t="s">
        <v>125</v>
      </c>
      <c r="AP122" s="32" t="s">
        <v>326</v>
      </c>
      <c r="AQ122" s="32" t="s">
        <v>963</v>
      </c>
      <c r="AU122" s="33"/>
      <c r="AV122" s="33"/>
    </row>
    <row r="123" spans="1:51" s="10" customFormat="1" ht="15.95" customHeight="1">
      <c r="A123" s="13">
        <v>8189</v>
      </c>
      <c r="B123" s="13"/>
      <c r="C123" s="13" t="s">
        <v>964</v>
      </c>
      <c r="D123" s="13" t="s">
        <v>965</v>
      </c>
      <c r="E123" s="13" t="s">
        <v>966</v>
      </c>
      <c r="F123" s="13" t="s">
        <v>967</v>
      </c>
      <c r="G123" s="13">
        <v>2017</v>
      </c>
      <c r="H123" s="13" t="s">
        <v>968</v>
      </c>
      <c r="I123" s="13" t="s">
        <v>86</v>
      </c>
      <c r="J123" s="13" t="s">
        <v>61</v>
      </c>
      <c r="K123" s="13" t="s">
        <v>210</v>
      </c>
      <c r="L123" s="9" t="s">
        <v>433</v>
      </c>
      <c r="M123" s="13" t="s">
        <v>88</v>
      </c>
      <c r="N123" s="13" t="s">
        <v>88</v>
      </c>
      <c r="O123" s="13" t="s">
        <v>89</v>
      </c>
      <c r="P123" s="13" t="s">
        <v>211</v>
      </c>
      <c r="Q123" s="13" t="s">
        <v>91</v>
      </c>
      <c r="R123" s="13" t="s">
        <v>531</v>
      </c>
      <c r="S123" s="13" t="s">
        <v>90</v>
      </c>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row>
    <row r="124" spans="1:51"/>
    <row r="125" spans="1:51"/>
    <row r="126" spans="1:51"/>
    <row r="127" spans="1:51"/>
    <row r="128" spans="1:51"/>
    <row r="129"/>
    <row r="130"/>
    <row r="131"/>
    <row r="132"/>
    <row r="133"/>
    <row r="134"/>
    <row r="135"/>
    <row r="136"/>
    <row r="137"/>
  </sheetData>
  <sortState xmlns:xlrd2="http://schemas.microsoft.com/office/spreadsheetml/2017/richdata2" ref="A2:AQ117">
    <sortCondition ref="P2:P117"/>
    <sortCondition ref="O2:O117"/>
    <sortCondition ref="S2:S117"/>
    <sortCondition ref="R2:R117"/>
    <sortCondition ref="Q2:Q117"/>
  </sortState>
  <dataValidations count="4">
    <dataValidation allowBlank="1" showInputMessage="1" showErrorMessage="1" sqref="AQ47 AN47" xr:uid="{8EB2EC07-ADF6-4A6D-B35F-48EE5D7EA752}"/>
    <dataValidation errorStyle="warning" allowBlank="1" showInputMessage="1" showErrorMessage="1" sqref="AN28" xr:uid="{3C3A000C-DC0E-442D-8AE6-DCFF60A033EB}"/>
    <dataValidation allowBlank="1" showInputMessage="1" sqref="AM49 AO49 AL49:AL50 AN50:AO50 AM51 AP51" xr:uid="{124A1259-A5AD-43F3-A288-8B81DFD40120}"/>
    <dataValidation errorStyle="warning" allowBlank="1" showInputMessage="1" sqref="AN49" xr:uid="{1EE3D7B5-8597-43A5-BDE0-DCF43DE91B6E}"/>
  </dataValidations>
  <hyperlinks>
    <hyperlink ref="AR28" r:id="rId1" xr:uid="{C5D31452-6C2D-4F4F-98B2-CF1DCD847E0F}"/>
  </hyperlinks>
  <pageMargins left="0.7" right="0.7" top="0.75" bottom="0.75" header="0.3" footer="0.3"/>
  <extLst>
    <ext xmlns:x14="http://schemas.microsoft.com/office/spreadsheetml/2009/9/main" uri="{CCE6A557-97BC-4b89-ADB6-D9C93CAAB3DF}">
      <x14:dataValidations xmlns:xm="http://schemas.microsoft.com/office/excel/2006/main" count="20">
        <x14:dataValidation type="list" allowBlank="1" showInputMessage="1" showErrorMessage="1" xr:uid="{DACFB0EC-9EAB-4523-AB97-4E93E07EBA69}">
          <x14:formula1>
            <xm:f>data_options!$A$2:$A$3</xm:f>
          </x14:formula1>
          <xm:sqref>M137:M1048576 M93:M109 M71:M89 M54:M66 M1:M40</xm:sqref>
        </x14:dataValidation>
        <x14:dataValidation type="list" allowBlank="1" showInputMessage="1" showErrorMessage="1" xr:uid="{AFAAA81E-815E-42B4-A9D2-6170CC2A64EE}">
          <x14:formula1>
            <xm:f>data_options!$B$2:$B$14</xm:f>
          </x14:formula1>
          <xm:sqref>N137:N1048576 N93:N109 N71:N89 N54:N66 N1:N40</xm:sqref>
        </x14:dataValidation>
        <x14:dataValidation type="list" allowBlank="1" showInputMessage="1" showErrorMessage="1" xr:uid="{6A8F93E8-18C1-448C-8231-1379B6EAF4B1}">
          <x14:formula1>
            <xm:f>data_options!$C$2:$C$4</xm:f>
          </x14:formula1>
          <xm:sqref>O137:O1048576 O93:O109 O71:O89 O54:O66 O1:O40</xm:sqref>
        </x14:dataValidation>
        <x14:dataValidation type="list" allowBlank="1" showInputMessage="1" showErrorMessage="1" xr:uid="{9142655B-56DA-4C32-8ABF-44DEF1674FE7}">
          <x14:formula1>
            <xm:f>data_options!$D$2:$D$5</xm:f>
          </x14:formula1>
          <xm:sqref>P137:S1048576 P71:S89 P93:S109 P54:S66 P1:S40</xm:sqref>
        </x14:dataValidation>
        <x14:dataValidation type="list" allowBlank="1" showInputMessage="1" showErrorMessage="1" xr:uid="{8EE58170-67C8-4F2B-B2D6-64F2DCB5FDA8}">
          <x14:formula1>
            <xm:f>data_options!$E$2:$E$5</xm:f>
          </x14:formula1>
          <xm:sqref>U137:U1048576 U93:U109 U71:U89 U54:U66 U1:U46</xm:sqref>
        </x14:dataValidation>
        <x14:dataValidation type="list" allowBlank="1" showInputMessage="1" showErrorMessage="1" xr:uid="{9F622D66-C12A-407E-BBA9-4A3EAD929C44}">
          <x14:formula1>
            <xm:f>data_options!$F$2:$F$3</xm:f>
          </x14:formula1>
          <xm:sqref>AE137:AE1048576 AE93:AE109 AE71:AE89 AE54:AE66 AE1:AE40</xm:sqref>
        </x14:dataValidation>
        <x14:dataValidation type="list" allowBlank="1" showInputMessage="1" showErrorMessage="1" xr:uid="{708466D4-5831-42A2-BD89-F62DF332461B}">
          <x14:formula1>
            <xm:f>data_options!$G$2:$G$3</xm:f>
          </x14:formula1>
          <xm:sqref>AF137:AF1048576 AF71:AF89 AF93:AF117 AG67:AG68 AF54:AF66 AF1:AF40</xm:sqref>
        </x14:dataValidation>
        <x14:dataValidation type="list" allowBlank="1" showInputMessage="1" showErrorMessage="1" xr:uid="{5D9D5D7D-F698-4DC0-A39A-95B23C2CDE21}">
          <x14:formula1>
            <xm:f>data_options!$H$2:$H$9</xm:f>
          </x14:formula1>
          <xm:sqref>AG137:AI1048576 AJ69:AK70 AJ53:AK53 AG71:AI89 AG93:AI117 AH67:AJ68 AG54:AI66 AI41:AI46 AG1:AI40</xm:sqref>
        </x14:dataValidation>
        <x14:dataValidation type="list" allowBlank="1" showInputMessage="1" showErrorMessage="1" xr:uid="{5DCFA3C0-9908-495D-8140-EB2DEC80B4FF}">
          <x14:formula1>
            <xm:f>data_options!$I$2:$I$3</xm:f>
          </x14:formula1>
          <xm:sqref>AJ137:AJ1048576 AL69:AL70 AL53 AJ71:AJ89 AJ93:AJ117 AK67:AK68 AJ54:AJ66 AJ1:AJ46</xm:sqref>
        </x14:dataValidation>
        <x14:dataValidation type="list" allowBlank="1" showInputMessage="1" showErrorMessage="1" xr:uid="{ACBBD9D3-64F7-4B27-85FB-36FDAAE8647A}">
          <x14:formula1>
            <xm:f>data_options!$J$2:$J$5</xm:f>
          </x14:formula1>
          <xm:sqref>AK137:AK1048576 AM69:AM70 AK54:AK66 AM53 AK71:AK89 AK93:AK117 AL67:AL68 AK23:AK27 AK29:AK46 AK1:AK21</xm:sqref>
        </x14:dataValidation>
        <x14:dataValidation type="list" allowBlank="1" showInputMessage="1" showErrorMessage="1" xr:uid="{4EBF1450-245E-4DCB-838B-764C0715852B}">
          <x14:formula1>
            <xm:f>data_options!$L:$L</xm:f>
          </x14:formula1>
          <xm:sqref>AM137:AM1048576 AO69:AO70 AO53 AM54:AM66 AM71:AM89 AM93:AM117 AN67:AN68 AM46 AM29:AM39 AN41:AN46 AM41:AM44 AM19:AM27 AM7 AM10:AM17 AM1:AM4</xm:sqref>
        </x14:dataValidation>
        <x14:dataValidation type="list" allowBlank="1" showInputMessage="1" showErrorMessage="1" xr:uid="{F213D80F-49EF-40F6-921B-83CF276A9300}">
          <x14:formula1>
            <xm:f>data_options!$N$2:$N$8</xm:f>
          </x14:formula1>
          <xm:sqref>AP137:AP1048576 AR69:AR70 AR53 AP54:AP66 AP71:AP89 AP93:AP117 AQ67:AQ68 AP29:AP46 AP6:AP15 AP17:AP27 AP1:AP4</xm:sqref>
        </x14:dataValidation>
        <x14:dataValidation type="list" allowBlank="1" showInputMessage="1" showErrorMessage="1" xr:uid="{08075458-7B3F-4722-9A86-9C87F3213E62}">
          <x14:formula1>
            <xm:f>data_options!$K:$K</xm:f>
          </x14:formula1>
          <xm:sqref>AL137:AL1048576 AN69:AN70 AL54:AL66 AN53 AL71:AL89 AL93:AL117 AM67:AM68 AL41:AL46 AL29:AL39 AL19:AL27 AL1:AL17</xm:sqref>
        </x14:dataValidation>
        <x14:dataValidation type="list" allowBlank="1" showInputMessage="1" showErrorMessage="1" xr:uid="{31C19224-38CD-4715-8B14-608C10D521B2}">
          <x14:formula1>
            <xm:f>data_options!$M$2:$M$10</xm:f>
          </x14:formula1>
          <xm:sqref>AO54:AO66 AO71:AO89 AP119:AP120 AO93:AO118 AO122:AO1048576 AP67:AP68 AO6 AO24:AO26 AO29:AO33 AO35:AO39 AO41:AO46 AO19:AO21 AO8:AO10 AO12:AO17 AO1:AO4</xm:sqref>
        </x14:dataValidation>
        <x14:dataValidation type="list" allowBlank="1" showInputMessage="1" showErrorMessage="1" xr:uid="{983E487E-8CC5-41E1-8C06-D14FA6130A45}">
          <x14:formula1>
            <xm:f>data_options!$O:$O</xm:f>
          </x14:formula1>
          <xm:sqref>T69:T1048576 T1:T66</xm:sqref>
        </x14:dataValidation>
        <x14:dataValidation type="list" errorStyle="warning" allowBlank="1" showInputMessage="1" showErrorMessage="1" xr:uid="{4FF1600A-93FF-4F1A-936C-BDD24453B6D9}">
          <x14:formula1>
            <xm:f>data_options!$J$2:$J$5</xm:f>
          </x14:formula1>
          <xm:sqref>AK22 AK28</xm:sqref>
        </x14:dataValidation>
        <x14:dataValidation type="list" errorStyle="warning" allowBlank="1" showInputMessage="1" showErrorMessage="1" xr:uid="{38F6C2AE-8467-4CA3-80F5-0AF0E9DF2947}">
          <x14:formula1>
            <xm:f>data_options!$M$2:$M$10</xm:f>
          </x14:formula1>
          <xm:sqref>AO22:AO23 AO27:AO28 AO34 AO40</xm:sqref>
        </x14:dataValidation>
        <x14:dataValidation type="list" errorStyle="warning" allowBlank="1" showInputMessage="1" showErrorMessage="1" xr:uid="{28BFF391-9334-447C-928E-566C3EB9EECB}">
          <x14:formula1>
            <xm:f>data_options!$N$2:$N$8</xm:f>
          </x14:formula1>
          <xm:sqref>AP28</xm:sqref>
        </x14:dataValidation>
        <x14:dataValidation type="list" errorStyle="warning" allowBlank="1" showInputMessage="1" showErrorMessage="1" xr:uid="{950C0565-5018-4FFC-91B2-6A829219CE6C}">
          <x14:formula1>
            <xm:f>data_options!$L:$L</xm:f>
          </x14:formula1>
          <xm:sqref>AM28 AM40 AM45</xm:sqref>
        </x14:dataValidation>
        <x14:dataValidation type="list" errorStyle="warning" allowBlank="1" showInputMessage="1" showErrorMessage="1" xr:uid="{7C903C97-F5D4-4A51-8BA0-1B0C4A1A33D9}">
          <x14:formula1>
            <xm:f>data_options!$K:$K</xm:f>
          </x14:formula1>
          <xm:sqref>AL28 AL40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322E-C01C-44AC-9969-D3571B1E5ED2}">
  <dimension ref="A1:P22"/>
  <sheetViews>
    <sheetView topLeftCell="D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969</v>
      </c>
      <c r="E1" s="4" t="s">
        <v>20</v>
      </c>
      <c r="F1" s="4" t="s">
        <v>30</v>
      </c>
      <c r="G1" s="4" t="s">
        <v>31</v>
      </c>
      <c r="H1" s="4" t="s">
        <v>970</v>
      </c>
      <c r="I1" s="4" t="s">
        <v>35</v>
      </c>
      <c r="J1" s="4" t="s">
        <v>36</v>
      </c>
      <c r="K1" s="11" t="s">
        <v>37</v>
      </c>
      <c r="L1" s="11" t="s">
        <v>971</v>
      </c>
      <c r="M1" s="4" t="s">
        <v>972</v>
      </c>
      <c r="N1" s="4" t="s">
        <v>973</v>
      </c>
      <c r="O1" s="4" t="s">
        <v>19</v>
      </c>
      <c r="P1" s="4"/>
    </row>
    <row r="2" spans="1:16" ht="15.75" customHeight="1">
      <c r="A2" s="1" t="s">
        <v>88</v>
      </c>
      <c r="B2" s="1" t="s">
        <v>88</v>
      </c>
      <c r="C2" s="1" t="s">
        <v>89</v>
      </c>
      <c r="D2" s="1" t="s">
        <v>90</v>
      </c>
      <c r="E2" s="1" t="s">
        <v>63</v>
      </c>
      <c r="F2" s="1" t="s">
        <v>68</v>
      </c>
      <c r="G2" s="1" t="s">
        <v>122</v>
      </c>
      <c r="H2" s="1" t="s">
        <v>368</v>
      </c>
      <c r="I2" s="1" t="s">
        <v>259</v>
      </c>
      <c r="J2" s="1" t="s">
        <v>155</v>
      </c>
      <c r="K2" s="12" t="s">
        <v>192</v>
      </c>
      <c r="L2" s="12" t="s">
        <v>974</v>
      </c>
      <c r="M2" s="1" t="s">
        <v>125</v>
      </c>
      <c r="N2" s="1" t="s">
        <v>975</v>
      </c>
      <c r="O2" s="1" t="s">
        <v>147</v>
      </c>
      <c r="P2" s="1"/>
    </row>
    <row r="3" spans="1:16" ht="15.75" customHeight="1">
      <c r="A3" s="1" t="s">
        <v>52</v>
      </c>
      <c r="B3" s="1" t="s">
        <v>524</v>
      </c>
      <c r="C3" s="1" t="s">
        <v>587</v>
      </c>
      <c r="D3" s="1" t="s">
        <v>91</v>
      </c>
      <c r="E3" s="1" t="s">
        <v>93</v>
      </c>
      <c r="F3" s="1" t="s">
        <v>121</v>
      </c>
      <c r="G3" s="1" t="s">
        <v>69</v>
      </c>
      <c r="H3" s="1" t="s">
        <v>70</v>
      </c>
      <c r="I3" s="1" t="s">
        <v>73</v>
      </c>
      <c r="J3" s="1" t="s">
        <v>293</v>
      </c>
      <c r="K3" s="12" t="s">
        <v>177</v>
      </c>
      <c r="L3" s="12" t="s">
        <v>178</v>
      </c>
      <c r="M3" s="1" t="s">
        <v>976</v>
      </c>
      <c r="N3" s="1" t="s">
        <v>141</v>
      </c>
      <c r="O3" s="1" t="s">
        <v>92</v>
      </c>
      <c r="P3" s="1"/>
    </row>
    <row r="4" spans="1:16" ht="15.75" customHeight="1">
      <c r="A4" s="1"/>
      <c r="B4" s="1" t="s">
        <v>401</v>
      </c>
      <c r="C4" s="1" t="s">
        <v>665</v>
      </c>
      <c r="D4" s="1" t="s">
        <v>211</v>
      </c>
      <c r="E4" s="1" t="s">
        <v>148</v>
      </c>
      <c r="F4" s="1"/>
      <c r="G4" s="1"/>
      <c r="H4" s="1" t="s">
        <v>324</v>
      </c>
      <c r="I4" s="1"/>
      <c r="J4" s="1" t="s">
        <v>102</v>
      </c>
      <c r="K4" s="12" t="s">
        <v>123</v>
      </c>
      <c r="L4" s="12" t="s">
        <v>237</v>
      </c>
      <c r="M4" s="1" t="s">
        <v>977</v>
      </c>
      <c r="N4" s="1" t="s">
        <v>126</v>
      </c>
      <c r="O4" s="1"/>
      <c r="P4" s="1"/>
    </row>
    <row r="5" spans="1:16" ht="15.75" customHeight="1">
      <c r="A5" s="1"/>
      <c r="B5" s="1" t="s">
        <v>978</v>
      </c>
      <c r="C5" s="1"/>
      <c r="D5" s="1" t="s">
        <v>531</v>
      </c>
      <c r="E5" s="1" t="s">
        <v>54</v>
      </c>
      <c r="F5" s="1"/>
      <c r="G5" s="1"/>
      <c r="H5" s="1" t="s">
        <v>71</v>
      </c>
      <c r="I5" s="1"/>
      <c r="J5" s="1" t="s">
        <v>355</v>
      </c>
      <c r="K5" s="12" t="s">
        <v>979</v>
      </c>
      <c r="L5" s="12" t="s">
        <v>980</v>
      </c>
      <c r="M5" s="1" t="s">
        <v>981</v>
      </c>
      <c r="N5" s="1" t="s">
        <v>982</v>
      </c>
      <c r="O5" s="1"/>
      <c r="P5" s="1"/>
    </row>
    <row r="6" spans="1:16" ht="15.75">
      <c r="A6" s="1"/>
      <c r="B6" s="1" t="s">
        <v>958</v>
      </c>
      <c r="C6" s="1"/>
      <c r="D6" s="1"/>
      <c r="E6" s="1"/>
      <c r="F6" s="1"/>
      <c r="G6" s="1"/>
      <c r="H6" s="1" t="s">
        <v>983</v>
      </c>
      <c r="I6" s="1"/>
      <c r="J6" s="1"/>
      <c r="K6" s="12" t="s">
        <v>567</v>
      </c>
      <c r="L6" s="12" t="s">
        <v>984</v>
      </c>
      <c r="M6" s="1" t="s">
        <v>985</v>
      </c>
      <c r="N6" s="1" t="s">
        <v>986</v>
      </c>
      <c r="O6" s="1"/>
      <c r="P6" s="6"/>
    </row>
    <row r="7" spans="1:16" ht="15.75">
      <c r="A7" s="1"/>
      <c r="B7" s="1" t="s">
        <v>203</v>
      </c>
      <c r="C7" s="1"/>
      <c r="D7" s="1"/>
      <c r="E7" s="1"/>
      <c r="F7" s="1"/>
      <c r="G7" s="1"/>
      <c r="H7" s="1" t="s">
        <v>72</v>
      </c>
      <c r="I7" s="1"/>
      <c r="J7" s="1"/>
      <c r="K7" s="12" t="s">
        <v>103</v>
      </c>
      <c r="L7" s="12" t="s">
        <v>987</v>
      </c>
      <c r="M7" s="1" t="s">
        <v>988</v>
      </c>
      <c r="N7" s="1" t="s">
        <v>989</v>
      </c>
      <c r="O7" s="1"/>
      <c r="P7" s="6"/>
    </row>
    <row r="8" spans="1:16" ht="15.75">
      <c r="A8" s="1"/>
      <c r="B8" s="1" t="s">
        <v>62</v>
      </c>
      <c r="C8" s="1"/>
      <c r="D8" s="1"/>
      <c r="E8" s="1"/>
      <c r="F8" s="1"/>
      <c r="G8" s="1"/>
      <c r="H8" s="1" t="s">
        <v>176</v>
      </c>
      <c r="I8" s="1"/>
      <c r="J8" s="1"/>
      <c r="K8" s="12" t="s">
        <v>156</v>
      </c>
      <c r="L8" s="12" t="s">
        <v>990</v>
      </c>
      <c r="M8" s="1" t="s">
        <v>505</v>
      </c>
      <c r="N8" s="1" t="s">
        <v>326</v>
      </c>
      <c r="O8" s="1"/>
      <c r="P8" s="6"/>
    </row>
    <row r="9" spans="1:16" ht="15.75">
      <c r="A9" s="1"/>
      <c r="B9" s="1" t="s">
        <v>991</v>
      </c>
      <c r="C9" s="1"/>
      <c r="D9" s="1"/>
      <c r="E9" s="1"/>
      <c r="F9" s="1"/>
      <c r="G9" s="1"/>
      <c r="H9" s="1" t="s">
        <v>541</v>
      </c>
      <c r="I9" s="1"/>
      <c r="J9" s="1"/>
      <c r="K9" s="12" t="s">
        <v>992</v>
      </c>
      <c r="L9" s="12" t="s">
        <v>993</v>
      </c>
      <c r="M9" s="12" t="s">
        <v>238</v>
      </c>
      <c r="N9" s="1"/>
      <c r="O9" s="6"/>
      <c r="P9" s="6"/>
    </row>
    <row r="10" spans="1:16" ht="31.5">
      <c r="A10" s="1"/>
      <c r="B10" s="1" t="s">
        <v>464</v>
      </c>
      <c r="C10" s="1"/>
      <c r="D10" s="1"/>
      <c r="E10" s="1"/>
      <c r="F10" s="1"/>
      <c r="G10" s="1"/>
      <c r="H10" s="1"/>
      <c r="I10" s="1"/>
      <c r="J10" s="1"/>
      <c r="K10" s="12"/>
      <c r="L10" s="12" t="s">
        <v>139</v>
      </c>
      <c r="M10" s="12" t="s">
        <v>852</v>
      </c>
      <c r="N10" s="1"/>
      <c r="O10" s="1"/>
      <c r="P10" s="1"/>
    </row>
    <row r="11" spans="1:16" ht="15.75">
      <c r="A11" s="1"/>
      <c r="B11" s="1" t="s">
        <v>994</v>
      </c>
      <c r="C11" s="1"/>
      <c r="D11" s="1"/>
      <c r="E11" s="1"/>
      <c r="F11" s="1"/>
      <c r="G11" s="1"/>
      <c r="H11" s="1"/>
      <c r="I11" s="1"/>
      <c r="J11" s="1"/>
      <c r="K11" s="12"/>
      <c r="L11" s="12" t="s">
        <v>995</v>
      </c>
      <c r="M11" s="1"/>
      <c r="N11" s="1"/>
      <c r="O11" s="1"/>
      <c r="P11" s="6"/>
    </row>
    <row r="12" spans="1:16" ht="15.75">
      <c r="A12" s="1"/>
      <c r="B12" s="1" t="s">
        <v>996</v>
      </c>
      <c r="C12" s="1"/>
      <c r="D12" s="1"/>
      <c r="E12" s="1"/>
      <c r="F12" s="1"/>
      <c r="G12" s="1"/>
      <c r="H12" s="1"/>
      <c r="I12" s="1"/>
      <c r="J12" s="1"/>
      <c r="K12" s="12"/>
      <c r="L12" s="12" t="s">
        <v>997</v>
      </c>
      <c r="M12" s="1"/>
      <c r="N12" s="1"/>
      <c r="O12" s="1"/>
      <c r="P12" s="6"/>
    </row>
    <row r="13" spans="1:16" ht="15.75">
      <c r="A13" s="1"/>
      <c r="B13" s="1" t="s">
        <v>998</v>
      </c>
      <c r="C13" s="1"/>
      <c r="D13" s="1"/>
      <c r="E13" s="1"/>
      <c r="F13" s="1"/>
      <c r="G13" s="1"/>
      <c r="H13" s="1"/>
      <c r="I13" s="1"/>
      <c r="J13" s="1"/>
      <c r="K13" s="1"/>
      <c r="L13" s="1"/>
      <c r="M13" s="1"/>
      <c r="N13" s="1"/>
      <c r="O13" s="1"/>
      <c r="P13" s="6"/>
    </row>
    <row r="14" spans="1:16" ht="15.75">
      <c r="A14" s="1"/>
      <c r="B14" s="1" t="s">
        <v>53</v>
      </c>
      <c r="C14" s="1"/>
      <c r="D14" s="1"/>
      <c r="E14" s="1"/>
      <c r="F14" s="1"/>
      <c r="G14" s="1"/>
      <c r="H14" s="1"/>
      <c r="I14" s="1"/>
      <c r="J14" s="1"/>
      <c r="K14" s="1"/>
      <c r="L14" s="1"/>
      <c r="M14" s="1"/>
      <c r="N14" s="1"/>
      <c r="O14" s="1"/>
      <c r="P14" s="6"/>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2021-06-15T15:33:37Z</dcterms:created>
  <dcterms:modified xsi:type="dcterms:W3CDTF">2022-11-28T19:55:51Z</dcterms:modified>
  <cp:category/>
  <cp:contentStatus/>
</cp:coreProperties>
</file>