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d818a46cb5c7ebf6/Desktop/Econ_Development/Sierra_Leone/"/>
    </mc:Choice>
  </mc:AlternateContent>
  <xr:revisionPtr revIDLastSave="0" documentId="10_ncr:8_{71E14FEF-AFA0-4E65-8060-63B7DA36EC47}" xr6:coauthVersionLast="47" xr6:coauthVersionMax="47" xr10:uidLastSave="{00000000-0000-0000-0000-000000000000}"/>
  <bookViews>
    <workbookView xWindow="-108" yWindow="-108" windowWidth="23256" windowHeight="12456" firstSheet="1" activeTab="1" xr2:uid="{5668739B-9E5A-4B43-A17E-50C51C966830}"/>
  </bookViews>
  <sheets>
    <sheet name="CPI2025" sheetId="12" r:id="rId1"/>
    <sheet name="CPI Timeseries 2012 - 2025" sheetId="3" r:id="rId2"/>
    <sheet name="CPI 2025 Regional Averages" sheetId="5" r:id="rId3"/>
    <sheet name="Significant Changes since 2012 " sheetId="15" r:id="rId4"/>
    <sheet name="CPI 2025 Trends" sheetId="6" r:id="rId5"/>
    <sheet name="CPI Historical" sheetId="2" r:id="rId6"/>
  </sheets>
  <definedNames>
    <definedName name="_xlnm._FilterDatabase" localSheetId="4" hidden="1">'CPI 2025 Trends'!$A$5:$J$186</definedName>
    <definedName name="_xlnm._FilterDatabase" localSheetId="5" hidden="1">'CPI Historical'!$A$4:$X$2498</definedName>
    <definedName name="_xlnm._FilterDatabase" localSheetId="1" hidden="1">'CPI Timeseries 2012 - 2025'!$A$4:$BB$186</definedName>
    <definedName name="_xlnm._FilterDatabase" localSheetId="0" hidden="1">'CPI2025'!$A$4:$V$186</definedName>
    <definedName name="_xlnm._FilterDatabase" localSheetId="3" hidden="1">'Significant Changes since 2012 '!$A$4:$I$85</definedName>
    <definedName name="_xlchart.v5.0" hidden="1">'Significant Changes since 2012 '!$A$4</definedName>
    <definedName name="_xlchart.v5.1" hidden="1">'Significant Changes since 2012 '!$A$5:$A$85</definedName>
    <definedName name="_xlchart.v5.2" hidden="1">'Significant Changes since 2012 '!$I$4</definedName>
    <definedName name="_xlchart.v5.3" hidden="1">'Significant Changes since 2012 '!$I$5:$I$85</definedName>
    <definedName name="CPI_2012" localSheetId="5">#REF!</definedName>
    <definedName name="CPI_2012">#REF!</definedName>
    <definedName name="_xlnm.Print_Area" localSheetId="4">'CPI 2025 Trends'!$A$1:$I$186</definedName>
    <definedName name="_xlnm.Print_Area" localSheetId="1">'CPI Timeseries 2012 - 2025'!$A$1:$BB$186</definedName>
    <definedName name="_xlnm.Print_Titles" localSheetId="4">'CPI 2025 Trends'!$1:$5</definedName>
    <definedName name="_xlnm.Print_Titles" localSheetId="5">'CPI Historical'!$1:$4</definedName>
    <definedName name="_xlnm.Print_Titles" localSheetId="1">'CPI Timeseries 2012 - 2025'!$1:$4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2083" i="2" l="1"/>
  <c r="D2042" i="2"/>
  <c r="D2442" i="2"/>
  <c r="D2470" i="2"/>
  <c r="D1308" i="2"/>
  <c r="D721" i="2"/>
  <c r="D2125" i="2"/>
  <c r="D1612" i="2"/>
  <c r="D2181" i="2"/>
  <c r="D1642" i="2"/>
  <c r="D707" i="2"/>
  <c r="D1542" i="2"/>
  <c r="D958" i="2"/>
  <c r="D18" i="2"/>
  <c r="D2321" i="2"/>
  <c r="D347" i="2"/>
  <c r="D2209" i="2"/>
  <c r="D599" i="2"/>
  <c r="D487" i="2"/>
  <c r="D375" i="2"/>
  <c r="D1528" i="2"/>
  <c r="D917" i="2"/>
  <c r="D2498" i="2"/>
  <c r="D1853" i="2"/>
  <c r="D972" i="2"/>
  <c r="D431" i="2"/>
  <c r="D1266" i="2"/>
  <c r="D1056" i="2"/>
  <c r="D747" i="2"/>
  <c r="D501" i="2"/>
  <c r="D1752" i="2"/>
  <c r="D417" i="2"/>
  <c r="D171" i="2"/>
  <c r="D2335" i="2"/>
  <c r="D1350" i="2"/>
  <c r="D1738" i="2"/>
  <c r="D1640" i="2"/>
  <c r="D1224" i="2"/>
  <c r="D916" i="2"/>
  <c r="D902" i="2"/>
  <c r="D389" i="2"/>
  <c r="D1458" i="2"/>
  <c r="D1710" i="2"/>
  <c r="D1402" i="2"/>
  <c r="D1294" i="2"/>
  <c r="D1070" i="2"/>
  <c r="D255" i="2"/>
  <c r="D808" i="2"/>
  <c r="D1766" i="2"/>
  <c r="D1430" i="2"/>
  <c r="D1182" i="2"/>
  <c r="D682" i="2"/>
  <c r="D130" i="2"/>
  <c r="D2419" i="2"/>
  <c r="D2307" i="2"/>
  <c r="D1626" i="2"/>
  <c r="D1486" i="2"/>
  <c r="D627" i="2"/>
  <c r="D198" i="2"/>
  <c r="D2265" i="2"/>
  <c r="D1780" i="2"/>
  <c r="D696" i="2"/>
  <c r="D60" i="2"/>
  <c r="D2237" i="2"/>
  <c r="D1949" i="2"/>
  <c r="D1724" i="2"/>
  <c r="D668" i="2"/>
  <c r="D1976" i="2"/>
  <c r="D1570" i="2"/>
  <c r="D1364" i="2"/>
  <c r="D1238" i="2"/>
  <c r="D1042" i="2"/>
  <c r="D269" i="2"/>
  <c r="D46" i="2"/>
  <c r="D2111" i="2"/>
  <c r="D297" i="2"/>
  <c r="D2349" i="2"/>
  <c r="D74" i="2"/>
  <c r="D2484" i="2"/>
  <c r="D1280" i="2"/>
  <c r="D822" i="2"/>
  <c r="D654" i="2"/>
  <c r="D473" i="2"/>
  <c r="D2139" i="2"/>
  <c r="D1168" i="2"/>
  <c r="D761" i="2"/>
  <c r="D2293" i="2"/>
  <c r="D1514" i="2"/>
  <c r="D1388" i="2"/>
  <c r="D1028" i="2"/>
  <c r="D32" i="2"/>
  <c r="D2223" i="2"/>
  <c r="D1668" i="2"/>
  <c r="D1000" i="2"/>
  <c r="D944" i="2"/>
  <c r="D557" i="2"/>
  <c r="D333" i="2"/>
  <c r="D319" i="2"/>
  <c r="D2456" i="2"/>
  <c r="D2279" i="2"/>
  <c r="D2056" i="2"/>
  <c r="D1472" i="2"/>
  <c r="D1196" i="2"/>
  <c r="D864" i="2"/>
  <c r="D529" i="2"/>
  <c r="D459" i="2"/>
  <c r="D2251" i="2"/>
  <c r="D2028" i="2"/>
  <c r="D1126" i="2"/>
  <c r="D1907" i="2"/>
  <c r="D1839" i="2"/>
  <c r="D227" i="2"/>
  <c r="D1935" i="2"/>
  <c r="D1556" i="2"/>
  <c r="D1500" i="2"/>
  <c r="D1210" i="2"/>
  <c r="D88" i="2"/>
  <c r="D2428" i="2"/>
  <c r="D543" i="2"/>
  <c r="D2004" i="2"/>
  <c r="D1444" i="2"/>
  <c r="D1416" i="2"/>
  <c r="D1154" i="2"/>
  <c r="D878" i="2"/>
  <c r="D836" i="2"/>
  <c r="D157" i="2"/>
  <c r="D1696" i="2"/>
  <c r="D1378" i="2"/>
  <c r="D1794" i="2"/>
  <c r="D1112" i="2"/>
  <c r="D2097" i="2"/>
  <c r="D766" i="2"/>
  <c r="D571" i="2"/>
  <c r="D1808" i="2"/>
  <c r="D888" i="2"/>
  <c r="D515" i="2"/>
  <c r="D1921" i="2"/>
  <c r="D2018" i="2"/>
  <c r="D1867" i="2"/>
  <c r="D1825" i="2"/>
  <c r="D283" i="2"/>
  <c r="D1880" i="2"/>
  <c r="D585" i="2"/>
  <c r="D1252" i="2"/>
  <c r="D640" i="2"/>
  <c r="D1098" i="2"/>
  <c r="D361" i="2"/>
  <c r="D1893" i="2"/>
  <c r="D2058" i="2"/>
  <c r="D445" i="2"/>
  <c r="D305" i="2"/>
  <c r="D2391" i="2"/>
  <c r="D143" i="2"/>
  <c r="D1322" i="2"/>
  <c r="D794" i="2"/>
  <c r="D2195" i="2"/>
  <c r="D1962" i="2"/>
  <c r="D184" i="2"/>
  <c r="D2363" i="2"/>
  <c r="D212" i="2"/>
  <c r="D116" i="2"/>
  <c r="D2377" i="2"/>
  <c r="D1140" i="2"/>
  <c r="D241" i="2"/>
  <c r="D2405" i="2"/>
  <c r="D403" i="2"/>
  <c r="D1084" i="2"/>
  <c r="D986" i="2"/>
  <c r="D735" i="2"/>
  <c r="D102" i="2"/>
  <c r="D1014" i="2"/>
  <c r="D850" i="2"/>
  <c r="D1584" i="2"/>
  <c r="D1336" i="2"/>
  <c r="D2167" i="2"/>
  <c r="D2153" i="2"/>
  <c r="D1682" i="2"/>
  <c r="D1598" i="2"/>
  <c r="D1990" i="2"/>
  <c r="D780" i="2"/>
  <c r="D613" i="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</calcChain>
</file>

<file path=xl/sharedStrings.xml><?xml version="1.0" encoding="utf-8"?>
<sst xmlns="http://purl.oclc.org/ooxml/spreadsheetml/main" count="13711" uniqueCount="564">
  <si>
    <r>
      <t xml:space="preserve">Corruption Perceptions Index 2025: </t>
    </r>
    <r>
      <rPr>
        <sz val="24"/>
        <color theme="1" tint="0.499984740745262"/>
        <rFont val="Helvetica"/>
        <family val="2"/>
      </rPr>
      <t>Global scores</t>
    </r>
  </si>
  <si>
    <t>EMBARGOED UNTIL 10.02.2026</t>
  </si>
  <si>
    <t>Country / Territory</t>
  </si>
  <si>
    <t>ISO3</t>
  </si>
  <si>
    <t>Region</t>
  </si>
  <si>
    <t>CPI 2025 score</t>
  </si>
  <si>
    <t>Rank</t>
  </si>
  <si>
    <t>Standard error 2025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</si>
  <si>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</si>
  <si>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</si>
  <si>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</si>
  <si>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</si>
  <si>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</si>
  <si>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</si>
  <si>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</si>
  <si>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</si>
  <si>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</si>
  <si>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</si>
  <si>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</si>
  <si>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</si>
  <si>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</si>
  <si>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</si>
  <si>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</si>
  <si>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</si>
  <si>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</si>
  <si>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</si>
  <si>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Finland</t>
  </si>
  <si>
    <t>FIN</t>
  </si>
  <si>
    <t>Singapore</t>
  </si>
  <si>
    <t>SGP</t>
  </si>
  <si>
    <t>New Zealand</t>
  </si>
  <si>
    <t>NZL</t>
  </si>
  <si>
    <t>Norway</t>
  </si>
  <si>
    <t>NOR</t>
  </si>
  <si>
    <t>Sweden</t>
  </si>
  <si>
    <t>SWE</t>
  </si>
  <si>
    <t>Switzerland</t>
  </si>
  <si>
    <t>CHE</t>
  </si>
  <si>
    <t>Luxembourg</t>
  </si>
  <si>
    <t>LUX</t>
  </si>
  <si>
    <t>Netherlands</t>
  </si>
  <si>
    <t>NLD</t>
  </si>
  <si>
    <t>Germany</t>
  </si>
  <si>
    <t>DEU</t>
  </si>
  <si>
    <t>Iceland</t>
  </si>
  <si>
    <t>ISL</t>
  </si>
  <si>
    <t>Australia</t>
  </si>
  <si>
    <t>AUS</t>
  </si>
  <si>
    <t>Estonia</t>
  </si>
  <si>
    <t>EST</t>
  </si>
  <si>
    <t>Hong Kong</t>
  </si>
  <si>
    <t>HKG</t>
  </si>
  <si>
    <t>Ireland</t>
  </si>
  <si>
    <t>IRL</t>
  </si>
  <si>
    <t>Canada</t>
  </si>
  <si>
    <t>CAN</t>
  </si>
  <si>
    <t>Uruguay</t>
  </si>
  <si>
    <t>URY</t>
  </si>
  <si>
    <t>Bhutan</t>
  </si>
  <si>
    <t>BTN</t>
  </si>
  <si>
    <t>Japan</t>
  </si>
  <si>
    <t>JPN</t>
  </si>
  <si>
    <t>United Kingdom</t>
  </si>
  <si>
    <t>GBR</t>
  </si>
  <si>
    <t>Austria</t>
  </si>
  <si>
    <t>AUT</t>
  </si>
  <si>
    <t>Belgium</t>
  </si>
  <si>
    <t>BEL</t>
  </si>
  <si>
    <t>United Arab Emirates</t>
  </si>
  <si>
    <t>ARE</t>
  </si>
  <si>
    <t>Barbados</t>
  </si>
  <si>
    <t>BRB</t>
  </si>
  <si>
    <t>Seychelles</t>
  </si>
  <si>
    <t>SYC</t>
  </si>
  <si>
    <t>Taiwan</t>
  </si>
  <si>
    <t>TWN</t>
  </si>
  <si>
    <t>France</t>
  </si>
  <si>
    <t>FRA</t>
  </si>
  <si>
    <t>Lithuania</t>
  </si>
  <si>
    <t>LTU</t>
  </si>
  <si>
    <t>Bahamas</t>
  </si>
  <si>
    <t>BHS</t>
  </si>
  <si>
    <t>United States of America</t>
  </si>
  <si>
    <t>USA</t>
  </si>
  <si>
    <t>Brunei Darussalam</t>
  </si>
  <si>
    <t>BRN</t>
  </si>
  <si>
    <t>Chile</t>
  </si>
  <si>
    <t>CHL</t>
  </si>
  <si>
    <t>Korea, South</t>
  </si>
  <si>
    <t>KOR</t>
  </si>
  <si>
    <t>Saint Vincent and the Grenadines</t>
  </si>
  <si>
    <t>VCT</t>
  </si>
  <si>
    <t>Cabo Verde</t>
  </si>
  <si>
    <t>CPV</t>
  </si>
  <si>
    <t>Israel</t>
  </si>
  <si>
    <t>ISR</t>
  </si>
  <si>
    <t>Dominica</t>
  </si>
  <si>
    <t>DMA</t>
  </si>
  <si>
    <t>Latvia</t>
  </si>
  <si>
    <t>LVA</t>
  </si>
  <si>
    <t>Czechia</t>
  </si>
  <si>
    <t>CZE</t>
  </si>
  <si>
    <t>Saint Lucia</t>
  </si>
  <si>
    <t>LCA</t>
  </si>
  <si>
    <t>Botswana</t>
  </si>
  <si>
    <t>BWA</t>
  </si>
  <si>
    <t>Qatar</t>
  </si>
  <si>
    <t>QAT</t>
  </si>
  <si>
    <t>Rwanda</t>
  </si>
  <si>
    <t>RWA</t>
  </si>
  <si>
    <t>Slovenia</t>
  </si>
  <si>
    <t>SVN</t>
  </si>
  <si>
    <t>Saudi Arabia</t>
  </si>
  <si>
    <t>SAU</t>
  </si>
  <si>
    <t>Costa Rica</t>
  </si>
  <si>
    <t>CRI</t>
  </si>
  <si>
    <t>Grenada</t>
  </si>
  <si>
    <t>GRD</t>
  </si>
  <si>
    <t>Portugal</t>
  </si>
  <si>
    <t>PRT</t>
  </si>
  <si>
    <t>Cyprus</t>
  </si>
  <si>
    <t>CYP</t>
  </si>
  <si>
    <t>Fiji</t>
  </si>
  <si>
    <t>FJI</t>
  </si>
  <si>
    <t>Spain</t>
  </si>
  <si>
    <t>ESP</t>
  </si>
  <si>
    <t>Italy</t>
  </si>
  <si>
    <t>ITA</t>
  </si>
  <si>
    <t>Poland</t>
  </si>
  <si>
    <t>POL</t>
  </si>
  <si>
    <t>Malaysia</t>
  </si>
  <si>
    <t>MYS</t>
  </si>
  <si>
    <t>Oman</t>
  </si>
  <si>
    <t>OMN</t>
  </si>
  <si>
    <t>Bahrain</t>
  </si>
  <si>
    <t>BHR</t>
  </si>
  <si>
    <t>Georgia</t>
  </si>
  <si>
    <t>GEO</t>
  </si>
  <si>
    <t>Greece</t>
  </si>
  <si>
    <t>GRC</t>
  </si>
  <si>
    <t>Jordan</t>
  </si>
  <si>
    <t>JOR</t>
  </si>
  <si>
    <t>Malta</t>
  </si>
  <si>
    <t>MLT</t>
  </si>
  <si>
    <t>Mauritius</t>
  </si>
  <si>
    <t>MUS</t>
  </si>
  <si>
    <t>Slovakia</t>
  </si>
  <si>
    <t>SVK</t>
  </si>
  <si>
    <t>Croatia</t>
  </si>
  <si>
    <t>HRV</t>
  </si>
  <si>
    <t>Vanuatu</t>
  </si>
  <si>
    <t>VUT</t>
  </si>
  <si>
    <t>Armenia</t>
  </si>
  <si>
    <t>ARM</t>
  </si>
  <si>
    <t>Kuwait</t>
  </si>
  <si>
    <t>KWT</t>
  </si>
  <si>
    <t>Montenegro</t>
  </si>
  <si>
    <t>MNE</t>
  </si>
  <si>
    <t>Namibia</t>
  </si>
  <si>
    <t>NAM</t>
  </si>
  <si>
    <t>Senegal</t>
  </si>
  <si>
    <t>SEN</t>
  </si>
  <si>
    <t>Benin</t>
  </si>
  <si>
    <t>BEN</t>
  </si>
  <si>
    <t>Romania</t>
  </si>
  <si>
    <t>ROU</t>
  </si>
  <si>
    <t>Sao Tome and Principe</t>
  </si>
  <si>
    <t>STP</t>
  </si>
  <si>
    <t>Jamaica</t>
  </si>
  <si>
    <t>JAM</t>
  </si>
  <si>
    <t>Solomon Islands</t>
  </si>
  <si>
    <t>SLB</t>
  </si>
  <si>
    <t>Timor-Leste</t>
  </si>
  <si>
    <t>TLS</t>
  </si>
  <si>
    <t>China</t>
  </si>
  <si>
    <t>CHN</t>
  </si>
  <si>
    <t>Cote d'Ivoire</t>
  </si>
  <si>
    <t>CIV</t>
  </si>
  <si>
    <t>Ghana</t>
  </si>
  <si>
    <t>GHA</t>
  </si>
  <si>
    <t>Kosovo</t>
  </si>
  <si>
    <t>KSV</t>
  </si>
  <si>
    <t>Moldova</t>
  </si>
  <si>
    <t>MDA</t>
  </si>
  <si>
    <t>South Africa</t>
  </si>
  <si>
    <t>ZAF</t>
  </si>
  <si>
    <t>Trinidad and Tobago</t>
  </si>
  <si>
    <t>TTO</t>
  </si>
  <si>
    <t>Vietnam</t>
  </si>
  <si>
    <t>VNM</t>
  </si>
  <si>
    <t>Bulgaria</t>
  </si>
  <si>
    <t>BGR</t>
  </si>
  <si>
    <t>Burkina Faso</t>
  </si>
  <si>
    <t>BFA</t>
  </si>
  <si>
    <t>Cuba</t>
  </si>
  <si>
    <t>CUB</t>
  </si>
  <si>
    <t>Guyana</t>
  </si>
  <si>
    <t>GUY</t>
  </si>
  <si>
    <t>Hungary</t>
  </si>
  <si>
    <t>HUN</t>
  </si>
  <si>
    <t>North Macedonia</t>
  </si>
  <si>
    <t>MKD</t>
  </si>
  <si>
    <t>Tanzania</t>
  </si>
  <si>
    <t>TZA</t>
  </si>
  <si>
    <t>Albania</t>
  </si>
  <si>
    <t>ALB</t>
  </si>
  <si>
    <t>India</t>
  </si>
  <si>
    <t>IND</t>
  </si>
  <si>
    <t>Maldives</t>
  </si>
  <si>
    <t>MDV</t>
  </si>
  <si>
    <t>Morocco</t>
  </si>
  <si>
    <t>MAR</t>
  </si>
  <si>
    <t>Tunisia</t>
  </si>
  <si>
    <t>TUN</t>
  </si>
  <si>
    <t>Ethiopia</t>
  </si>
  <si>
    <t>ETH</t>
  </si>
  <si>
    <t>Kazakhstan</t>
  </si>
  <si>
    <t>KAZ</t>
  </si>
  <si>
    <t>Suriname</t>
  </si>
  <si>
    <t>SUR</t>
  </si>
  <si>
    <t>Colombia</t>
  </si>
  <si>
    <t>COL</t>
  </si>
  <si>
    <t>Dominican Republic</t>
  </si>
  <si>
    <t>DOM</t>
  </si>
  <si>
    <t>Gambia</t>
  </si>
  <si>
    <t>GMB</t>
  </si>
  <si>
    <t>Lesotho</t>
  </si>
  <si>
    <t>LSO</t>
  </si>
  <si>
    <t>Zambia</t>
  </si>
  <si>
    <t>ZMB</t>
  </si>
  <si>
    <t>Argentina</t>
  </si>
  <si>
    <t>ARG</t>
  </si>
  <si>
    <t>Belize</t>
  </si>
  <si>
    <t>BLZ</t>
  </si>
  <si>
    <t>AME</t>
  </si>
  <si>
    <t>Ukraine</t>
  </si>
  <si>
    <t>UKR</t>
  </si>
  <si>
    <t>Brazil</t>
  </si>
  <si>
    <t>BRA</t>
  </si>
  <si>
    <t>Sri Lanka</t>
  </si>
  <si>
    <t>LKA</t>
  </si>
  <si>
    <t>Algeria</t>
  </si>
  <si>
    <t>DZA</t>
  </si>
  <si>
    <t>Bosnia and Herzegovina</t>
  </si>
  <si>
    <t>BIH</t>
  </si>
  <si>
    <t>Indonesia</t>
  </si>
  <si>
    <t>IDN</t>
  </si>
  <si>
    <t>Laos</t>
  </si>
  <si>
    <t>LAO</t>
  </si>
  <si>
    <t>Malawi</t>
  </si>
  <si>
    <t>MWI</t>
  </si>
  <si>
    <t>Nepal</t>
  </si>
  <si>
    <t>NPL</t>
  </si>
  <si>
    <t>Sierra Leone</t>
  </si>
  <si>
    <t>SLE</t>
  </si>
  <si>
    <t>Ecuador</t>
  </si>
  <si>
    <t>ECU</t>
  </si>
  <si>
    <t>Panama</t>
  </si>
  <si>
    <t>PAN</t>
  </si>
  <si>
    <t>Serbia</t>
  </si>
  <si>
    <t>SRB</t>
  </si>
  <si>
    <t>Thailand</t>
  </si>
  <si>
    <t>THA</t>
  </si>
  <si>
    <t>Angola</t>
  </si>
  <si>
    <t>AGO</t>
  </si>
  <si>
    <t>El Salvador</t>
  </si>
  <si>
    <t>SLV</t>
  </si>
  <si>
    <t>Philippines</t>
  </si>
  <si>
    <t>PHL</t>
  </si>
  <si>
    <t>Togo</t>
  </si>
  <si>
    <t>TGO</t>
  </si>
  <si>
    <t>Belarus</t>
  </si>
  <si>
    <t>BLR</t>
  </si>
  <si>
    <t>Djibouti</t>
  </si>
  <si>
    <t>DJI</t>
  </si>
  <si>
    <t>Mongolia</t>
  </si>
  <si>
    <t>MNG</t>
  </si>
  <si>
    <t>Niger</t>
  </si>
  <si>
    <t>NER</t>
  </si>
  <si>
    <t>Turkey</t>
  </si>
  <si>
    <t>TUR</t>
  </si>
  <si>
    <t>Uzbekistan</t>
  </si>
  <si>
    <t>UZB</t>
  </si>
  <si>
    <t>Azerbaijan</t>
  </si>
  <si>
    <t>AZE</t>
  </si>
  <si>
    <t>Egypt</t>
  </si>
  <si>
    <t>EGY</t>
  </si>
  <si>
    <t>Kenya</t>
  </si>
  <si>
    <t>KEN</t>
  </si>
  <si>
    <t>Mauritania</t>
  </si>
  <si>
    <t>MRT</t>
  </si>
  <si>
    <t>Peru</t>
  </si>
  <si>
    <t>PER</t>
  </si>
  <si>
    <t>Gabon</t>
  </si>
  <si>
    <t>GAB</t>
  </si>
  <si>
    <t>Bolivia</t>
  </si>
  <si>
    <t>BOL</t>
  </si>
  <si>
    <t>Iraq</t>
  </si>
  <si>
    <t>IRQ</t>
  </si>
  <si>
    <t>Liberia</t>
  </si>
  <si>
    <t>LBR</t>
  </si>
  <si>
    <t>Mali</t>
  </si>
  <si>
    <t>MLI</t>
  </si>
  <si>
    <t>Pakistan</t>
  </si>
  <si>
    <t>PAK</t>
  </si>
  <si>
    <t>Mexico</t>
  </si>
  <si>
    <t>MEX</t>
  </si>
  <si>
    <t>Cameroon</t>
  </si>
  <si>
    <t>CMR</t>
  </si>
  <si>
    <t>Guatemala</t>
  </si>
  <si>
    <t>GTM</t>
  </si>
  <si>
    <t>Guinea</t>
  </si>
  <si>
    <t>GIN</t>
  </si>
  <si>
    <t>Kyrgyzstan</t>
  </si>
  <si>
    <t>KGZ</t>
  </si>
  <si>
    <t>Nigeria</t>
  </si>
  <si>
    <t>NGA</t>
  </si>
  <si>
    <t>Papua New Guinea</t>
  </si>
  <si>
    <t>PNG</t>
  </si>
  <si>
    <t>Madagascar</t>
  </si>
  <si>
    <t>MDG</t>
  </si>
  <si>
    <t>Uganda</t>
  </si>
  <si>
    <t>UGA</t>
  </si>
  <si>
    <t>Bangladesh</t>
  </si>
  <si>
    <t>BGD</t>
  </si>
  <si>
    <t>Central African Republic</t>
  </si>
  <si>
    <t>CAF</t>
  </si>
  <si>
    <t>Paraguay</t>
  </si>
  <si>
    <t>PRY</t>
  </si>
  <si>
    <t>Congo</t>
  </si>
  <si>
    <t>COG</t>
  </si>
  <si>
    <t>Eswatini</t>
  </si>
  <si>
    <t>SWZ</t>
  </si>
  <si>
    <t>Iran</t>
  </si>
  <si>
    <t>IRN</t>
  </si>
  <si>
    <t>Lebanon</t>
  </si>
  <si>
    <t>LBN</t>
  </si>
  <si>
    <t>Chad</t>
  </si>
  <si>
    <t>TCD</t>
  </si>
  <si>
    <t>Honduras</t>
  </si>
  <si>
    <t>HND</t>
  </si>
  <si>
    <t>Russia</t>
  </si>
  <si>
    <t>RUS</t>
  </si>
  <si>
    <t>Zimbabwe</t>
  </si>
  <si>
    <t>ZWE</t>
  </si>
  <si>
    <t>Guinea Bissau</t>
  </si>
  <si>
    <t>GNB</t>
  </si>
  <si>
    <t>Mozambique</t>
  </si>
  <si>
    <t>MOZ</t>
  </si>
  <si>
    <t>Cambodia</t>
  </si>
  <si>
    <t>KHM</t>
  </si>
  <si>
    <t>Comoros</t>
  </si>
  <si>
    <t>COM</t>
  </si>
  <si>
    <t>Democratic Republic of the Congo</t>
  </si>
  <si>
    <t>COD</t>
  </si>
  <si>
    <t>Tajikistan</t>
  </si>
  <si>
    <t>TJK</t>
  </si>
  <si>
    <t>Burundi</t>
  </si>
  <si>
    <t>BDI</t>
  </si>
  <si>
    <t>Turkmenistan</t>
  </si>
  <si>
    <t>TKM</t>
  </si>
  <si>
    <t>Afghanistan</t>
  </si>
  <si>
    <t>AFG</t>
  </si>
  <si>
    <t>Haiti</t>
  </si>
  <si>
    <t>HTI</t>
  </si>
  <si>
    <t>Myanmar</t>
  </si>
  <si>
    <t>MMR</t>
  </si>
  <si>
    <t>Equatorial Guinea</t>
  </si>
  <si>
    <t>GNQ</t>
  </si>
  <si>
    <t>Korea, North</t>
  </si>
  <si>
    <t>PRK</t>
  </si>
  <si>
    <t>Syria</t>
  </si>
  <si>
    <t>SYR</t>
  </si>
  <si>
    <t>Nicaragua</t>
  </si>
  <si>
    <t>NIC</t>
  </si>
  <si>
    <t>Sudan</t>
  </si>
  <si>
    <t>SDN</t>
  </si>
  <si>
    <t>Eritrea</t>
  </si>
  <si>
    <t>ERI</t>
  </si>
  <si>
    <t>Libya</t>
  </si>
  <si>
    <t>LBY</t>
  </si>
  <si>
    <t>Yemen</t>
  </si>
  <si>
    <t>YEM</t>
  </si>
  <si>
    <t>Venezuela</t>
  </si>
  <si>
    <t>VEN</t>
  </si>
  <si>
    <t>Somalia</t>
  </si>
  <si>
    <t>SOM</t>
  </si>
  <si>
    <t>South Sudan</t>
  </si>
  <si>
    <t>SSD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</si>
  <si>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</si>
  <si>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CPI score 2025</t>
  </si>
  <si>
    <t>Rank 2025</t>
  </si>
  <si>
    <t>Sources 2025</t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</si>
  <si>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</si>
  <si>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</si>
  <si>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</si>
  <si>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</si>
  <si>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</si>
  <si>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</si>
  <si>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</si>
  <si>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</si>
  <si>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</si>
  <si>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</si>
  <si>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</si>
  <si>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</si>
  <si>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</si>
  <si>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</si>
  <si>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</si>
  <si>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</si>
  <si>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</si>
  <si>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</si>
  <si>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</si>
  <si>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</si>
  <si>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</si>
  <si>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</si>
  <si>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</si>
  <si>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</si>
  <si>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</si>
  <si>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</si>
  <si>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</si>
  <si>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</si>
  <si>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</si>
  <si>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</si>
  <si>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</si>
  <si>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</si>
  <si>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</si>
  <si>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</si>
  <si>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</si>
  <si>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</si>
  <si>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</si>
  <si>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</si>
  <si>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</si>
  <si>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</si>
  <si>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</si>
  <si>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</si>
  <si>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</si>
  <si>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</si>
  <si>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</si>
  <si>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</si>
  <si>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</si>
  <si>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AP</t>
  </si>
  <si>
    <t>ECA</t>
  </si>
  <si>
    <t>MENA</t>
  </si>
  <si>
    <t>SSA</t>
  </si>
  <si>
    <t>WE/EU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</si>
  <si>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Averages by Region</t>
    </r>
  </si>
  <si>
    <t>Average of CPI score 2025</t>
  </si>
  <si>
    <t>N</t>
  </si>
  <si>
    <t>Average of CPI score 2024</t>
  </si>
  <si>
    <t>Average of CPI score 2023</t>
  </si>
  <si>
    <t>Average of CPI score 2022</t>
  </si>
  <si>
    <t>Average of CPI score 2021</t>
  </si>
  <si>
    <t>Average of CPI score 2020</t>
  </si>
  <si>
    <t>Average of CPI score 2019</t>
  </si>
  <si>
    <t>Average of CPI score 2018</t>
  </si>
  <si>
    <t>Average of CPI score 2017</t>
  </si>
  <si>
    <t>Average of CPI score 2016</t>
  </si>
  <si>
    <t>TOTAL</t>
  </si>
  <si>
    <t>Regime type*</t>
  </si>
  <si>
    <t>Full democracy</t>
  </si>
  <si>
    <t>Flawed democracy</t>
  </si>
  <si>
    <t>Hybrid regime</t>
  </si>
  <si>
    <t>Authoritarian regime</t>
  </si>
  <si>
    <t>* Based on the Economist Intelligence Unit's democracy classification for the years 2024 and 2025. Data available at: https://ourworldindata.org/grapher/political-regime-eiu</t>
  </si>
  <si>
    <t>Civic Space*</t>
  </si>
  <si>
    <t>Open</t>
  </si>
  <si>
    <t>Narrowed</t>
  </si>
  <si>
    <t>Obstructed</t>
  </si>
  <si>
    <t>Repressed</t>
  </si>
  <si>
    <t>Closed</t>
  </si>
  <si>
    <t>* Based on the CIVICUS Monitor classification for the year 2024. Data avilalbe at: https://monitor.civicus.org/data/download/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</si>
  <si>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Statistically Significant Changes since 2012</t>
    </r>
  </si>
  <si>
    <t>Country</t>
  </si>
  <si>
    <t>CPI2025</t>
  </si>
  <si>
    <t>Reference Year</t>
  </si>
  <si>
    <t>CPI score for reference year</t>
  </si>
  <si>
    <t>Direction of Change</t>
  </si>
  <si>
    <t>Change</t>
  </si>
  <si>
    <t>Category</t>
  </si>
  <si>
    <t>-9 since 2019</t>
  </si>
  <si>
    <t>Decliner</t>
  </si>
  <si>
    <t>-9 since 2012</t>
  </si>
  <si>
    <t>-8 since 2019</t>
  </si>
  <si>
    <t>-16 since 2020</t>
  </si>
  <si>
    <t>-8 since 2016</t>
  </si>
  <si>
    <t>-8 since 2012</t>
  </si>
  <si>
    <t>-7 since 2012</t>
  </si>
  <si>
    <t>-10 since 2014</t>
  </si>
  <si>
    <t>-11 since 2012</t>
  </si>
  <si>
    <t>-7 since 2015</t>
  </si>
  <si>
    <t>-20 since 2014</t>
  </si>
  <si>
    <t>-6 since 2022</t>
  </si>
  <si>
    <t>-6 since 2016</t>
  </si>
  <si>
    <t>-9 since 2015</t>
  </si>
  <si>
    <t>-15 since 2012</t>
  </si>
  <si>
    <t>-12 since 2014</t>
  </si>
  <si>
    <t>-13 since 2012</t>
  </si>
  <si>
    <t>Significant changes since 2012</t>
  </si>
  <si>
    <t>Significant changes since 2016</t>
  </si>
  <si>
    <t>-11 since 2015</t>
  </si>
  <si>
    <t>Improver</t>
  </si>
  <si>
    <t>-8 since 2014</t>
  </si>
  <si>
    <t>-8 since 2015</t>
  </si>
  <si>
    <t>-10 since 2015</t>
  </si>
  <si>
    <t>-14 since 2017</t>
  </si>
  <si>
    <t>-8 since 2020</t>
  </si>
  <si>
    <t>-8 since 2018</t>
  </si>
  <si>
    <t>-9 since 2016</t>
  </si>
  <si>
    <t>-6 since 2015</t>
  </si>
  <si>
    <t>-10 since 2012</t>
  </si>
  <si>
    <t>-5 since 2012</t>
  </si>
  <si>
    <t>-5 since 2015</t>
  </si>
  <si>
    <t>-19 since 2013</t>
  </si>
  <si>
    <t>-5 since 2016</t>
  </si>
  <si>
    <t>-12 since 2017</t>
  </si>
  <si>
    <t>-12 since 2015</t>
  </si>
  <si>
    <t>-10 since 2013</t>
  </si>
  <si>
    <t>8 since 2013</t>
  </si>
  <si>
    <t>17 since 2015</t>
  </si>
  <si>
    <t>13 since 2016</t>
  </si>
  <si>
    <t>7 since 2014</t>
  </si>
  <si>
    <t>16 since 2013</t>
  </si>
  <si>
    <t>11 since 2013</t>
  </si>
  <si>
    <t>9 since 2020</t>
  </si>
  <si>
    <t>12 since 2012</t>
  </si>
  <si>
    <t>5 since 2012</t>
  </si>
  <si>
    <t>14 since 2012</t>
  </si>
  <si>
    <t>10 since 2014</t>
  </si>
  <si>
    <t>7 since 2012</t>
  </si>
  <si>
    <t>11 since 2012</t>
  </si>
  <si>
    <t>12 since 2013</t>
  </si>
  <si>
    <t>10 since 2015</t>
  </si>
  <si>
    <t>13 since 2012</t>
  </si>
  <si>
    <t>10 since 2019</t>
  </si>
  <si>
    <t>12 since 2016</t>
  </si>
  <si>
    <t>7 since 2015</t>
  </si>
  <si>
    <t>9 since 2014</t>
  </si>
  <si>
    <t>10 since 2012</t>
  </si>
  <si>
    <t>16 since 2012</t>
  </si>
  <si>
    <t>South Korea</t>
  </si>
  <si>
    <t>10 since 2016</t>
  </si>
  <si>
    <t>16 since 2015</t>
  </si>
  <si>
    <t>14 since 2013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</si>
  <si>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1-, 5- and 10-year trends</t>
    </r>
  </si>
  <si>
    <t>1-year trend</t>
  </si>
  <si>
    <t>5-year trend</t>
  </si>
  <si>
    <t>10-year trend</t>
  </si>
  <si>
    <t>Change since 2024</t>
  </si>
  <si>
    <t>Change since 2021</t>
  </si>
  <si>
    <t>Change since 2016</t>
  </si>
  <si>
    <t>-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</si>
  <si>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Historical Results</t>
    </r>
  </si>
  <si>
    <t>Year</t>
  </si>
  <si>
    <t>CPI score</t>
  </si>
  <si>
    <t>Standard error</t>
  </si>
  <si>
    <t>Freedom House Nations in Transit</t>
  </si>
  <si>
    <t>Transparency International Bribe Payers Survey</t>
  </si>
  <si>
    <t/>
  </si>
  <si>
    <t>Côte d'Ivoire</t>
  </si>
  <si>
    <t>Guinea-Bissau</t>
  </si>
  <si>
    <t>North Korea</t>
  </si>
  <si>
    <t>Puerto Rico</t>
  </si>
  <si>
    <t>PRI</t>
  </si>
  <si>
    <t>United States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</si>
</sst>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rgb="FFFF0000"/>
      <name val="Helvetica"/>
      <family val="2"/>
    </font>
    <font>
      <b/>
      <sz val="11"/>
      <color theme="0"/>
      <name val="Helvetica"/>
      <family val="2"/>
    </font>
    <font>
      <sz val="10"/>
      <color indexed="8"/>
      <name val="Helvetica Neue"/>
      <family val="2"/>
    </font>
    <font>
      <sz val="11"/>
      <color indexed="8"/>
      <name val="Helvetica"/>
      <family val="2"/>
    </font>
    <font>
      <sz val="12"/>
      <color indexed="8"/>
      <name val="Calibri"/>
      <family val="2"/>
    </font>
    <font>
      <sz val="11"/>
      <color theme="1"/>
      <name val="Helvetic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24"/>
      <color rgb="FF3795D8"/>
      <name val="Helvetica"/>
      <family val="2"/>
    </font>
    <font>
      <sz val="10"/>
      <color indexed="8"/>
      <name val="Helvetica Neue"/>
      <family val="2"/>
    </font>
    <font>
      <sz val="10"/>
      <color indexed="8"/>
      <name val="Helvetica"/>
      <family val="2"/>
    </font>
    <font>
      <i/>
      <sz val="10"/>
      <color indexed="8"/>
      <name val="Helvetica"/>
      <family val="2"/>
    </font>
    <font>
      <b/>
      <sz val="11"/>
      <color indexed="8"/>
      <name val="Helvetica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19" fillId="0" borderId="0"/>
    <xf numFmtId="0" fontId="2" fillId="0" borderId="0"/>
    <xf numFmtId="0" fontId="27" fillId="0" borderId="0" applyNumberFormat="0" applyFill="0" applyBorder="0" applyProtection="0">
      <alignment vertical="top" wrapText="1"/>
    </xf>
    <xf numFmtId="0" fontId="19" fillId="0" borderId="0"/>
    <xf numFmtId="0" fontId="2" fillId="0" borderId="0"/>
    <xf numFmtId="0" fontId="34" fillId="0" borderId="0" applyNumberFormat="0" applyFill="0" applyBorder="0" applyProtection="0">
      <alignment vertical="top" wrapText="1"/>
    </xf>
    <xf numFmtId="0" fontId="38" fillId="0" borderId="0"/>
    <xf numFmtId="0" fontId="2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22" fillId="34" borderId="0" xfId="43" applyFont="1" applyFill="1" applyAlignment="1">
      <alignment vertical="center"/>
    </xf>
    <xf numFmtId="0" fontId="24" fillId="34" borderId="0" xfId="43" applyFont="1" applyFill="1" applyAlignment="1">
      <alignment horizontal="center"/>
    </xf>
    <xf numFmtId="0" fontId="24" fillId="34" borderId="0" xfId="43" applyFont="1" applyFill="1"/>
    <xf numFmtId="0" fontId="25" fillId="34" borderId="0" xfId="44" applyFont="1" applyFill="1"/>
    <xf numFmtId="0" fontId="26" fillId="33" borderId="0" xfId="43" applyFont="1" applyFill="1" applyAlignment="1">
      <alignment horizontal="left" vertical="center" wrapText="1"/>
    </xf>
    <xf numFmtId="0" fontId="26" fillId="33" borderId="0" xfId="43" applyFont="1" applyFill="1" applyAlignment="1">
      <alignment horizontal="center" vertical="center" wrapText="1"/>
    </xf>
    <xf numFmtId="49" fontId="28" fillId="34" borderId="0" xfId="45" applyNumberFormat="1" applyFont="1" applyFill="1" applyBorder="1" applyAlignment="1">
      <alignment vertical="top"/>
    </xf>
    <xf numFmtId="49" fontId="28" fillId="34" borderId="0" xfId="45" applyNumberFormat="1" applyFont="1" applyFill="1" applyBorder="1" applyAlignment="1">
      <alignment horizontal="center" vertical="top"/>
    </xf>
    <xf numFmtId="0" fontId="28" fillId="34" borderId="0" xfId="45" applyNumberFormat="1" applyFont="1" applyFill="1" applyBorder="1" applyAlignment="1">
      <alignment horizontal="center" vertical="top"/>
    </xf>
    <xf numFmtId="0" fontId="21" fillId="35" borderId="0" xfId="46" applyFont="1" applyFill="1" applyAlignment="1">
      <alignment horizontal="center"/>
    </xf>
    <xf numFmtId="1" fontId="28" fillId="34" borderId="0" xfId="45" applyNumberFormat="1" applyFont="1" applyFill="1" applyBorder="1" applyAlignment="1">
      <alignment horizontal="center" vertical="top"/>
    </xf>
    <xf numFmtId="2" fontId="28" fillId="34" borderId="0" xfId="45" applyNumberFormat="1" applyFont="1" applyFill="1" applyBorder="1" applyAlignment="1">
      <alignment horizontal="center" vertical="top"/>
    </xf>
    <xf numFmtId="1" fontId="29" fillId="34" borderId="0" xfId="45" applyNumberFormat="1" applyFont="1" applyFill="1" applyBorder="1" applyAlignment="1">
      <alignment horizontal="center" vertical="top"/>
    </xf>
    <xf numFmtId="0" fontId="19" fillId="34" borderId="0" xfId="43" applyFill="1"/>
    <xf numFmtId="0" fontId="30" fillId="34" borderId="0" xfId="43" applyFont="1" applyFill="1"/>
    <xf numFmtId="0" fontId="21" fillId="35" borderId="0" xfId="43" applyFont="1" applyFill="1" applyAlignment="1">
      <alignment horizontal="center"/>
    </xf>
    <xf numFmtId="1" fontId="31" fillId="34" borderId="0" xfId="45" applyNumberFormat="1" applyFont="1" applyFill="1" applyBorder="1" applyAlignment="1">
      <alignment horizontal="center" vertical="top"/>
    </xf>
    <xf numFmtId="0" fontId="32" fillId="34" borderId="0" xfId="43" applyFont="1" applyFill="1" applyAlignment="1">
      <alignment horizontal="center"/>
    </xf>
    <xf numFmtId="0" fontId="30" fillId="34" borderId="0" xfId="43" applyFont="1" applyFill="1" applyAlignment="1">
      <alignment horizontal="center"/>
    </xf>
    <xf numFmtId="1" fontId="30" fillId="34" borderId="0" xfId="43" applyNumberFormat="1" applyFont="1" applyFill="1" applyAlignment="1">
      <alignment horizontal="center"/>
    </xf>
    <xf numFmtId="2" fontId="30" fillId="34" borderId="0" xfId="43" applyNumberFormat="1" applyFont="1" applyFill="1" applyAlignment="1">
      <alignment horizontal="center"/>
    </xf>
    <xf numFmtId="0" fontId="30" fillId="34" borderId="0" xfId="47" applyFont="1" applyFill="1"/>
    <xf numFmtId="0" fontId="30" fillId="34" borderId="0" xfId="47" applyFont="1" applyFill="1" applyAlignment="1">
      <alignment horizontal="center"/>
    </xf>
    <xf numFmtId="0" fontId="21" fillId="35" borderId="0" xfId="47" applyFont="1" applyFill="1" applyAlignment="1">
      <alignment horizontal="center"/>
    </xf>
    <xf numFmtId="1" fontId="30" fillId="34" borderId="0" xfId="47" applyNumberFormat="1" applyFont="1" applyFill="1" applyAlignment="1">
      <alignment horizontal="center"/>
    </xf>
    <xf numFmtId="2" fontId="30" fillId="34" borderId="0" xfId="47" applyNumberFormat="1" applyFont="1" applyFill="1" applyAlignment="1">
      <alignment horizontal="center"/>
    </xf>
    <xf numFmtId="0" fontId="33" fillId="34" borderId="0" xfId="42" applyFont="1" applyFill="1" applyAlignment="1">
      <alignment vertical="center"/>
    </xf>
    <xf numFmtId="0" fontId="30" fillId="34" borderId="0" xfId="44" applyFont="1" applyFill="1" applyAlignment="1">
      <alignment horizontal="center"/>
    </xf>
    <xf numFmtId="0" fontId="30" fillId="34" borderId="0" xfId="44" applyFont="1" applyFill="1"/>
    <xf numFmtId="0" fontId="21" fillId="0" borderId="0" xfId="44" applyFont="1" applyAlignment="1">
      <alignment horizontal="center"/>
    </xf>
    <xf numFmtId="0" fontId="30" fillId="0" borderId="0" xfId="44" applyFont="1"/>
    <xf numFmtId="0" fontId="30" fillId="0" borderId="0" xfId="44" applyFont="1" applyAlignment="1">
      <alignment horizontal="center"/>
    </xf>
    <xf numFmtId="0" fontId="21" fillId="35" borderId="0" xfId="44" applyFont="1" applyFill="1" applyAlignment="1">
      <alignment horizontal="center"/>
    </xf>
    <xf numFmtId="2" fontId="30" fillId="0" borderId="0" xfId="44" applyNumberFormat="1" applyFont="1" applyAlignment="1">
      <alignment horizontal="center"/>
    </xf>
    <xf numFmtId="0" fontId="35" fillId="34" borderId="0" xfId="48" applyFont="1" applyFill="1" applyAlignment="1">
      <alignment horizontal="center" vertical="top" wrapText="1"/>
    </xf>
    <xf numFmtId="0" fontId="35" fillId="34" borderId="0" xfId="48" applyFont="1" applyFill="1">
      <alignment vertical="top" wrapText="1"/>
    </xf>
    <xf numFmtId="0" fontId="26" fillId="33" borderId="10" xfId="48" applyFont="1" applyFill="1" applyBorder="1" applyAlignment="1">
      <alignment horizontal="center" vertical="center" wrapText="1"/>
    </xf>
    <xf numFmtId="0" fontId="26" fillId="33" borderId="11" xfId="48" applyFont="1" applyFill="1" applyBorder="1" applyAlignment="1">
      <alignment horizontal="center" vertical="center" wrapText="1"/>
    </xf>
    <xf numFmtId="0" fontId="26" fillId="33" borderId="12" xfId="48" applyFont="1" applyFill="1" applyBorder="1" applyAlignment="1">
      <alignment horizontal="center" vertical="center" wrapText="1"/>
    </xf>
    <xf numFmtId="0" fontId="28" fillId="34" borderId="0" xfId="48" applyFont="1" applyFill="1">
      <alignment vertical="top" wrapText="1"/>
    </xf>
    <xf numFmtId="0" fontId="28" fillId="34" borderId="13" xfId="48" applyFont="1" applyFill="1" applyBorder="1">
      <alignment vertical="top" wrapText="1"/>
    </xf>
    <xf numFmtId="0" fontId="28" fillId="34" borderId="15" xfId="48" applyFont="1" applyFill="1" applyBorder="1" applyAlignment="1">
      <alignment horizontal="center" vertical="top" wrapText="1"/>
    </xf>
    <xf numFmtId="0" fontId="26" fillId="33" borderId="16" xfId="48" applyFont="1" applyFill="1" applyBorder="1">
      <alignment vertical="top" wrapText="1"/>
    </xf>
    <xf numFmtId="1" fontId="26" fillId="33" borderId="17" xfId="48" applyNumberFormat="1" applyFont="1" applyFill="1" applyBorder="1" applyAlignment="1">
      <alignment horizontal="center" vertical="top" wrapText="1"/>
    </xf>
    <xf numFmtId="0" fontId="26" fillId="33" borderId="18" xfId="48" applyFont="1" applyFill="1" applyBorder="1" applyAlignment="1">
      <alignment horizontal="center" vertical="top" wrapText="1"/>
    </xf>
    <xf numFmtId="0" fontId="28" fillId="34" borderId="0" xfId="48" applyFont="1" applyFill="1" applyAlignment="1">
      <alignment horizontal="center" vertical="top" wrapText="1"/>
    </xf>
    <xf numFmtId="0" fontId="28" fillId="34" borderId="13" xfId="48" applyFont="1" applyFill="1" applyBorder="1" applyAlignment="1">
      <alignment horizontal="center" vertical="top" wrapText="1"/>
    </xf>
    <xf numFmtId="1" fontId="26" fillId="33" borderId="10" xfId="48" applyNumberFormat="1" applyFont="1" applyFill="1" applyBorder="1" applyAlignment="1">
      <alignment horizontal="center" vertical="top" wrapText="1"/>
    </xf>
    <xf numFmtId="0" fontId="36" fillId="34" borderId="0" xfId="48" applyFont="1" applyFill="1" applyAlignment="1">
      <alignment vertical="top"/>
    </xf>
    <xf numFmtId="0" fontId="26" fillId="33" borderId="17" xfId="48" applyFont="1" applyFill="1" applyBorder="1">
      <alignment vertical="top" wrapText="1"/>
    </xf>
    <xf numFmtId="0" fontId="28" fillId="34" borderId="14" xfId="48" applyFont="1" applyFill="1" applyBorder="1" applyAlignment="1">
      <alignment horizontal="center" vertical="top" wrapText="1"/>
    </xf>
    <xf numFmtId="0" fontId="20" fillId="33" borderId="14" xfId="44" applyFont="1" applyFill="1" applyBorder="1" applyAlignment="1">
      <alignment horizontal="center" vertical="center" wrapText="1"/>
    </xf>
    <xf numFmtId="0" fontId="20" fillId="33" borderId="15" xfId="44" applyFont="1" applyFill="1" applyBorder="1" applyAlignment="1">
      <alignment horizontal="center" vertical="center" wrapText="1"/>
    </xf>
    <xf numFmtId="0" fontId="20" fillId="33" borderId="20" xfId="44" applyFont="1" applyFill="1" applyBorder="1" applyAlignment="1">
      <alignment horizontal="center" vertical="center" wrapText="1"/>
    </xf>
    <xf numFmtId="0" fontId="20" fillId="33" borderId="21" xfId="44" applyFont="1" applyFill="1" applyBorder="1" applyAlignment="1">
      <alignment horizontal="center" vertical="center" wrapText="1"/>
    </xf>
    <xf numFmtId="0" fontId="30" fillId="34" borderId="20" xfId="44" applyFont="1" applyFill="1" applyBorder="1"/>
    <xf numFmtId="0" fontId="30" fillId="34" borderId="22" xfId="44" applyFont="1" applyFill="1" applyBorder="1" applyAlignment="1">
      <alignment horizontal="center"/>
    </xf>
    <xf numFmtId="0" fontId="21" fillId="35" borderId="22" xfId="42" applyFont="1" applyFill="1" applyBorder="1" applyAlignment="1">
      <alignment horizontal="center"/>
    </xf>
    <xf numFmtId="0" fontId="30" fillId="34" borderId="14" xfId="44" applyFont="1" applyFill="1" applyBorder="1"/>
    <xf numFmtId="0" fontId="30" fillId="34" borderId="17" xfId="44" applyFont="1" applyFill="1" applyBorder="1"/>
    <xf numFmtId="0" fontId="30" fillId="34" borderId="23" xfId="44" applyFont="1" applyFill="1" applyBorder="1" applyAlignment="1">
      <alignment horizontal="center"/>
    </xf>
    <xf numFmtId="0" fontId="21" fillId="35" borderId="23" xfId="42" applyFont="1" applyFill="1" applyBorder="1" applyAlignment="1">
      <alignment horizontal="center"/>
    </xf>
    <xf numFmtId="0" fontId="37" fillId="34" borderId="14" xfId="48" applyFont="1" applyFill="1" applyBorder="1" applyAlignment="1">
      <alignment horizontal="center" vertical="top" wrapText="1"/>
    </xf>
    <xf numFmtId="1" fontId="37" fillId="34" borderId="14" xfId="48" applyNumberFormat="1" applyFont="1" applyFill="1" applyBorder="1" applyAlignment="1">
      <alignment horizontal="center" vertical="top" wrapText="1"/>
    </xf>
    <xf numFmtId="0" fontId="26" fillId="33" borderId="17" xfId="48" applyFont="1" applyFill="1" applyBorder="1" applyAlignment="1">
      <alignment horizontal="center" vertical="top" wrapText="1"/>
    </xf>
    <xf numFmtId="0" fontId="1" fillId="34" borderId="0" xfId="51" applyFill="1"/>
    <xf numFmtId="0" fontId="0" fillId="34" borderId="0" xfId="0" applyFill="1"/>
    <xf numFmtId="0" fontId="30" fillId="34" borderId="0" xfId="51" applyFont="1" applyFill="1"/>
    <xf numFmtId="0" fontId="1" fillId="34" borderId="0" xfId="51" applyFill="1" applyAlignment="1">
      <alignment horizontal="center"/>
    </xf>
    <xf numFmtId="0" fontId="30" fillId="34" borderId="0" xfId="51" applyFont="1" applyFill="1" applyAlignment="1">
      <alignment horizontal="center"/>
    </xf>
    <xf numFmtId="0" fontId="21" fillId="37" borderId="0" xfId="51" applyFont="1" applyFill="1" applyAlignment="1">
      <alignment horizontal="center"/>
    </xf>
    <xf numFmtId="0" fontId="0" fillId="34" borderId="0" xfId="0" applyFill="1" applyAlignment="1">
      <alignment horizontal="center"/>
    </xf>
    <xf numFmtId="0" fontId="30" fillId="34" borderId="0" xfId="0" applyFont="1" applyFill="1" applyAlignment="1">
      <alignment horizontal="center"/>
    </xf>
    <xf numFmtId="2" fontId="30" fillId="34" borderId="0" xfId="51" applyNumberFormat="1" applyFont="1" applyFill="1" applyAlignment="1">
      <alignment horizontal="center"/>
    </xf>
    <xf numFmtId="1" fontId="30" fillId="34" borderId="0" xfId="51" applyNumberFormat="1" applyFont="1" applyFill="1" applyAlignment="1">
      <alignment horizontal="center"/>
    </xf>
    <xf numFmtId="0" fontId="21" fillId="35" borderId="0" xfId="42" applyFont="1" applyFill="1" applyAlignment="1">
      <alignment horizontal="center"/>
    </xf>
    <xf numFmtId="0" fontId="20" fillId="33" borderId="11" xfId="44" applyFont="1" applyFill="1" applyBorder="1" applyAlignment="1">
      <alignment horizontal="left" vertical="center" wrapText="1"/>
    </xf>
    <xf numFmtId="0" fontId="20" fillId="33" borderId="19" xfId="44" applyFont="1" applyFill="1" applyBorder="1" applyAlignment="1">
      <alignment horizontal="center" vertical="center" wrapText="1"/>
    </xf>
    <xf numFmtId="0" fontId="20" fillId="33" borderId="12" xfId="44" applyFont="1" applyFill="1" applyBorder="1" applyAlignment="1">
      <alignment horizontal="center" vertical="center" wrapText="1"/>
    </xf>
    <xf numFmtId="0" fontId="30" fillId="34" borderId="14" xfId="44" applyFont="1" applyFill="1" applyBorder="1" applyAlignment="1">
      <alignment horizontal="center"/>
    </xf>
    <xf numFmtId="1" fontId="37" fillId="34" borderId="13" xfId="48" applyNumberFormat="1" applyFont="1" applyFill="1" applyBorder="1" applyAlignment="1">
      <alignment horizontal="center" vertical="top" wrapText="1"/>
    </xf>
    <xf numFmtId="0" fontId="33" fillId="34" borderId="0" xfId="52" applyFont="1" applyFill="1" applyAlignment="1">
      <alignment vertical="center"/>
    </xf>
    <xf numFmtId="0" fontId="1" fillId="34" borderId="0" xfId="52" applyFill="1" applyAlignment="1">
      <alignment horizontal="center"/>
    </xf>
    <xf numFmtId="0" fontId="1" fillId="34" borderId="0" xfId="52" applyFill="1"/>
    <xf numFmtId="0" fontId="39" fillId="33" borderId="0" xfId="49" applyFont="1" applyFill="1" applyAlignment="1">
      <alignment horizontal="left" vertical="center" wrapText="1"/>
    </xf>
    <xf numFmtId="0" fontId="39" fillId="33" borderId="0" xfId="49" applyFont="1" applyFill="1" applyAlignment="1">
      <alignment horizontal="center" vertical="center" wrapText="1"/>
    </xf>
    <xf numFmtId="0" fontId="30" fillId="34" borderId="0" xfId="50" applyFont="1" applyFill="1" applyAlignment="1">
      <alignment horizontal="left"/>
    </xf>
    <xf numFmtId="0" fontId="30" fillId="34" borderId="0" xfId="50" applyFont="1" applyFill="1" applyAlignment="1">
      <alignment horizontal="center"/>
    </xf>
    <xf numFmtId="0" fontId="1" fillId="34" borderId="0" xfId="52" applyFill="1" applyAlignment="1">
      <alignment horizontal="left"/>
    </xf>
    <xf numFmtId="0" fontId="21" fillId="37" borderId="0" xfId="50" applyFont="1" applyFill="1" applyAlignment="1">
      <alignment horizontal="center"/>
    </xf>
    <xf numFmtId="0" fontId="1" fillId="34" borderId="14" xfId="52" applyFill="1" applyBorder="1" applyAlignment="1">
      <alignment horizontal="center"/>
    </xf>
    <xf numFmtId="0" fontId="1" fillId="34" borderId="15" xfId="52" applyFill="1" applyBorder="1" applyAlignment="1">
      <alignment horizontal="center"/>
    </xf>
    <xf numFmtId="0" fontId="26" fillId="33" borderId="11" xfId="0" applyFont="1" applyFill="1" applyBorder="1" applyAlignment="1">
      <alignment horizontal="center" vertical="center" wrapText="1"/>
    </xf>
    <xf numFmtId="0" fontId="26" fillId="33" borderId="12" xfId="0" applyFont="1" applyFill="1" applyBorder="1" applyAlignment="1">
      <alignment horizontal="center" vertical="center" wrapText="1"/>
    </xf>
    <xf numFmtId="0" fontId="26" fillId="33" borderId="10" xfId="0" applyFont="1" applyFill="1" applyBorder="1" applyAlignment="1">
      <alignment horizontal="center" vertical="center" wrapText="1"/>
    </xf>
    <xf numFmtId="0" fontId="1" fillId="34" borderId="13" xfId="52" applyFill="1" applyBorder="1" applyAlignment="1">
      <alignment horizontal="left"/>
    </xf>
    <xf numFmtId="0" fontId="26" fillId="33" borderId="0" xfId="42" applyFont="1" applyFill="1" applyAlignment="1">
      <alignment vertical="center" wrapText="1"/>
    </xf>
    <xf numFmtId="0" fontId="26" fillId="33" borderId="0" xfId="42" applyFont="1" applyFill="1" applyAlignment="1">
      <alignment horizontal="center" vertical="center" wrapText="1"/>
    </xf>
    <xf numFmtId="0" fontId="2" fillId="34" borderId="0" xfId="0" applyFont="1" applyFill="1"/>
    <xf numFmtId="0" fontId="26" fillId="33" borderId="0" xfId="44" applyFont="1" applyFill="1" applyAlignment="1">
      <alignment horizontal="left" vertical="center" wrapText="1"/>
    </xf>
    <xf numFmtId="0" fontId="26" fillId="33" borderId="0" xfId="44" applyFont="1" applyFill="1" applyAlignment="1">
      <alignment horizontal="center" vertical="center" wrapText="1"/>
    </xf>
    <xf numFmtId="0" fontId="30" fillId="34" borderId="20" xfId="44" applyFont="1" applyFill="1" applyBorder="1" applyAlignment="1">
      <alignment horizontal="center"/>
    </xf>
    <xf numFmtId="0" fontId="30" fillId="34" borderId="21" xfId="44" applyFont="1" applyFill="1" applyBorder="1" applyAlignment="1">
      <alignment horizontal="center"/>
    </xf>
    <xf numFmtId="0" fontId="30" fillId="34" borderId="15" xfId="44" applyFont="1" applyFill="1" applyBorder="1" applyAlignment="1">
      <alignment horizontal="center"/>
    </xf>
    <xf numFmtId="0" fontId="30" fillId="34" borderId="17" xfId="44" applyFont="1" applyFill="1" applyBorder="1" applyAlignment="1">
      <alignment horizontal="center"/>
    </xf>
    <xf numFmtId="0" fontId="30" fillId="34" borderId="18" xfId="44" applyFont="1" applyFill="1" applyBorder="1" applyAlignment="1">
      <alignment horizontal="center"/>
    </xf>
    <xf numFmtId="0" fontId="40" fillId="36" borderId="11" xfId="52" applyFont="1" applyFill="1" applyBorder="1" applyAlignment="1">
      <alignment horizontal="center" wrapText="1"/>
    </xf>
    <xf numFmtId="0" fontId="40" fillId="36" borderId="12" xfId="52" applyFont="1" applyFill="1" applyBorder="1" applyAlignment="1">
      <alignment horizontal="center" wrapText="1"/>
    </xf>
    <xf numFmtId="0" fontId="20" fillId="36" borderId="11" xfId="44" applyFont="1" applyFill="1" applyBorder="1" applyAlignment="1">
      <alignment horizontal="center" vertical="center"/>
    </xf>
    <xf numFmtId="0" fontId="20" fillId="36" borderId="12" xfId="44" applyFont="1" applyFill="1" applyBorder="1" applyAlignment="1">
      <alignment horizontal="center" vertical="center"/>
    </xf>
    <xf numFmtId="0" fontId="20" fillId="36" borderId="19" xfId="44" applyFont="1" applyFill="1" applyBorder="1" applyAlignment="1">
      <alignment horizontal="center" vertical="center"/>
    </xf>
  </cellXfs>
  <cellStyles count="53">
    <cellStyle name="_x000d__x000a_JournalTemplate=C:\COMFO\CTALK\JOURSTD.TPL_x000d__x000a_LbStateAddress=3 3 0 251 1 89 2 311_x000d__x000a_LbStateJou" xfId="49" xr:uid="{BFAD2E07-A148-5340-A4BC-BF36D988B387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F4852E-954E-4FED-9B94-2D79EE7EC62C}"/>
    <cellStyle name="Normal 2 2" xfId="44" xr:uid="{399E70A6-8265-43E6-BA9C-3FF8041ACA8C}"/>
    <cellStyle name="Normal 2 2 2" xfId="46" xr:uid="{12C7F8FA-E65F-4FC0-A741-BC96549528EA}"/>
    <cellStyle name="Normal 2 2 4" xfId="50" xr:uid="{4552E830-434F-AB41-A294-903D73659C74}"/>
    <cellStyle name="Normal 2 3" xfId="52" xr:uid="{9C14D39C-4823-2C47-97AC-477D61B2C09A}"/>
    <cellStyle name="Normal 3" xfId="48" xr:uid="{84C70A8B-AE1C-4F81-B172-E5043430664E}"/>
    <cellStyle name="Normal 3 2" xfId="47" xr:uid="{EF7515C4-A4C6-4896-BD8E-7411FCE26C5E}"/>
    <cellStyle name="Normal 4" xfId="45" xr:uid="{1428BC95-33F1-41DA-8EB8-4B394D3492CC}"/>
    <cellStyle name="Normal 5" xfId="43" xr:uid="{95618D02-7230-4B9A-9788-50635B023C83}"/>
    <cellStyle name="Normal 6" xfId="51" xr:uid="{D873D255-BF9A-DE4E-A70C-B26A2211DBA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7B0606"/>
      <color rgb="FFFF9200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13" Type="http://purl.oclc.org/ooxml/officeDocument/relationships/customXml" Target="../customXml/item3.xml"/><Relationship Id="rId3" Type="http://purl.oclc.org/ooxml/officeDocument/relationships/worksheet" Target="worksheets/sheet3.xml"/><Relationship Id="rId7" Type="http://purl.oclc.org/ooxml/officeDocument/relationships/theme" Target="theme/theme1.xml"/><Relationship Id="rId12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ustomXml" Target="../customXml/item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B-8D45-A007-469372F2C7DD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4B-8D45-A007-469372F2C7DD}"/>
              </c:ext>
            </c:extLst>
          </c:dPt>
          <c:dPt>
            <c:idx val="2"/>
            <c:invertIfNegative val="0"/>
            <c:bubble3D val="0"/>
            <c:spPr>
              <a:solidFill>
                <a:srgbClr val="E6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B-8D45-A007-469372F2C7D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4B-8D45-A007-469372F2C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Averages'!$A$15:$A$18</c:f>
              <c:strCache>
                <c:ptCount val="4"/>
                <c:pt idx="0">
                  <c:v>Full democracy</c:v>
                </c:pt>
                <c:pt idx="1">
                  <c:v>Flawed democracy</c:v>
                </c:pt>
                <c:pt idx="2">
                  <c:v>Hybrid regime</c:v>
                </c:pt>
                <c:pt idx="3">
                  <c:v>Authoritarian regime</c:v>
                </c:pt>
              </c:strCache>
            </c:strRef>
          </c:cat>
          <c:val>
            <c:numRef>
              <c:f>'CPI 2025 Regional Averages'!$B$15:$B$18</c:f>
              <c:numCache>
                <c:formatCode>0</c:formatCode>
                <c:ptCount val="4"/>
                <c:pt idx="0">
                  <c:v>71</c:v>
                </c:pt>
                <c:pt idx="1">
                  <c:v>47</c:v>
                </c:pt>
                <c:pt idx="2">
                  <c:v>36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B-8D45-A007-469372F2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%"/>
                  <a:t> average</a:t>
                </a:r>
              </a:p>
            </c:rich>
          </c:tx>
          <c:layout>
            <c:manualLayout>
              <c:xMode val="edge"/>
              <c:yMode val="edge"/>
              <c:x val="1.4471780028943559E-2"/>
              <c:y val="9.81451660647682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21-274C-AEA8-9971954B938C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21-274C-AEA8-9971954B938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21-274C-AEA8-9971954B938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21-274C-AEA8-9971954B938C}"/>
              </c:ext>
            </c:extLst>
          </c:dPt>
          <c:dPt>
            <c:idx val="4"/>
            <c:invertIfNegative val="0"/>
            <c:bubble3D val="0"/>
            <c:spPr>
              <a:solidFill>
                <a:srgbClr val="7B060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21-274C-AEA8-9971954B9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Averages'!$A$25:$A$29</c:f>
              <c:strCache>
                <c:ptCount val="5"/>
                <c:pt idx="0">
                  <c:v>Open</c:v>
                </c:pt>
                <c:pt idx="1">
                  <c:v>Narrowed</c:v>
                </c:pt>
                <c:pt idx="2">
                  <c:v>Obstructed</c:v>
                </c:pt>
                <c:pt idx="3">
                  <c:v>Repressed</c:v>
                </c:pt>
                <c:pt idx="4">
                  <c:v>Closed</c:v>
                </c:pt>
              </c:strCache>
            </c:strRef>
          </c:cat>
          <c:val>
            <c:numRef>
              <c:f>'CPI 2025 Regional Averages'!$B$25:$B$29</c:f>
              <c:numCache>
                <c:formatCode>0</c:formatCode>
                <c:ptCount val="5"/>
                <c:pt idx="0">
                  <c:v>67</c:v>
                </c:pt>
                <c:pt idx="1">
                  <c:v>50</c:v>
                </c:pt>
                <c:pt idx="2">
                  <c:v>38</c:v>
                </c:pt>
                <c:pt idx="3">
                  <c:v>32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1-274C-AEA8-9971954B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%"/>
                  <a:t> average</a:t>
                </a:r>
              </a:p>
            </c:rich>
          </c:tx>
          <c:layout>
            <c:manualLayout>
              <c:xMode val="edge"/>
              <c:yMode val="edge"/>
              <c:x val="1.662049861495845E-2"/>
              <c:y val="0.12729497274379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plotArea>
      <cx:plotAreaRegion>
        <cx:series layoutId="regionMap" uniqueId="{D8275318-5934-1945-9963-3B26078F5307}">
          <cx:dataId val="0"/>
          <cx:layoutPr>
            <cx:geography cultureLanguage="en-GB" cultureRegion="DE" attribution="Powered by Bing">
              <cx:geoCache provider="{E9337A44-BEBE-4D9F-B70C-5C5E7DAFC167}">
                <cx:binary>7H1Jc9tItu5fUXjzNhcs5ISho7sjnAAHSaSsyXbZGwQl0ZjnGb/rLt/u/rF3KA4iU1CJFeYN8UU0
a3SmUjz4zsGZM/Ofj80/HoPFPDtrwiDK//HY/OuTUxTJP/74I390FuE8H4TuYxbn8a9i8BiHf8S/
frmPiz+esnntRvYfWEb0j0dnnhWL5tO//wm/zV7E0/hxXrhxdFMusvZ2kZdBkf/FXO/U2WNcRsVy
uQ2/6V+fhoXjxok7/3S2iAq3aO/bZPGvT3s/9OnsD/FXvfraswAoK8onWIvkAUZIUXQdfzoL4she
jxNtoDCY0RRNfv6gzXdezUNYdwglz3TMn56yRZ6frf+7u3KP7t0JN4+N1YMb8ZLI4f3zU/2xD+y/
/ykMwHMKIzvYi6C8NyVCPy2bRfgQl5m9AeL3waf6QFUVDVOd6s8fbY8HykDWMdGRjFYskAUeHEZS
Pxd21wp82J0SOTH9+vGc+JzZS+mPjvgWSIQOdF2huobkFSfUPU5ICswrKtYYUla8IBspWL0OB9HU
z4mdpQIjdmZEPny+/Xg+8DiP3PnZPHo6myyybmHH1VGZQumAyIxQlZK+twOpA6YriKqM7vPi79PV
z5i3fo/Apbd+TGQZ//zxLPtc5kU2D45pQCTMBvBiyFQjaMUmfe/VQfBqUV1GKiG0z5AcRFI/g3aW
CjzZmRHZ8PkENNhdvXhaRBup/X07wvSBolJdxQz3vil0wLCsMU1lWw6t/IeV8nqfnH78N+sE8DfD
IvJ3wxN5AY4p/hS0kKbKqkz3LQaiA0RlXdMIWxkMwXY/S+hfE9IP+nahgPp2XIT98wk4TzPQOccT
d6QMiCrLhCH49/ID2O64rhIeYF2WMVl7rvC/m+9eyft71PQDv1oloL4aFCGfTU9A0iM7Do7pIiE0
0FSVgb9K+lBfmmNFR5jiFzOwq2Q+v0tPP+ybdQLwm2ER+s9fPh76+zLzF+1G5n5fvUMspmu6TCkC
sV5+9uWdsAElBMRdV3vV+/3//N/Md9vFXxHUj/3LSgH9lwkR//sTcExncTcPH9y0/MtH/ntxsoR0
8EYxJlhduTEiEyBAQBRsMIEYblfuDyOmH//dtQIHdqdEHsx+fvw7wBfBPCvzDRa//xIwMqCYyYqM
10ofIrAdpY/VgaKriDB9rZ0EnX8APf082C4UGLAdF9HnPz4e/W+LaNGVwILj4a8NQO9oKtoEyPq+
vyMpymA5R9A6WNOF9+AgkvpZsLNUYMLOjMiGbyfgbYJ3UByRBaDoNU2DnNxGBe2/AuByUipjpOlC
cuJdMvphXy8TIF+PinDPTsDLhFfSdsvweDLP5IECTjxTtLVl3Zd5OlAUBDkhbeNoCrgfQE8/8tuF
AvbbcRF9fgLCPsyLGPJBR0RfG6gME1Vh65wbqPRdjc8GBFIOsoohef382Xz1OkP9Pj396G8fREB/
Oy6iPzwB9KfuwyI7KvoDyCiARYXgdvWBLNsO+hK4QwrTgD+bnAKkfXb9ngMI6od/u1CAfzsuwj89
AZfzKs7q+RFdfsjo6IgQ8GVeyi876EPVBhxNXRGN7Ptk9GO+WSdAvhkWEb86gSCLx0Vez49aBMBk
gBQNqdpG4ezHWRjSaDoG48tEPX8AKf24vzyEgPzLhIg9//7x7uXULZxyflxlD9p8WQTTaL97T8AW
iArmACL6Yd+hX8B9Z0YEfnoCHo4BAv90RBOr4AFTia4p8jpLuW9iJV0ZKDLUxEDPr4yAEFW9T08/
AzbrBPQ3wyL0xuePl3nDcYPFRgJ/P5yVCBqoCqh4Fb9kbXY0vKSiAQHjCyGtsvnWlV/zLiFvQL6i
X0R8NfoK8BNIYBrlwxElHXS7jCA4XSdvxByapMkDjYBy3xaARdTfoeYN0J9XiZg/D76C/OvHy/h0
kceFE2/k7QhSjqEyJRMdg6jvuY9YA+edyaBV+p33AyjpR3y7UAB9Oy7iPr37eNxn0HcTH7UqS5WB
Btky8BHXvSP73juSyUBbuveMCW77IaT0I/+yUoD+ZULEfnb18dgbbXLUPOWyk0TDRCbK2mSCs7ij
1wn4mJQhIm8aSeC92A2b3ienH/3NOgH7zbCIvHECScplmSRcRG5ezI9YCycQmKoK1P70XvwhsAJ1
RJm+iWsFX/5Qovq5sL9a4MX+pMiR+9nHvwuzeZm5hXvMtL2EocEQ+g4oU9ZZnH1DwKBsqEIpV4MW
kueP8D4cRFI/M3aWCpzYmRHZMDsBMzwMzu7mQTV/irONcvh9U4wggoLiFWKCJZY0baAp0J2DqeDy
HEhGP/h7iwX49+ZEBtx9O4H3YNG4j0d0g8D51MHd0ckyht0xBhKSIQCTIY8Df21Yve5ReJeEftxn
63UC5JthEe3Znx+P9hDyONDO6W4A+H1Zl7ACzQiYghEQrC8EVTok1pAKmfxds3sIDf2Av6wUIH+Z
EEG/O4H67CibR49HjGfB4VwBjvdrJHhAmQYGeVNB0QV/8306+mHfrBNA3wyLkI9OIEc8nj/ER3R0
JIhYIWGm6GzTcCOUZKFhR4GfgHza2hMSTOu79PQjv14mAL8eFXEff/54/TIu5wXs4ThmMRwx6DZg
uqwo+3GVpMsDAv6MKutrpghV8INoeQP3l8cQsX+ZeYX/CSQt7525G0CX+Ebj/r5+B/hBh2syODSr
yh8olR2zChsmINkDnZcKEfKVh5DSj/7LSgH8lwkR+/vJx8v+JI6eymyeHxF7CpkFqPopGLDdAV3S
wOZCBxr0Za671AQTewgp/di/rBSwf5kQsZ+cQGbhbpE9HLMiC/shEGyHWO7J6pN6CLQYQ7BXYtn8
uvwI6v59cvrR36wTsN8Mi8jf3p2A1JeRPc/a4wk9dHkjKAxCp0dvIwj0Bi4703TyRgfm5H16+rHf
LhTA346L6E9OIHydLh7m0TE9HciZwdYFWYGsZZ/gL9uiKLwXsAVlNS0ongPo6Ud/u1BAfzsuoj/l
Hy/758U8OKbkE9g7whiTtd62V4ShZL5UNpsWKEHpvEtNP/LrZQLu61ER9fMT8HFmUJa15/njPDue
0pEQ9H3D3lCQ+33/BmIt6AVXKFRVltC/0vSHEdOP/O5aAf7dKZEHs/HHS/44WyyOGdIu2+51RiCG
gtzMjqeDEWT4oTALnX8rfSP6+O/S0Q/9hn4B9s2wCPn49uMhn7XzKDymzAO2kJuBTSYQQm1Eewd6
6EeAHbg67EBZd3mLWbP36enHfvsgAvjbcRH92Qmk68clPO78eAoHPHsKW6p08GS2hnQHfInBmQCg
d6C/eMUbWaidvE9PP/ibdQL2m2ER+vGPjxf8q0V99nMBOYVjhrUSReBHgi0FH36F8H6IhVQMTQqg
+pECE7vpywPJ6Yd/b7HAg705kRFXJ5DHvHLB5s7t8oivAfg0GqUENH9/Z47GBjI0HjNotF99BCV0
EElvsOLlaURGvMy8YsP5x78Pt2WeHzPWhfMWFE0hsIG29zwGXYXuZEZkdedF2X0f3ienH//NOgH8
zbCI/O0JRFvXi6zcKIPfz6xJ0DcC2QUwsZtGKSHBqYLwQ0afYWXt/MD8LvLvkdOP+2qVgPpqUMT8
evjx0n4NO2uPqfgZ7FhGUB6Esyx69b4O6U5KIeu2trtCkPU+OW+gvn4MEff18CvkT6Ap8DrOitKe
Bxuh+32Jh34ROIEHQSvUfuFKUuHEF+hKUCGrs/WG9iT9AFLewn3zEK+Q30y8wv4EYty7uCycs7vy
6ZjtOuqzvqEEDkvoE/1l/6ACdvhVjHsgMf0M2Fss8GBvTmTD3QkkN++SuXvEMiKFihUczwJtgr0+
pwT5H0YJbHR74xCqd8l5gwWrpxDBX42KsA9PAfbMPZvOI/+Ijia0PgG2Ogj/WvYhntqJt6AlGbq/
VWhLFhzMu0NIeQP2l6Ui9C8zIvzTy483uXftUXe3QZcm7OyESgq4mM+ffeUPRkEGxiCkvpRadnX/
u9S8gf7qIUTkV6Mi6ncnEOZ+jdxi8XR2CYccPsXH3FgLDVGUgGRvbCuk0HYkH05wgYwzAw6t/SHx
BJfD6epnhLhe4Ig4LbJmzD/+hTjPYHv/kZ1QTYFeEmXjZu4nH5b+kAptnPom6SzWFw8gqJ8Z24UC
F7bjIvznJxACrEXkroDekvws/nX2OYT9t49HtA6gg6CBn8Hpd7074iQddBQ0OShkc3ikEIntUfhX
/nI/V4TlAm+EWZFDX0/AYP9YQHP5Xz333zsAZnnoFIWkP5wHsPrsqyyoEMNeCyiVbY4nETJ071LT
z4X1MgH99aiI+o8TeC8+B1D8PWYmCHKiS+8IL4+oXX32TAWU3pejClpuZ1l+hGLMAfT0I79dKGC/
HRfR/3wC4fHnbLmh4ohKCKIDcIEUQH/dz7bvJ0FLCrSOQxecvO45AQ921086gJ430N88iIj+ZvwV
+idQj+FOedStLHCmEYWGHqrt1x+hx3AZMlAGCdDnjxAevE9GP+abdQLkm2ERcX4CKQnYC3vMAhiB
8uKySx9tTOp+3X25a05lcI6peMDOu2T0A75eJuC9HhXhNk6go82Ii8XZ0/85r2I3W2ze9N9PwYFn
CWfXgZuz6ebcVzISg2b+Z9dz3e4g1h2N//nvA+l6gw/CepEhwvQrzpxA/cXoFo/OURU/HE0OvYQy
xMArJbOfm4AOXEJgr7Ty1jbG9+l5gxebhSITNuOv0D+BIqQZh7B/5XEend0ukvIhcB+P93KAgyPr
cOAXfpWfhsSdDLvmiPzSmbVre/8eUf3c6PsdAmP6fkTkkXkC58Vczru57xx3rynVBtBrjnVG187p
vuKCI/FUVYNy/qY5jm3EYrXH6zCS+jmzu1bgyO6UyInLE3hbLuEejeqIu+soZIugaAmH9vRmsKEv
WodT8TBsh199hOrZ++S8wYH1Y4jor4fhFg7hMopXA/+791XM43wjbr9voqEVEfKhkDGF7vLVZz8K
W3pGCuxxxBq4TLtaaPoOGf3YrlYJyK4GRYmefv74XNx0XlTHNL4MqvBUVsDxXwe1+34oHEQFbiic
i4cEUX6fjrfgXtH/CvDV8CvIv3085HAM5ZNbLY4o4rBPHfQHOPdrNSEeEaOSAYbeN02HEOH5I+Tb
DqGoH/6XlQIDXiZEFsxOgQVx8BRXx0w2qINlvR28/N42CDgzBuIAWadCimf2Ph1v4L5ZKMK+GX+F
uvnxgn+1SI7Z/gCgYgbKZhvx7qsabVmoAc2ON3uOwMPZVe/vUtOP/HqZgPt6VET96vrjUb+FowaP
efCaBD3kClUUgsAn3Kl8EXkAeh+aD5dvwfIjaPj36egHfLNOQHwzLEJ++/3jIb+DM6yP2umzPB95
uY1IXh50sYO5tJyAm1Og7XmTY94X8gMo6Ud9u1CAfTsu4n53Akmeu0ULd94FwTFtqwR5Yqhk6er2
qOT94iKDKwwYeJdEE8omhxHzFvovD/KKAS9Tr3hgnIDsP7daXcbZ4ojmFbKbUHPHoMr7UzqQbn4+
Ag/20Qnyfxg1b3Bhd7HIht05kQ+Xtx/Ph/t51B23nAUNtgwv64ibiokMbuSOMoLNjCqcQgjHJa3r
jAIvDqGonxEvKwUuvEyILLg/gWzBvRvGmQTH9xVHzDhLcLQ43PW33EyxMrPyfuYGwaVm4GfCNoD1
+XmCGT6QqDcYsftEIi92516x4wQqjF/9DNoPj8gKuAOTwrUSYBp6t1bDMalwaBXcLQfHJD1/hPfh
AHr6ubBdKHBgOy6i//Xzx+ujr93Dwj/ygXlQYIc+LBXSyL1b7hSIABikmSGLuW8VDqPlDfB3nkPE
f2fqFQtOQB99cxdFND9iLxwczEYxgS6edfZSuFgIDl+GCE2B4zaIoIQOoKQf/e1CAfrtuIj7txNw
S1+unFrFn7+f0/zPtVrbi6mf5US8s1q8AVno+ToaG/7T5/bWfeEHseXw6vffa3j7T1W+eFWx2bk0
fHupujkv5sPn29gPnt3wVVi6zqz1arbV23b+BDe2E0gZbe94X/6KvYyc4WTgIMCV9Wfn+W6D8Hbp
Yp4Xy3vfIdCA25VVSKlC2K2oEHjX4GSvZqDJRYckLIZqj6KB3Y9gr5Pzr09wXiV0JGGiQB0IdqTB
/fBASr4M4lZzy98FG2Nhf772/Bs3zwkb1Fo7jraQrf98FpXhdexGRf6vT8s9Dsnqx5aUamDwGGwz
hCqHzCiF0xbgm5LH+S10osNPo//SSWf7vkPRJE1ycoEDP6t5KoWqYyYJM2NXTzseWaGbjZBH0hHV
A44y2Z+HFamnYZZpMUe5/OCpXnLuKPZ1Y5PW0Ct8qwdU8oyq8LKr1MH6fWVb3WOVNshgCWpdHtE2
OqdWPour2t8zjHuP+Rgn0NdvO8Xqqbd//PfzRa3LO5ijM15CgF8uu4eXfcTANvcxf64avvz0/h9f
KoZLvm/FU5Cj20VeBiC8j8965e9MHiiBy7tu35bA3fvjd8R2uWgle8sQWKOQ4ISeBk2FjdbA25Xs
gUyCWD0XvcAlhVQdzKxlD+7iWvZ4UqgPwK1QIJjw69aitwwhKOSXlhdgUh0uQNM+bR5+jyVg4Hok
D44y2xM9VYZ7HBnsLobT4+CQaGhykfdFr02YY5PSphznRcFJ2bTDIrQjrsdB9pgmiW40SR1OHC9E
N61uJQZLJTL0ZC80HRSCbPldOMytzOVupuExtFZq33QcPLC8K8YdqmuTJDbhul3M3VCZJ6r1Lc7o
j64JDScl6khj7i/YFHQvt1HNFSeIOHKSguOMJEYRTQuH6Rdqa9+qkvZEqVvynCbpedOlKk8cRzUV
rVEMjAPpMtLbjKeO9ZA2ev2jQFlrNJ3j3jW12xqJ7ZW8s2V1ViCLcEVpIzOy5ZBXIS5B48U+PGee
8DbKu5FmI9l04pB+kS1Zn1hK3Uz1rM4N28k9My+isUrar1pk/bTDqrjwsX/jWCSwuQxUGjqr0rHH
Wv+ilHSb+66qGGGJfsL+7hvseM24itJH1WmCC70IPB7m8bBB1qXmNBm3bKKNojh8YG5Nxm6h50aU
2enIw7rF61zpRnJHCgOYk/I0qXKji+3SiEMmwyNp87pQMK9qtzA9xSkumia0L/NC+5nkmW00aoYf
YtlrQtPKVDahOMwuHa/LeSDHmNu1+jWSg4pHUtjOgraQjATLnuER7BtIyjLeBt15qEnT2s3RKEiz
9KqOW2QWmmcbbtvWpo6jW4c2jOednptJpIQcu3gWsNwDQjPEM9dReNrkIaif7BtpscqttNXgX0XJ
Qct9JV4bcGq3rSGX7JtSxvdyZWmGxprODJzqW5IUxchH7YzVOTLqpCmvsOWmPCtazQCkEx44LeKu
1E5cy7Y5tUKbO6j6XtSxZlKc3uUotXibV7OClgWPoygeylkI0pu0oyQiI7akwNOCuZVYvLDQlKUF
5R4KXSNNnauusgIzt/CD3NrKsEw9QC+JRwmVf5QK6biPJY5CJzRBE1wGhd9x224LHunoIatcmwdR
90Wyo6+dpoz8WHE4bqSC5+x7kErWqLCUZtQyLR0WFc6NOGkyI8MRHoakzO7rRJ5oxFF5ZtEnu2aB
EUf1dyWn1PBiWTp38qbhgeblQz0rf2TEvk+cxrpjUlpNXNsjQ+I4YziPQzFbii9wrk3AWEZcshLl
PE5V3ADlLhq5cRENwXBkPE+a/FyOkM41N/uRqwHlNdzZyNtMtSZe2dpGVlQXclU2k6og57KnaRO9
JeOERd64Avn6LhfZQ6HIvomiuDTjJRNsh9QjRUrbkVtpP+XSftSq9GtFQswbxW5NLZAjIweaeKh3
+hiVsWI4KtAZVMFVojeO0VEAOs7VS79E+nmFk27aOHZykUe4MyOoe5gei3VOGqfiMXJ/gk5wDEcD
vjoNlk2k+N8zLQtGLvWRqeb1HWHeD9eth0WXdKaGKzKWSBaYlpP4vEJtcA66EY9pHqtGzLTO0MPU
qUxoF9RGmlRcsawbthqmRtFpNteihEyYW7qjNAlCbsOB8ICaT29bNWf3ahRppm/XgVl2Aap4B9rf
RKi9DElxnns4g1dNcYde4HQc+3k0LCv3Bq7/vsRRDVpFcpERzWndNbepHZxbJMGGFKiZaYWdzfVO
VnmNiyvdbh8yq/bHUtEpmsEs68mxXQIqA/5x1a+67pWGndYgfrZVcLfsvpaR+lBZ4TSofHhFY1vh
sZeSkWWl34Na982odiaRr9vDMJUfOhu4HKhKauSBZ40sD97OrGh4LJXtpadKzKzrSofXB+hBRWNP
LFdd+FkpcznwU66Ratbg5ilupYZ7bsBJncfnxHbVoWrVGt/NTe0Zva0rIfoh93EIf+/7F89mc7vi
3zP3MYN2pl/FX/7UeBEv+9n+f/BcMKRQ3nZcttdrvngtywUbp4XCdSrLvRBwFTc4pxuXBZrPloex
6dBjpskIbvYAv2TjsiyP86Fg3l884l2XBRrNoesZ7pQGV0inf8dlga9IXnxlSNvBpjxoQlzm6eDM
WxVDSWHXV5ap1wRpqDDus1YeWnVkhnH5vQzopVVlxQh3+XgHlx4faQnD62+ETTfLM9YpbEUQvtGN
7bj2oIrByxR/pcifu07LPcm7z63yDuvljZaUCbdq8l0v2aNMslvPTR7aMM15JpFRVrKFw9jULyJD
SfM/Y9IGw7xS7CHNtZXPvXJue2gF9gjEQocmBYeTIAW2Wy+31O3DA0rZUmTLwjyz684gYdDwXEn9
K8fVnYwDT6ORQh1vUmgFvs+o3934rj/OnKwee133tY0jhQd2lPGKWK5BqywHRapLHHJ2+VVAnB/M
jRLuEas1cpKSn1qp32SUmETpYnAfHXzRaV9sVyuGqU9Ged1QMM4qGValXX2NopqYTA1bM7bcCZSN
vGpoga5qQGc1FVW5tFRjqoQyk6BIMnDmcTuXmlucJdQoM5KOwbPweIYbe1onnmrKpQImUo1/hp1W
mtWzTs0dFJiRkmumwzx0kxaVdGNbtjIC/8Qd6Uv9XC41ddqp1AhKeaiDEleX2tx6VuyR15KF5Us+
3CBFvVFpS41Z4K7hrJSGsialhqa6d/nShDhh9N0pqH4Ovv+fHU3uWJ7x2EaFkTeBf+FT1xt7peyP
1bTrpjIcsnTu1dY31NgVlxu9AWcIAJJ1OzOphqUxXFmSjOQ4zYd2JV3oYBjtNpRvuyqph2FXRUMk
VdLMrwP8oNPSG1ugh4F/+iSN4/KLLaeOEVQRm7khPQ8d76l2pfA60C13yiK5RGAdiTN2XS/mfuj4
Yy9xx1VbE98sUpmdM93SXC7pFr0Ea6lyN+icu3Tpf8RWnhmp4w0LT6LcxWBQi0rj8AbSr64fjr3W
18/1Ds8jPQtNFKPOaCO9MTochUMUkGvWudmwLDrwuvMMfD0ni6+YlNi88uN0GCdJB//HCtMJygSc
z6oxIs36BV6s/WQ3bJ63RWBUVQABhwue7SRRwvims0LPDG3UGJICEuppKDZTNSOGjahnZpVjj5im
PkZq586xJn2rnYB8IbnrTzsH5WOcSOTSQfZc7eLgz1TJ5Tu/zRrDkVXkc5tZ4MISm86ykkhDuNiu
8znznNqI1CS6yKzkSpet5GfaWOrEQ6rDI80OzTxU/XPJTSJTapE/pJlbG1mifHE8RO4LV/UAHBae
h1mkGkkae1eWVSQjP9DZg+p2wRD8Iga+b5ONaONcxywohiqLQN2Euj4B3Wd/TeXmNpY7D15QOxiB
4zsJYmviOrXOEyWrzQwVOTj4STC0bWeSZWEz1NLaug0o9q9YmbAxjmh8Jcl69wMc8PpH2Vn0JmhR
NqwzBzzhtnKsMXaTkKv6TR7l5WWmQGQVsraeUb2lJbcczQywao2LElwTTiTYJtCwLwrKIiMJsqEM
965xC7czF2IK2pInSnI61aNaHeexVg6ZL0PUgb2iuKlCixhESkYk0+hYVsD617WappwgnA9zl7qm
XzbpU9VIumFnVPlhWfm3sC3cSetErmm7iQ7uc+Iqhl1b8TcalfMOh8kV8jU6UTPlO8Qv3tfUVvKb
nJTWVZwjewYqyDXiKkdD39aiYQ57Xb9EhR4bWdzia61rtJ+tBD6sC7J6k0AUPE3cKLjGnl8Zauyk
hqWwdohd3zcqN0IGtpK5V4f5OPbi4pflpBCCtKr9hdFE5tRVSwO8svjPNHF+tiGEeWFZ3BatjMZO
zuhlyCqVl5L8pbDrewnT7w2TvzG/DBWjthJ75gepM/FphiHQ9Sp0mxO5uWABRucMnH0zAAW5QE2k
XsKxS9YkQVZZczVBmcqjJNQjXnk2Og/VFCSxKt1LtXCs1lRRFkyICpGhkYcVdXmekolMonacehLC
PLV8l/G4TZMvScpkB6xAmphxmpQ/1CJD7iiwStpBvO2UvhFZhXwft3EDyGbRL5qU4aQrMBnKyFK9
qWqjcaFapma5wRMuWmy6qRZf0qSOJ41O/ZDrqqU+MGTHIyK5llnpugPhQIDcYViQ7MJmGfi9gVKY
VmyzmUa85MbKAv8LDYJ2YjdUOrctOEeT2yV+7Fw3bYZMK637XC2R4ZZOhcy4TeorK22ci6LLoxtI
B6AhiPU5HHzn+Yafg2css6wdSXLcmSUECiNbIVU8DJnKTIhEpOEyFQFHNlnpErHgovRqM0p0xkOH
KZzosTaqHOzN/ES3fqUxra4zSBzoIxRh3sFbM5JLqatA6uuaY9r6No/90kk47gJ9WlrOr1rKdciN
5PpQAhsPXdhqfIlLWieQCuzKS+w4fnKVlEoyrgPIvqgxCgOzC6vwS+JZ9EFqc5lbpO4mDa3ucBpZ
F06rlpc2HLM+TFyvGyZ6uXBCO7jKmzAeKmqNRnlQX2Rq7g894hfXORzQO8pZ+D3LYh+iMcj6gTWI
nUnrRrJhB0FiRo3mzQJZts02qhRQE20dcRbo8k0s4WLoN1IDKQ9NKyDtAxlHDn/+wWKIe5ncGWWg
jyB2+uLknXvl13VxXvnWVAMLNAPPwONJw8JlnAdGsvQ8H2KKoL5L1DAZSYVb+6ZWdfmVpfu3RUgb
A14IayoVOvlOwO8wki6KvkDoTCdtySZh5WeO4RV16wwLSXYmca1q0zQg6NynyPpVqk3NIZaNL6Xc
ySaIJtkkxt4vN9fIucuU+DJFgf7NhWxTDSpbamrHzMs2zS5kL6maW1fOAmZotlxcQOOFNmmLprQN
iziBEUQ5HXWd45ldrjQzmkopx8ovHGQUcSfu9FEQNtcty6OUByhXzUK2Z5mDEq4FWDdzpapGUui1
nPolWLWEUTBJCruqM5aaQSklf3ZuY03SLo4nOa2tSwjys6ldNd53W3K7UZ5oqeGD+bvMqqbweaqX
zUhLM+8iaqTkgQaudVn7Sr6QGssKeR3a8RCHcT2r7VYZE+Zkt1Spb4q6dMwosu8g0xJBlK3VEHjL
eKyTqDLiZV6F1Uw2iY+LiQbqZ1jaRWqqXuxdxkgiX7RaUwytIHRKFS2/gOwc5AOZeu1aSDeCJjY8
qvkLRlNrxCRfnqhONPE14o7KUnK5XQQ6pL5aeAFRG5slqVujrtJoUnkuukJN8N2vmDt1qHXbRZl6
X4csN0C9RBe0wk8RZBouclpwhYXkW1JVxY1ddZPAga+N5ewpswsz7iAhZUHam/uyD+67492oUkWH
blKVN6VW5mDYOk27AkvqfatKMJ45sWPQjml6Wage9+Tanka6pywskiezvMnwN9e19e9aYVngKbS6
0dm11piJFynXDsTv1zVpfZdXduOYHWwCdXhcl5Bvc73kkumQSYpd7081s8B5xJAgIFrqckyC7Aq1
NjiEUuCB7o6vLRTe01zKDYwimTepx8akZBdYat07P1FmaZAHBsPZsFClYEpI+6eXQ9qtUPTg3ENl
NYozJTZ0uRqxRL0DTecaoerqQ6aCJasc7xfcIdmZUPd48ktlHlrFfRsnNx3EYrPA1x4ThczbWnHu
Y92xOLLxzNfC+wSc7IvQdf4MaFMoBlBmujryTbnWXEOXAvAmQxC+Os/tkZ9W9bnnWqnBUJIYQcBK
yNYVbBS2bWjGHuQb1bRJvnRhd5fFkTaCwoPHgxwSvbKNAC96DZyELF2bzZJATm4TjB2jDcGC0jJJ
OI2tJ0iiuDzJm86owN1stQy+tnXyIZNtz0jBgHGvaAPTJpbEnShP7hXqO1NfsaQxU/yRjRTO7LQ6
l/M8hARmEJ7bSZzzrkwjTvKQgjOq4WvZhZSYRx06qosqMHBXTGyk1iMvqbVRYIfstm6SJwIt59xq
ixzCJtUoZK/iDdMLo1bIRRUU8hVs0a55FHZkqNrqTzWR8kmTuc0XGroXXh0UI9vTussooWUI2dnM
mbYBg4QMhYArz5jhB5Jptyq6CWLQkbFCTZVKdJpkJLyGK5FDSMFgm3teUFzkjVpqI8kP4u9FLslG
5HZTv2m0J72Iv3dB9CCnHWTsUwhwOFHDBrJJcvVg+0vfVyXBHS7sMoYcIwZBbVg2iZJMK8/bMqaQ
i8Sl2QZF1fKCkpJHzC4nZapP9FKa/D/2vqRLTl3Z+hfxluhhSpMdWZ3L/YRVLtv0SDQSiF//NuVz
z8niFMl3a/QN3vLIuWzURigUsfeWrBnVPZvwmntVPjBsPVwxp7j/nRTEDMHEgjvOqJX5U2/iTBSK
DNqOfGu630MyjkdROU7psWz8NieW7kbUsp6VYpqCvqWDTxEheW5XEk9Vk3E3FrTaZ6bxoaus3jeY
/tAW7o+6JY9lnyYng8IasgnXyF7aj1ma9wfN1NWvY21l+wZX8rGyPvUuamqDmX2vykbektnT2W6J
DGIej3u8Q8XDqjKcygcMuJIeQn16div16EhW+rlm18iF058dn6rHItEKr6tNsjeS4q6E8QU4WZDA
bM3iOFQ8RlYcPWu4e0KfvlnyM+qLcler9A6Xde1Da4/7wULe2KtG+cGkdrVzcrv7RrUCt2QnsfY8
LtI96ZH3NvL5qjmaGJqrJl474b6E/okdGeZpcmCwjLV5oGV9BcPDAMI2yU+sKqodNlBopXmxd0eE
wGQ8D1qZ7zrcw307/uDKorgZ6hhHFpKLyAZYn6hdHoykx6LH1nTOJtxcJ+L2ngO/OAnFeNRpqnxG
zM3PQrfksaqr+NkecV+3nJKfdGIGEyu6L23BT3bRjh6jqfRtl+oBxf08UMyBnXIrR4rT0Bn51GWC
7eOSKDcT8hvHXqjdzm6p6ZW4y/6adMmeJ73Nd23eyP9LIf5J+22V3y2kl9ZziBdPi/6TRQRJ/u80
IvQUofBt2yAFQ2hiTvz9p/aJsqhjgoOmw/lBDnPW+L6ou+OleHtGSOK/vip+zg+szi90aC5w3YaJ
yrz536QSZwrhRWYP8HAXymt4Bl0zcH/XcD16nSyb8qasi8JGsqGw1ZPS2OMnq8lbxD0c9ckJIdCu
6xoryJu+r7yeTvnTQAb7NypB8ngxc29l7v7dFSTf5lGpOkgxc871Mq2J8KhT4HWlr9GkO0CSeAps
JeMHm5V24ldG2j8UThI/NyNuXdebfl0CRloT1V/kp7R5IZDmMvTXTVtNogydPtHAVdLPTq9OXlyP
v/LR2aH0qG80NidL/0nfvjRmzq/4IYOLhl/URS7HCRyBhXDPYUGpGDKQKX/SmVJspGzfbsRxwGG0
scecxYhSgaJpifRSoKGgdVRoLoIJr8I+Xp+3+bXH12Ox0QCWai7EG64z04Evx2KloJJVhPdB794l
7LEeUIJpHhANTMnnxkJ0OWi+i6ybSTlCX/OQJ5pnT0ZQwGl1tnYEBAORrRpMju4jjxphWrzSEL46
sjCeUKstcFm9ixUjuN7xlxV9tQg28vfuTGAGDwXRB6zvsuPUclsl6S0elCZFXqXpkLtCibyafk6l
pnyKUa7qdzFSnsTPKHnS42m6GRXqfkS8XaCEJBD/BzxH+g2F4WkMpFRc3UeyYfyS6QK5PCOvna84
aOMHt6oRMVSNJozAtabed7oRmbDOwcfaNPMQAU/IuxRWER+RletvhYqVOmooj2kecs4axUmpoFCM
BLKDHGPX2pOntwY3UYbLlM91rn9ux6RJDnrLrQKxDsdBZuYmEsk662rXk5aJ0tTGDP5r5XUkoFAI
UYmtgZo8O5YLwA41GVUKkfCgqrviRiExD9vMtTda+ZdhAi/i4rVoPKerQjxyaZh9hkq52qt9MBBc
rdy+RSaBxLj5joLsBHKrf9g9q9WDf+9nfS7gAH8OKAg0ohe1A0upmMnTtg9U20k9hdeoXFqNESQs
J16DXRuosvmrPLfa6BuDtHRDn8tM81sQ5gKAgkyPDVJm3Ad2we+7lhWHHsoW3qC797XMyo0hzm70
9c7HWWQS21BNuH2NzL25WLiks4eyxe0uGJpJ31VaKnzEZ1+5Ejvh9S2izkb0qqmZZIf1gzOHrKFq
LZxQrzINIA7DDZD1lZ+tfKqysHZY4aK8mjkfHcHObS1sF8CH2EWCSiG4WGu2Zn+0pDDvsg7Asz+j
/0t74f5P64va5+Kv/491zjv2q37s8bhPf/PElhXRub2/C6f/f8C0tBlJvh6pzPecjCFJ+w/Rb0be
vfyvvzCCeEYZbMlZBMie63wWnPlfGEGoISIKmb0lQFnzA+5/xyqz3IZuWXgqz8TOxb/5B6b1P7Na
ECIYsG4MDTgK+78JVIBCvNhKiqYasIFZAO31bh16YDO4WQHfYA1HYxiftRJXzwrYEh/QqtCUJWpW
E/lxMTV/bZJLOOJrN/BXa7P0xevWnCFPkix25ZlrPVL29bcxG78apP6oWOYTMgd/lJNXDV99fUr/
08482gsbJDJLk1htxnNCDTmFI3b/w9jayW2Z5/2DNRD5QOPciWht2J9rs25QqhNpesOHvHI88MvI
hxFl3gpJxarsN3zuawfxT6cWvi+pdTlkbSrPtdM+uYhdA4tX00lnbvPHCFfH/drh/dPCwvXg4ufa
SO+Ks6oge2cP53aqkfxL5LdGp/aG91lrZB7exdyi6FIMxKmco907vmA0UKuDRZxQEe9sYF7UiwaM
Ku/szGzEWSnd4icC6/HQarniW5NTPSAJRDZmS5v3+D9u9J/pgm1dNmQnVYt4mA1nl9nNJ4NSurNp
TP1EOlmY0k7smGH0ftMS9cAaSZ6sMuU7GKlZBxlR+Flxs/RLE/eO5idiyJGKcXGMda2W3Ukz1gGU
c4zilDaiebhuP+pal+cT4WJuqFHplZ724pyXMn1yAcYLTJaQjxwFzdRzlLbPvNGxqq9SY07ltWWO
qmHW6PnGHl6ds0VYEqvtFJsKFeeyYL7jpPeN3j1TIg99NXisbHzemPeD8cXR2N62kTwsnSDLkfoT
/DiYg6+qml92xsOUVOFL/cvemJo161o4MiZSu1FGzIyQ9yTZEecmZ/vrs76y45dBuCG6RuoWzCp1
gIOz71D29qaO+x3bCo9W/NWMEb9cVo2kg6UpaMFoPxvsRh/+yHP+tw4BR8Sr76Zt0ipNCVNK2Gfm
Vl6XZX4e37rtljNY6/jC40y8y1HsQANNFeltH3Leb1jn2pcXbmZ+tZdq2dx19YFgwkX8h865Oicr
G8VZuBeLc6k6Q+pEjVTy0ODFTVeZx6Kps42erzWwcCuVq4kk5VZ2Nsa2C2uBFLpRWW1o9PL++oZc
OUZnlv/ldjHLrGONzuyIE3I0FBRK4sz9SZX6NJnJsbNktWHuazt/Ye2EOogY29iJUHXYI63s5YAy
90WKIPLb9aGsLfPCbDmkAImda07EOD+UY71vAE1+16ftRbBBGgMoKrN3oirhfJcX5JeOAvfGzKz0
215YLG6qKMwxfDwmGqr4qYMquSR/CJf/7RZd3pLKRs2qlNlzuV09y774YLX5fSybD9cnZmWD2guj
FUOpqqiB2xHgkB+6TO5AInggtrN73+cXlitADdHM1rQiOkjgVuJIKCilqEYXXP/+2tTPv1+cgRoZ
UANmiRU1nPtq8altho2evxkMgxKxsNycNNpQT7UVpbWFnEobf3aM4VtSJLddqj1KXJe81GnfZ8Qz
Y+hyGArKNfXAYjOSSgEcRWLus4Q99035IQeoIujEtDGqFW9hL4y4m4Tb6AUaorSKGpLtBB96L4nj
Y9uUpa+icr9hFPMGeiOgshfG3HUoJfEBLQEO0nm2QDOxY0wB7ekJyKR6o5mVDTDfoy5nTs3qYnAo
mukNzfU0VBOA9502vPfaxxeGDWBqn7YA80RVoxgnQt3Wl6QbNr6+MkPW4kBuh6LLmmzuuvNUl08G
v0nYNyE3nOna1+ffLywDKC2tg7Iq/AZ9qPsbHHO7QR893o3BddNb8RzWwrRdVx+0WsJz1NRID7Gg
v4pc4ZigxNqAma4NYWHcdaUkgAu42KyarPfJHLTg2kQ9Qjuyb2JtYx3WVnlh6cQddGGMgx31QK4C
om57OW2e3jdJC8MuRZMmYBDZEXglziGhWgiUs7sfmbGx/9dWYWHQWjUB29gldkSUQnq0ioMGJVuU
r6vT9RGszc7CjlPmKpMjFSsiGkdZnCCfbAHJ/66PLysitqbmUqOxFalapXhDyzLPSfL3BbzmwnpF
rjMVkCgrarvBm1LlG20Aw7VbQF+E0m6MYGX+lwBoqSc6M6iN6cn0TwPXvomkeQJUonzn9xdmLGk+
JBz1qSjrzzFwu7lReYRPh+vzv2Jh5sKG47rOwDuzrKjLjjQDdrm/qww7UJR0d72BtelZmnAfTzTF
JTSqQNCs9db9WhVJ+1gK1m1Y71oLC+vNgf5yDI4FMNIuCTq9jgMqRi1IW6Bvrg9ibZa0166UtzLP
uwyDEPGT2Sm7Vqu8DCy0Kc7D6y2sGJm5sOJ2ZIk0LAA/TWA1P+uJo+9dq+iO17++KED+ndxYJr0T
ve8VbpglkMhl4udmX6W7WJTld8dS4lvSj/YXUVp1HSpTKcArdAAI81S7Ex/THESh673Q5hV5IyIw
Fkd1F4MQGtcdPaP+l4dlMrQ/1J7wox4nVePxKtczrywJkDSGoQBebJSIGdxK70D+AU51z4peRqlh
Zw8Fj00AeSY7AjSkAbwpk/F9BjLIibQxkGyJEgdZGgP6qia2cmai2Ty0V8LCWc/r8litXTG2qM21
Z31sk8mTk530XssmR3iiTuEhbTloJrDsTEs9JNWrrcSDuhK6zZzfy5aLakzcxqzLs7BFMMTi69hY
JyriE3RVb4SbBEWanxT9pke3WmrfjB24GGnhKSowG5l2b03C8hwTRbDr67lieLPy32V/kMjJHNFn
JbCAqjj1RmMe1dxUbnO3azbMQl3bMnPbF0EMcBxAyymsPKsmc7pbNx0ESI9lWSHMaC0wxBKZBwZ2
XxqgikH2IlMEQaIWqbhuTA0QE5g8QzCs/3l9zC8U+Tf2sLrYw5WdC6optYxMz9zhMA+y8MO94zle
d4w9tLzPN3zOWtpaXWw0yYu4LDK0VJWe+7X8VpwmQJrv7bB71n9bmdcnvpoHyY+Nga3s65dddzHT
KmAsKU3QnHNj3yW3I0AIgUAq0xPec34rAwCUfSAX9DA9jBs32xWnpy42UO7mthCUygiI6kczER9l
b3zcGM7K5lxKHKgZLUYN4WnUhLgx++CM+6MH5LgH+L+vhiRo/a0K3Mrp8LKAFzNnsQpQk6ECE3EY
7npm3xsA6nuWw0JlIOx9xvZiIBeNuLi48cktsDwNuc+J8tBm5sk0hNj4/sogjHmNLr6fxkBJ9pQV
Z2YomocbbwpKMeC6U6yVIad8K5+/0KD4+yhaFpmrnikCChn1GfnI4jucfX0ipCtPdWKp/jRpEw9Q
oAEZ2CqSg4Q/2SH7kQS45rdnKmT1OTab8VRLyX6LYgSjXhIlHcG8LlTHI5UQ94bqqDMR1kkix7aG
+35USVRqVP1a573q8zyZuJ+6vXzfLeWlMHsxdZ3SgrYGXYAo11OAyr6DXB5WfDq6ADpf381rm3kR
HQB1LSbpuGPUt8dSdqAAVJ6iPV7/+Oy53vJoi/h+qC2lK8dMRlzw/ltfsBpG0hb6XYKnwc5wd+Ou
iVXzmOt88kodzPLr7a4MytBe77gxs/QaoXhxLt07tSjOKb3P7GYjr7u2nRczxh3SkcyoivNQA6YJ
sj09JECZBDXOyahVJPvzqsZqcm7FhRmLyUtA55h4TouzaHtgUu0yZDrfSiuuFXj0xWHT89R1hqmm
Z+bSQ5wPvg5KnDH9NhtwEvU710HO1/KAery+IiuTNovSXfoA3oGC7dgVPVs92ClZ6xvaY130yO8+
vK+BRQTjcpbak8XQQH5KybkHoF4rvRrWev37a2emPo/swhTrIRv7vlfrM9Oc6cckJ2DKUCMLupTU
B8pS9djmrP6iD6Y8szxDDOmI+kRTrf1kJUBG9Uzkh7ppq40Tbm1G571/0R/VSAxem0Z9zlvnUMrh
jlHyXIzmmWfl1hV6wRv+26PqC9ftsKYxU97S8+CPQbkDbT+od0Zo7wDy8J1g9CHlcRR7sW9v6j2g
28H1ydbnPf6G49DnmO1icKj+xSjHIpzvAxmaux+qx/eNn4TU/yW8L+fzre4/fXocvDQkXutp3uPP
n3wjOFrxHfrCd7QN7cGAyum5GfJ9ByovuDzDg6qJ3fWxrZj1rA74amgjA71rHPNzUjP2pGVgMfeU
GxtOYyWQf5nQi4nLG03PyADnlJCbIvkIYJTPjIdiekY8f73/K/tOWziOstWJmnC0wJWh9msTugek
N0JO9AdHo1v+aWUVtIW/GN0COiPN7GRFFUJtBGBqXFud97nwFzTkxSyNipS1hhD4rE1ZUCk/RQ2x
i0wJmHJ83yQtnAXpEo108xmRjsBF2FlQ60lA7TvF/XC9gZVdtMTYmqh/1k7G67Ob6WC20qNpaxvG
t/bp+feLyRlSV8BroawytFZ/VswiBKRM2Qho1tZ1YdgdrnK5amX5maTs1yS6L31SHWMt1zbc9Nr3
l9ZLsD8h/ZOfx0S9GTPtVx6rJ+Ckfl2f9gVe9m+H+OIoLybHlnadJC4C8j6YgiKE8kqI/XnsbsUd
GIyH59IjO7UK+qfWg+jTr3rPPe7nfhyW/n8HP/6nC4u4QO2SUqlGXD8MQIwyYu5r0m5s25UrKJCT
r9d+QoKh7etujJI6V0+0HiG2Ngn5w9GSFoSq6ScpWiPQEneIdAOyD0i5qNSzJj32tYLLc8JjyOLg
uhdaCTMO1yf97Q1J5mc1LzdkVVuNPukIgmNnCHVtOlVdG17/9NvbhTjz7xfLGTfxSCiE1U/m9MVK
xGnovw61seFl1j6+MCRu2fi8xvIIlCGggONs16fsU4yHvDeOkrddMaR+X/ceYmSdUSiKjIBED8bx
lzV1wWA/z2I475uehTVBJILTVM/1SNGse9mWEcAjtacpxcb0v50YQIru9QC60hwgX4T7Qdpn7QPV
dKSXVEODcBpS3wh3y+oRlIHsKSsHlESvj+ntE5I4C/ORiZ0YaieyiCTsE4UUQtBWfN91/VebJrFn
6ez5XQ0tYQGlQVU3G9MpUtybceh9mgCIDNYRn8BgjNPgeisrU7jEB0BgYFKr3s2jpBRgOkOpIv7S
uQkU3GTZqWfBzOEcg7vyjQ/S2Ii1Vzb2EjYAHSiSt3E8Kz3lp7IYd2n3mIzdx+sjWvv6wtzzqdRF
gaREZI3uAbRf5HB5AFzqRoS09vn59wuTV/KCmaJzbGQFyqBgezcHSJx9uN73FVdlL0xeQP0C5GXL
PrXQ0qmL8dZqsi3fPBvFv2NisgQN0BF5NKFlNWZ9vEuK9JaUw62eKXtVmqHTu489bW8VtUmhQacY
+5b3GzO24maWAII6S1qts4sJOAuq3yqC9seJ20bQZrp26HKZb2V9F3jz/xxtYPC8XhuUWiYU7aRz
UkWl7+NJ6Y6tUOpjWiI3UxTVLcTUBm+QUjugjFB7VHeU2960DB9YUbnFWVgpaZAlvEBzeoq0myOj
kcgzbZIAQjuwr3hXVCT+Sg20V6NzYLQUGbgleXzszXGr5rRi0EvQgSxapuogjUZM6H4+ftaJC9mL
4SS6Hzy/Q058ww+u2IE1t39hB4lCe8HrcoqqDroHgCtPfjvGKkTVqve5iSUGQa8bYUzd6JyM8bsg
P2dZBFuR77qmEWvhJXgLNmWXMudUiE9Q2QKDHPIVcXl4lx0v8QdEzYuuTLhzErG813v3aNZb98u1
9V24iL4blNrm9hBNhQZqct+n8lRwpvrIwNY/nDYm37VaESdLm/5D/lxNJa2ceUv+hlG5IEMnmnOa
ANDtyHeQONzut9I+29mv6xO2tpsWkYIttNoiibBP0MbKbsHs9nPFLnyjtLeCnRXXai18A8RVU+gh
TlNEWv2zpTt+L8VGKmWlegj92te2QOB2tKrBTiUKGwOIQELuSYc4imaIX4VtJ56SdcR3RtIEIICW
e4gaqQ+OS6cTJGQhANg2XyAVMB67xlS+cTcmkOUcuC/IhHQtM8SXdoAqQc+hDQHOt0Th0U7el70n
S5iDpko3QwLfOVXm9AgdDFwL3AO0oMz3+Ykl0gFKz0nPkCSOWg62dAbhAeja7YhZbMJYV86XJcyh
YxwU2gJ3KgjbKN+rPv0pjVx8UHTVhuJHw39TiCnsrcK5gaydDMaqwfXOaYRvtsT9VjeO4oN+QPwO
Mjr3seNq3+NyFF6nx+JmsOL2iYL6eHQBNPEyVaR+2+q6p9XlsxHTPIRUQOn30K/xVCnVzxovodnQ
S/mbI+7YF44rHsw2ZSGEgqajJcxi1wDP4zNw2A41sEMRaIk/kkYt9mYdI5Xq5g4EZ6ToIyk06NRB
ggLalJo+Th6I+PeWQU+pOzyYAyX3VStR5tXL/IkKJgsvlQ67MXWp+kzjkFR7l22+6CZfeHq31Abq
WA2NBvJtJEil0S5oxt/XP75ilkuUhyhkE1cKbSOdQUIWo5XJCdn89uP7Pr/wloNbZ65IBuuEovSN
NY7PrqK8s+eL25PtFG0BYTUtUpwGFNEJFAcLmnUbiQ5tbWIWHtECmUkFo5xGwoXCkQu9hWZOAj+C
1BJ0tuPlQ3McjOnkqnAXRSmgQvuhkzLM68mnrdhLSXYZcw6p2YTSNW4TUIuLabgbcdBB+8kz042e
rnV04VgzyKc7lhzsk1KbFBTT6Qgo//tCgCU4pKllMqImJ6Oh7rweWnQ9/4Qa2/tigCXoo4+NPJ+V
s08IlbIbbkDrOza14hS30Ex6n/EsMRlpzIVVQ2T6VBSHYXoo1VOl/7i+t1dO5SXoIoPEZp7Pn27A
8YiHH0RAg7zsPFP9Du3Bd/Z/EScN3IT+8kisk5rXt3Zffm6FCtUte399DCubx1jcpkDxNIfGmJEE
lPqStZBSmvov7/v2wvZFC3E/xHkyUnnjpeSJlRs7fm3iF5ZfGiRGdVDyiBokKLPqwC0AP90PBJLo
jZ5skANXQqJlEdIex4lDZkRGhQsQh/pF5L836TDqS0bujdugsbBaOF1pqk4rIg1CxT4jVnsYFHVQ
/bFRXSUwc9G7gWFPIzj4XNUCPSv7AxSR2XfXmNJIz47TOGn7BlpAx7bPtXuo1JaWD4FIpJNQpCPe
ECuQHZcJZLt2mc5APLfKDvJSbm1k0Doe3Hw/gPz1LSbt1yEt6t/ZAMX9hNB2R9pill1Shh2OT+fO
shoVmRUIPyCz05bsq4vyv28bWtlBcSXVxnMt8q6FjOjEkGzWTSjNGBakXaD4Kjkpz52ZZ1EJ8vFB
N2s7bBpj+F0kdv4ELmW1t802D4UlIRDTF9oe1fzx0VahueLrcZx/dJuEZw8S8k4AaIIGMnncTCqQ
BQpohZMUklNQVIU0mOwgaKrGp9IS9k6J0zGIi6o+lrysdywzswNpNZT4Rc8Pau7ggYGsaMOC5lCX
LI2O7/uKG3vaK4Cf67UD/n4Va7M00hB3555WbuYPJjUCqis0AnOh+yjxeIfPIT46nEicWwfFlPYX
BURcSAH38kPBNRm6tXBu7drqH2mdVjsD0IOwAaSYeAzJFwgiAu17D+iB9bFoc/PGEJntE/Qb+mNC
/wTdg4H5tuwsHVCtcvwBuTbIVRYT7UNS5Tcpd4sQrwFUd2qdow5Vm/YdN1kHzbkYdS94J4CPOq2O
4qkdQ6y2ch4h7qqHScPzWwgdFsixZ/QXLzuaHWg7FT3ePKhlE9q2RUGzsd2TNpbafeMg7Q+9nY4J
b8ZShqoNdGtYyQpYGRJ3voLr/JdmaBX00yCQXOpqQm+gHqhbYUkrsAslhMr9VOTKrpaAkDa1+XIF
YMHIhzHSHTnsVdaIEGrC7LGsNfPZZFBVLuN4yHxhObTyK4TKn0CMjanXDI7+wNwO91FkGBTuldM0
PE6QLgnxEoBngbIZcOzSALpiioGzVncVA8+N8OZD2UMykpSUfc7j7GMRG3KvNbI2jxbEOk5QJhr9
ZII6RJdU3aGgw5cJCihW4GDYEMBAcc5XJovMdM9YN1Gng95nAVG4LDAK1NXedzTO6taXt3sDOTSZ
kcY55ZA09enk7Etd+wQJmeF958qyHN4ZE4+TrlcjjQ24D+FqkLRtGGtGstHAyq1gfmzkcgSyKaEY
mSnmiSUd9VLgYE4QLjW93LaHgxOn8UZebeUEW5a4oUQF1ZhpyKOx5MmPQtOUClKg9vsIAEi0vh5G
RlSnGTOIMzZGoYXg7dbHgvdbtbq1SdJef10xHSknYZunSt1bNPMThECaCgHqLe7yyiG2rFanUq9N
szCNU1FDMzbDfewm37p2r317ceueWFMOmlPE0M+y+b0sWPxrVGICydTU3IjxV5ItSwyNBsG1nOXt
FHVSVQPoAH3tWAKfpkKFVlXu2iHZl1b3vrBiCalxc7U0ekM4p8z8aiWWD2g3FHMR0zXgKNVd+K6o
aImkqVLIWk6yQd6udqcThWJa2NOxf7r+9ZUJW1b39TpB8ongtq+Z0xBxNXW9PBXQIFfdITRgHB6b
egk55ap9F5MCavyvt7BuU9s2KwvZ1IafaxXvfrhq9zw4Hd7JsjbmbMVMlvV+bhd9rHTIMKTlwD6b
2iAfO8jeoGiem/NTIspGyLeCqiIvyMSLqzbOWaSqOzOLINUV7wHQ7sMWmmJ+m6kZZrIcsk9AproR
jetpX9E4CUXbDh+ur92KJ1tiAmp1GPHkBI9PGsVFfMBMxi7qTdc/7mI53og3X665FyPTktKo2rHE
eR5DTjBup1nKp/1J3NgXDppEtJkP2g20MH9db3DFO7zk6i4apGnN41HXnRMEv9gBZJsDniACfyBV
txDgb8+XS+ahXrQgZaF3OZTro8bm9DFXcHpzYvDgev/Xvr7Y14WcdMhI2mOkzNKmKMmy6Z28rPkR
5MuOj47TAEBrjREqegxrbbBTHx+ud/ttU3GXqkJdYYJNqalj5Ew3VfGz0G+N9hvL3+Ui3fmdsMue
TwOB5Lgo3Sg1f0qdeS1qAlWMp2mqHiyqz9eH8Pb1DjI4rxtJRC9S15VjNIkyrOCyHOdsupCFxDtA
Y7qxPdfmaXGul12tJiwDaBq63J7rPuNQP2vGc2aTjVGsNbA42kVHTJlP2D8qUEnjZFY+XtQ7twX7
iazSZu4VU/Jvq3Zn5aHL9ZBD00HkVgBawZ5rwc8ubj1TX+yuL8TbJuz+S/NHJJahoTQWlULgbR8R
pED6pxsR7gp/A+9NvO67QLTNADIZI2Mf/3aFN9zQmy4Qofu7+wjFnUe65dTfdn2Ou7RknqcOwzxF
6bHXvCGczvbO8vH8Q4Bnpvb2TXyH+Ouns2t29b7aaPRt74EX8l4PrtGkDol9rL6Bt6J2HSR9fVKb
n66vy+rUzXvuwvOVqVURJcGIGijX7vQg31lHcoSiwxlPo0Wl/5dY12rdaW0UC3Ov0tjU4wEbIEMG
ghlf5wdPrg9hpWQD9b/XQxAStd8Rb7JEnavnt0XH3Hu1Bmq51FGOnTiUj/0x04tdCrW+m7KxysBB
dfOoppI8MmLyvdP27rkQTXZw3cb44hZsOKK8W58hsVj41aB2vipT/ZbluJqB2gY5WJYhgbY1gLeN
w5kFty7XAKJUST1NmBvTq4/Ow/g1fqhurZOzx2XHb/DIl5fe2bd4VssnQfGt7zxrp5y6j8znGz14
SRX92/hRF3ndg4mkOLUb9ABp2QDG6Sve1/JYedS7+xh+OGbej3JX343e/vztSQaqj81BvKf7mesy
A39zoG+znRI44RYvaW1KFt7IqvjgDC3QZ8TYpULzXPFJ1bYurCtY5j/PDV1s+goS9E5nYbjKoQvH
QPHMAySYPMX/1Xs2PEcfOkASFwEIzjAAsnHirc3yUtSH1FwqigFbg+j8jofgzJ3N2ejwR4ZQgvcl
/uRHqLh7rmd70PUOuKdjEToPGRNwwKjPDv2JP7vf81vrOXY9U3qmn4bxhiNdkVoCpfX1PkiNpB01
ih622AXqOYnqHfVtH4+oYE6yc7JnoQWUdY82kwAsgesWvLLYS6hhP0KjNhs5lgOWRRMWgFNjqZ+u
f3zF8Swhg4KjUBjPxsWNHYSUSvHj+ndXKEYQy3s9V3nMNWUq8GHxnHy2sWLzRtIDfpsd4v33xoPc
fwi2ps+D8bd+mlfqNJwRjd90G/HZy73oDatdygo5rV0XMV6RhN9AhnKvhcUhBQctCftDfI7Ptt8E
bejekB3YBmEeKkEcOqF+7Hfcr75sWerL/f+tXiy8F2BntY3jHbv6QYbD/3J2XTuS8tz2iZAAE8wt
VKaqq3OYGzSRbAMGE57+XzXSkXr8FYVO34w0fWHKaXt7e4VtdY4O8jitDESRAqtHhlDiejT3EIbd
Mf97FbAAbiUnfoa14dncscC+t1cLU3L55LWfooSxugbiSmgYELdeDQhg8aOLI+3CFoC5EgpwvvdN
+xZ1fnJnBHh6X4lQe653S5//ywu49nklaDUSaA7OLitiZQXvnQ/x91UU0G3yK7uPd7b0xzsS4gR8
iTb0LI7yu7WBM8AG2i+YHWMt16avrZbmxZhb+EpNZQB6jqYwLg1BxdXO7XPFfCBb792XGAnSUZyh
KvnDuL898nNphIpw1GBqGQnIW4TT2X1i99qP8oSH8fW4sQ/mEbO8UCH4S4C9MsQqxhEneF9AoxKL
7VAd2T3MWrd86z5iQJ/c7QTWKHymfLC+t/Z+3N7u28w4qhBHPOJLDy4l+GRi4DmWBkb8/9Nv/T+Q
G2iC/4aQcap5kusYtaqDr6TY0hGQBGMJDvL3tn9tsJQIpcO1CI9BOEQbuO/6aNt8sPf1Lr4rdySs
X+qV+bOwN9ZZbIBI+ZGfLB/oL5+dkt/k4/bY/dVevvYTLoP66aR1GC6RsHLFltiMAdtXe7qNd90W
cMsD4PLbPABMeTVg8Xd7iiAFF6CFrHlu+asYSX2CcVsFB4awLnztvbrvT/mLuR/P+R4PuB/FIX2S
S/nE7OpX4k4XychuOBlCZ5vu5LN+yp4c5ND0ne74GYY4yReXohJgKIwqShKhT7E9rrIM/oQi8m/P
1F869LWZUsJFP2baSPEAFybHYeNs7fd8R3bxgR7Tvb6p990elhxnbyFSz5z4KrIRBmQo78UYMC86
u/RD0/dR/fa1jqhoxoEKCofgCanjQ/kIUk/0p/iwXsyPGrUqFGH9JPZTuCS1vrZf4vjMdUe5ooEZ
RglMHi+XKFgEpmEEnIddLnAHZuKPCm+EtlLfQ1Ue2ZEDdxi2nRbVYedaVuKDMEDFjBMUeBphrbXk
R9kOC8ywS754ZTE5yrYHLKqPL7S9UEoYjDLY7yU/9eylGn5aMESnzdImn7mPq2jGUYxJlZj6JaO2
DuYaxelNttIeq7BZ82O5z3bpJju5+xp5T7S+vb7mBk3Z6xMKq3FUI6KJ6TlnLxClWEi+r1d5YAXx
b6g0kkloJMZsoLjjRzokvK0+aCOyGka+tMnn5kXZ5LoTa61zCSDNanpPv8d35iHdsY0RanfuWjvx
fXyfPDZ37BAt3HnmDmwVkwgFpJ7CvRJlpW9N6nupbzzbb+UDf4k+IDSP6+O63sCgKwrNY/yz25H9
7Vmay85VrKJrgaPvxOgpHt99OzoPG1Sp182erC4Jch5ApmyV3FV/8n25r757B/ZoQqzhkjksBeuZ
oKBiGWHdypjDMZ+i7d8buukT+yRMubrdwb+Pkle2mArlI0k8uXmFDtbrem37Oq7sYtuf4LflN6tv
zwlS72Jj/+Db/ERXLBS4teOa7je/i3UWsjX+XXv3xWmJijbXWyWWUCmnZjI6FIvNAQZfNtDFFPZ6
FQAUtzs8s+9Uv2I8yxIIsiHGNoBKy+GY5L9vNzxXP7KVC0zBbYe5GZYo5HXX2hkqjGG1GfbeJjsP
O2dV4QplHODcFLDTuCvPzq5BSLn97blRU4IJqEZQG+oxiUNrwJj+e2rDo9JbGLG5xpWAkrfTCOtU
RKpexuv4oso8AVhir2//9LkESwX0pb0ZZ3zCbydn+715tl71U/HUhNGmfU1/ua8jULQLWeRMlFfB
fbE1eUme40uul670IQ9AnvOr6I32DyT940LPaTLk0ml7CYVX9pWK8nNLEwYnOlbDuxl8g6Ha6vnb
KfdxwT/9SA+bH9zfpP5jskKlqPCHwNs6KPbq/p8EBbHM/xO+PhTB6+0RnlnxKihQ9kMO1z4cboVO
/thOvYbPxULTcxWw/6gqaXYBNSu0zdf8DymCgfspEF4v1ZP76H1jd2JfbzLo19gPw0Gu7cAJs6/l
sCpMcNRpwuoakwm3EUjxdbALnBZi4txho8rLAOLl2MaEkBu9jIG+7k5wmjtHexhqeqhTyrW21Y/m
iuFyWEBN4PH2NM1sM1VqBiZLU6Yz5Ge9frKs5zL5PnoLFZ4ZEi5cef7NCSroTGnFiMGCeeZZHu0w
fShf6HE41PeYn0N6dlf1wrfmVpsSLao4rl3bwth1A1BCFH537kJx4JIFX9tRStJRer0+wFATtYEM
9mrA/SX2qu3ttU2nYLAWMs4ZwhhMV/4dqiKrZFO7+MpwJufxUO09H0IyqL/pZ4CRft6e65lIpCIu
zFJoljdgrmEBfJTtnVmj9AZWVtQmR25B8GmESWtaLgzczJSoyC2Bo8GBZeplqzxX5HtNFtqd64Xz
71CVUge9AT5IoZ61gT3eZfCrGHsYAounIhGBIyF0ZC4sq9l5uWybTxUA0uP1UkYDEgNYH6Vs3/A6
EBcJPgsV7hRVUbDGTevFTZxjXd93+dfIKnAs+fe7PYhbjiwQ4broPnLuMv4a0wWS0GWcrixoFcjF
KKykPRfzAkvRlyoqwLR2D2NfPgitWJiiualXNv5IxqIaeOvuvUzCD9Jk4hFuSksLa+6yr2K58qmI
ykkr3b1BSBv7pdUlW2l3BGYUhrPXoJe4cUGG2Q68qO5Hzeq2wAGIIBMe3Q3u79qEnSth8M32R1sO
dC0pzRcO4JloocqWNFHn8aay3D3Xej+rP7xJrrzpwfMqwGzjheRlJmar2CbYcrFYlh4Fp7Qn5wSw
zDPJHMADMr4Uu+c+cbmCfVr3jkfztu0Mbw/txOZ7n6VyW1ppfCZEtxaO0rlPXIbw0ycMkPx5BbeL
fYGKqB9N8eliAwwE40K19W+J88pCVzFMEQXWQBqmuydmDK9uCxCwYmphAe0AGGv0Kf0FMNO4odZA
t16XRc8mb3tAyynZwVUYRr9gsAL5xjJh780L1ldYkThPoHMFrWYl+K+Rb3SwQjYxzEYDkDjFa2nq
/NlIOHsyByfByZ0Vu3SavAfTBJJcWG61Lpy42ZsxLMRgZT9tXAFsdZqxdA3NNe3ZnGDODv0ZYEmG
Dho+vpmn8Fol4Mb501TjhUmPYRlb6YeL2Oq+THP9zWj48Msxc/4D7DM40nd6AucBE5KT+9riYg/D
OfI6dC15LiGLsS512642raPjaS6GMWpQ9KigNKyH7lHdpHsXlDIfb069vskbWUPmKstNZBy0lStR
dsZJsPJC3WndajtZJZ7w4hhA56T2VnzwYFdiQHX0OLq8fdDgMA3P4B617QHo+tvH2MzC+ZvSf1o4
hVdkDI7YdB/rzr5ooOAkh1NNjM3t5me28N8y6efmJyeua9Dl9t4As2l/aPrpJOGF5+O1PV8zB0bw
K96zZH/7czOxUkWuVGMqyryt25DZsOnlJbgz6WAtFDBmhkoFrpTgxzjMNuvQ1p61EqbVz4WzEOlm
mlZBejDJjZxOQBNfaCYcaCfr2CYu8QcRf22aVaCe0Ed4C5u2ux+0tAwKng0+oNRx0NQwsr499nN9
UO7Obhu76VTE2p7AlHfAnunTY2ZUCyWxmYX091Xh00IiHnAJKeF032XdM5aNEWiRs/OI+22sKJgt
Dn++3Y2ZJaRq+TBqw4cs97y9w4r7CniDohgWTvK5HP7vW/unTkjNZhbgwN6ewWJ7b4CyERSgesMM
kLc4DiJH24JYvKJEgE9TwjiZFXyHQnxMoD2MtBwyKD2MlkbRpqGkiAa3uzyTxKgSswwSK1IMmosu
G9ux2FpOA+8oGzJ8C6fHzJiqyrKi5VnnFa63z9vqnutaYPBxIamca1o5+CTcK1NhDHQf2U61HeLK
9JOocBZanxuZy98/TZjpwhc7dgvsS+B/ggw+ST4c798jXZzjGq/Ht8d/rg+XHfXpK3lcsEjCXXOf
C+cxpuNO5/3Sg9RcD5TsseUxsCYaj/Y4d+jJAfHg1QZL+q4xK/3RnfSlm93M7lcNQwlvUyAgqLuv
nGnTgNhlDt1uaL+WZv9FVn8aoVYQTZZuqe1rnLzBWDr1s3QuLqqkzT6kri1VJGZ6oYJ/dVCjoDGI
0TJG4w1couc0Tw9uKv/cnuiZydDpvxMNm9kypZNO9/oAQMhwnIx4RetDPiwcI3PtK5uhyUF9BXA2
2nsgsYNYVlhBE0enOm/uprJa+MjcGF0+/mkuXCtKOBwOoz0fQZUrDOZblMHsre7WXxuly4c/fSDL
I4hg2Aj1ef6UxTJgxkFA1mWyF8LwzFGiIoErvTdyrwF+trFGGlDQt3aEiVPbDskhIth5hbtEsp+b
EOVMLGTkpr0YjLCyX4e08nsbrx51CZ7kQq1jbjKU7c2nySrMoWlDA/6uIAPCkKZNzvkg327PxUxF
HJ7l/05G6nh9G9fMCGueaTtpWvy14F65ayX1di5x86e8MYqNQ7Xxz2iV9RnSE6DSuFOK6k7fJvcR
VvyDl1SOCMBvoEfSsw62ZFL4VZX097BqHrsg9i4Jgx73hbeRcOLcQ1zCXhJpveyu/15dXBWpqxmZ
1060AuU2yuygK8UKLhS7hlTSN8r6AQYv7328KJp/KZJd+5qyB3XNY0VkCSOUvHOhVB+xZ9z/8n7V
WVULvp+Ef9nYtRUgWJkGlFiR9YPfErcDJ5QsxbG/0IZrv0LZpG3RxBa12BRGbj8OvrCcGnTjCDfq
lRWlSC1GSvIfHi+Qbva1zr/Z/Sh3STMIX9QV2ZpNjEtKgYKAzg3LnwbWPDN3klBC0/Igbzt61w9O
+l3kZfGtMNriXNZV+11O5ej3cRKdo3ocngbX0tdgXpIGFtwGN3ELI0h2proJ7XFg9wDTVPdQqAWv
HXQstoWzkgEnTza+StpO97on8pVj84u4CJcC3OGOrJpR6x6yvvFWZlWZ21iPrbcRgF3f1dmw6xph
b1Gaq3fNoAns5N5c6a1drlhN2pexLIvOtyEmdfTghXSAI+606TUdgLSY5VsDFAqou4wMxIDCesDV
pV2P8JZPAlHqUFgH8C8xg37QU74quUD90s2lOEyS9WHSVCU0D8EwNXw2yGahyng9NXA9JRZ2eQpR
OgnZEGeYxlUNk94VvHDol6KHq8KlY7yZRymXTdiU8U+Imh8yx2N+jmWwkNlcj39QY/03enjSpFWM
q3dYGx8NIqtRnnj0PWZLnJfrodxVwcpksMRUgUgesgKXAICzNg5u0oGeuofMJR+QiX2+HQfn5kEp
iYsptgScguney/GkkOjfOh4thNi5Puj/jlFpkzZhLTdCFqOq0RZ8FZfVPrXkeWxxie28bPOlPqiY
45STQmqXsng8mC8Z4S9lUq9uN339GHJVsPDQQ8aLSlR2EVZQEzIKY890OE4Vjb306DuzlFQQ15BE
rV14nREWdvlgNj1kezr9VdbVg+bS71/phq5eMs229/SeZt6hN61VBN0qKJWs8ZS0kDld74KuXi3d
ph69vgJbbtDFe6s5Gzdlx07ET4R2Czv6ej1fV2+YTmbzmNoucLft0G0lybe1me7hGBEIZrGVobnN
JsmG+4gsKZddn3pdvTwi7hUZ6Ul0iF3zZGTDljfAsDaLSPmrxymuJ//uDujbpKnTQIu1cdu1mLQP
p/E+vjTbqgGJlTeQGkZZ9kDp2wi0lkPluiq2X2v8sgY+JbGDrtUpJDEhwJUWm350Pkgdb6hMl+6M
M0BDXfUboaYw4MSKDwwkNQOIJGZn2LJaON4NuYZDgH6ObMrWuAh0B01WzYqJUgMdXG92pWdPKNwO
X6v86GoNkcNTzcVupwcPzkiMVbYfJ+MdK8vxS+EFBdZ/B7MUFy22irgHWaOGXHVjFFh2+Sz0aqG0
N7NtVEeNvkuzzEEN+ABjwdzvDKcLgMW44zzacMt8GLkL/x82PjHm/bq9PuZIweqFuTPt2hATPjkQ
I9qkrVhXnGyS2vmZQR/Rhybfaxe1IU/T54FrS2jL6+cYtKb+HcnI0LO0NBII/3SF5idOj3J42hTr
2526fpRB8e3f1hMXTijQt+BhC83FTEtewfR7NzJ9W3pd6kMI5mvmMaA2/vshQYzLYVYgzNnRn0iP
vnljec46M6QaWcJMz3Xm8vdPOxgvri7lzKtC4uQczkfu+NOEz0sAAKbxLY2YPOW8bN5uj5zxV830
vxm7rlJssxrCp6A6xWGCp8Mfbh836Q6pDbGDHrKu3T4roizoLVJph15a1gtxSvGmVZq9p/GQHu3U
KB9NPmSZH7d98WR5pSAYcpnusirtfwC7nr2ROqUV0B12/EalYEcjKa21BXVYc9V2ev7AqAfRlcI0
T5ZdaYnfwRa5X7vSzQFwyV/T4qdt8qMAoDqIc2N6r6IM82q7zTdaQ6KKpEP105hwHvsopEQgho1Z
8xrz3NtleCZZI92Ux64WguM00sXPFK8gW9klKEOjMLVxax0qtUNOcckQdKOPsfFmWiJB2itw8TDT
JOzzxNgO2tAP0FGotTe7T/uN2cGBy3WhCZxo9mNUQuIH2nPFjkL6q9/bicaMi09Pu5ma4hcDFwI3
FE07pYkN/5+YlgEzU0BBPLjoZMPwIfqIBAylvpUmbRd/ouYGel/V81Q6pVyPsiKPGNLpN9TQrQ+S
uM0DnIYl/fuSbcdjHpDKtX41PPudOCakN6YKKvx2Vca6PwGUgujY5Cluu479yqTgG5tNzQG3jn4z
yQZKfLqbNC/6qOFJFR6VmHUaQfja58Iq/CiXrp9a7YB3Jrsrfa+wrbWtkeTMJpBaolwX7rGp4NIk
R1ze3CSDG3eT1tAm1AeRbiraM7BV43j4DqMXp9mkOY12ULAtD44uzZ3VR7iIQ7ld7JB4li/WVLpv
difrXV04EZQ+zBhvjLlh7chIIRsDhSf4f1sVBkEjF0u4YhLjz3go2KGiXrItbJ58gAtT2btkHCEL
YPbxACZjhBddu7O1bl3lqBdwQy+fLTepdB/K5fzUuHl2p5cU8Mw8LQLYNcnVhZX4A5p32XqgMUzZ
Gtei+2yKoWoEeZ0i4H063VOo8G8bboo7C7pKZw4PgceMoHLRtE5arxOpO5ZvFXEiV2XBW+PORvW1
DQAoNJ9u7+SZCKuS2eEeWKEO4okQWkYhTLNt0/5SmV5X61Z1VGdTkqDW45nam16Vv00IWNJk2pWl
Edz+8X/TqmtRSDlpo3JoR265RRhnGLRalPUPxuF20plmcjC7jt0XWcJXfWO0UeDalfQ2cFXsf6Be
B5Sf1nh66hOtNv+APxg/F5Jlld9lwuQrPJ4Zrk9LHi+JT8yNtFL7mrxmhGE2FdCfl2PAcy4DD17W
t0fietFIV18SE9p72DWDCGHlB3uyOgr7tAQ8oHsubG87RbIPJFnyFJ+5GKgvi6wfuyrtJhFONqin
cFGk9S5N7tp4yU/0apJueGoVTy8JxwpvugPV5a6O4hoZusAbuWcsDNfVHuADyoGcUZY6Y1sLmA64
9KA5blUHNcscqDAz/gfBOd/enpe5niinMl6pYs1NkyocTCeGehz9HrnZHfei1e325zqi5O3ccDPT
K/GCLD2xGaYiGJ1fTSwQMxY6cHXVYqQuHfuUVrSmowOQzjk6AIBTNLXvolsCzMwNzuWbn9p2m8mF
I6hVh8nYPlkRjDpjK9ClfPja2CjBoRk9Txt1D+X4HDXbHIcSIGMMqUZ1kqZY0tacmwFlW6dUlAUe
wHjIJ2fv6uZDnMb3pRS/c3NciKRzc6BUcwbBUNazKj2M3b45jjROz9MQLxVDrl4mMMNKjj1ARyGp
XVqH0ISWruNL9x2vn2urs3zO5IYUySbWvzhaalEnnzQoyXI6hcVUB71xhuoXrfBmUizwaq4zBw0Y
zf67psqpBReo0tuLoAYobcMTP7Tn/mTswK4BH1wGU2BuxqOzKXbNoT7rO7jb7Jz1kkjTzFSphHAC
DWcvmrCkJZ5OUu2P5X3lSRH9Uja6RIrSiqirYaPdPcdll66MIXqsJQrWrrd0isz9emWzD1PSMVEX
etjBpKZpo4caaLbbm/HqAYXfr+z1oYPhaEItD8qzehDZbAVhJBDa8JZgfQx5DLzVl8Ri8SVl2+sd
LbWKQsFs8rxDR2iBMrd4BsZsoeo2s+GpsuHrXqtyMIPgJJEE1Qh7Qes8CqgAyS/JHqIDynaHoFOl
l67NQsbjwIsgLFnLGvjj6CvwBrSvbHgNMt99UpIpdKvuZMb5miAJvz3Ll2PtP/mY4alkaisr25ik
PQsHiJDXxyp1wkivA296nmyxcCJdZwDgI8oWHwdHSmrk9BA51bNMSYTFA4YS0H7Rb8NjyXPTRMWD
EUUeXq68GtUlTV+LDJqrY+bk59rKmnDy6vrIGQTxOR8AGScJi7dT50i8L2k5UN4ae9OIvgTpve7G
YXiqjQQ1iymLYg6fVWZAOACPJEg/oVPn+Y3Wp5HvEekGto3JaHQ6PlkJgTR9BVdqPIZVSbOQL89M
j2oLeCnywcR8Gg55+VbWx5J40PS9r6bDoC0pGs3sDhWfa2lO2o2tXUHI4L29PJKmYi3JoXSrze0l
NpM0qKR2vH5xrkHZ5gBw0Q9vGtaaOW6Y/qWiNxaXEmdHeKxHtY6Eik8xlPKdPyYlK0/EL6ZWLwSQ
uR4oUTbPLMAvhTeF9UXV1amKPZvIuoybcnV7iGZirWrgg5rEhSDTtuEkzCet7tqVNtF3zL69klr8
OBbTKsF9bWHPz31NibcUsA0jqmEXxDP7u4j7w6R7odtXEF4hJWo20Z/K0Bcmf+aAUl184EuAqzkX
bVgU7NWh7ake5K/bgzY3K2rUNXRTRGnWhazhOhCu7JcZwcJgGJd46jObTzXk0amFQpfbmIc8eqvL
+8Qx9l4NsyuZb6biiye4Sk837ahpUyuvwjpN74zJPIxZvTBAM79fZafn0IiuAUKYwsxz4gPYJB6A
X3H0hkI03wwDEAFdqyc/b8/GXJBXueOta0eJ3QnzMMjyoS31Hla4OQFVJYPYiFuDWEyomQEWoU2H
JLblJq2b31ZvgTBt6dqqi5sOfjpAX+4qpgM14HSkBBBAkh0ss+XJRpHumyfM5gTPnfhrt0rVcEdW
1IB2LfZdLatVGzG/o/A8jl/N4fH2qMysUZWcrmUXWCwQayEfrB28cN4rt/3hOWLJj2hmK6ukdHuI
Cs2thX5I8SyzKuw09Yc4B+HWqMpdgSfNII7oRVdsqBZC1VyPlGTKaFkSl2WvH2LHPrVusW216JnG
S/f861RPnLvKrmZUb1ohO+PASvkIR6xnsx3WU2nkB2rAkAN+N0lAMzvb14nT7mKzKt6402cBkp3O
1wgQ84JpS9Zgc51VE6+85bbVxfDy7KNfZpGeOxnFwTBlC4M5s0NVxrrIIcuOOhasJEpIljTPTg3A
jgcdp+IYIZn/0hpU6ekckL1x6BI9dBMG6ct7eL74ZrP9WuOXnn2qCOQxnWBKjRGCK4C5tkYZ+Yya
KPd7xtKSmElQVPY5oEYD3Nsx93npBVbxS5r7icE/8UvueYaneskQWAFImQgYfLaGPLR5CVhP23oL
AzQ3xda/A0Tb1rb7yXMOhOJ92QN/LzJ9vJOA/+Ou+uyLc6wc6YXIhEFyjRwumK9XajcsGNoh2neJ
TXZfm2ll48emncETxx4OVDvSMgkI2Tbm0iP/dZYYJkHZ9pHZF6yrDWglT2maglRB2GOmwS8xd5KJ
bQSj9Q/egw/p61YBWcqYSsf0eRPlKf7t+SvPXfN3JHRnBYXB5g/kypDLVoU1LtQprr+nGp5KFquc
rit0QawDHtqDoqOJDy+fzsc5umn0CQ4kHRj7dTGsatYdIY6+cA2fCUEqfazPhGs1WRIdysqjKx06
QwcsqNKPsyFfWDxzXVPFsGWUJzWUZK1D5pnyabCb4WRxl26d0a58GO4OQe500aptGhcCQwwleJ04
328vq8s+uHIBVan9eLuqS8ZL6xBDGME3azQ+de1C9jkzeCqbn6UFEH+wAzp4kj0S0TDcbtiJuEvc
9pnQpBL4hyntNB0GOiGrziwzt7D7COquWVNIbN8enrkvKPGVNRZMQ1MnDb0if58g7x2k3NsMhoDZ
G+wxFsbpLyTlyiyoHP2pBUGoMk3jkLXNQRYa4Iz2FqkpXiN3jJTnqNub3Tfi6IHVQD9SJ6s2/zY6
yRv8pPyafMMlb+FyMjdll79/OlAyy6YmoBjDgedG/gH8AFlLsBqDnFrJAoZp7hNKSJ5MHdCB0YAJ
VlUcXI2jGsE3iy7vMwFf5ejXYFGbLbHIgVfQfXJ+RznxU2jwOQ5wH+NC4jrXBSUYF8jsq6L3irDP
2oHBSA6PCRawlfWq57Bivb32Zj6iQqPMcWg0a7AmgB4aAp5+xNeyqqIVrHfKLy48FSNlOwBIXay2
QwZbnsSXSTn+4JljvfCYWw+wRETEBy/RmgKDGN4vC2/GOfhr0uWrrOUoQ9IpxssArOLdONBI5wRZ
d7lN6IUM89qtF37n1ShlumqVuOWIG1DFbuHaRt1fGYDwj0VRLz2rzLV+2fyf1nxVag6EkdshLG39
nbjl2oiyr6x1/HBlO3HwxwnED4xwLL0zkel97I73joy/khSgeWUrlR5oM2xsmrASRpDn3yzS+l5y
f3v9Xbr/n6CExpWkBu5FMm9YQ8KI3WXioyogfOL+zNKFG+tc88oeAt9nEmxCacK1Ws0fx2bLDA12
UzUigvC+dL6hE0piA0H4nowTYKV95G6Kgm5Sa4kzPdcB5XYC2BCoyxMWZUQuABsqzXXtkT6wvZzu
CqtZKuBdjWimq9aIGxKlHlJYI+Q82cZ5V697qyp8KkAxnvIKrMF6iac60yW1UgyrK0A/cgsgXFKS
33nSgwVegeftIffaWrDrWt1eWjM7Tq1JcuZZcHiHj1BltScnqnYTNV9vN301amK0Ll37tJk5gTNo
AzhhmJGOw+9lsvcViFknL+q94PYn5kZJ3dRNHsXGNGJNUX2jWdPgw3HmpxDZs1mDQXj7I3NDpGzt
QSRYW7DwDaNm1O/sQrd2cU2XyghzrSubDx4No+wy1oVV7UQHYeVincIRbWGA5lpXNl3f9hW1+q4L
Pds71JZ97JIlgOPcZlA2HS9q+KnUIJgMJhhGbrND3gonLXMDV80NMRZuGzMzrFYFsxaCEbIpmpAa
2W+90NK9xoeHIfKI36ZcW5jimaWqFghB/ogYLkpYR3W6MWIHxm7GNMDFz1p6XLhanzJd9RWFFASS
BhE1QlGlfpff19GTWZB9BuPprHKDnmkLT2RzA6bsOojapxMriB6S9p0LZKvJ3WR/2LG3cA2b64iy
5RIQDUBCtPHQGpkQ+cu0etW1xs6O6VE2FGLpHgA7dPqaEYOr1g2zFvhCp/eakBvZ0TIcODnFC7e9
uUlXTtVusvqxBg8qbAcoQXd31pCsiuHjdtCYa1zZ1jbrhcEIgl/cHzUrXXl6CeRkvbCt51pXtjWj
uA2kzDbCyZ12yP6eQCxP/Ix+TcXOVQ25JQyfEShMI7RaMzDH+qnNk20HIZXbgzMTldRqH09INuq8
a4Ferj8623yU8C5cGJqZsKQW+VDEnhzSeHVY0dSvvA/Q83Zu8sRQacYr0sJHZsZflZl0LCcp4d0C
j2nNfWa5Y/hGlT21WKgLAWluhJRdbFtC7/JajGHalWfilduqsr9/bfAvffp0LJcZHQu82IE22Zav
Ayg3ZlIsXFnnfvXl75+a1rORaI2N47jINKBuc99p2vXtXz0T1lS9yEomUeWKsQ3hd9kbULwYyN6a
in5XQ7UJDye5t3DgzE2tsnGpawovw/IMS7w3B10iWj8z4N9ZSV1fmNy5Tyi717GngU4yqsMcFYTU
AH08ELjG3R6oGe0vV60jgZ5cZygaGmHZgO6rsRUVRe/HdvcGP6/dmFl/iAZT0hZWne30w0VYtdv4
8WsfV+tMQsuoEFTD6VN1ScAiCD75daQjOLnwuPCzEY6/MNcp1p6ewY7acTxvNYC3uokA2IIHbiRe
b/+SmaWoFqSiIfbSDA6vYcRbnxHrCAGTBQrLXNOXyPNplUtSAaiDBD3sHSIhqVbp92D6ml9sXdn5
nHEwZLsKKDD33Zav5vj79oDMLDpVArKyRsiCVGgXiNEjNfTdkFUhfvf6dvMzaYGqAhnnliOiEWnf
6LybI16hUdhncbbBA+bK8PKgW8LQzPVDObWrzOlR8xn0cDTpfVcSQP0KUJXIAPvN212ZCTWq/qOR
m16RkLKFAqBDA63Rq00Td9nKLnp4eIgm/lqk+etY82kdUUMmsdMDr5FR8m0wC9SSy9dkyWR7rhdK
eg4NaByuHc5YEVkX2FqkPXGHwAHETbOth9fehdGamQ9VApI7QGl7NTYayaZGR1LeaasJrngHe8r1
hUxt5kxXFSB1R4ek7oS1WxgJHjyKA2zsiQD/vf7JvS9exFThR3dqxUULDfAZYxz9TM//x9mZ7Eiq
M0r4iSwBxga2QGZWZtY8d29Qj5jBDAYM+Olv1FnVz20SqTZHR9USJJ6HiC++BX2wRUZY+4JFrw4K
6ZZq6OjZnYsfVpOfeOAcnWLa485zD//IxsJqrTI+/v6pSWnLFK5IAucMWvpfbmqFZJ/5hlTzlgj2
PyPgP46iloRHWTLkqnclPeu8Hf64bqXioCoKeHft5NC2tDtKKC/jIMVleAKSLgAUpfUDDEPvFVOD
PEMxT/eX++nKOLwkQvLCrXHZD+9HlaqXHmyl0HhbbKq1glysAgKheMK0pueCOCzMmPpmamQYcFVv
nBeu/fjFGiDgdUmhOMKPNzB2CaPfZqv/e7lg1hrbouuzwishVW3YeXC+NQ3fNSmLqXWUzJxK+Xr5
HSsFtLyNY5pbsJ1q5wxVVuH5kZPLcNi6Yf3oFf9oZMtrOKsFtcpmPZox9+88WTymVfCDB9az4flG
Ga39/sUkTuret2qWUETBgjflOjK7Q4CFChMxmo1Ra+0rPv7+qTMK7tVMztw9JxiqFAgkM+TifTNF
2VYUw9pHfPz90xuQygcPQmK7Z7dp7dhxGudmKHHjxkg2fW2SWuLsRDqzLgVm5dymCTo5jG4wuPH+
i09fTOYB9V2/zKQ8w4/WnusSJjOk9Br9zGpebFlY10pp0ZezFhQJAVn32alup+7Z6r/xLWn7Si9e
cgaMmsB7twUsaKyootn2CaxbdbVx1LLSj5eIgYxlpHUHjOYYyK+zVP+pre61z8V707HftW12l7vy
SjtdcgVc4IeVTbEhHHl15WLtGZYDcrMgO4tSpKbvv/aWj4Xj57ZawEzkwEh2Tuv8KZ3yx3nWt7Tr
H+Yy32hNax+y6NNYiGvWcYk1aP9oYQ3aTHcWf830n8tfsFId/yk2Pn+BC3BkXrf2GRMP7oM92Sah
1WH0hlj0G8TD9ltHh/zl8stWGu0SOpB5A7ctik7Rccg35kY2V92UPLey7DYuxFba7pIlkFrQaQsX
x1/wt16JyQPXr99ouMG/x+//Fg+fSqoaWa7SAjJ9G1TjkDDcIyWtc1NV1TVOub8zFCNk430OlSGS
aS4X2FrtLHp5ZXor4RocJnyKePADPh0UeGDiOPhe/71Kckli2xTV38uvW9nvLKECrCsnp3dnA766
zn4wqFH2aS6tvT3ZJIk4Ds8ik7MEK++p41s7k7VGsZjYAY8ksP07+izcXVIVu1Ie2bDVQVcevkQK
EIPgYUIBQmAprNH1OI0hEeK56eeNk+m1FyxGANL5QRYonZwG3d1MlvWz9cv9QMiWe2alQS9juW3X
TpEo4iGldbQe6hTInTy1h8Pl+l778R9jzqcm7eF2F2m3Y3CyyY+pvzXqtes2hq21R3/8/dOjESeW
qVkbcnLl7dgBbTVDycU3FiFrD/8orE8PB7jrI3BqTk5zcF/PTSS6x04VG3u/tRJfTN+DA0hAbzJy
yq3mSUoOBrBvvI2HOys5djAgLn57zqsElyYQFaWIeQzlqOu/PJPBY8Fh64uM8vMy9GDcuQJ1jkZD
De6Czs2vDkv1yO4pA0K6G+Nk4P1RYYFxQnYK2+XZXP/oAungutbkztlzbNNFVa/8OOnImESyzExk
eBMgXEQM3a3s2iLG5Zbz42N6iZI+H89lC2/TXAzDnUtMgpOCigeRHKbg+1A1wAnAPB+AAEyIjLQP
gkU4ZQPzI6DD39sAurKw8vrpues8YKmLTnZR1vVdFk+BIH84XDxd3IJhe6cSAh1B7bAu2wXc7Z8d
mwOGpv2C/crzPLEwggr+anLPRGNXTRGbLA+J93P75qZk+D7mHFoyXVQ8ppkOkZcnjl5S0VDkiQNy
0YBIKm4BiNd3w7PVqL+lm9Y3QmDc8m0h5ocyK6oktoK0+SmAPwzL3GrDXkoXryr88Qoh0P0Dz1K1
d5KmekzmyeCf+58dnzoA5UbgdIegPxWWwLiSa+ve99Evfdtmv1zG2aHCqHCbcc72TmaTXQrIZSxY
4Rx7QPwiqJ+aSPOpjbzZ8fYGosO7OXX1X4vgQuKmVBhZYUIAXlBWrN3LxIJKT1fDdxI41ZuCCBr6
bxc3GAOdotrlRTxZQsbTmFGgHtrsxpkdAVjiNMZkkt24KxLhZke/GbR7hZAzwJwISW0V5zDdfreK
WT/WEMB8G93MmnZux7xybzskkNFQJVAqz9QcDcAHbTzbNX9rswB8GY9D7G+0oECoo3P4fgYiVM0K
VoZuavvx5NbjezUiHjlOmVfvoFPRZVSCvHLgnU9vMp77j2rKPBtQP7A/BtwbXil4UVUoNS8/kB4k
aIB1J01osbI2R6rH0t15NhPnFvnSey/PI4D63Ks+U+DdYBjANsHSLyUxdIw94VR70COSh2CYkcA0
sAHhxomCCoSXagemeLVPYPn/wBf6tRWppk9OflHyvzjrJ98CYNRf67xAxxFVTSHtpao50sSlhzpj
/B4G7LwFjaCqb3LT2t5OqNy8+8CShJ5R4yvudN0itlXmqmhUqup3NXXNrh8J22PPMUICxMgRdrfy
NSkm/8XXwRQ6tnb3PUx08O/X80Nak+5KNRw8DW/Q58Hzqp1srOxV1rie9EHDfE+GjlwNVUV2fi6f
cXhhH+cm6LoQFGr9vU0n/BwrqOK5ca0QtW2dLCPz+8y3TXmA2YrxjWHt3wMyzrf/d1DjeUYnDAXt
GQawj7ooYt8LrCg1W2igtRcsplnuu/AuZrBypJ73DergHNTYmYVuu3XLs4Ku4MFine24KfIIoPA5
mTtLheJ+fJ1/wKfS3mQv0wP57rz77+Nz/9DfJLfu4+Xp999Lex4spl/AmsCLynz/ZLdGhrhigAWX
w5Kdh4r7LSj+Jo0vv2ml+JbnmUWbdTNL6QAelI2AZw+qHumAZkO2DuJXFqpL3kVC5yIPRoecmgB5
P7wHjJXHqXhsBlgOG7P/ymd4S9BFaRVN349jf5Y9F3tdJd1zPukJkeZki5j57zphS76C9Btf+Y0H
ht/0YnPk1iPnM2geh61jrH8vsdmSmcl5LopkqIIT9+Cj8IIBI2ibW3Hq5uCEzKz8CTWmOhrHB6Pm
K6XGlhTNMoeAPldoZql/64LN1HeRB3b/5YevlddiOVPP3eSSCe5u21JvPgbJVIiz0+Yv0h2/tJRk
weJUkWG964+l8WHU00BYueecNa+dBPf+a5+w2IDMjmTIX4dhErxYz0O0BJ/fmMjUs0AkiRX1br2V
pL1SWEvags76JsC6GIQThBrWiYykp0IGsKI3Pl/+ln/3Q7bELUD53ExMUmDh3C5kcgwl4j/9Docr
JMQ/bpTY2lsWYyVj5VTIyvZPjl3/xGHXDVae7R7wy/ehGG40Tgy+1OHZkrLAJgZan0jp2a9BAlJE
7lrWygh3sT8ul9e/B0a2FNDi4sIXQBIbkEeb56I8JC179tjGredadS+2Ke484lrSQnVTAZYpsiBG
/0fKruH53aiHtV+/3KrYAVQ+ZeefvJQdrXTucaaSx0m2xZZd+4BF5zZEFI1LUPwAz7tRAOzBDROj
DkVddwdpdVtJuGvvWfRwr4B4csSQd/Lp+0iwrqtN6HbZgZI/X6vmRReHqmUUXZYbJK/rIeS++hWk
7D3Pvd3l5698wFJDizvJVqegB5zwn7AWIiL6rwTItDYbH/DfFcT/vz1gS+ksQs2YwVo9BxWmth4N
d9r7LNNV5AoHC2e7aU58/Fh7wc9Tx9gFAENJWLbLBprETmXIQRGfHVRbsoPwCn5dJn5zQ+wui3xq
A/KmW1eGJk9JqKvUvgKAr4/q1mQ7o0gXZ2473c7TPFzJIQ3eMEM5OPXvBP3SFR9berHnHPnL1Wiy
M2ZH5F776luRUbWjM/laBS0Vlw2tpaMsmKUHUb4lerork2Jn+jQD9cHdukdcGRaXgkvsqorCQFd7
5sFt7oxXhTeHhXVrD3dz5h0ut7R/n06wpeQSQif4iwfunJsiIWGvSqAV0y1x879d3g5burzrlik1
sDo4Ue6BgU4BUC/cwYdivmfwv82Fxm44Uy9lN+XXs2RoMuC935dJ0/yZ2ybdG8SaQArqZnOU28z2
w9FukM5HRH5t2UN6NaY2yBOt29S/BOzF08YqhGGf8a/esZiQ3LToKdJWgfmlwd/a0yKm2HRCg7Nx
9rv2/I9+/+nAiXZ1ivS4BOxrl7YHCTbfztI0v6KUbOEI1l7x8fdPr+AtNxPojv5J+2QvepjZAK56
J1kwbOwBVlrnkkJRzNmIIxO8AITq4WpmVXKbKvdFl/kQtqA+H+DT8742rS5p25XOS50aTEzI6xLu
zxrW5Bn4yctdYO1DFrMSrdIm63FgdW6UP4YOwIEBvU+m4Fwm30W61ZlXOtp/oNVP9aFRUoCcYvJG
lfsRbPbnPmfZRl2sVPaSTJBYH7xz2ZmzdpFmpP/gnCbk5fPl8lnZYizVxYYFnj2qKj/3fu9+t+pS
f4e2lrxQrXCeRGVSViGoN+0vC7u2rUpZmQGXFkM5KgwCLhbRzdhGpaFpjGHkoMr6Fhk4j5c/bKVK
lmovwxwM2FY2n5WDcyPEtNZIUNhi8axUyVLrhWFJdYnD2ckatBMJv9npEUKy3E620gbW3rBYrYEK
bdMGBzqnPtDxMDdHXsxxlnlfm0OXCi8GzDGpOrc6pz0N56oIZ1Pt2PC1py9RFLDpzI6DrfHJn004
it+lPYSjerpcsSslwxc9uqBYx+oeMHLqTac08d7LYjhaQmz0tpW2uYROWLSepFcy7+R4T0P1lpZA
IGUiAptu4wUrDXOpLO9wzlpUGvZ2Og64oeVWSHX6xWaz1JWP4OACPobtu+DiODH/dfTgoq7scuPK
dKV0ltpy3STGlBVKh+Q6tMSDNwDgxf6W9UavXXv+Ym7meaVaVae4N82uEz5FtHwy/K6Chvdy41mZ
DpYAiQyX4xVhLTZBlU4BgPaucfwuImWVt7pxnxIpv3TVx5YkCTXjsqAmtX+SuBPFTYF3oPYIeBgu
Wi5/yUozYh9//zTlBNPY5lSR+TwAiiyL+8z7EunEYUuhueOUKu8otrngPDgRWFfHxsYIkW1G9K30
YLbowY5Is7xNTXASGCieJa6oI4i05qup7Ld8imuvWGwSWd7rPp8/ip91t77T/2jy8kc7bh01rDWj
xRaxGoVRQqDw+x7RVGakdTyAZR4K0U2nxhmKg8XUz8sVvdIlloLyMgskTXthzkF1Z4Pr7VTXPqhH
qtw60lopq6VQvC+6TgbAj58QuBVKUUe974eg7ISXf//a4xddOhFVy3OkJp4cpOV0MIv2DHdrZut4
ae3xi5pOeq29BJSgc4ezuRAdEdjoBAot4Y3W4fIXrHQ1d1HbWTsEqXHt6qyw4y3dfV5s/fiVJy+P
2ufAUaYI/Oacakhp/J7mkSFbY/XawxfXIKUeM68KrOrcu2mYti9k+HW5PFbWjEudcJGxktokw9rE
6p+8Yr6dAn3vCYDz03KOaSKRJCyqq8svW6lf+tEtPo1ziSfTrCnK9pxmOLsXdZBFuC4msdW5Gydv
K7lzjH68+tMrbJzz2JDbzedx6vM9l54Is6wDvShz6icV9OyKzPzjDt6nDyDKA+cwgmY/NOkQpzwN
dqCF6T38t7jJYGnjHzkOhAHgAsYcYkrRRLIS1TtGBmc3VKmMsDJK406XwfPlElqr50UPGJI8INTV
7TmvibNHoprYla7svzbPLFk3pOQZ2iVrz74eIr9pv+fEfb/8w1eqdqmgHeFrRd41ZScmxd51+n1r
xt/upq947fGL9g8Ne+O6HSDFtNY9BrRyCuucxqbbmoJXRualEpyVap4IsnHPQr8pRKFjmR7qvg8R
a79R+CufsBR49x6v+86BPBCYlV+ksWGPdhiJVeluucr+Dfxx2BIrmqZlS+DyxVSGc88or3K9Z7in
2bfdUEZdG4AiR0a4lUaZnVJEle6IROLZ5QawUoDOcmoAqFUjZXU+u9OuTBB9575BHxLNybevPX8x
dqjG7ou56QF0nnDQaStVx0w1VTg1rb/3mi3d2NpnLMYPbrVaiZ6wE9xsEEQgGSONreI6q7eCHlea
wVKC3BtkOblBj71s0iGo+RYr7jzbmv5Xho//RsVPox8LSN+VRZGcMhymz1MX5ckWWmFlolhmnPkj
m+q6L2rUrwPfMrJjIuQdNTmCN7i5mruxi4IgmR51X5gvGTDZUo/cksTKfAV4dG57yb3FE7EDMflr
jn+21CPTIRmI0+WA3UMo3zg0TtiTAYipQdTNZLbckSs1spQjJ6JtLUOZezIt4RFhI2wXnbOxN197
+GJUpKqTeZ/i4Z3z4JLgjyH+78u9bWVRvOT3BDb4rqXKaqBrKLnFGeUV9rVWRC3fC7FEe5C8vLr8
prVvWPTrIJMZ5mvT4Oxc34CtcRyJv//aoxd9ubRGCrBQU58ptBZRp5wEAbNFfPnhK/14KTge2paI
thIg2TkwC4aI4JxvOEDWcyhJ+ffyO1YGo6XyGNbdNs18dGcb2ypatHGHTNYEua9p8fy1Nyy2b7yo
qhqZsvZZcAKJL436zDn5MAh7+caW59/qabaUFgscthi4rLyTUHqK0s6VGJRGK6rmvI9YaR+Azv8V
mP5n0quNj1prUos1Ppl7ru08kWeIGUUQTdCJ7ZUzymmj6v9dLXwpFVGktNrOJDjk9vWJ+PkzkhG/
zxhJEHHztcMfvpSL9I1NhU1xM5rlx7x+r0p07upLKxG+1IUgIMuHfxlGG63N0eEC9yXJXiEI9Stt
Cta//12CT+1Ht+B6PpMx/dlYkMs3vUVhnM7fO70VY7Bi3eNLcQilJuuZh3RmqERw9T3Ve69WL3Zd
v9GhOhfldMfz8ZnSWYXEQuJUVYn7HCoixJht+RP/PUjCsfW/HxqIqWupcssz/NPZQZBiiMvSq+5A
XSexwGH8we6RenC5VP/dqPlSQjJ4WTurCnpw4DP1jWFQ9X583PPXnr6YSSQXVTUMFGpD+5vunqr2
z9eeu1gVDojZIl2PwL3e5c5ty610NwXIXrv89H+PwXypEtFBkrdkVsPZD/rOhAnMBGE3kOTGuHJ+
uvyOtXJfTCKES5r4bjqdwUOrj71u9AGaIfX7a0//eOunBRtJVN2Cizif+cD6e+TVDUesb/svPp3+
79N7Ms+VUznJydUgF2RS3wK6tXW4vlb4i27ulxAb+IFXnOXki9hUCT+a1Bpj47MtOOvaKxa74TIb
kzEnTXJyoKwIMi/2szlOm40dy0r3XcZvMLfllTXw4jwZxD/QCqpqKYSH3L3qZ2ogpaabFtCVD1nK
RMZipsEsJswQ/gHQYIxIZodzui9dUvOlRGQqXVrasizOICJE43xoFIUiv9lYoK3MdkummlX4s8Wx
HjxP+XffMqFT/BycNhqChy91gSVYzTSTjdzzYDxnE1Y4LODlC6iP1da4ufbzF/2Xzr3nzjUsI3lb
RXnfhUV750xJ6G51srW6XXRh5CQH3GoGkHzH/JtTBUdPec+uSP98rXgWfbhB2aQdCZITVWOKFEwL
FsA22DguW/vtiz4MNgdOLRFteK5a6+Rx8iMrXRDav5bJ5fDlXfrISV2YCWagLHjzhjMmy2Mhzo1O
D5cLZ6ULL+VDXEAVXqQiODVlWSO1NL+1bTcMeity2mxHavJ8+T0fdfn/ZSbguPzvQDpUE+yeHtSV
ZuYySmrmPCDeL9voYSu1sJQPtcif0VU1DmcsIeJS6zhv/nD5fvmnr7T/pW4IdqzC8fLOPRPqhFb/
ewpqCMzfC6zxL7/gY4nwr7L5ePGnKQz7T45DS4xtsKRkkUagymPFMx3piiYEfpe0v4fnqOtjV5p6
451r9fFRkp/eqWvPbYoW5ruWzYfAbe6tZgurv/boj79/evTgO6DAgv4CviA32DT6fTgO9v5yWa09
fNGZa1HkfZNgVU8K/wbhje/OsEU/Xnv0oiu3g6hcnDEU57oNnGsF/VCk0jrZOIpZa6LLmbgZR0un
0FnhDh2+HGgAKxGOesvsuNKPl/fo8K60RS963CtBH9ZwyGJuMhuWK1sCSeR9DbbDlxfqhMMBBB66
f2qVjWk4f6qa8WBavjGYrvS05X167gzWZAUfHYE8OWkWDx/OOQAS9LixYFl7wUfpfWqaqWSV3VoM
p3vqJwG1aQ+N7jkfyW0nzZZ9fqWil5fqaZt2YmSoaEvL3Wisq856a8YvJapBU7Pot7BpTS4u3vB0
RkIXQPU2AIUk+lLnWt6iS7uDh0qjc4G80IZz2f3UtP9z+dn/PsXgy3v0JHHzshrhdoA/rA2RbxL5
LdACcLkcNU12jZdcJ7SSCHz9mr+YLy/WR/i8LM+v3POEqyl/xvq9YzTmfrVxdvjfUd4/xu1lNAOC
oQqTD3r6uGoyB2V87G6yrH1B0rUdw0JZRCSoun3fYdnB4Bt7wXYX+LNAyEPp2EGs2AhSoDt3iHSk
5bgbSkdFOLRIti6bV0a0JfrN8SeS2J7jnhEF+xtURxDCk9zeOuFcaej/7yq+7YokqaF4FaMf2dP3
TL8TszHnrj37Y6r81FGzKaFBbXkTgIq2E05V8JM3HoLMypfLrXHt+YuBoNQ0o02H5YgHKmE/vxaw
MPQbYpeVoXip59MakqYaidsnxwwhIAr7aQBH1g+7udm1W66xlapdCvrAHhvzLEXQLA2Gl8KyzlZd
bAySa7//45Wfyp4WvZLphHxL0pE3Hcx/HUd6SFVQ9nBtDxB/gz79pRQHhy8zAWCstYHrb1ykXot7
p6+uVMrPxJN3uac3BrWVMX8p7rMxDkxpDoWcMyQm7DKRhGUgWWgDoJJkLL7coNbqYzG9w/QLe4fC
h9jc3ZeTPNhma1Zce/TikEzZxhMURwQnNTQ8nBScBZXd/bz8u1c6whKlhshOrwOhFzO6TmMcEJw8
yR8ns0UkWin8pTiCgFytbA4sRjKX90SQKFHYHrX1rbX1hpXWulRE1JZDVUXBGE18eCCSgcb56MYG
iOhQ0qqJJ+26Gy3J9v9b8/9jyF+KIyqjGW1MY86VQKqTkyXsmeIw+zgmbXNw6lL97XSq3tF/xMsw
d/5B0kzA7sybdg8hYvZW2YztStjiqxCBXuT7VBXZIZgm8dh2OX3VcLWCSzT2V9mciPuO++k1T+QQ
ear0zwoC7pvWdfmRguMdW3VgbgvJ5ntnUtkB02sVI3TFzkMe1Om+7me580vb/tMWgdw5DuSnPRI9
4jRohm8DLLRzpEmGLascimeHa5AxNbZnZ2SLJiGb6HCfEJH9QqyNBzUCHLexcNV46pVw9550sr9j
wOrXtid0X1WZegtwIHMPWsV06tqeHQsqzAOxPdDde2syx1FnyB/L6tQ6WhAl3RW5qc9t0SW/A9Kl
+6AQadz0QrzDvdv9VMSzrjPua4SHFmNe7MFH03CA2+V5KjmNrSbARSCxpodSk+TN1JP9k2CvD89+
nz168Ok2YZ4KGeHuUIqwzQasaLIAKL/GKhCfPXFQG0jX3DaTkDtsTx0TogfPwwkfbhJoE20LURoF
Qj9BxRlDyFrIuWGz9SRZnaGI/YRde11vn7QXlGHhMf95gN+R7rymTnnUIcVvn2W+t0cPK6u9Baz3
Q+068D8Ij/ZV7DpAHdhJ5/hINcN5ASuMfkGcpnkakbQQe31iozmk7V65ctjnbVftm9rkJ9LW+liz
LD1NsDHtRqeqdq6s+3ieehX7wgFeQff6ymlMe7KqWh0df3B2curZA1iw/Ts2aEOPUpDO1ez5KjQg
HVxhPcLDvqZdFaLBBg+T1U2PAXU9tBuHvFWYzw7V5Dt7AHGrOG0r9zBPgkVEaj/MZjP9Zr5Q1xKw
i1eu4WtEFEobYxpp76bem9+TGo4rrXB7YI9U7wUFwE1zkCcC7N1v6rbyd9pnwIX3rfzj4dzyvvUn
hmjlYrhWeN3enbIkBmWjiilNsC2oXX0Hks+wdwqQPttO1082B2rcS1t4slyc7t+kXe2/pZNd75kq
sns5EXVXC8cGAZcmUVVMbQybVBkBKQ/ZErX7V1fP9b5KxnZXWX65S4cMhQ5V+84TeMqYuGOUoiZu
jEXta97Z4x5KBB9VN/O9K3i5o1alAHBnyW2L+ycEKttlqKhwrgJZNN9d1fnIs2+q6yyrXHTGTl4z
5foPBnr5G7tJJog+hPduzfYYWTaxHkZHqriUFuAkjeb0YWpK54rXnn1lTWiZha3NrdQ4kJhSLn4a
ACUOQekmBwKV505Rt3+16fwN6Gt6ZMrYh27uQHrtZzd0LDPdEB+EiJDaQDrAhF5eecnkvvv9YHa1
pXI7rMmHmaaf3NsGC+gon9ssDYOZcSg6ir8Wd+S57FTw2wlyHqZQz0RuALT8XmaBfi1F/5oYULc9
N90z1hdXbK4t0ErIyF7zdEx/myKto6wqp/lUct6dhoGRyCV2DcpqYZ58QK8aaCLGZD9KWt47bt48
FkPxm3BH7y3h1Y9tPchTbzz6NhbcyqJSD0Azi7LetTKgtx4rgbWgrbUDtSP9RvF/J6w4PIx2ufYg
9Ye8yjI2dIzIB4nTuv42yoIcOys3r7VF5HNa6zryplJ8A+xD0wg3C+JHMDnGvepyXdymDrgW1ZzK
Mmzg2Hia7bw8Bv5oQ2E1ls/uiGPY3chZcignNp4dPnc/6DD1ZZSBZH/LhxKgVNcL/jAlSCiwOocq
rsL3Woir6KScolEXLJo8wvfZUNlXYzbSGHFTztmnCkfguYSXLetzaz8ZCJf2LPHSQybLRsF4Vngq
Kj2RRVB+iUOZ8PwOCkIkNHTICCzsxN45DW/ASbHt0/yhR+lH2qL5BuIuRdzUkzGkeRoHOb/Ybe0f
LHCJrn1/mmLXrzzs+/v5wPypRCo2SXSY0S57M7mwYo4UkYPpjBuOXafP/VxXLwaZoqGv8OvLxHYi
jkEnNDRgLzSl7aOc636XtVb/M60IjhbGokyvSiUe+gokLeXUw0E1kAuAjGkNsTIjxIX2QHbUz7t3
PlJxbze9e0jHcoyRC6ejghBk4VmDvMFlbb8fhRJw3Wn9u23q6tbHwL/Par/8XiIl6ewNuQutKRBo
N8S1yVHntL5Cs0AL8Zk8ytQp9yMIUjvZWjxiahxCU2LcblFNuIIfpb+3qW+91Mj/BGS+8dnDUHAf
Rr6gIb87nGvctEFS3LGx/YC4uOY2G2X6WsIW8p5ZZQ70Q1PcCD7yg98jpHmckvY02HjAaFqJ8VsN
97lW3Qm2eiDlYcjMnj1CwX7hifsgVdeGEsK4p9lKTR6lerC6XdCK5K3yJ/tU44waVJmiOFAp87dy
5CUGZgaw0cy7+3LweBSMlIIJPOiw9U1z6NqsealAC0b4V1O8unP+q6uA+Iy1583XLlRMO6/V+hmL
CXT5xM6y40zH8egCc+OGrd0VQWSnAzBHDEOrQcAc9b9ZU8XVriwzHgmneTRecws1d1ihi+sSw2JB
oRqa3cQ/Ii+X2ndMVkm7c7Sa9nmQVq+BZ6mTIwm6lqrkFfWSVoUeFDaAME8ZT2864KdUNBCq9b7D
8HhltT78SIHC7GuGqk5CUVjyyZK2HReTCw5SXtpPNdQnYTVRbA0kziNoW03w8bKS7Mic8AdT29YO
wxYwE/Y4/rX8roG3tpzau1nXuBMfuQmBpcIlNQvUb9+w1oSpLKZvtm9PYHfZgrqY2fLAihXWP+8t
6ZsXxDzKIGwLR+6HAUJSjdYiw4k7SR7Zs5t+4wkmANrYf9vSMk+zrgLIGJLBH0JVWNSJxpGBHOQp
1oRtXvt7ksAPOvhsvKEuGQ4YCsEJqn191DU0U+BXuU1Y66AfIrv5P86ubMlRXNt+ERGIWa9MdtpO
51xVWS9EDZ0gJIEYhARff5fPU7dvuzKi305U9CExIGnvtdfg1O+hQzlyxQK3kO5gFtjTxX0aolBz
chn52BLXOL5r4ljvYO2yPSxJT9+CGB74gKrhUCu0yeC57f6GFxC0UuuAtKNlgIHPskyk4FPEd5tl
7pAlrNqaXDG0AekSwGIrZaNjH8OaLaUdEOIC42CMlJKmK3i08XLlrD9oGXHYKvk1f4iSpj8y8BRe
gwVeWikMWZ2z79S9xQyqxXbvz473JiG+/IBku/3hUo3jN96C6cA21MstdIIpcQexX+bYQ3GZdI82
NvAqCD39Oi7R+CRbHCDwZPBzbwi2OJVDhOw0QZstSWcQz15NJ2FdBR8iyIUFLICjg6xhtzdgvb1N
yLTL67H1vKKrVvmQRG7l510kPbjUBhG2okgYv6g26XyFkhxhfR3r/Y86hhWib8fhDFYHZmks2goT
Cw0XMNLKbIgEMjRlN1QfwbBOmRqr8LueJYwQrDVFF8T+y5x49sznCqTqet0CWEXVqvo9ubETQjst
wOcIPBgDPIEBM3dwsRBz6UTDvlVDcNy8uAZwGLBphzhGfnSiDtqiyHK33BilsJXyPPs4ySXMa4Nu
Fpr/LTeThq0ZXdYta81GhgzhhyhmrGXdi6trVuhhGx42a2KdzhsspFKpAvtk5LyVUXeBtBy6tZfS
3sH/HKF0drZpxBpweUGmCUVTP6LGHwcAJcJYL5PDwA8jzlhkXQ8aOxyzcxdlQVT1z6Jy4f82Gtxx
jzrtrgtcdJiM13d1PFSIhNBocpa5uhvAzF9SKhy3sMSTd9BeW/hgdIi6RGN2wOMliIOlpFxCqUCB
Ie15tH2101M0pBNhsJ+NA3c4jYTwzNJZ7hs6+vchKtLvJuqX8S5ZnbEECbh/GhLqFVOto1Mb4rwA
52G9yADmx84fdZSOSodH5bbmIXH1NmZ2atc9GxgUb44L4zYnaoY3d1N+FhOnLqDOkW+OmKP7wFei
Toe+H3Yt5WHpM21wtqMESTswNbLRC9td1TXuIRCL2JmAjs9u7fTfNxTZ+36r++MSLQJqkJmLXLSV
CJG7wIc+5/3WZKFyzXsdjvG3QcHXDrZ0fZvWgYHu2GDhlr1P3COtRfyLm45PsOPlU9YI+F+htmtO
CRtrkKC1udCTiKIZgzVA4fCpfnOjTZ42R9Z/wVHNLRmvhp1AYPUusMLLeayDPNzwkgB9No+2nbe2
MLCmLpnnwDAs6tkumEh4oqsUWDfCgy+6rtF4CnKo3XBgGfwv+7dm4sNP67TBu0xY+AP3b9tMJMpD
lglMAR3iOLAY8+TXkdfuknoADMqhH3TuuR3dBzycv0WKBHfOoLbX0bU5RW6zSfU4zTpGW0cQFjw1
snvuIf8lOfiirAOK5C7IZHcqlTdRu5ZD42+wxePkclP91udo8RZoPSnCxhlOgocumZIndxwocikd
k5R1UvenMTZTMa9VbLJxrkeMX52WvfeI0OXg9PXoYphR6Lr8MW/UMBaM+WHqwv4NHTyysGnMXBSu
Wn4RbBp+JBIVaeGtPIwfmJJyfPEYWEnvDSZZTdGiaWaZK4ftC6gC3lH2rbePNzqkdMQ+3411iK0k
sEBOXiIkWhZWe2GhAqlY3tOO3FUemb0U6XNYymQw6iemBR3kV3r+FsZtkMOwLrhDJTapzDfd8Nou
INamobMOYRpj5vIGs7ewyWsd+sBDekoOcAOEQ1uzbdF+WiR2hBrtaDnT6pcHX9ZH1CpjilDGyMut
U0PDNDBhg7yu9hr9QfcIA0ajsi1I4g7GgMNgCtozpJlVirPMAar1V2WUKY2+iGQAhXQ72m7QWyEu
Ik38eXqLK9ngt3n0znc287OGaH2HiBCeLXiIzx5d3ddBREj3nQMfm1Dkd8cO8E+qJXyXU6SzTXfQ
N3TnlUdtMfKOlyBqOd+0XOyBokY7CPgknuCPDfl+5/ZuaUzS5lrObG8SR+7iIeT3/UIAtgBK3+Ch
FwS7wIfb50q3w4ZqG0m2DQaFdb+dBXqj3DcoAFMBP9Z94KwSXyP6Ig7CVifvJZVREdVi3DnOxWdm
jlhZRczeQ1Fg9viA44xsS1/QKpT3SnQ1WoGY7qZgXNIYnez7IEiLWm7lpSeJeoRqbMb73VpZYM9+
6Wu0Sh7l5iJxUuhZdLAPKr1mFZ+TspN98jDSyrvTXlU1MNIMqtxHAmuhZDxD+CzFjGp5pj/WEMs0
HZROTsqp6L4btb7fEpCghnlhr8x22w+Uj+Jb6ywLtEI4wnONlEjUJ4uwZyKcbkMFDhiD6Sh6kFy3
J0dP46nH4BAnNPCjckNj+qS7Sf9FDQxykbOFdEzWGUenCzrr3OmpO2cw9MeuPKBFmhBOWWAjhneh
uK8IktrDrrW5IyRwrmHw4H3JZFEhORWwD5gMmO3wAPIohP0uNYVCpE0i4Iw+exu6WGPe1xo0Krav
v7mJZE9YTXWKXDF2inlQ5/0WBqg1V114l7YsBb8MWhwQF6oczaZ3QF45lqLSY79kPvfqd9RQbgHa
XHwAeXk40Nb296PT2f3QjeoMfz/zFDtevRugsTqOcaNO3OfyJzw6aalXN9kRP4JDjWlttQOUGN9Z
2yFp3RXmnaz+uoujyvAU+1Z71nRzjy0h03PUTOFbwznJRS39JtPcDeCv0bt3yllw//Ey7BYJpBWi
2+gEaN07RGINswQdEA58V++rIQbPum2bOOtqTPdwUkDuKJUT/aa2xclZdRIHm9ePHjzYB5LsjayS
vVQ2KRAct9CimhV8ecY6aYGBxLxPLl3dvGTokGnRIAL3dEn02SXCrPd0mES6IlD+YxqDZrc1DTkn
dYA3BrO45TQi3e25Q0zPEa7+GL5zp0JNWjnGHgV6pA7aHjSDQP6Cv0gH1i3ANLiIVlDHPTgehpaO
meBvFoYxSAEL8IzvvljYywJJTfjIlVq8PCT1GGUqMvojTkT7Clwsvrdga5s88Vj3wOfYlkxs7UO3
NQQumyp8XIgX48Dk6qPWlD8nQzPn8GDFFJSAklEkSzIWPBBD4RrDs9Wl7sn3VLK3vTeUvZBeqViP
VohYuBJGdEi+VhMb96hy+scKG2mRgDCy15Oqf4s2iA/9tCTnrbJ2V0X+cOd3Q/fq6QFWIBNmLt8g
RVapRN9ewDvW388RH3dqYe5JJ66FE3wTrWlDMW1OcBx/OIFXhalYx0jloHB78BFJ5N7VDBXb2qGD
RyB9A3tNKeEFWbcOAX8dVGL4mIpdgId6b2GGqZGa3sC1t1dJfR4d2sBhkU0lKkLvfehUteT1RH30
cAN4Bq3anjdfCjhYhj7Guchv83a+27JqF40L/5WghjokQsYBPBST9aQ2gGLZZKKoNCF4s62V24/e
jhwZi3M07pYl9L5ADKCKTXva5EpPSRZh1T8vkD6mi+ncH27XrPnldjJnw1ZTDbADpczz9jBc5feV
iZbcIS39zWfnw3XHpVyaeX1TcyhKh8Ldt1tW730cQvXgK7t+134LZDahUzEtjXrrUWQUnax57jZ9
jkMsR9YFNftkNc7OwhE32C+m975APgIj3a7WCuam3AUeO198T0hkAcqHmAi8Ia1ySmunFgcUCUnR
GyFy41BdzqGGT0qE1m61rGcpeu3tVTczTbkTuj9h7ETvvI2Ip06P4wnQBQLC1iUp0YrRva5Qn8Ey
hj1znGO7XuqkIMj5ODTo8kwG/k2wCxvZ75aN/NziKn7uHZHg9MOv4TXQOjtJ/jtc+uaEpGjnyLG1
vLojczJdywjHXqXPvUVmzIRBYAoNAyqBXuUmQhu0dcmSNREgV9LG6h0j2/be8bFd+7aGFcKwxkcP
0W/FMHP2oxME2AJmGveKS+zzHJQqvEHWr3DPaRiUVX3QFUvFUKhQ4T9jY6jKDUb0qF397j5ZqxBV
L+rAF8+pQVJD4bTrebfdCeOGGVoxdB62nVBiAwf318rbMT2HLzUIADmqDhyremVFUzm2TmcnphkG
IMMZzrny+8anNvVgYpytVEDvGmwoiGrDC98i681TF/h+sF8piUG9pi7HlVf51fbN9LBKRV6Rk/t1
GR2kbYx1/dXM3od1HQQSDYsMc/jRDjmSb8IcQ/gPH05gv2evBiBnDSxeBdUFN7xZiyDGzpMCcKcu
jM5cIL00nspE0OTb1svtVa2NrJEQHnI0cn5L0zaitmj8iEG/SeNCNtguY3hfpnAn3u4W7thTDcrj
c1CvWP7zzJ/50gxwfXaTO40qpcAx1t27c1I9MCgN3+GpvCEi2e92IyLAskAzkS8KJ+GwqC2VqEq6
dEPxXsYkjspmBfSHgpOfLcpAmkcxlMJVFTtFAJuqUnHPy5be0r0/aDdHJZoUcaRBxJBBItNx9b+F
zEBFufX0xINNFtFW6acR1j7Hpe05QBan3qthpmewIqZC+yixOSKDcpSrelfNAw7wpY7ntKqS7Qtq
wvActZx8aMsp0FaoW80WwjPQqWmXue6wZnVofjY1+re0n0X4Rhr3JbAJ7FLGjusPSJJ15rnrUMK2
WZ1nD4h9G7Xqa7BC/4QUbEglh0Tm0TRdPi90J5apOmeSJ3DjcE2K4AQY1nWMfRcR/rvVg/CeN67P
4CQz6zu6Vv3OrzB8coAnvTMWuPvaaZYSU2k0SvWomlNlQqxC4KBpk0CtEifzO/YgAAVVT3Mp1fwq
OA3LBWDFvg6i8AkKHR8/JMbcBUEABM6+KxDSncUU4LJtKwslVet6v0DII9+cqSIPMGAmO8iuSVrp
BXqlDYMaJmP/6LXAozE9QjiUh/Ahu2LS2Tbmm4jUlqPSwVWXnpedA5/liRt153lxnElg2ztERZmc
wv8zs04v80omet8QfPW2A0SQrqjDnxNHwWNCN9XRmt7ANX3rDj1HKxm2ht5VwYZKem75K8LJfmIE
0xUGnu4FhRMAYHggpo5h7s5uC16rbfmYBqiszvhCSd6iELlbheJQ+kTrodKNhbl9v+XrjP5UVq3G
Vxwsj2PdLTvUFxdxXx0MOZyqRZujskIomRqbfTWy+bAEGLh2Dx3Y5TEsCBLYogP6z4bOrCTVYRcf
SOJPO1svLMTYcgofQSSG2w6b+hAcTTP9VgD6H0K/HZeXBgBrnbLE8x7sumBhuo1SZcBJ94MEa3BM
+EwePDGzwxRD95EZDWuFlLVzXAPVdgTuYMaBDRB4EFA1kwWzM6WBZjZ1J7NQEumnPeqTgquQfEvo
gqBuuQUzDJaHqITjICx4hQFg2GBHXKpKRaXTqQnGz44oQaVvc2YXkSuUh1/NtIUgOg20/cH8rl8K
x1XSLyx67F8QtPRbIRp3OdLWY4fIj6LvaubdoY47+2vGiAsGX3UX3cdjTR5pg6ISSCW596Y+wPfc
tCka/XuYQdX3dOkHeKji/50mGJyFeYc9cswDDLyPcIuud91MhCz8upv2/jSh2sGMqr0bHd4WbOLw
CFJq+z41q7aZgPdOYXpifiwiNl9tE9mzGeqghAeAt8NkKkoDotr7QSzjWfpGHiPmBS9EBI6bd9ro
IpZoIrDc593QTfQkWrk+2W2mRViv6470TQS1xCABWE4Nh5n9jP4cuxMgWuWh/hdIf6CmKWKxBuhn
Xb/OGj0vP7QDc39AdNwFMGaxLmjQVd+DSfkFokfqXey3rGyjZH6SJFyKHnhJFuu1PgBA755cW5NM
I32lrF1KX+K6tq8xooN3Lknae/UrIY5+BQffRmkzeSNUCspX/VlPVuu0xeeXBXBib1MDLPJbuFb4
dHTMT7HHY9zuWpWEeOuJtxzdm6vH8OxGi/qJsTfCAjzfi95R6MxBiqgGf8lnL56brK05oI7JGcUJ
kHgIu8O56cE32jQGyIFZnqAABmYQhX5UGE64KFi16H00+wh69bVZ90lg62/VEDplpRBDUC5GOifr
Yd2kBHZt35G+oj864bINVLKw+oreh+dgBZG7MB4aSHpGWaygBaAf2oIVQ+dgtlAxQ/KqBczvwwAN
EcpQ+1BR3D1s+tmQhmu73SdTuP1mjeNkPV+cYiEQ7mWd29oHvnrbM3Ft8z1Jum23JZv10sBYka2I
ieDYJZg+DxDgHVe/eU+2ju8sDcVfWk/8AIhJvyGkIMxmH0FC2dzHb/4cmm+Kdfg+1n76MFh3bwoz
fn83uHzeIyiiKmbD4weKNIN7GYygviDB8MO1LofYTajSYbg/UFE4jEov2CZwGgHrnGkwsY8+fRUE
XarcziPSLrHp4BTMNQNfZyccv4E+l8coyirXdYswlEgn8H2pXqlGOZ1qhGa4BaNDFxZh485lM2GA
Qrd4LmZ0fQe9QgCW8tahv2HHKl/EDKlHOk/z8Lwh6HVCC76qJOsC7aSXnIn9TNwk65UVj5KHaIQl
IIBfseaKHOZVu+DRDVOxooPAoNdZ/A52nkmlAWDFFLQPgiNStRIDLzB0aAYkq37aAnS+bPHX04xR
xDtPEtgVD4G4R9E0P4t4Ffth5TKfO4wpkmmLAe6M3m5O0E8bvJ/HriOywLkusiT066dhrcxjbMx9
pPq/mqkj5yEMh3zkCybhgvDdiE4ldddAFrbHV5q2E+d56DPyYTDkv0MK2fiw4WDMQz7LHeDgHuGP
hh5XtqHJTqKwcBCKk0Z+OAHXifoPrLb2kUhqyqEKzaMH09c7QDrxo4fhRzbqtsmHoQd24I0zMHJt
qwITo3W/MigVDJrSL0ESiYfQTYIz0pbICWOeBtltIyZaGo9tWDaTjytoEJPfTadx8oIn36+DD/TW
/V7JcZ7ASoGPUKDhxJ3CNdR7MsRry8sMegGvg0MD66EHwUQ0Bm4L74GMWCYK18G32c5AoJDipu5J
DzhcN8B0cugCqz2+6fbYR2NdDn6ICAfBBY4zo0eU9F08Vl5RN+l0BurRjLB5R8QJGvIYAz3Ml3Dq
LvB4gZevb88Yf8BZr57bdxfVq8mWUMifHSKeVhgs7pBuFRXwwiaf0CRvUduuaJI85oOIk0u6mAR1
RnZuWIJkcGodm6B1rP4bUfXa8ySQlS8bMDeOEWBDCQETegSA9uIz+fot/t+V6GGcCPpNOiBYHPk2
TerIpAeDyks+Gr7S4s8cwxsERv+KG7luYH/1C2KqFo5u6Ak77p+ve0vBfO3Gg5aCk8QiZG9o50M7
c7ShbZNdBqRMqLxlw8G2EOJ7y84HWYw00d0ITp2jPuFO3vhd1449tJ42bG4hCNDybYxfFMjcf/5h
N17Kdd6lrBN0bdDnHAOBicmQaud3BJ7/ny9+47u9tpkBRsZnbKQQFK9QrJERlhoc6/bFxJ/wn2/d
/eUP/40/rBwcDAYOvMdl5Wgp92xRgC+T/3j7l7/6t6trguH2jOHxEX7Jx6D2qhxdaRlGmI27bhd+
QvW89ZCuFvdKyabcuqmP4Dqi1jm7vtpX0yX5dftk+7j18fj//B01HQONl2qO3FNZHfxGplX+5xd8
68reP68M3BUpXMtMD24rd73PC9eOb3++9A2l2rWfTO/BQWipw0s3NJzBPvxrqoMwHa1EK+yNFPbj
y1dnqz9bB7fewhXzmagJc7xqm48ReQ/rR4/Ag6R97kfnk7d840ldW8vAVoNQJxqDIyYc83099PRI
hoT9/PPDunX1Kw2DRnYIiIBw1+yX9sB18iAAaP23S1/JFyyoaAzTLIpQ7aSCnW/hdPFnIW43lu91
rOWKFtdusKk59AlIJsQ3e8Rs6cLl8vHPN3/rD1ytYDEvAPUwEz8iGu2MGLIlgzD0L+YG73++/g2l
0bWvzEi70FaTleCcr01uqt5/qN1LSRElxN/FQuknjTnCU7+p5H7rTfeZd9SNz/XabCaqybRsEUQl
yaqhFPWcs0HhkXFz6YODkXzy8m+YlEXkaoFPNSqxgEIvDYLrrgEZxRPDAwh1qCntTyvVkQThS9Xr
/UA29smm8j8p/L8w369daGqfdJ7ji+5IY+ufHULFwwpe35YD+gcsk9SqaMB8KYWjw3QhlOWhFzfl
NLdVajx4dcPqN9i3ozWg0VRtuSimH0BmDHeYdAcL+m8LSkEDBCl1Yl99ALxv07CF++q+mSfbgEC0
bvferBDqJ/p5rygZz2xL7D3ZLH+cWOXvgplMpymZ7QubGLqKcRYBgJNOFzPDR1zgduUr09rrQfVO
EiAHqkNh0GMwfXLjdn0KRkGzkNq6rGwU7WiVIC4P4zlwj5KRsS+VP7yBfu3sJCf+Lwl0bY95p9gp
eP/f6SC+MI0T70gg0jguVbTlg29W5AK23nmlWhStM/k7Wdd+wbegBT1ow3idwtPqJTazvV8r8K2b
6VJFChE9tlGwlP0QolWyyRyjd1t5v+M2bss4XP0TCKfuZ4fGjUV5nQ+1AKvzMIpJDiDmX+BBUum7
T2Od/30nDK8zzqQPP1VEQlaHGEU69Jx185mM+d/XOtiE/zzrwjV0trYNkKGkxkdVTToPK+d1W+op
c1HJDnNfzEF7R0Dm/vPmcuunXO28IW+ZO/kozWKYIpRWQnMOxYf3SVFw4y38b8X/rbhJGr/FSMih
Bx8D6iRpiih8xi78Sen07/ceXSe6Lm69JINBGlQCsPmOSlC3hiWI9n9+Mjfu3b16FaNeRTKGOJNg
jYkwHcz0AItT4Iz/7fJXD95xlIpdhFwfwft93DYLOrOL0B7vvwWjRu5V1bqQ2sfQH7dP1i7rqiq/
+O+38Sfb562Hc/n3v71YdwIuD0O46lBhEE72E4sxnFo/eTTkf93gv2zO7uWN/+3yFd/cFg7b1WFT
Q5gButUPZllLinn+Me7kgmzUIALnx/HzmQa/mFTyp5H47x3kw5ejWf23YGz83DYXbI9CZ1mA71eX
HasFuAqKvQmNsa3riPGEIRpYn129Rk/UB6l2iODDj2ngtAuamewqMqvcd5v1rnYb0BPbkYGFhjPw
1a2rpEQjZp9Gd/7REMk06EuLeRTIwSqTXot3GjFzADZcAX3vgxdLsb/1CfVLDLbQz4Nm/xBjo6qz
abbiGCQsAXnOjXHE6i7l/gKL2YBvO+3M+lhtBKx7p16LuSXOIYIBcAnYlAIOtsEPQHjLj1CK7tB5
9hIjO/cgQszRt4aR6G1yZvNg3Xk7R7LeLgOAkAMvF1tJPSLeyKjms1kRsCliqSESIvarFrH/baGk
PzurxngCfFnkvFAWHjSbAsAxjPyoOjG9J0GwdXk1uiQLNq/bwYIrfI4x8jyARjw+e9sS3MstAht/
TTxkVJqe7aNpsV+GyElOLg0JJmUctFKPgNuCBcYA4QVgiauwLXi7CshbkCLJlGvhUt7pV8jbouOs
BwL6OoaBcDC1YdrAzTdjkQXEoqvuN6QCzovfEnWcPBZ8d8J5+EmaypawbFpOrELYBRJB3VPQTiAJ
QfZ0B8kKYD4CCtPYkDdWOUi0IUnQnESssfk2/ZD6euCvjkIM8Iz40s/8IG90/bCz+efHDrWVHMlE
UPyGNjzWq57fwFBrXjc4WIGbNnbB3sUY+4FtaJ2DbphzyI4AxUFics8rmKsCv93+U8AeaNX/vJdq
mQNYsxl6mJzTsuqzS51TT5ZPdo0bBeV14PGyrKgmqYvEQ/0DkoQMWbepiM7SfLpzXErGf9s4rqAZ
EYGvDqAHoXfGHiL0FamUGGSN/gdkSku6eXZKQUlrU3+aX1yPfrUUpoNw1//k0PjX85v4127rYG43
6wCmPKJD/NKGG0srar961g3hN139EDA5EHJbi2gB3fXPB8m/PlT8yauDhIF94w/WQ6DnRbRiPIMc
LwJiRI8kBxBXqrs//5n/uS/9v0eLv3P1mTKnEdRjc3OU7dIdBwJlVBbzzTtFpgZgsZkob2fJoAAI
sJ8GltdFX09gufqXgLBE2bdVNNGBbKBuDHQzj2Zxoq8kQI5CZoak+Q6GMU7CCTS0lAWV96PyFHtZ
YWICrULoqHxlHCO8LplzBTYUbJI7gNj9DIZ+T4d94NOJpGyY669QiiwHOvtTOcHOIA2TLroDggqV
xAaWMAO8DPKuCr7wKOK/F7/viiQydxv4u0ns5FPtybOA9f8j8rsmGJ63pgCV0OwxjNvgDh8okI5H
RIFGBMIw6GbA5XJgVLpARQomMHSx1r5PGOlngfDofRwn9pDopNm1nR/cjXbscmk6iSl/bx/0MMI6
FzrNbAWhIausv7w40cJSdzMix4v9ZeqqLzVl9pPP5V9PbuJfuw33vdgg5ekQriJgK1Sf6KQzqN3+
ywrH1a/2j7kbLcXgbTh6seRn0IgTuBPy0hLFjpBFLJ+Yz1zqgH/5Fq+th5nPrVCI8j4S+os2ZZsM
nzydG4vpGhASfbt4rWzV0eq2xKAGA/Qk9e264xBG/Xkh3XoBVyDQNFTJrIzXHd0GeePTDBoZyIzm
swCaG5e/NlIQCb5fJS12IBp+o2x9AsX3KzTc5r89oetwpAGKGe72toEHB2jcdZv5E7IGR0wAwV36
8xO6tYlefUSonPxa1LEGt9HkzLmwIf3gI+DJl2Ht7vtx9DASQ8w6Ecz75E/e+KCuTRUmP3KayhPQ
qofTeUv40yr6T5bErUtfHUnW8qpDKJ05RpFJKZR0zWdF+K0rX31Ja1hxCfYMO16UMZFFTDskd9Mn
7/nGxa/DKxoHqR5qmswR3o1g3+Xgbn3yrG98odcWDTPKaMeJvebYRsMTZ2wP+QmCevqnP389ty5/
dR66bsAxYMcHGnbrd+MLuC6Blhv3GNj++Q9cGsB/2XyuHRpmp/GizqHLEbjCM3ibh8gArF8demLo
cCHrJiU0OJ+9h1s/5/Lvf2uF3HX2pqkNkKQcqq9bXeOY9/YDFNh//jG3XvPl3/92ec9xJ7TRYwNr
XqJLqTFmj9QwfTLRurGdXk/7HEIUgUkV3oV8D8CSRMocCLk0b/iXP9/+rafj/fP2kR0ChVyDJdCP
vwiQQ8e9D6Ep+/PF/f8B5//2qq/WbsN70B6noDq4gSNRAUy02vNQjyB5NtF4tok/fIA0pGGYsWlQ
JT1Wh4fKDuMI4ZHrPAEtA6ukd2V8N9eBetHrzL6tyLD+bvrAPSazqN+6oI2+wdZb5t28LQ18Cv1u
heKgY7vIH71Tvc32sWv76NEOVB1Akou+KByA5cT9+hF04b6cKjgXQKwY/QRkm7wn9QgpbceoyFTM
4meM3f13JXUFkp4XclAgZd+fLahCuUfads9G2ecUiUdlEHr8yAhr3xFwEhWkbsYi8i3CiBDLupzg
YSn2sEiqjlxW694QHJapNENzaq2hzy7A0QPYlWoH83+voFPgfPBFggdqlHJ/tas3PDQJWth0bMN5
Z+Nw2sE9sbsbN5AWhRninwAsqgcB1m6pQg1hRTMl1XEhc/fSI1fw6Pem8dKYQe0DZa+ST3HiDGXF
q/pNzBoZ1zWUXw9bxfwCuQ3hh6Q9lACmC54AeeLnR11DUxCQwDEd+Vyi2+sP0L3WoN+y5Vcf6emF
LLoyRZOE/8fZmS03ymtR+ImoEkIIuDW2Y5vEmdOdvqF6BDFKYhRPf5b7qn9OMFW57FQXGM3ae69v
6W/MUAfCyIGbW4QL/OqWQKL74EtxdlmMMixUU4X+yOtbVC+iAgDq9L3uEQYtW+Xswc4s7/C3CgW6
OQs5pHE7v7UtlAdBYwwVBgJilVvd4h6N68gkofrhnvZCFJFNu7yzmzeHQ2XUoob1ADsqg9ovqIuE
7lpcRFGKcDN0kxNyC9pV7droyTSB6Dh2+NFYkFV57gB9cMoRoRHZdFsrGUO9b+KDlArSHEzGg25G
CLJBZrxpeO8g7g21WwIJwA/t5PpLYjCIdGAFz5MywR40jxGwCYf+GKreB55dDG9ejeFhJUT8tLyE
wF3CbQ04I6BnyYmaX6jHCmNIiMKAutW0U4IFt5eSQXdsjzSFdAnODc+lgS5v8r+BbwLrnz6poDxy
7VBzN3IL9UQTdsGEOPWu4bi/4WudvYMAxKUYzf7eFlBJpSWYCIOn/DsEBNGoKHQ7jJ3vnTJlZ8Am
9N4OpOx6Q90auiEPqlQGjWwDzVaf3xT5VNxBz+Ls49Qa9kmcyJcswG8WRVYNl6JFEmoUgN4aFL2c
hQXQSKBYfl+B0HzrcOncO37c75Kxhb86itJRL6+grWal5f3quA1pOGYl1OwpCkoUXMCBMzTTW9Kj
mwgjzYPr+Oxg9yKOMlQ0hxaLvfNke94Tm+Cr3Tg1OWgOoSGia6nZiKGBHsyGZ6sLM9i9QVorrDRa
UBJZbCeJvAz3GtxwY8L3uSxhDhhwRmQoG4EyH7/Wuwlae+ck/AmcB+kkdBvkFGU8MCzapo1XR5aP
QS3yCjwRkRd7IhwUB0KpuuXcoHJKOP134aHkeFs5U/GtSTLUCeZV/ZT6ZYPKrTr9wk0gf2Ba11A5
XCq3WQMAq4GQVaPOGWqZva5sFOOZHM4axGL1fYGCTXsbQJiI1MWAiGgm0TZh0wkyhdyuUKZVqrx6
7AW3C0SQcyhjAspRzMr5+AYNc3nXBwRjXjvEPPlNw2+yrLKeJ8qoi4gqQcV7xlHbCL0La96LVMff
rLEYT7FMJhXmjpruB53640bZJnjA1EAVGWMZ5IGQumVHiTvAwZ06MSC/YvRwiqsmwyXb7d0zJHBx
VCMy4x0QOkMGSBJA0qq4ye1dY1Xie1q0Sagm38FZf7IgCmh1L+utzmRZ4VpkI1neKc88mqpHuQqw
PSipT3tR/bm+hS3tj7MjIvQ/kEWregQlxLmPUaMHRoh4HznKSa6/4HKq+mCHnNeMlL6MRRPAwGvq
9G2gmzAPum9WXD7bOHlh3n4K/YeL5Swab0ED3rQMgZWxF4+s9fZJruXnDnTzChLEHojKUNB4yuCG
tYfx4m1vNQKFwRzx16A5WpN7z+I1ZudCl8yT9HaLWE09KglU1DO0hTtq3ReoJr7eHQsHLnvWTGlt
nCyVMDghEET/QbyVgLNP1TOrW4TCOmv63CV27gaTZBDiATCOC3hSYScu37v8G4SiL9e/YqmJLl/3
z6EUeW3kFJOpikpodtXQDHtba2DYAX1faae/yfMPxq19efU/r2i9vkdZ9QgcwwhocEp1GXKWyrch
gNEPcvfkFpqxCFX2YSwSdVsVDgQWU9/uynxI7vMpF+cKMf2VWbTUbf9/Cvc6wHTLKFXWvYJfeWND
3pL57avlWitlCtRdatbZvdrSjcr72taRxgb4bDpUSA2tAsUBdbYJdoZ+gOurQkAtBbvBhBWSC+9q
jOmzk8PM5gL57b63vOZITXBTnXWFO1ziN+UTS3Hr2tpg2n8HewrFqrUTTwMQAUB9Qb3iobJRZlMI
t06QpmOKCysip68FN10cMpQ3ILXCmi+yYaaFuBCRnU0XlDLejAOcgEPpQl6GmAzy8HBeqB46yx4f
UekiwlQ5wtrQwk62WYP6bUCDfbKzdOl/ccbB7ICYinfEGVGE62vrezG5/jd7sjt2Y4HW8eY7PpBx
tteaZ1m7F+BYNiGsSEDL6jPv0EjB7voeJQI5fMbvu0IDDzaWSEhR2qEUPutaN9hNKbQ1laYBfjok
Yd027bT1JSWTlW1kZbU3jVuDjgRf+noLvUaab8BYjx+J5cZoct6+2qWxX6yLaJFQyB6pnz20nmQH
SrogLGqf/nJKK0AxaQWXDM+y5fPIiLmXGdGHklY4OYkJ5urYBcsLZ8Nuu/aEAGlwBPQFsQyB0lYf
FzGQvmW/F6CQQWA9gR4C+V/5oJkLwZefedCOCpQBXAAcfu5ady00yVtNhvo97ydIkI3Q9walm/vO
swHXaqzvuUrrfcodiCbTfsyzjZ5UtUk9CnGaLGDIHQSoeOBj5TxYE+ZyB0Lp19xGpXxY2cJ7sIcm
F1ulR/++0xSacplaydmkAzSk9UVl0OAQFyHups7Q2OitssbqtoHDUgYhJhbosG/qIg0Tf7BfQWWg
wOwkWN8Q/feSX7Vo3BMAOvDqQxAV0fDM61iogir+akAs2Phly0LmMxVahhRbC9UXuKUECTkTkELx
flThAw3dvlDIdQ55Ct0IzYBh0UFtR3QybN+WeQMRRl08E9hHIudIBJgLBaQNQd0cUkcVYQpG8D1E
wwlgJL0+4VqHmj5HoULald4dY5TeyNpqQyMsdj8CwFftDf53BMXbBBiDS+8G6eAcU6HQhA9Eh32Q
Z1/7vrdDHJ5QhDgCue10ifNYoX/LAdIZYDYAimxNU6EshUgeJdj/b+Ezke80CsN+lvKSjSOoOE8m
xNLyRvN3x3WzA/Ji2SmIcQJCZcjYnmmTWufAQDO6B1dA/AAGy7vJcfZ8s7zhD0Rz+Y1UAe41uvdC
ygYbmLlR3om2G9+Mj2Ka2sYVJEyGqX5GzjIAFQVqVCgGELY/uLHfn0VhAFSQDsqydo3vy0Pt2+2+
ME67hbAMK3FRxK9dFgNi4BQUkt7+AlLzA1v+sgEHB0YxYPmBu0Y52w43tZe6qpFmySigKxsWZPUL
Tp6T3rW8J9B3oITwFvAh8zUJCP4dMGaHth+Is1W6+HcBxwYR1qhfh6wwHgAtwFkb8J02KZC+ALnX
/nF9b1tY6uc5MN/N3d5kSAtbl5+JjI0DV/liKMK6Xim6WHrDLGghgLzMYnBiTmpqIWCHqjGkZX/q
g/HVTyByu/4dl63pow2U/ncDRRZHN1rh4FeUw5PbwtO7bp+uP/pvLuKjZ8++IC36wAUbpY74o74V
B+ilwn2zOcLU6R319KAcPk4nmJTfVLvn9HRAhj//Mq5AsJc+a3ZghpsxQYaYV6hPLyBVfC3Z2gl2
YfedV6uYTAPKniLxYlrynLbxY586d0XJ/1xvtIWo5LxcBfOaXoIyMqJWcQMOH9AX9lMmQU0sHBDG
hveAdJ/rejKLsGILgv4Ix4Co1UOzNXpKwJZgax59CzeKeeEKtMjEg9ZCAklbwOYOZNTAeWypuZnq
H6pcc0Zdaq7Z+a8YBwHb83qIPLBygIUBFnJqv2hq7lU2PEHX+wBfg/pzp+V5OUuOyx629imFiFGl
763g9AvwOMUWitR0/7nun53twG1LA+h2qwhr1xNy7HeouvpS0fam1PkJnMhnnqz5lS6tL7MpkvYK
BTRJYU4BbmBA3IRSwsOr+yl0fLj+MR+/gc7r62yo0AgbYnB3NTL5CShVY3ForOzJLqqVE/fHo4zO
C+1sUgROP7hZBH19CB7ilg6nFBntCdS+Knu7/h1/bxP/v5DRYDZTMru0HFUKEumvzld1nl7y04Ci
lnrTfR2/N/en4B0HZPLt+ts+TpvReR2JDpyMaps0UTMBdwUOUl3BUqG3fXDokupk5wkEoNmAQpYi
6616zy2xBq3+eNWkc/9DmWUUe63ycIKoTpBnHVBX+PP6V328bNK57SHK2ChLg4GfRPrVCS7T9AvO
Xysr2dLDZ7MGAWlnUN3ET7QyL8JUv1HqhMIoFX9qN6Fz40Pd97GmfQ7SDfPaG6ih+WFQTr2SBV8a
w7NtcgA9u7fSVkS5x+WNr7P8IXUtBKVQCR6BASB+w8x5LdCzNLpms77CwahDRpCfeBlv6v4nRJu4
JhlADmCLJhpUYSlwLz+3xQAg8t/TRcLH1K8h8I9EDi9eRKrTd+pN3vfrY2phffFnUZI6KNsszdh4
StkvY08bObWXyCMKBceVFX9hQviziZ8LfwhkNeLW4+d/SuZ8Z2P/eP3HL3SEf/mofyIXvhkRqyQK
6VOVXSruIsTDH1EYieRN/oKKlq0H4NPgF7+vv26prWYbZev5CjcvMp5AHELqBAJqpEuC+hK9/5QH
kk39SyP+80UD3OQ6HN7NCVWsFxGk2CLZtKouWGqv+Rz3UT3qohg2Aji/A7vSuGHT62ar0pGdQctt
toEK6r20KX+rbPAbtyBQwS/Pbaz0XHnIeJXApBW4PyX6SzvG7AiXkCpqUDn4tXOH6hcIMeXKerQw
bOa+fRwoPQJ4GcRgAREoOBp3VhG0++s9ubBceLMxSRDnTHtqQfGQjIcEmYy6tDYaPopjbR9rWay8
5uOTFZ279/VpHGeVIV1Upvaeu9UNQqvh2CVnP81OjPRvBKz3T7bXbHC6Vd4SRHWyqHG/Kicy1Vod
/sLG4M2GpOy14xvvEqTts2NVq9eRBofeT39d74qlfp6NyYmAdJSNqKUFwAclcP4LJc2f64/+WE0D
oAX972xCeX3jg4QMf5BL3ipRwEcmLsZvZYnmgNiOOMgYRKGxRHyTVQZWRfnofu7g5s/eTZzSB98Y
Dy6HSzYDRbko7QXr2TZkU2bTykFnYYT5s31P2wCVCgBOoxqxh2oEE4n2x7KyQN1oD5VfnsS4Ur+w
MAzmhqDIbAAGfSGOwicD/L8nIHX3Rfp8vacWHj63APU7ZyqdzMd8zPMujFF3vumYfjJTsbIJffgC
6s5vnGlaXNC4HuKXMM6oFDTmCbwaVsLJHw5hPHy2h1pIWibAAeuop/ltRrMdgJo/rzfM0qNnC1UX
2FwC0ovTpAPxv/eGQNXnHnzZ4/7ZaMTkJGWmWBXZoJ3441klr9cffHnA/53z0RiXHvjnwePQk1xm
Bc6RPX8rNUQGoJShBAPEcDLotUrfpXa5/P2ft7hADwGC3cFGOy5QUAAp+OB4a+GJpYfPliQWjLCS
Bk4papAEB74RcKis2l1vng+3YDTPbFmokeUuOiuZIgWwwwT4FMsRa67IbdU5ZwWRU0ebvUz4zfXX
LY372frQy5xllsqmSErk9u1N4vzJVxVaSw+fnYODGCUnBESiCJftTWF5oefUG2tYUwN83A1sfvW1
pItIcu2XkYvyZVkVsCHORL+yXX48TOHk8d8BxEwMOEjjuCcbQGZQiI39x23ebPBrrjf80vNnEzeD
YJ2WiJ9Fxj/X0PdBs5r7T6T71JLD5hdcYxgHxKpBWBAYKaBIvF/AJq6slUs/fTaDS9d1EHPI6sjJ
kITJ3KbbpRRCRb9DSlj4cmUF+isv/f+Vgs2vs6UQY1YR8JuaSqkImOB+QFkHMEdM+NXNAGYb7NDN
EFk1pXvObJgs2Ng5N55Fsu31XloaYrOZ3nWA0beYkqfWKp8yava6bl8+9+jZRC9wvtQ5b7MIpKBq
Y4khBNy+WhldH277lAWzac3gTAijeC84GZwfa9hh1Gx6EOM7N89wx4GgVq2N44/nOAtmc7wQLcyF
oGvCtV2PYRtUJCSg2G9k0K6FzxfG2/yCW6C8nxBD2SmAEksQuCX4YNY3L071dL0rFr5hfscVXALi
U2NLutSmmeTLpMXWHtbOxwt9Mb/fAog72Yq1NcQgFJwfYzf7tPL8Q1EwdUFoQZgHoKU4Fk3h/frc
B11a8p/db+iAKoJrAT9JtoMoYjNd0DrjsDIplj5oNv9dncdmjDk7WUV1ZwiLYNjyZsZ8H5BshyhL
sumazl552VLfsP9+ilCJBbUnd4HfhBJbDMk588StnaEE7nNtNZviMM7pisDD11zE3Dil3ZJGn6Tz
yRVkfsxHsRsiQTSHWWNNdmBuQkWYHz73y2eTHPYjgz0gZwV8trOB5jDszHPgrokXlhp+NrF95NCz
DrVvpwCKUIocdVbB6yNfuS0szOn5gd5rp1aWhctO6mKI+tQFv2l3arK1H7/0+MvQ/WcCGB8kFDfA
j6fZsWzYI1fDxvAjqotfPtX28wDBaLcaJAuYlGrS3XDO30yGcw3g8Mfrz78M7w/2vnlkoAZvk4Eb
b2NzAxIaHHm5uVilXH/4Qtd6l7//0zp1ncWxITBV9dLivpwcCHlRiFqq1RPCxyVDlM1jAsZCaWFQ
pEgNjgkgh8M0nh2/ncJ6wibRQH+2aXweRNyD64CaaPIK0BUgKQCX3XpeWd7ztgFX3y7ytSDpwoD4
P49s3GJGAAVZVJvaBVgt/TlKAmMl70xysDSvt+vCS+YW2bosSpDiGjdSiPvyBHDOJ1H6MEr4ev35
S/02W6pAtC4TgQ0wIlYPXsavIQeVjXzyWDcPhniphsAhieHHKsA0AwDRH9tQjgx4H3elgZZG9WzF
8llJeZIELGrdKUQh6yDXtomFpvdmq5U78TTXCj+e823J3lX+Qw8/6nhlj1h4Or9c1v6ZMGNd9yWU
XPA/4j+Yfq1ps5nUU+6uVCEsNAufrVZVU/nIo8Q8urCoN7Btv6DYk5VdYum3zy4abtU0bUovLTOU
my6+tTLUgPjflduvLFULo5JfXvxP42Ay973jZDgGcFhlMCeEDh5ClpUhc/mZHyyEfL5W0QYMAGUA
Vqmbe8XgPVIA8doGEJQS7qDksGtXtqRLa3/0pkvv/PMdRA/c0lS7EcqrN80Ybxz9Ao3HpqdlyMT3
BpUvn5rGfDaNlRaKDFiQIrf2D/CR8/cx5CWsA6v6+guWxhP975f4eZGNKsWXgGCPIurnVKwsQEud
MZu/0hRJ6nHKI4R3m2NQK0hzTWl2E+rSodeDTgGuyvnKVyz0h3v5+z/9AXPYKW7dWkf+NAXwM8mH
d+gMYvBFVA9rQwCDwen280M6pcHKrXnh++Z0JQLDWtsU4Do2xcHuqpuKoZJV/yjL7jmXh091zv/B
lCB0BybDVpFuBWjBKr7TUxWsLFQLc9GdTfaOdpzgPulF0mo3Tc0PcQAJk7t2Vv44YE5hQvDfPvFz
R+eD5bEI0N9NW9QbTW6kB2IndDoTtQBhvQ8yDWOP1ZTUwlj+W6D7zyjI4F8SAy4C4D+MdwPvh5h+
wHJjM6o7kr05zU/iP1TiC4HVLM5fjfvU4rJ7vaP+Us8+WBDc2YJQVGNO4fxrIgkBEpTHbxylg5CK
iA1cPw9wEYMHcXtEivGmq9rfow+EatrzF5ImR2G7e3gq7GzlreW7lrp2tmqwtrPqmCmYXQsGmyBW
QQ9aH72qXln+lhp6tmj0cE0cu7xyoxSmX3HrHBKjXq+35NKjZ8tGGZDWTWOPR0TC7G2EL4sUK2vp
wu7mzvZ9iOXGFJVOdlRAs5r5cH/St26fI5VSrLzhr1b1g2HAZpt/K0pHuljqoow5Izi0TX4DeiAK
Wts4QGQtj0MjNSRiyB/UG4WMy8FiOPzxHqWo9sBHuARCMZQzqtOwyBpzcFrIz/rGDH+CyRXbyQvE
rkBd+HPl2+RtSsv2B7ctkG2Huk2+wjhsiugo0ndIkNxHYXflCHtCOty6Xcz3yeBb58SGPYKrYSQs
S569xBk3I3DXsMdaaYSFHpwDLcCLmmqTmTayAvWSTgJ5Ufb7+uD4u7h+1L6XAf/PDG8ZoDFdhxRV
Uav+V1wxC9oyUR9GpHd/JtgCzqMp3Aqlv3X6MDT22G8Qb4ofJlTl3wxNl66NpYUZNgeS2D2DXatX
Y/Q3cJn0nfytbPkzwIFrAeulF8xW54J0Pqu070YZnKcTwNAqGFq11tP1hlzYvOa0gdZt4M9DUdUI
FyPnrsklo5uuhkqr7l04IYNvB8tPKOpXlsel183WIwvQ8MxGKX8UQ066R3z02FQZFmYOBa6fntmg
Vk7Hl3n20fig/x0fiWlBKW4kjfIO5RubRHdwVylyCmNO2aCgpgF6mzDdhl7dgyMI6UW6tgUsrC5z
nGSsMw7LrphELG36UEt6gIeg2IDC/hM+yiscoaWXzBqyyGplDbm2ozz+0uWwzSoeITreNPTn9XGx
NOpmq++UwxS18Aji5B57ExZFvXYF5Y6EscgqXm7pHbNl2ILqsWiyXEYmNW8iGfoT5NngXaTJmlpr
YQWaMxYUtlsF514aQbF7Llz5q4VOYGV1W+iBOWUhdgNw9EU5RICd/yx1nQKdg6Ka2tCvA5GP17th
6QNmkx/+xMi1eSmsLmhyL+A1D3z7ylRcmCFzyoLdTdYANbMBVTXZdwLVBNy7TQ1sgQWiKIAc2ch/
OnytuRY627n8/Z8FGzzvGOrmzIl0Vd9CqfHQVuwHTE/WTjpL3XFpwX+en8qCVG0inSiGGAJu26SD
AWtZBzv/ss8W4NmtAWAWrhhz5mJVVGmp9cSjCp58h57Gd22SnmGwuRNuwjc4W3zjg/xxfQAsfBaZ
zUMPQnJKNKkijx+d5sVnFuj4MeLyxfZzL5hNwmFsIM1ycdOXUm5oU95U/WuAag9Prdz0F75gjqgo
OS8acPMgYJ3OVX3HDLTMHT/YMD6+/gVLc2S21BMISyQphIp4/IV7D/WwFg9e6Oj/w9CTGraCrKaR
qQfoZqwfrmVNm3jwb9u8++lM8hu38pV+XvqIWTcgXcUa3qUMKq7pDnZC0JmNzcrl8a+G94PNcK4h
hvGIpFkqEKSbIFVVdPQfHCf3H7LWH1+HdHK3ARyG/yRSwiCMowYYvHS4MueFJZA84V66gY4cFoSw
AtoNRZ/A47eUe5rTYFOwEjE/mCscrMExRy2Z/0jdAaWGsLqAoYjybzxXWfsmabq7svYa+F5yurIE
L5wm5krfSoG5nhfuEPkC4WBMv1w9ODAtf/d5NZxHGSO7BHuOm+vjbGEFm0t/bYvp0rZSFckgORTg
SVFUz+Da9rmnz1Z6U6KE3BEVtqqhfHRVfBJJcJeX+v1zj7/Mzn+WR5nDrpLbLdI+COhJWcLu+mvZ
rql9l5pmtriXAZw9E56YKFFNvnHj+t4Z2U8vbsqVzerDRQRelrNlcHRr4TDXQJ1emUcnIGGZ9pAc
pogkrUzADz8Bb5hNQEoSCfAGA3xgmsgpmyaYnU8W3ALr1Yjth+uJHcxPI7C1oNyZkiGqqPlj126+
HVIFjljbAoWJ8zbmC7R1IOM3ABh+otvxystP+afbWxjE2JLWTQTuBeyG0uld2HoIYV23UiK/0DHO
bNiqHJiJlOMrOKClD5NbevdwAPW2Wer0O1kosVLX8eH6iA+ZjV9oxHHsTxwwJVLvMLjYBQOyclVY
6pbZ4K2QQEqRbhURoY+++2xJBUn1E/iVEDU/JG2/0hVLX3D5+z9dAT4ECB3Ij0YWLHMb6b4wy15Z
4JcePbsMTDwbhHAplG9De8trcoJsduUA+uEp0Q7m6AZwUBWcCDzn1LgjnaDVlzBj0w0wIcRJbwLZ
wEEQi/xJ2LT6Y19UL9cH7tJ7Z/2dl8KG57ekJ8hoX1G1A9EQlSAewY4SesgId4d3kgXAVSoiVjro
w90EnzobB5kS6HPTEHDN+mmLYwSwuXFOIHhFkBDOmN5el/ALuv59C102p0Q6Y9o7qEpFjVCR3g8J
ykeTYOVq+JcR8X/bPT5kNhy6sWJFSvEhogD6Ei6nu+4Vhalbti37TfIL1Cd5rh/Gc7FL7qeH69+z
sA7MgZHTGJcTiUcdEeMchfHsO+Y44w7ue3KbUG2t7MFLzTbbB6iQrNEIrCGs5pLjmNbVq5U7n8rY
oeFme4CoYjJYxLFPRcbfM3OxoknIsZeZ2fe28Va6/jKePuie+alFjdZUgI9EIhsGucm9Sh+U9XK9
FxaaZ27F4RjAgCZfkSgJ8i+FI555am2vP3rpV89mBwxoCz9IPftkOKpoYAJ8YBSQZLcrVqRcC9Nv
HjbpwaNoXTNN0YUo3pnvvUD1QvyN4PTprBolLTXQbGrkxItjy07QQPCVyprq2AvQJa630NKz6X8X
eGeYPFArLnFXbTa6/E3gQXH9yUttPxv1OR3TRPUViRBWHm97GFmCaWR7xyCh9sr+urDezi+1mQ2g
Ylvr4AQLDGcr+w6cignmhtu8UmC7e3lWhSr7nuhsPymn+HL9wxb6fF5Aj8iDTnNS2KeeclA/TA42
GKGbFgaS4NoBOOC4u8+9aXYQSnnQZb3tTpH2X0f+p4cPicI4c9V3+Ih8borMZduAn8Ri8oSP5aPr
99Po4vaUiHqvWbJaOPlXpf3B6jFXb1eszr3RLUnkWQmuN1XLT61dq98AyHTW7VQLcaZaM8CI0gSG
hlyQ/NDYgFKFMFIcxcYr1VRunClQ2BsaBYfafgTP2mV4lqd3MLk07zC/KTbCDN626IqJAd7nKxhI
1258jBWBUhQ9FdZI0Gz7KXZ+s5IExwIeMmZDbOGfHVwAcHYqky0BZGBPW05vRQqwHAwf0j3sGDso
o0bvS9Bk/ottmx78gUG4z8pT2X4MAgnv7FyZO9yEkls4fuKahQtdB4fGGsbtANmdEhh+olaj7vdF
gUWoYdAYgy9G9gD8F/CUnjQcI3uYJIpuuoF/pdolPh4OV23jHaRte6+BD/vX1uvIY5o7w13roJJM
A7CzLS6e2z1i7eC5BBp+A218sKDxgLLHBkEm9S0If93pD84m/MbtHB8MvwSpI6t1X/q8hHYAAYkb
HCQAf85oD+viimwGYMv3LRuqW6utoeWmyfjc5aC0aWAPn+AgDu/xDtCYU5O4dD8qUh458Fs7uAG4
uxp1aNvaZvke8xNoGJdPN8Bg6y/qwpgDGDJ71dzxTlrpcs9y3H/DqRXBhte+86N1+bB1Bi2flWua
k0lrcMxhItq4Pd31QZ8fx3oASBw+RDfgJuitVCbZgfurz0Hm2Y8Aunk/nKQV9+Aieril1MORV2Wx
jUnSRbDAGe+C0U72RnoTHuUB6eaznxqkym3hOnwvkAdxG5jbyiL3UBEBMSgL0gertOhxTCxr7wXl
r6TV7tHVFXm2WfOSF7An5SSjP2PAwSpoIVX/Tqnpw6EDL26TIz2qNnBrduDwnZd/tKllWJnRHHMF
2aEvC7EdTOc9ZG7XP5eIcZx1W14CgeP0Xrl2/QrXy+acDDy5hafGH8OggI3zESiZxovRAGN613jN
K1dSQJRJe3RIXUbjWMtzanO1t3qYXzpj/ea5GoE/hRa2keE9xnjiMZasu6mL0i1D2Tf5Fsac4xcg
zoeTcWAabTsALtApMSGpudiD5eduatlM4KPU+kbSyflBUR1xq0VNMH1M+RMOQAX8usceR8RU3zg4
7e+ETeCh7IjyXmH+8LC2Jnmr3aIKfcfBR5YqDjGiJZSX4DRCIk23Q9mA49153UOQ2xdP9yQAlccG
+YuV6cFNK7ipYknZBKKOkJWm4RiMFyuqsdo6GjVkm1jC+x26oeKxAP33sXPbdAs6bLJ1R64OfLRJ
t1NuMMCFtZ12boELAVhGnRc1liVCPZJLGsYvpkftO+Qh11kcwjtSnkbdmpvSaVikRPY7dioGu5ks
3iaOhk2Uw8UBHHjqb9KggTm29mR9hAdBfw6qKoPH+2gHX8FhBCOJegxG7bAWRSS+D/zDKPPqm008
G3Ai9M/DCDVYtW06CiEygNH2vT/W/rlgQfINmdM3GMdrD2sHEkR4VjztkMkHf16Z5nZCbTrKOvAS
JLDUnZRxt+eiNCGvEIKo1GAYMi/19DClGIVpAR8nohIf2GjV7YIghYu5dKeNA0fT88Vp7wwDar2H
ATAcSu3CiVrbU28Y1Rn8oojzirEzPHFQUrGeWk3jboLBaGSNIcSEyXEAVrqm1tMYF/Irpz0JLcgC
wjLu5C0dC8faIkIZh7J1Bu8I9pWrQ+lf/MMzCdyeb1JUqQxWsBnHDnOzpCl90QXMfVGCHUANO43f
mkHTLU+xG1gigFYJLKAgRXStxa42xoBmwYWAHgqJQCFPiyFsgSk5BI7j3E8a5hkjQI1nlMcXB9P/
rdgLLswjysrDaDoGQBMsyQfw3h4A7QSocZoA2qwlhmmNuQBMa7PPyNDeDDiLi00RQ6276bOgPcIj
Rr4WPIFlAMmnu0KKdguSrr3Pgso/U5hqPI3l2N+nk+rgZIObWyqJfZ+nCZzc4DP7swH6aF93sBNN
sOKEkk0OEJduHeY1Ci6ALYpPg0PAhRMkNnuRIKmbB6gHhstNAl12jEjjQzC27VOVa1Cp2tzd1hU0
XAq4zjslaPlS5agAQxWefIGhNc83A0bPUdWE7POBkr10QLdt4HQmGJmOjmHkm+PZqLfJPNjWGBmc
vSqtNr7Luo07jubOT01QbrgY8p2YGLlBVEWBRZUkp7GY6i8u4m67AvC4G5Av/Zve+CP+mTab1Dbs
WBvRvMDOEVuXrOOnvjDmRzp24sZNcu/RabW5KUaVYZ6QIATDkx06S/Fj6lNxH3d1c9sVsowYFu93
x7aGl6KVv8aC2keU1zS/mn4AgWtkjX/XAQ13ZoHVfO8ZajQqnXSbuEv6fcAmA5eTKU/RxKNz4asq
bOY5QaB2AxNjsctLBdh81zP439jc+opCoey5U3X63WhYbk9YFu7pxaC3bXi7uTiOhZRMFC1JmlcX
JTZxaPEAlp62xMYSZ/q2pYPzvZtQBbYxxg5CVqfWsQA6V2zaTnfPLVK9YVWCyubEkt78j7MrWZJT
V6JfRAQSk9hSc1XPbXfb3hC2+1mAGMQgEHz9O+VVW7coImp5+zqgkJQpKfMMmgNWLDmdHmJZyf/Z
Kgsj4bHgncEadi10325LG1A4DkXSu8TL1Avy9nSH1AvdnHjyXop8LO9qpLh9blnhH2e0ab2u6o4e
gx6HrjJjEO5rOwjolXa+z/qzwFhpeVsb3JFDVZB+r5QGUJHIZK2dySV7QKqnNdxAmmMGhkkYxWzg
NTrYELAO64odPLgTR5bXQBCGKiDbxqx8GsPBXaj4zFw2TIea1u3csQ3b4ChSmkBNxanWtLbUymHD
Epptplhg0hUbGLX7XgOiEeLw6OUpyLnYl5qq2jDIMS6UjGfKembnzGOj79Z9a8MppgFypqN3Eibv
ENbcekVysNzOQ2HCWbihzX2RUTmgecuQRHFDqzoH3aHyEHDRRqmoD7FVLLCyL98vmclchKBRGKRK
QnDUGiXMpbw9hEhvwXFBlc24Hp07D0E6Zvaxrur3ugmQQiQbF+5Fcz/8fPv7VPmEaiMtmKphe+wn
5XqU3nhUUi21ZS4/PTSpwS5UUt0qy9XJbawfYqS/e8oWShJzoXB+5acf7g9EDBJtE5g1jUkErc2D
lOLBztobZ9Qoclq+XQX+UGLUPYAFRw2ryzofbun4YErPH/Xpx9f9WIm8wPEPR+Fy62ak3I909N77
JugXVs3l6zv7D9cSAr4OqjUIMQuO8Z7iO7Qx73CG+F6x8mWS0/+uX94vRxeg2/9+SlAQOpa0D464
TK0gaAm9hTDqIbBRDvb2tleYxRtpB66f9+QYDPVKk99toaFFuZHhTT6QmA6jhuNzGz+6daajLXFE
atVdK4Kblim0x/4dnmLoAbQrAPLk+buF3ahtnttpqcEzM8cmj7JO42YqCu4cAw+4kHjCNpVZjVjH
UuyyFhL2sDO7qZ9LmEmpHItcJF6HIhQfYjhgeWyn3AJOAmUJ4QbbiVTGmpt2B2byK0O7RbUmHMkR
2p/h2i9Sb5VTEB5xc/aglw+ZfDoMFY67gb2QBWcWsSkrhNNTCcY1pFQIsWCUACOqaNL1+xh3MRzn
xUId/nIdjzEj6gWMC/q25DB25C+qohDZtNfF9K3gIMA66aZR30m/UDKcWxlGdgSsbqglySHhIv84
+q3rnrxiM2CuUuvb9aC8nH8ZM+Lei/MmGFqrOE12fSjd+lcYq3WlQBS+/vzLWwczaZZjEPPMHj1y
nLxcQ5mZvqsBfLPrD58bHiPgPYjapCHY+qcMZ0yobMAu0lGHjKQwmNVfITi8kITnBsmI/tKa1IDb
ADlCZ+1/FbVeQa7eS1EtfcfMIJmkS6p1XfgDJUe/capDgZrtQ9ejEHF9lGaiwhRkagS8ClycEI4j
PJblUKxJ9s0Z0k1luQtxNzM+JukShs2WB4I5O8K1cBcW7CPOiiTypyUf2LnxOX/Zp30WPKPM89gA
CZtaHYe+3iVKHq4PzswSMimXLREUMD2C8wFvsDz/pPxPbvP1lKCvs3BKuHxKZibnEpcplBEoLH7h
QaM2aUi6J+bE4gTluceAy63j8GljxXzJUmtuvo2QbnXNHIWL6hGe6+tu+KPOONz0Z4cyxvUxm5tu
YyOXcI4a3AqN1VGhboAShZT/86qf1x8+9+uNmHao5dKUUoY7RQ0JxuIryi35yurrR1RU3M31l8wt
KCOgReNKNvQuOYIx+GDp6WvOYcJ6/dkzo2NyElGF6ljrcXaUtf3GLftlsKyVChaQFDPr1aQkhh5r
Jetz+6QydwWbGECBaAfHXbRqq8atI5L1S822mZnwzz/hU9SxzCWjAtnrBGfKUFobt/iV5j1okPFt
acMkKHLB7Tqt3QyAKWcbBj+ohoZAtTDFc7/+PD2ffn0pXLjtEiBY8iR+q0obLrQoRhc9SjdhIpcy
99xknxfYp7dYNlxLY65H+L2oZkNp+lyNHkUJUS98xsxKNTmJhQ3/0SKU5DjE1WGw2w8rYwsghrkR
MsIYpTlVSkjDHLXn3rkQtgeR466wySvaan+ux8LcajWCuUr7CT6LtIFI27RqfXQ2gX98LUTw2vIR
x6UyW1JBnRsnI6JRZ85IGBTdSY0A2TqN943CV+D6V1wmnBH2H/449NgrJ6/w8AzeT7meqsiu3G4z
JuEe5IYD5I52gVW9JdP4g5LyMUic73DMeuomKByk5TPMrl9DYr9e/zl/4+O//UlmEjCBVYZ0/tnF
WvRM7f0g9lCjz4adB+3FB+hO8Mcxl3wXu5U8Wa4LiSfq0IPNHfUz4F0Ivz+tVnDeKmCpAreF0srb
r4Nbo0uvSoX/HmHzDQmUHNU8YNWFPchHl/b0zoFsvePaw1H4FVXglYbFY4Ca4t1QjujRSQiaWLzM
nycCllOlJGa5meguz7J4ixEcYH2l4vsYt5kT6iDkPne84ZDhlhPRQpItmZSTruxQw9DAQcNnYl1x
RNkv/55LgFpLOhGIKMMPC4l7WvMMu4HMCQNpB6x+6O73mynG/xDMZauwRWacQskfhA6T93ggwb73
dbUdYPW1BpXJfsmGrn+A09uSbezMCjQpniC8hdIJUdD2afHoOPIALtTCIWUmy5jsTp5Dwm/wAWcJ
253l3mXBs6sXLjN/gTeXFpORJ4daEAife/VJHd2dvIMnQd1G3l2wh6T0ptzTR3GIH0FshF/gVt8X
j2oh+8x9k5E5Q9zUgHSAhaxkOZGbYih60OAb4m6oYMMSJWJuUoyzUAKvCGCmoHdhT+Mvtxq/5TK5
zXKJeUb+RGPKD4UX0GMzWfCnyFwLwHUX1vZVOGxQvLZBgQrYGirjS9JUMzbrrukgNVT2ALQX905q
yMQubXAzicKxK95BuRvv5NgWX6aySNdoJltrJyjjNYz0II4KyVRkXjiNDFIt2VZeXjnUNZElhdJK
nXmeJ2Wx/qkfi3QP9xMgxQBX5bsMTbmvMgh64DyJn8JWkJ/rwbnqKMSQrSpc0zTItzxnmb1Kso47
m4k7/cGCdtkHkDIjJI3JJL6HUM7uQOgt0+aWLZU6ZpE3pOjKxSCBAoSoHsrCP1F0y66n5ouLGo82
arxxGLaej1A9ISOC7JOuNOuj8iZ4K4zfjANZ37PKg8lbf4J1Txhl01CuVMIXfvqcNAw9HxM+HWXS
tOt6B5DJUyirO5Ahp6hLphUb858iFvJQqfbX1OZfSiWy7RA3MDOc9qrK7AhNXx7BzmRhe7t4ZsBX
GgkJRnpsxDbknApZ/fbS7tQFxZp2g79C4fxX7aHnd32yLp5/8CIzA4F4Rdqma+AX6OmoAGwYrcEv
1ghVFciCPV9/ycUEhJcYCYhCWdFOurA+xbRAYy22HkmWL5xL5p5tJCCuM8HRmiSnrnBElMTDU6cX
6dVzDzeObjjK9l1MgXOEz8228U+iFrvrQzI3wcZRLc1TV+Ssg9QxrkrPbcX1swW8w8GCFfu6kUX/
IH3hv11/2eWIdE2JV8aHAR5NBZRthIIhImTk+gc9LHzJxUogMuD5Cz+FTNXb0Pg+M4r8NI6Uegkm
EeHiAUwlTIGAUATbJ7LRXrztU4wAtdMqTBD07glpHpKsDuhA5EjoQtjNRIPZ48kzLoMQJwEMVAXp
dbmH0GaEtkZUqmAh8c5MvGkh0pW9Bd+qGPxEcOiZ6vYhagiWNUAYEmA2tcTFmnuNEXJa9EEDdc36
pIlYyXFYjU55UOrkjA0qFT+vT8bccBmxVwYxHJCtBKI0nQtBYg7hC3Q9AfuDG9bCfJO/A/Ofsxm2
E2N9nfUjAwCGvBOc54qVnkr23FVZsRe1BvooV3H8JDJItkWusqufpWTklYfcv8/sFvPXA3YBQgGF
NR7+KTxfrXAHVw3YM08dLfZuRwi0dBR8Q7RG35yMQ3iEg/Jwxyya4LZfAMcXe+oOeJFgXfq03acC
tvJR6p0xhXZabqxKBVFWdOkmzrpvOJrA7QsIljW8xYJdmU7+WroQ2yjDONyU6G0dVNL5zzla7EBK
VuVjpYfgAe7A8d1A6xFzBZGXyG/QoM9QvIVKTuzuGr87K0jA03CttISenpzGL1p2fBeA6hPhCjEc
GhhFHGKwXUPYuMXZg2hDtvKx8+OWk4JSgcaG+xt3AKjCjYV/7096fCsd8ux26a+4705DS9nO1jlg
LwBWPAm/XSdcbbmVxuu+T9PjaGfp2gO5ZIxCXL0OjvbkXUl51q4VNBchFjk5MOmq25UbOPF60jJ7
GcGYO9qI1Qw+sxY+Ge5j3S/gceDZxUv2paBhPIEuwMnernN/gymlLoad1ZD1D7J137k2gHyieOq4
9qGi38Lsd52gnHubroITGglFVLgz2RlTOMB54572VnzydNxsfeplN21/jmusYAJwVG3HZXhMM1Ci
KqgEkXIxQC7ndsdsv1ptBt9xCcNfNHrIauh4u/JgFbfSZSBX18P8ci5xzPar05eQZZVxdWpcsfN0
o1adbf20MFeQl+7vEtT2FqJ97mOMrCXhUQENOQc9dlXrQ4Ju+HM7Js6mIWx6v/4xl3OWYzq5hK4K
hrDq1Kmm1rh2Ur/YhTptv09FNt7DsUos5MYZgWDHbMR2vWpz2YIo7geOvMsApN1VjUw+wkJX7sZh
UOohbaWGTVDm7jOwW+JP1rrZ+7mEQxc2m8vnF/AV/92bs7IMPYi7yxMfmmxV1eO2wC69sCxmRtLs
2DLfCkeREnmasgYU3+IDPo99RF1nHYB1tPCSmRVharuUhZsGTgITBM0+empHXfEGreWF5TYzPGYf
2B+nyrcmRyLigcD1sz2cLRZGfm5wjJgvtQ7adkLTslTqGTZ+OvJ74CxrCKLmI8zjb1rMZq830ICt
qtGVJy3LVSbab6BsbKsgfnAqb3v9FTMTYDZ6U/gtEsdLJSo6Cso/eRrFkGK8L9t8yZvh79Xtwg5v
2sY0FGIZYQEDHG1nqFj1okveck1yXKiSQB66gZdPsTMJeJPF/b5vhmCP1/NXHjvDKqkc+cAI83eh
CKdXj47Nygsb8shbCkeYXrGdKwn/wuIRnQGnhZGy0wKZa8E288A7lqFsBokkWOE2BCrXgQOc//WR
m0mbprtFYHNiF6CnnxL60TM/6uHlBYFMtK1/tmrpOjy3zowIp9h/4XcHnXHiddlGl5o/JiHJPmwb
9WtSeuFC9W0uVIzMrDWDiWqi2pOX9V/Hun/m5bS/Pk5/y/iX5p/+m6VKFfZWYU8t2Jb1A3G6hJxl
V5OHhFJgrDMxjXtUe51+nRRp997lRP2QOELfoSlW7FA9I3eyVc1Xh7beQXdJcV8jrDcMJr0nr6jh
mkno1OwlS2C32nTuT2+qky2TnPyuVdedgHdudrC6qaHg7KM5CcVzyNPFIdm3vTVtwWdnu7TS496t
BYxvYC79xOwke7Pzjr5btZtu46Rj+ynkclMKv3+zp6k68EQHkSqItw6aZAAkGWA9t6uHe8H1tOes
dlcA3KfH7Ky0DmVCR640XIP4nrGk33hBU4xR1aoxX7UJlQ+wBHZR1q0KlR1CwNs+EhYCQgB+ShiR
1H4jGrff6/NxsVVLQXf/dzoaWY6BKhJ2bEbnlMDpWfhrtwH3gIewiuUR2GzXXzSTWv6jCZVqmDAJ
ILKnbmqObhqTNfMVKLFABi9gR+ZeYSxbOk7n6syA1lR8DOWhnO5Te4GRPhMRJl6hi2O3meJ6OHEg
3oGlVuRrH4zFwjFlZhJMvII/DqMjRQDDwVqcxsF+piI/5mJ4GYJ01+Xsz2iPC9Mwk0JM4EJd1FnS
Id/ikFBESZscMo1uCXvPk3F3faLn3nD++6cSQZNMTOsMwozWoODLjBp3V/QbPnhV5Am2VOaemWsT
xUD6Ik8DTvtTF4OBpb6LdMMTfttOa+IX7ErCjRrU0ePUfJEuLLccjh7RPZDY14dobjUZC7WzLDqU
CSBpSZ3Bdr2fVqRN5Ob6w//26C5kWFM9WTtVRosmPVepJ1DAKhty+z3MuFHbgIYC9Vz+BIt2oMil
CO+GpJoiJatErrIUxEhJUrHNY9gdRvGbF8HlmII3kFJWRlTUIEcJP1zVCRzT5VgDluWxNNlQSMmt
zkTFY9433oZagXxO+my4dz0mNzre9LHuH/Jk8LYSBKUSN2gNboQDOpsPcdNXQisf1MA6A151SOOv
ISyivreWQ54oadSdGHJ9CD3Svess5neZVblDVGXiT2P11pqyCj6GWrUpEnILIs3gacjkusmEw5el
D6UDNNa6A8h24wPJu+syZj1OVSzthQGfkQ0EueLfFZ93AhQC6ltH1AW2hRTrqis2cQomRLqDY/zX
IH63/PTOVV9alBBwQ1jI3TNnDlNpGmflAEzQBgQTwHiCqYa3vVz7bvmCnu3JDZY0fGcC2oR3jK3I
fE0RarGGHzmIvIJAkcz/GlRLtq5zbzCaCG052dmYQ57GhdvxxKbIZj/BaFklwUL6nhkpE9hhcYKL
ZmNbRxbbEJuD9Q+Ay8ABkPKLlS65R859xfnvnxKfa53ZURW+og5fB5QQ42SEK8xd1y2hkGbShilA
rRKv8EI+ovjKKigdd95TnIRqIeddTKjo+BuL2OlcFSYMJHaixfRjqBt4LyXh1EWh7peglxenAe8w
zq8j7FhKADIpuMw0+Do2wfQo0qBASZcnq7hq/F3Mk/xlIQ9i2P+TBgkzxVKTIHaSOrAn1Er+J6Ra
JR4IG6xdX3/6xcnG040l2zQsgAx36Rx9oAqixG9dRDsDo8Yev51NT258zXkkP62p1knB4usVcJKD
cwjPfATPhv+FEht5JkRd/5aL6wrfYixcAErdsio7bEedPnZp+hTCeP76o+eG6bzaPv3+oEKpMx2t
6YTM98qtcR+S4ehN8kuSLNpvzqxc82QJwX2cBJpMnjqbwIN0wiY1JL9o7Lxd/4a55xu7deLmTcZz
PzyWqur2RarHu0Cycm2Vani6/oq5GaD/DtPo+Fbix8BkZtwTq7Ecftcuuw3Ka6pc9XEQE4+F9OiH
UNjp/DT/WtUgacKwrFn4+XMjZMR1zfOcqxqsqE5XybFXOCfgO6AlPy5pbs5kDlPlaogtS4SFbcNc
kH+P4eyD5l/3Ac3ETVlN76l2b8uCprRVizBrS6dpT3XoPjUaJoC5I4+g/S9pLVyuFMI72ohoW4gK
8swjHJkFyPwaQgIa6cNC2xkdAxgcNjCSbGKolg45KpRLV6PLculny+p/V9jki9Qba0GPmJTH2hnI
V61T64gtq/jKHaivdpYd/i8QenhvwU2qbZItDOnM2jY1OsHIw5GSOjUo22qdBN81jn43RY1zfuOn
5EJBUY4tsDzPrtkc1ZbsC9NLZg8Xr2QYLyPobQ8CryxFq7yZmjs9ZptBnHwJYyA739jjq1N9vf4N
cwvbjHxPWLz2UkhStUUKKn3/BXWPKeJB80dmxWPhLuE2ZzKxqTuJA++kW9SDj33JV6J4V3kHZ7Rs
VasldNBMFnCMLOAyFio4sXenSUD9A+Ig+UENMZDYkL1bgGzMvMLUnMSDrcaZYv+YWVn3QAqSRUKP
7rqU6e/r8zH3BmNfT/iYgnStIBfQQq2krTdgWK1ISReCYe7xRvQ7CdKWDGuJ/qZc+agwyT6A1oe9
v+3XG1Ee+BC+0LnnH22m0HUABBjKK29OVi3ZLsyExX+gKv2AfmoK8cIckDwZlwfIvevVUFK4+MKm
DnIGd5ouYYtmlqwJV8lbwcqg1MBODq27tmmcANdZT6uybyG94myvj9lMfjLxKpPl0aJgfnWWt/ra
y/hOhHzh2jE320ZwS6tiMQPB5eQnTQrjQ32iNjy0EuEtQe/nfrxxai84KC0S9mun0VIHzxl2bbzk
7z73441wjqekbt0Rebs5i0VYa5imR+70cX3QZ9KeKVfW26KpbGkDJAQ4ybrM42+JI14cgbJD1UMl
SrBioeA1M0KmwKqd6yrFRg5xrrw4uHG/FUH3ev0jZkbor1Tep/0HwjzQhhEAqdo9XUErp4NbVWLv
rj98boSMUK6AEoK4DcC1Q4XeIf/BziQg9sp8HnUNWTiez73k/GWfviAIJKUDXEWPLHGfVCofgBzK
USfyUd7BRsdziLpc/5yZWDaF2BoIvRF488THLOg3A62qVeExezVJP4vcTC/gw+beYuzaaqrthkwI
OHfco7UaDR5bKY/DxfymVh9hpi+Pi1tk6VHlHC0Pjm3cos3aa1m8S7Ks3YVjkt2WyU1vHhWWqmUe
SoRdyH6gsfG1sqz7ICULG+lcVBjBHdhNIyVoUqeksgERgg+Kt3DdmHmyiZEtGyfwZWc1J0c75Ym7
Pfo7Fm8Wnn4Zs0mYiW6z+rbpdaCrUyXlk/SCdOuynK2SvtCHvIYcEcSTx/pJOOAVKzuPV8zj4Tbt
CkD1u7LNosxpx10ml9gqMyvOBMRBJgD6uC7cjQsxgg7bKNbcD6zojiRVAHRSdBxvCiBTok2QhEI3
EtxikL5BaBy9/ncVkG6Dy3ty72duuZB3ZnZ4ExVHqmIqvKnEBzkg+ZIuQoNgRZUAZO0UlvlDhTvK
9S+aWynnv39KPu5EIG+fgcuqhh+WoPshX6LFz02KkQbCLoewZI0nj7a9HkAnDwMV9fFrmi6pT8yk
flNsBEegHLwQyHY7WsBlqrF5BVo/cfYAQuqFFHB5JgKzC8HKkvduz4uT9D7aMo9wyY5qiLZ0TrwV
9hmwvL4+EZdB9gDYGePlZk4Nqgw8dcp4SncWT/MdH/T4PwjfbXgKVEuvpQ90t5TPjuMmT7HP+l1B
md7HpZ3txUTVwk+ZWxPGeWZSJB2SPG5OMshg/RTDAXKpL3J5OJltpDy0hQdL6fORw/a+cU2/KzsA
jq2qv4ERtnZUkUfFuNQvvLw+AhNxD56Pn8H8zjkKdzwOVlmtrC6+59aShcfljwlM2L1OWieGWBg5
Ai8Bs7GslqtAdr9bL+l2eQ8jMuh5pV+uL4/L0RSYmEyXVhq6TDk9tunBd4tNGn8EmYa/lL+6/oK5
wTq/+FMiSFUq7O5c3EEP9Dnsm7ekB8ShUt6NzzdOOQxl7IDBf+iIjsWuKaHq2L/BpuSmQ35gAuaI
9tpmEDGMqCQ9oK+AylpfFVHI8357fXwuB0VgKpWkPM6yJm2mo8+mBzcT+1JUC0MzN7fGDaXuiFLo
ypJjIbyTGIDHSeRBJt9iZ2F05l5gBHTCOpQZva49abfZV+geRpQ3Bz4k31UBHM71Abp8jA1M5FsC
HxuwRoEpiQMobpB3YgGaBtvBOPk1sXJhqGZmwUTAeQKKJXmNVZpl9ttI1Suu7gunmhAL/b+tisCE
pgGGVCS4Q9tHJuV7Wlkvrg2GI/aUB0TBKpEEDo3QqLSnfKl9frlnSQJTqiTORxXasHE7WmN9GAUc
ClIOtmKN/uFrCvp5JWxwKunWrnvUEGANxz+uz9XcMBrBPhRWjXOZg2Hs6BPATC/OomfL3yv7pXE0
Aj3msBpjEKGFMYFMd4z23bECdC3bdLUu7vJ6yIpoKkIgOKAwlzer3MmaV6Kn8UA0BIyiYKpCXExc
QraO5058NbIKZFJgz38Pdd8VuJYm0KPNPNI8FbXs6mgQPc92Uk1iBZf78SamYGBi5NJuQLO7DOwj
qUpIMnYwWcxVpPJsCa02k3FNDZTShniFHrB92FWpT91UNO+QNqvuEstKnq7P80zgmzIoFCLhRRtg
nhOMDWse6FkCyX2esoWY+VsquDTZRmbpNbIJ0PT6OFQyhupo6mzTjHVPqN6n+6Yk1RpoevUGAb0g
gwmjzFaQJGy2HvT+9jrzwrUCgOeFAHu/tm3A6Xonn3BhDAHhq7Jy70uPfLttKIyTBw09+MQK3Z76
NHzAknqBzcQJhlLHiS45G8xElYlPssEhhidSBtEZ3u5LL0hWJdLubZnPhCcxCzU4pqV7rAN6j5rW
g+Wk++tDM/e7zxn909YfhrosaIv+YJHo+gftffkQBLW/xJGfWYSmd32WoqshRl2ccogXibzaOYTA
fVoDv9c/X/+Cmb3HBCJRnRWoErRAhk33RbB1KMyuuhcKpJ6bLHlGzYSriehpJ9BC0eLsTjCObzbA
orVPFFLGmwJ2igtb6NxEGNHUunXNZJ90J0pjtYdQGYUvaL0EKJ37ACMCnMT2WWD5cJzrdlXAV47i
GwcKjdenYObpJkBFJ3kyOdQT8IIeOaScx7hdp0rQh7Qv5EJlaWaaTRWSRjhuDsnpDufSQGytsRrf
PKgDqKhmIRTMIC+dRHWg+ptoGCQw8QWV5HllC6g7gL3wJQ/ojyoL65WYwh8xaZ983v++PnZ/uzMX
0qjJVwExyklG36LHcmAv0CWsoyyT+cpz4iHyvVivIYjC105WP3BUviI/8HaCjDtsUHWUK29NLW3v
xjSZtthB21UKuWMJ7TbVtE4k3R4awrRU27wR1j5EexgmD1ytgWKoN4miqCp7tV4BYeQAXFvZG0+F
Sy3jiyuawpz539RCFZN2IXAYKNq7AL88AQj3+phdvHzhyc6/TwY9y0pIAXmjvISE6XiGZuTUOxFo
YwBozgGUS76Wk365/raLOQxvM47ocIvTA2lQ4o/7ddUMz73Sd4XOTrpob0lheIMR+6MkTm9DE+ik
iAc3nCpygm5VimmFwNpVw031HrzGSAJe7qlkhFghKGn5JvDGtV6yOZuZalOtRGiSyAIi6KcK6h1B
h/NSMYbfrw//3LPPi+DTDkUGByjCUNUnxt33Ig3ey678uP7oi3mLosn+76PzFpJVZeeSkyfQ5u0o
MBowYfc2/nATMANvMA7bVCYgBVgBYiBLstPUheIe+yzclXTv3bKD4xXnj/s0Ph6znLaKB+hNNBBU
TvIHATHH6+MzN/Tnv396dJVp7Q9jAJQCeJ1J/adEA/C2JxsRnFFIqdgOSHqWAxg/jAuqJU+5uTk1
orXzlG6mVoRHt5BqPfnQm488pxQfXEIR//qvn3uHEa92qgKP0L+ApDrybAE26w/XWXIinck3Jkgv
y2BECkBrfGTuCTBiiNp9q+gbKbqFsZ/59SYur/UBN/EmOzzS8V5xf0XEn6q76ZIOOoMRrW0dDH3X
0OmUJX297WJirRNYf9xyL8PTjcmdkg7S2iVYXYkYMyiot88sLB4Yu81f2jGhWklZxA3HrQWdxMqB
LQDoYzFd53o46c7+wGGmic5m1okrFlbSZVcvfJGRkwnUiBs4evSn/puaVs338N2DVSDU4e8grB7D
0sv+on+8ymfGo+n1+ur9K6/xnxMHdf6D5WrraRod3px05ZF1zCVzV3Jg5S86TDFk9bxi6/mJ+pZB
5khu4eTgvY5CiK0c42HTw/4PZfAWiugrK63rPzXMGx+7IE//B8UqP1KEQOpJDM2wE7WXgBvQiOYd
3SBGtzn8AlTEi7PYzjTm6QdwwcWNGGYTX5NX55XBCwLh0nK4r0bgFBo43qzDCi7Rwpr4QvjMhKeJ
skk167q4bSCB0Q1Rn/5Cp41PIXCPC2t8JumaEJuOZOEgOJ4P2ncEftZalUv3yJnIN7V8xjjwS5/Y
5JSUSb/N/N7ftFlc70JXL5VKLx7TofFlbKl+nsOzxVXuCWLw6Y6oeEN1OIJVpe5rku6GJl0oP8x9
i7GzQrPD6qeEDSdptfmbBRnYVd9NcJWw4Xq7UDudmQoTjEiGxta0b3Cv6dJjDxFsUjrv14Nw7tHG
OAkLnqAuhBNh/pXf4RACVyzycf3RcwvUGJkqyTu3LCk5BfafMPzFxe9UkcgRNz7+PCGfDgWsBLMP
DgXuKeD5I62HJ11aH3Y5lpEt02+3fcJ51D69A94IzDlb9p0kMgUjBXBNE/rKz6iE3BjFxgGknVoP
NHsoMkEpelPDKKUffjBeIMctHUTIzAp1jM0q6XjvNRw8LGIp90CaOt0mrOE/GkLCD6/myaN0Xfdu
bIZupUXDNrldo61ju24KeYjCx7LgsPYCltrd2oPWCyS9mZVnIsj8unHLYurhyEfunE5Dw3gpM858
sAkXk7Ac8fBj+1PtAyYP1XtLwB1nATAxs6pNlBjU+xondeV4ytlP5fMSRi/MOdt2fwNXeQlMMPcF
xpQRr7fHCZYYpwayoxvVd8FKkB4CIYle2HznRt84OrZ+5QH2AZpya1GCCpUdQbRkqWYx9/ONw0ST
V01fp5Z1LPkIN7YKLqSRX/vZi0jUGKyux+bMF5jIMbhMNHbuQ0I1bSFQ0o5Pfaderj967jRkYsXS
vOz9JE4z3GWqaQ8lggL1Clmgo9fWZGflg712XeY9T4HvW7uaWdMPG74qUJrxq3ZV5iXfhyGvfmaN
DJ+dPsxeoEXJ913o09sy099g/5SZ3LhJrO58VR9CrG7gTNwNqQfr0NRxvXdVvITlvYwXp46JbRu8
ehh4f77WaT6tYfuVRIGE1dsY/wkc61ubWE8xzqeBp181gwHTwgyc1+GFs6HpNdo7DkrZ/sBARfFB
oQvTqO15xNFNXw1TDZXqvPb2dqOyVTF5yT4DSAomNmphw73Yh8NHG3k/dWw/zOCFhT6ieocf20fq
+kDG59YDdDZht5W3kaWbB9e39MIHz4TMX0TGp/ksRUytTEFHHKVKuDP5EXG/NfFSCWx2Fo2EghnE
OCZegLscX+WJt+JWu2lQnqPxmzPWm7YaX3XWQY104UIxkyZN2BpqI2mD611wdGm9Idb3yna3Wfx/
zq6syU1eif4iqhCLEK/gZWzPlplJJsmLKssNOwIJxPLr73Ge5lOMqfJTUp4qCS3daqlPn3PfFyun
x1L7hoshfdFwlHjPJ7t5nMv60PS4mKRjpIrp0/UtuLAiJn6NkFKAPDavkc5/KKZyQ/SP0HNXnNfC
55votRqScUEKuvjjmS82nNtoQh7K8X6KeS3jsRAAm3g0pCa7muVFfVJIV6byyfGyg1u8osZ4MxQ3
TtF5dB827ZR4uZdqmElQP1EOLSnvN+NrxWhLAzivy4fGmaw9PwuC6ZQOSRwGoFUYH3to8IETJC76
L9cXeakTw9BV6iq7SRg5eZZ7V0FkKWKSiqgCNzCuamXkkXbFpSytuBHo+WmI8msAgPAC985ycIKE
EDhMCJT9bsrlOq4JRcOzKgj4AkA5BRn+eG0wxnM+3A2+exPWDR0YMUM7jckQtKhYKot6BHZmFHdw
0umzOzvJ5vp6kAVqVXj5/y47KoDB9punwbGaUnp0wWkGgbDOPpONdV00t0SmEGUDLRXqpNz9UDR6
x0VS55uA18nRmkGENjXC37I5yWPX1vVdUwXzPYhLEhH1zE8fUQvanFxwzNwDVKGR6Z3kUc+o8JqD
kd9XGTykVL33eeBV/4SCObG3ddO99X3AXyZHNZuiVezFTRp6J8eSbVBMBf145TlQYhPzRlrZT6ql
3ijKkqesa1sU/5Jhm3dD9uR0k+qANbOnp7FmYxwiawjWBZntslFPX6ZADRsvlPmhhOrOHWXDeBS+
VRwpD4pD4OpfvjgzSo8gZkP8kzxOBbgn+jJMfnYzAzNqBmHIPxkvpj3NO7FvIW1yj4KfEpX6fbuv
iZXHvOHqUXGwUUGDt9+N2m3BjRvO7yDSEbvcteSWtmX6wLoShfIdiqsgX9raj4QKCHi2DXOixHHk
XTnI+r2n4R8qKh2DmoXG8DHhaSbdsNeMuPGkJTvpIlQxmFPYTzpQAbk7Ub0HkCh979wk3aDQuIvD
yX5K4W2jvK1BhTsP6tCr/H8tAz8cqkmqO78lQHLr5ItSiQPBgmHYDT6pwPA7T7GbBT90Zadv1UyD
B+aV5X0bqPolC3pkqYae7UIHQI9mXtOLunwwOMzYoRMAGYrjXgRGIbUXZ8KiHppI/VisYPEvewrH
hAxqlCoX3dmrem7KIxDJwxd1+fdROtMGFQxr98KFYZjIQQ2Cp07rHBywrQWZYv6cAHBXgvbvuiUv
NW88LFCSuJXtddPJhxC2Cp5rlUR6WqsiOPvnf8NDx+TvC/s+l0Pa0KPMg2dBijc4ip/XP3ypaePc
oZqlmfAD/9hWUB2zIP15Y8PnDj8caMB+pOAADZtTOvpfaDY99sRbqW1ZmmzjcMmqXugJ5DG4zZGo
a/eo3NxQvnLVWGrciB2ttPQaD2TWJ1ACxqwucJ9GRjcU0fX5XmreOFW6uYAKjZihcOPVIJ9EXQUy
xYireZBbK3txyaIMi4VKrWXVTU2PmoMvv6Tpu2dB3TUdxYZa7UrEu7BvTFhgS3k2+hSlDmXzzRGf
++79+vwstcv+u22almVtVcEBgqJaPdlgh8oiZ67SlV15OQJyTMAQuF5Gy/ewukMJOy3HmHQvZfYK
DobIdVbeSBf6MDGGCRVQRseDw2mkzoAyH1aCGNRX3a47R6UBm6ZHYjdyDcKysKNMfjwLVWSBN/ne
EVwsRy3pjiQyaudhJXZfGs252w92TGQDGefM8nA1zeQR0Id21xIcoricNrFblOHWyVX+en31l8Zi
OA27tr0y7dzpNIYPICKLGvtTCDHa641fBn9CWcj0G2nTd3xG63NZAtUFEN3B4k5w1MiwxDz3+G6c
VH1yrOyzkyf9HhQwkK+H2O5hTPmaXM3ly7ZjAgQ7P++6qkzliSuev47APG456FJ3AjKMoaDBQY5h
v3Nrnd+h1oesxONLZmW4Hdu2Bu2O/XTqKcP5+qSytWr0hSUzUXLdyCD5oiSKPaX7ULbFL1zr7+yE
3+gwTeaugszU45VA/UIS3NcKEsJVXkdBbf+5visWZsbEykHhhLu+lUynhHnPqe+9szlYubUvTY1h
OoLIUpc+q06SyChwSwh3y0jT59s+3LAVjSIZ4VUOnmYt6KQH7h7kXSsebOEEMQtjoJnuMUtm8ynp
P3f0D4iKIia+0X7t+Wdpzo0ztiFIWLe9FxzTwFEPAmRYh7of0/31iVnwWCYv1RSCGgVRa3VyztXm
TeWeej98HHLxoEBQk7TNGjHR0voaB23XMV6FFtaXZCA2rEmk8fLbZ7e9mgDY8F/PO4aOrMuynE+N
nW4scNbxnkCzpYl6t1xx7gsjMOF9rRcqWvSjPvmZPRxAiTh9Kue+jMswaH9cX43zwX0hdjU5qLhQ
xPf9dDpp2u7qrMkh3k1/jAPom+u5fAnpuOv1eJubo+cN/eGwqpICheYFqU9WUUM2/WDTlVEsWITJ
QTUJ7pehBx5gUjm/0hFp7Y7MA65wzn2hxrXn5wW7MLF7itdjPejQO9pD+SbZ9LmtpxVv8Tf/dWkd
jMMPHJH+xKsKKRDU671WwgvvaBWmJBpDC4+KqTd0EbTR+zGmOu2zOBxo94Jq2WSftJO9HyCKQLYW
AHPZvg8H/VsBfoZcf1hCPmqoHDtuC5bteqii3DtCZUcLMvef8JRBvhBt4aYdyvBPyhPcHwMncyIw
MnbAp/uZeLQ7G4qMyh9/ZopD1z7M5Nv1vbe0vQ0/U/hZy0RZ4G45N0cnqccNk/wVuu+fb2vfOFXD
ztGjzDNxUk4Tq8H/YU/NvmjUy/Xmlzad4V/SbnLSBszBqOsoD2mT3CWN2KW22jVztmIwC9ZpQghZ
kjhdz0cwH6OI+w5Kca/Q5tinHE92VsdenTC/yzqxlqpcGJCpZ5bafSiQnhTQGCnjqcFLbfm/ln4R
/comX1hvE1k4cA/0K7xzTi7RatMyt3xP3NI/amiCr0zYwuFiQgtL1FwB0jbiTIG0INQC4kq/1+Pn
lOpYyRUsytI0nYf3wYvVupyzJKsJLhDssT5Pv934d7Ns7xMkfVZc/9/88AWH4BvxQ1JMhTuVlTzV
ZTzuskfnCLbeuNzYVmTFXiQBH9lYD3pr73h0fE02/LF6p9u17hdcnW+4Iy+dRgeoFfBh67b6IobU
3fVtQtqVWH9pCg3LD8KhYXZftKdC/G7AhDC7TyMvN95aLmDp8w3LJyQh0LcCkCFtoUHHgvtgorfd
rE0g4jBmTu52uXOyiXz1uf2JVsFKZLQwKyYGMW8zUs4gITw5tD9ACB7UtHgijioONgSw/LYrW2vB
Rkw0YtNCBrph0MpUSZdErCvGb1nlJaAxtWncOFmRRD4p1tLvS4M6f8UHaylQuCGLCnJWdMa9oH1S
7XcXHP1NcZs1mjSBXpLXsu6A20ut3TzjvCy+ekh7O92K0/oLMbtgiCYXdeNIUnPL9U527MXsy/AA
LGL1uYue56PcFrG8c74hqeW92rtqYx2sb/27eK9+2i8j6Cs2wQHR2sq6LbhPk1GQaVHMSZJ6J0eG
e29k8yZU9Sv329sE2aCS8N+lmlVf+uNE3VNLwvlRJShOYzZZKx9csEkTplpOXij6PsE8Eveg2/KH
CG4T93JMhCrjqiF1UngnOTT5rk10/Yo0BJ6Qrh/0SxNvHPTYwiD393wQZ4zWntk6R048ayPerSF4
F6bGxJ4idnCtIcDKUhQfSDneFzxc8SkL326i9SrfapmeeygVErHv6oeZ8RjPWytbcunDDeO2rcQa
Qu66J1H2v6VND6PFdzdNukkNCDJA39eO8E8TtI1K9V4x6HhN6rYlNen/MkBURq9SDhTDmoeOBmBl
ATdukal5Zd6XZub8+we3R2WaZhBWdMHzmh7atkHABvnglWk/T+8Fl2TSAOaKOL5tk+A0ngtWyjE9
CcEfnQJi7wn8VRyMazLXS8MwDuohR9ZPc+mf/DaoYpQAK+hoeivB2tLeNE7pcBwUQaZKnwrnDTSQ
kW7xMjrdeD83IckC6lmJZ3v9qdHDL2bPX2nqfc15+MhJeRtg0jFhyUkYyJCIAdblsvkTDZp0C66q
YkPoTGNZeO32ujFcvgcQExCfcyLgNQdglJ32VwCo4nGephoQJE/WGw0K0s92R5WOMjnx39e7vHxu
ExMUkqA6hJIihwSDp7d13ocb5k/5hobpvZV7a0IPl0leHLz6/tdOSllBFjalwcmSI4Ieryx2KkGC
WkF7azd6licj1LTr4zQ2zc5HsfwucHN1ZzVBf9fYhfONZbjnXh/ywmb/B6YNiukK8mjuSdVTCOUX
0pNvPNfBbTpfzt/Sgw8+Qci05u35mAqAW3XdH17uH7p5LQu54BRMCOtcBpMMg1yfar8A59eXlCZb
hL+7nP0J8l/XZ+jypnBMMKvmVk09dQ5B2iDymwP3qzuHQNIdlRjXe1haA9fYDzoA4iCEnl9WJ2Gc
5NBRoE298nB6macLu81wZyOot6cEnOIn2y26uOdB+pJ2tXyWWluPXTYXKgLnxXw/h3Z9yNxa7pDx
aPaztpq3wRlcGXVJweOknNtvt43X8IFBUaQCDsQ7Jbp80IP1wub5xqaNsGXyfLzLF9I5lW2QPNSt
TvHAl2YrwICFhTIRrxbPm1y5uKyUqZ7u+synu54L/9P1aVk4Gv7BvHpl4PUNNvPQ/ZitJ1SvROMa
jn6pbSNocbKJo2o60wCRyl09pRE5yyIm79e/fMFETKxoWdd4FyphIhKlyKl9nw/VHpsossrbFOoc
E207BrQDnarlncqcHQaok0Vj7n0jgqy9c14+bRwTcFqBaQKMTeGZ0R88K3alvlleuUHZEo5SS0WF
m/roMls525aWw7B43Kcdp+boLQ8hxgJFkK1MgxTcnslKnmdpRQyjD4AVyoMG8zUMBZBZg9g6bqMi
Uo6fwrEYVhzX0jAMQ0atfS66hHon7xzsiZx98mqNerVpZRRL7RvW3DhaDcrFKBALRBlokmkOKYRp
LU29YM4mwHRsRwvaO119qlX9rqCUXnfuWj5pKbNrxhLQPR16v4GTG329nVqCh4CcfwEXSxoxlNlp
AcRZAZixYO2PYcof7Wz8Xub8xmDfRJ9CMC5wAZ2DSeJR5aut0+JoATG/JbW3BnBd2GMmD6IfuC0w
2LitjCF9DcrzkQjp18zXNEZ67st117K0Ruet8SF+qPtSCHfG2cgGcMmUHRJn2corx9L3n7v80DSB
VkE1y5mc6sSL6uFxZEFsu3+4XsMpLPgU27DyOpj8vB4goTs73Ws9g+HbpXvdV0+iAHmABzB2k6y8
CC1Yigk9tefamTgg2aeCwH3hMR7pOWQVd27R3Hb2mdjTsUf1VZhreqKIwavgs5uuNLy0DIaRy4TX
g/AL0OuW5ZmBu67fEoCY45nJfMeKag0edHmKwGhpLHfQuWHZYgAlZAjd4iHBP7O7EmVdXmpiYvkm
5dsuKwcKDBWCN33PwzKaZh35vI2IeLXbanPdHhYKCSBK+t9hpLkqQRCGVHIPaa89Vy47crcQb8Ng
23cuKgvSrV3xKo+mwO/jrFVluWFFm649Yy99gOlZKPWyAny4yJTrSIWxPYGYAiDJCPVyQKC6VsTW
fNhl2yemg1FnPZGcQuotZyguSqZniNat2MtC0yZ8kSqkxvwQ8stSOT/GsfwhxRrDzuX9TExl4Mob
/Mom2ArCzveTfLSTl6B98fI1/delTz///sFtWbocNR/QfmAXcVU3QAOuBM9LFmL4q94BTz3oVJ0T
qbMqnpHp36Ew3IkhotXsrm/fJTsx4hK8KvfgwefdKYNsi+s+c0e82eQZFDV7Sx7ZjZEJMVWASStI
rQPmn2o2gIcQonH6dzAk2+uj+HtT//cxipg0h2PbjAh3cSo1G/cVei5xdVSfg5/hqTmorf88xd62
2Jav2Sf2zX4NH8ixv8/vyk/l9/o7dbZrqMqFnWACHqs66atMAtXn2/VbFXQP/eSsRHZLTZ/X78Mm
A4qSBxLlSSfbUZ/ctv/CWhKvTN7lSzsxwYh91dt116LkA7LLOvYLCGbzNOledZFPMfWgoBoHOSTZ
azHMT3WAyvFcDe7X1KHyCfxIKgI6ONmgWNI7WqLEM2bGqu/WjIfNsCizMSo83kUT7dwfaaeHnZK2
/VRVgLnrri33VpsEsT8kbEOysr/pAkT+oWquwThqgwrhNFW/Ldrv5rDcKOvn2K7V4iw4Fdsw+hJK
3EKDVAtMDQ9dHm6lD5JtsHas6YEttG8iNgew8WrNOTnNEjxSEa6iwFB+S8c1Peml/XR2OR/2U9ON
3UwHpMFJ6j2RGohQXb1e309LTRtTMwAVovEghrTt7Abbup3Y3pnrecVhLU2M4ROhvTsMaU3lqSvs
L5IHd+mUZlGXj5+ayv9+fQSX7wrEN8XROavALuLb6ujIYWeRfl8rdudD00NXXtyr+q0d+k3oitid
2zs8CkJEMjtc7/uiMaJr4wonrMDuHSm742h9ypzhsTnr+J4RUS59nLthc1svRoyn26TvFRKWx8yC
MGJeqT4OUufY8vp7UVDww/fjbT2ZPtFvnFTbidRHUcnvzuS8uTmos7pk1FGlpj+eHtOVnXHxtIRu
l+EigwY6j6OyW1RAFGGcFjaJtTsFkdZrwI6lHoxQj9htVtk9Zg0n8fCkgnp4TiAFjuofXa+kIy4a
DwZx3vYf7HJyINzcTWF7xKv+T7+ydkGPC+r1Rb9oOmjbsPmkGy2dQ3DgOBVyH1pvzmxvrfZPble3
rYCJnO+G1g0Gp+yOw5xAYKf0k2IrSO5Hk5BrZd4L9mFiiYltgQ7eSapjNZTF16zhJG6UVxycEByz
Je73UdCXesWVLSy4CSzWDZlqPdvlEaizYZO1hR11nUcPLfRNVk7fpS6MBS9SnTQzal8PIbn3Fd0G
zh3X6sYFMVZclCq0kbJvUXPcVHswnbkH14N6U9909coj6cUAkvgmFf8Q5u1clUFxbEmOUt0R+Jwf
ecGCF127KGCrSAlyWxWAjXMmKP2/vpMXrMTEcMrB4UnY8vII2fGHqbFeE/RyW9PGlIUZFV2uZXX0
65I99bb/pwcM6uttjZ/H88G6a2tOuctyfSS5Qj2P4t8bnSUrX75gGSb3otIBUExQ8D0ieCh/lJDr
4lE7eMUDSjHaez0Lj8aWCm9CrmPh3f+OxStpwQP414Mchp/lxN4onb437RrAbckujIvJoDMntOah
Oo5+pYGYHuuDHUgC4VUEpTethgkCt3wV9AMT/qG2oRaScAqNqEHltzyjYH6MIxbqCX3auznANzUD
AcZTKMaoKhhI416uf/6COzex32VOg1FW0GD00nD4DpFn4Gb7ORx3wB6e2b04y/bXe1oyN+Nknbye
aFcTmFtBur1SYXhf9Vm5ua1141QdwPPjIBcijrJXkGbjgx9zR4qVZVjwTyZHaDvXHut7JG+7MzFd
bVvePucZSvZYJTch7gkxnmV/dW795bbRGPGbrFB07QROe5zn+kVkxZuqipXYYMnAjR1Fpqq1hB20
Rzq1aUw5nhpAc/zgddVdX2deXOXyFkofYO+Np7lq9JIBpMfyWFjiS67rfZh52wk8tUKr9+vztGDf
Js4X19gOaCAtj/lkvfJJfWbB9F1N1ho8Zal9Y1dBrCGz/f78hoGQQEJcvMpR1STnu+ufv2ASJsbX
mpAjlhDkOE7u8CgaoVGzXq2xey5YtkkcmqOmLA9CKUF2yN0oqAoLOAB6j7r0J8tjK2u8NILz7x/O
or7ifd55WOMxDcb7zkqHfamqG0NlE7tbSy3U7HlnRkbJNhC1+CVGEsRTeWPc5BvnAx14QcCvKo+D
JDqWsvgVBlW2GdXa/CxtIMOQp0kiV5BzbNDhvaXv0IYt13RR/maQ/3mugn0ZllxYeFq3fKGPFIlN
b0PykW5aLDa8NtiGvwUuld/F+ZWnAY3/lrM+P+UzhNuCgYw7kifutk1QWtl10AP0Eou/eaX9s6d4
94W6k/t8fYtfBioQ39TjBfBlTlUm+KGCXA8DpXWnPskw94M4aYELdps8vSt4pfDUrEMfkNS53kpS
ICMxg52iYOF7DqakLxYv7e31T1pw5iY4mddznRC8ihxzwU94zLlvU4Zid/kCgG/ctf4na7bXSkEX
vK2JUM6ZbgrhBs5xoBvLCXfgHI2cxt7azVca3oTdIr5JMa69FFkVb+IHrPNv1eVTNM/zY83r36G/
to4LG9kEJ48EjBpzM7EDqtBoE+6VY8XQVFk5vZdaP//+0Y3knm03rW8dsikYduAHEk/O3KTf+SyC
G7swPFXbIx1MRmodfOxt1dI5JjTZt7YKb7sYm5hjF8C2ZA4cfpBEtBurqx6GGo53LMu7IQS/4fXN
e/7cC0ZvYo/DjtVj2tT8wMP3oP/jyJUIZ2kFDEdlgTopZ25uHTpyP1IRD/o1RQx1/aP/QkYufbXh
qmjtW/bUz/xgc9merMF175s0IBHo1hK4m5S0oEArm98g6KBbloxhTEBJCwqNdt4Ps27hnzwWCY7K
sClNwu0EFORKzmhh4CZiOeNWDtEKDFwoGQ/g6VDzs19X2+sjX2rdCHo7RjKRnVtX4rFIkbDID479
63rbC1Ln/j/AYpW53Ol7fDpk/iKVzToO3CbK4egr1ezSgapIMdxtx7No1tTa22AuVlKjC47NhB17
lvbDQBF+cJr+iSdpNPp9VGTVbsqPqlmDoiz1Yhitago7g3JGeqwk+JpLO3x2UifYJb73NHPdRKC4
WXmtXVoo4yKah6Gd16FIIJvkZXccVYO7YGr+l7vOmj7eguWafKEUFBxyYmN69ML3ZgAHYlCuhJFL
327YriRJCGZcxg+ucH7QTpa7BBE25WotZbvUgWG+gMQzS4w2PwyDN8WZlflPDZH9C+dlur2+mRdm
x8QfB3jsn0MBD9HIu54ksV2vpbaXWjZMsB/abgy7wjqUBd7bZThmm6Ya+pXvPl9mLng2E2nLXSKH
Hrzah8mewOfd8a+26//oByijCec5mRiJJgv6zi3bX5+ohbDehN6OvVcLblnsAI1AddCEfKV5+apC
2YOor1l5FVhY8H8QuLXf+Ung8kNagjirfim8LhbDTQga4pvY2zzLfL9uPH7oZP6YuvJXUXZPTKu3
3hYxydwvJb3xdcaklaVW3uBJFwOBXsbD6HPQ91QrB8fSvjLuDhNgDG7jKJxpovxU1+lbkazpqy41
bRg0CpNVJbI2O7op4nPo38ZzH3Yrh/HSjjWM2UIVtkiJzI5OEVaveDTO/RgPlqgcEY03nULc4QCV
HAf5dZyD8KDCeroxBjORthlYjh1LTunRCe3Ip9mjN5ymyXu7yTJMpG1ZTUFrdRhYN3dxXux8u4wD
WsU1W1P1WzALk7Q141AUwdpkR6/oiqga79oJrEFgjVsJ7pbaP9v8hzA4b9oqTOwMdLOZfyiQtB2T
8FOY3YRhIb4Jt4WHdYQ8W3UTOFGDinxpf2flJ6u7cQHO2/nD5wd2SHDVhF0XBRCdMrV5lMOdl6x5
y1JGVjzugnGYlK5SaG8aXPhzMlh3du7v+sZbeXZb8K1/M7kfBpBkQRsmCnyHpGk3c3fHlHzExTCS
wt7dtkcNy6ahYm0mEWYU1R+/eLKI/2zxx94nK9fthYDpL7zrwwhcQSzoPiMs88sagJ/kf+D4hTW3
/R2p23fRuWtQkoVLtImyPcsx+G7B4Vh7MC0ivgSZTejKzVTCsoeXOs9W3NWCTZiI22TyyBSMjB28
8YlDU7IG0SOD+tv19Vhq/TyPH+bLT1hIUV6A05ToL3mAKuKhIG++Wlvvhc1qgt2GQLQhnyQ/1AW0
qwtnIyz1etunn4f04dNbaNNB6wHWTHIv0m4B2N6EsuS1i+bSzBjGnJYo1nZAwX0A49cPv8fTSFuV
SQydmrWKqQVrM4G0/eyC5dvGAYojWWYiSsIvY1eCXTVYWdylyTdOaLwieE7o4UbOmvat6vBIqYPt
9clf+nbDjgtSpTgWERGDjBPibW9h4YHkP4/c8uV6B0vTb5zSHkjDUEVfJggBoOUh4ZQO3iCDbTNY
fOXacHkMngmd1aQYgXGAL2LslfQ4+Om+pq8uvy2K8Uz0bEGyOQNzLio7nO4eNL2xzYeV14rLbs4z
4bJj0Ag61XBztKLeVz+1VDxN6Z8m6d3IFkS9Vm29pgZ1eRd5Jqg0zwsy6EkjhziIYVtZVbH1Rt9f
2aNLi2BY8ZhTUXpdXx5rO4EGvasqe2c3oHdqRpE/lF1YrUzZUkeGPWc0BNUWoOkguH0g3SeWPSv+
w7e/Xt+ufx9P/70HeaFxf55zyagP6tzj169PB2v79JC9eHtvfxoiHlfRFNsxEKfRice//UhEwKLF
ao/0U+xuEEBFwBxv1IYc/eP8RRyCfXs/iQjksvGrtYEwb/R75SvhGv/9SNsxrDZoE9uVwdyd6mJ4
Yp64V6Remd7Lu8T+y7v8wRuPQR2ONmqNTm1I7zLl72hHVuplFpo2o+ZUZHlo2W13os4bFy9F+Ov6
bFx2MbYZL3ugSBrAgdmdhnxKoskNIzchzzRdSTRejhBQw/3f88nxhcBDUCuOwkvTl66yAsT6gd4M
c8Fih7s0trUQR+rOYuVN6jKAF4ffee9/WISUYnkTWScnVSokr6tmmt/KSrPdjIeXzeyJqo90TdoT
UZ6LFAhPH3EA+UD+qazfpl6ZnYKUe3u39dw6ntUwfLNIlkCq1Z29O4dNcxb7IslABssamkT5NNiH
UiJmj6jK1YPvhj1OeGFB+TrQny2I4IkXOqZrZTNLK2YYWQhVvdr3sWeDRLFPrXTIlqXc2tk+Eyub
7TJbjx2a0Ci7R6GlQC0ntB41lEv8M3CCcut9EKIQB5r4TRh7aWmdBitN4gw0nRtIfQ/HzklyqAgS
u0vwd7BIUysNv5C28iIWNv3XBBM0xTpQ7c8QZF8gm3eK8ll0EDFwp0R3WxRxDI8sG8eV7X3Z4dnm
bafoAgoZLyc82PNs7z0qsrcAlbh51Noo0h6r4cZAxjarDHM7Ib7SJDwIVvPfGjk5BGOaNVYEXcs8
jxKocq0Y1ZIvMEIaiGIJcGCy/BhCf6iJcDLhqhs07NttLsFwkB14q1NdqeRoK+9nwEAoca7NL/OM
rRx3S99vhDVJQNq6ZhnibU4eJXee/K55u/7tC+tt3kj4oMmoexbgTcyKUcly6vP5MQeAKRpq8uN6
Hwufb15GbFbAxB0rwOd3r7JlG5RUrKzs0ucb7hIwVtrkLEWCLZmPdvbqtPnWbcN4AvLx+sdffvix
/7mLFD2vgmoIDo4fPkD2Zefn7jFvnjNagn8eyMTa+S0yur3e29J4jMBGwPJkbdnBofDHF4c075NX
70vPzaIyXCvvXerjvEwf/L1n+a1nscA75C0HrT+Rj+3UAcISuPMmVWplZRa8rnlP0a0NMHWLJ15N
i1fW0XufjC8Id1b27VLzhklDephIDgzRgdEs/Ircm3ppSw7WBmFnw+/ri7HUh2HXI3WtHvAAdkhI
PRxlOOV9pFRvRU7uwE3d1olh2wDsg7RBlexAWuuJzPo9tcQha4cV27s4Bjs0ryuJnZJxBpTlUI3+
J5XZn3mLQLHW2xu+Hs2fw5gPe6mQnRx9FbqHhNnRWOltxvFftrmtdcO6NdWqGzrmHiTb27ijJ2C9
o3pN1+zidQjffraPD9/eylGTBq7pkFs7PswPIf9GWb8fMyt22O76CC7aGvo4L8uHPgAzVZaEZR14
yX83NTRMh4AQ6JWXeezXeiWEO1vuPxE6ejn//qEXxpI6bVLPPUAL/jPxQZZgseHl+giWZsmIntQs
0jDzHfdARLjRqvnudVDwqHNUdlEwqzZZ+3pbR4ZFg76cpS4okw5SOs3XuZy6A29EvylDmfwSEPLY
V6LMV9IQS6MyTNuaoH8yNBU7dNYcj/kd9cL7Qt5V87zL3M/XB3Q504xlMUw7z+gEIByhB2cMCifK
x4H+mgVFRVYnk2RLC5fHdjOQnZz7buP2ZHwFkAhIpCywvLXC/ovnlx2aAiGJckagXLr01DT9XT6E
u6mim4GkJ5vO+7wKcbqcuNus7MSF3swyBNT38zr0p/TkzPRgWywi0KHzmLiH2T7YXO3UgAsAU2/X
p3ihO7PCxWFK6FaN4B3zKbuzBg++rQntQ+KFXeTCukGTeibIKH2HHrqs6Vei5MuFv5hVw++1nZWz
1rLc/3N2JcuR8sz2iYiQQCDYAjV7drft9obokUEgBEiAePp76lv15Xe5InrrjoaSkFKpzDMcIFPg
xD6FX+WpGNwRzlxG5vdRM/gxF1l41sjPbAppGf/FLbNrAImP8WF4/yoyll44VH4o2MGqefniFoDR
nDJjPYZSsitgdNaIaQ+/Qw/gWxWNWRx2Alwp0lE3plVVb0pmDUingX2Dpn70b6fBmkEDXeFgqGnh
H7zIPmZzC/v4CqrkTjU/fP69LwS6NY0GIvkyzCuHHWDM3Dexhofo1oVK3DU1+/9qGh9E0nAVSaUP
dZiCan4I/8O0lBtVTE8KGJcZLSsPV7cmDIETa894zXSC8zvS5g1sNib9tYLiLCFf/HmJmX9foQHS
eM0+JNmVyb1wlKztEToyS/ijAvQvQLiDr1PSBXtZ23sZvv7b5K4CsC16OdrJ57j65V9b3GXBFb7y
3T6W+cJ6XcXbwBBSun0eHkBUkcg1GS8TZ4YE+DTBMNO6vDnahUXQUZ/9TcOBslRO4+/KCeheufQ6
ZWHg/fp8nB8GDZeuLR5sbTuwfWpzoqEPX5E5Gu+jvFo2CyOoqym2gxFFv3FzN0qR3bx8/tIPVy5e
upqAzuvgNhIydZoUfR+a/BctWfr5o8+5xP+sWTx6dczgsW3DFvCTXdP+IG4OWRvVNg+Bse3u8zdc
+PHrqM4zw1VdFu6piOQUG4ffW2/58vmzPzyJXbqunEi60J4A8IHKyAjGcwVDQJgzwdq3TqczyTm8
1uS7ME1rQhnIUR40TigM3ikt0yCIwJILmimhOVzUPh/LpXk6b92/8jANFmRIA2c6ab/8ym227bP5
H6fpPKq/Hh3ZUmc+XeYTk7+WuYsh2gt0EQixt7nfJp///EszdB7WX+8AMc0IGcEJHXI5Og2oGpJx
aDocnN01W8APgxi+9iqb5A7OnUjhFYUT8H2oxqpN0Ttp97SV9hi1A2r4/zaYVTQDGbVF/tEwiLZm
/GXiJt9lbMiOo/SvSX19nAVgNKtN7buN0rVt6amcSH4gtNJJA6vnVwHa2q6LUPODxJh7ED3LD7Mo
oCPhDM23z8d3aSZXuz4DQtIAUryc4OL1R/jjCebddYzT96ls6ZVs7sLeXNOcKlqCNdyX9BRxP9j1
bWY3Q6+LdJws3Yy86F9p6BS/Px/Qx8xvl67dLnICk+Iu6thJh5P/7AdaHRdq8yegQYejj4PjK279
32zUl6cI5m0SqHgOF+RaRPyxLlp4l37+Qy5sg7UlRliL3KmWsDv5zpiSyIHymUyqazCuS3O6ihFC
66bv6EhPtffHcUwyLiJ2IRVngu9eVm0+H8KFI27th1FXmgjjZTPADNVD1AH2kS9u4rr+DriyDaxF
d6wcv80gTF1p5Fyas1XoqILBdhC/p6cQUWlTyTCLR8BB4wqSz//4ilXoaKYmbCIfFu2h3Vfyccwe
lvz58+m69E1WsWKRMB9flDOfRgMWsJi2cz+krm6/D4HcdBDxurKyLuzZYBUvqA83ptqUBAKjx7JF
g2+Yd8TKtL9Gcr30GVZBISCuxdrNyUkXzjOEVdPGqb8NdXDlgPg4jYPy4Hm9/XVC5EKjcrgs6mTG
0k/5YuzeazikbjWcQRpSq4TkjYA3n+vdOGB4ogoe+NWdDynZIY4GBRPQqmD/tiDWNLbJTmwpoFF7
4kL38RB0G69qXfiZXquNX1gWa78KKMg0gRMQcarqMXFns2kZLrBu8GIaeTc5V4HCF9KGNaENBMg6
l1DHOvkj9PdgH5RCU+OfCG34ZOel8tcnm0bThr6TwaZI5dCiQw9ZDXv418ate+3Sf+n3rzZ/JKCD
jAvoggaiSE2I8wE9rX/amWsuW+cyh4flWRDNmI1foYU4fsWpuwHXLC6rKy+5sGvWfDbWOYFsPbuc
egv3WW8LL+/Yu7ZKLx1r/mrTl14nBtbBfYQueX80QGEVSdH1To5SJhxqHWPLbeRpvgFAvN7Jhflp
FLZw+9HcSczi/+M1YU1880znQxi/IKdWvUSwqOrpzgnolch2YQrX7DDCnKqoWmQjw7nQBV0Oyr74
+gpd8sI+XNPBZlEvORg8+OWTWDa+AtFmNg1YcdLvEzNHkF8LZpp+vuIuxOh132KysG1TDQyx0CGB
dRLYIrHsTRvrgiRBZa+xzy7smbVIYVSWomt1FhyXaIS7h2GwJovYlbzt0tc4T+Rfe75HgUeXk4+j
kgrkad904Md1/4+Z9ZrUNoRQfmAhkovKuBvw8XbGuGgv6Csf4D+W/gf32bXhBhSWlfV1gIIa953f
U2+yOmE9ctEk95CBdmyy7z6Uf+rtsNByW4RNyGBXnxenAR6KIvZMDxdFXxf+dqKZOSoNVR0QVuH8
xoGFvGfNWSyjcqRJwkmx1EEDNE8qfxhuO9xyUw3754PLA7O3pQi2DWf0puiM/W7cJXvLhml55hL9
H5hxk9NYI8s5uyDsiwqlIVQb5lTzAY0oylr7KmXNQGXo2H7pnChZGtWViSi5+TIuUbeBI7T7o5Vh
9TwopY7WadWT0XpJunkpDp5n5hAoirE/5LXPN6NcwtuRV0sKNzpnT7nj8zho6ujYKs4Tg85XXDu1
2U6zX0F7rRDeTpaO3A1tgYDSZ4U6KjF73xdheJ5CSEeYXRWN45WW34Wt8z8GJbOEA5bVy2kx4FUI
DjuZUgBiuYiqSlCnffx8h17YOmvKYG9pjx6HP5+GoCwSyFrbGHCV988ffmkMq1SwgTN5W2k8XIwI
y827LX7xXO8j/xqP9tKvXx0HuKBVbQdleWhWul9B2lMP4PTNVzb+hYevaXmF53M6nRVitRjJpu7g
e6YccU1W49LTV0XvChBBwVB8OPlwhIgXQt6KeT58Pu//cUs+2PVrxjNASLmqB/Acs5KjNFP2Znmg
tFleKAPfEWLzi5PIrgkfARLyNwEZ5j0JK7nvWbSUcddzP+5GjfSvrLxbND28uIUn/D36O2EC/Yxw
P/qtexuO1QQgf+SmZeQzyOdl0rky9xdOqTWv0AaQ6OzrwJzqIYeXRRu85lTfwMt2jDlXxyEvrsFo
L4T3NYuQw7CRzJ4LFXtY3MVVpO9EFAIsOM3p5x/j0gvOC+Cv86OAg6DTzRaiTvm4pALOE2D5Z8G3
imoc7f/0jrWGbugoN8cVPzsupkOu8wKa4i7q7L/dDcjqItSqsKxmRE+4VxRxSYt9R26WPPjH+fH+
//w4EfqszlSMJ9gCMG9I+/k7yH5XJuZCBFozHvMW7Yx+nLJj4epkhjla7t+NKE+7zrXc49LnXYWg
yM2kt8D362TQZSy1RiPjaSLN/p8+7Np3hS9wx0QfITwynIx+f+PUd2T6+U/PXvMd28mjTRuiCuqr
cVv7nk0D1urEZfzKj78w+Ws7EkGh9unkHj2RCeofizjmNXq0TbX3p92/DWGVm+VNnw1LaRH/p3eq
3uDcjV1wZelc+LBrliPVZcERSFFb4u0eEgpTzGtABCdyjdJ6aXrOL/4rMGiI39iwpnAw4UBKlJoO
W9yN5bbPVQbYHi+vZPyXBrIKQJOdK2Q88LsZ5TdOfvoE3aFr6euFOL0mN3bIqlDNRJbSlMW7z90T
+A5waEINEYWZor3Wor00hFUiEeBK3JVqWU7UhTdwF9H81fBA7ppGwln187V0Png/ODPXyOxlom2g
BlyMcLbs58WcUMRy48VAzdtxhz061O+Oma98k0vV7jVYe3ApEA0h7U7Eofzd4hiO4gAIqWJDo6G7
BwTSJHQsdJLDNJ3Vkdj4Zr52un688gCm+P8rz4UlABVIsY+EkewpOMP9Op55N3royD6spuxKaD+v
sP+dUrJGFIw1Vx0BhvfkoAwcdx79IdBy/fxzfbwkyBo0gAUdlD0plhNrKbzYQIC0hTjnO+zKevh4
kuga895Z2cBJDjezdrkV+pczDjGxdyLrr0zOpeevEkCvnbLMqxg9QSD3PRib5k41tbPx5zn8Waro
2gn48TzRNQYeEPVuKmfUw+q+hnS0tMNxVJ1/Yo57rUB+6RXnEf4VyNqhM5N1MJK2/VVWYdq5eVyU
1yxNLs3T+a1/PV2WWuakbZB9gI2cjfy1nfJtLr1y01h9ze/p0hDWMVIYKSHwxI89z+KJ3hv4f7X8
Wnr28T6ga77oUvtFgPt3dKz6cUtZ8RhZ+ePzbXDesv+7xeiaL2rKgRUAkofHtmBdQvvC3beNhNkT
jx7zaeDvdVE0B9pUaivarvunzUf/A2n99U0cZ6a6nXR0rKfqzq26tzJb7snQff18UJc++SrhNPmQ
S5zqy8kEQPYXj06jvk1gQcX+lb134XOvgdqyH2rZBpB2RkXdprPOo50L9GUC6adrGuofjwEojdWy
rbsyqvMuhBTJeAic9o+Be67l0Y7I6drp+/EwwJT4/++AxhaZFwZfRNn4dNdkA0nKeoarYJNf29uX
hnH++19fOuLzUhG3yI5wv4oz2wCjU8UFKoca9KjPv/bHOQRZwzrbTllDgVo4Sso2EL5KSXCTLc/1
2KIp+eXzd1yaqdX+tvWgSuPiHdGiN40kB5nXD3K6prF2aQirO0wIH7MWfjv2RCpFngj8OrZtL8qn
oTEigfJSt3caLl4/H8vHiQpZi3oLKOH2nZyiY6GqJzf0kjLw8jhTMGUcTZRUxv+jW32lPnRpZKvr
zTJXtTNHTn2KSpmdeAjgMEDbdkOKuerjfHSdr7Wg9N8uy2SN8mx0VQu/rZBPSg8WmdS9m0f3K/O8
p8/n7uO8i7L15KnQ8ciosvKoChFBDlm4ADTOOd9AZ3E4OjBAgT59E5RpBcukX4HPkVjwpQquBM4P
txNev5pOiKD7yinAUcQJHKEkzhSwDDQ2/j/5GuMFq9AZTgMk3aMgPwZzu5v6oUpVyb8yO17rfHy4
IChb53TRJJg/uU51RGvX33bQXHrRi18efChVDqCjee1pZnV1jQP+4dGJ163CaDY5ZQbjtPyIwvK9
76JbHeb/UmPCo88j/Cu0ZQH0A6qKl8ealdN9DmJelnGyPaN2Nl44JxXkc7afL7sPww9etYqic517
7tg60AWBmooavrm1f1gAePz86R93xfD482v/GonR0eQWCxb1EoYbvSxftXTCY82DW0WqPwR9i7JC
6BbF9A4KXI8eDAJGk/Vvn7//P02e/0lC8P5VdIXnaMaKfo6OAzOpUs8eqis9M3uH/XIWFQt4lLH2
ezgVC07Y8jgS0HDOJkmS3kE3MnXh12JgZtZN9iYv4S3F29uqV3fFAnEYsx+j5Y2X7hV24aUFtQrV
tXDkIHxaHgPR/ynKKClJdyUXu7C511hIOFBUKoRB2hEW10daQlyYDGmjg9dOXaM0Xdp9q/gRwnyv
ox2+NHfqrRAvKjSHzt+T7IHwf91yqxAyOHU75pAgOwJufnKn6VCqa6boH2MeKFuDHxVE6F3ah5ii
3k3CQKbAW+6mxk0V3GE98d7oL66jYzlDdMiajQN30eCq1OqF77NGR1pSh6G2lTiKAidyLyGv0gRT
s1X53B6zUl4zGL6wxNbgyM5mJAxcUBhbMz20kTmOhZyv7PULkWQtAw1pJA29Xk8cOTRN4wJa5Qks
bbJ4gHBI+vl2vvSK1RrL0V4vpF/VR6joqrj15h/52P8ESH73+fOp+9+MfxAw+Coecgp+L1y4vKO0
tNgSM9h7HeZqL0k0LHE3VKaOiS+anyocun6PuD8eTLaQFzD6oFUcOV7HwZjW3ovPHblHk9n56rl9
8Vxrh8ezG4LVCdo0tAhhjZjLpcZUeZV/M+SuOPQyyE5GkuLF92s0QkzfhjdeaIss7ukkXmFsu3iJ
U9R816N6WZ84kWrDIlUMMBVyeaLgphqlgyyjFgZDLklqeHSksHgG3pIELqS4FB+24EZ7iXZ8dFX8
DPRGOub7jKDTHiFz2gJkXLYxxOtg1V1bP9/CZkDvJdRIDvBpqfe4/LE09+UQT9nIEE5t7yXtYKHS
oJj/7M4KnUjHDvBczcIj1IjYzzlw+Uk1xnl1LYEzhqZa/dSWOXs78e5nhL54mivgUMuhGzY5YAZz
on3cd11WhTIefeGkKD5l9zQL+JR0suV9AuJt8UvCpwDlKX/uy7gpCXtuO6eDHdsMofZcQ3EnXyak
M2URD66fJTXmSyQEeuW/JlbS7yY3ugEflpZfnLpTqbvY39PSR/jG7uA/mWmARXWvFItV4BVwCimr
jaihAu9Hkf0x9CUK62oKshSytfpnNufja1TN9j2sCvosGyqemN/KbUZz/jZPRtcpJ5VIW7uEOzXV
88+gtND5pVIHaGTZqbuPus4KOA+TaUOEnlNqAdZFYjtF94sA47VGpzcB5bKdk2UmcDPOXOolIxaN
E5s64Gnd5uRPmdfBV98b2rT3bH2gdp6+11SFN1Ht2heKJ22ojcbfTllEmzYIxpQBSZjWHCmtl/Xc
hWT7FMYZZO9fNI+CE74Le6o9A3ZqNkeWxUPvL4D2D5IDCwuqLO1FfsDc+zsq3ejpzNb5M6NJPMFY
qTgDBAP5c5k95wF+Gc6PmpjowYk0PD7yzsnfGXOb3ZAxM8Sh01Aai2boU2mm8rsaCnQhcxWyHzX4
89M20gO9tWiSQ2SsriKekmyG/n8eVh6YBP7IE0d41sS9W46HyZfhk4bgPf6zHyZGglHNuKNQOe0z
peMmZ2rHmC2h3cNNXHDRxTmB52oCddIedPg6w0Mznm3QLC5vROP2zw14Oje5qPuHKoiCAZsuEHQD
FYq5jsfBGV4boc0fv0ejPp7hbpxy24Q3qGr5G5d2dQ2JfPDPiorZI+fYdWU+jYA60m/VINHJHJtx
7/pyesvdfAAmjZkH8Lm6rahU8zCAZIV7Og6JmXZQTA2XbNtF/nwUChp+7hh5R94xmvijF2xnqP3f
KdLOBxXUc6xofWYy6ZFuKPRkf7TIuOLabcenkUuUWJ2miWEFP97il4bfkLS129Ky4a7IO8gnyrBN
mCnSSI9p6CHSGdYeaaudMWbQ39sJVYod057RSTHMY5R64xTdqr7OUvxk/3Uk9LlTObDLGeTn6siD
3nMPj0jjLdVtBPlXmQyTZ+56rZwNqaBBObbEYiPOfbanVQ/dPV2Okzyb1IsNfIKCQyiEuzeqaP+Q
pmGvA2xe9jCbqCcIDMzupnKlTiA9wfu4qJT/dQiDZh/MjgfOVpmZnSu65WCsaW7caHR33AepHPlq
l/o1Lw64DE1p4Gv2OtcT6ldTwZMSehJwv4kAzZjyOtyCHyaPIZ/Mjccs+QLvU2c/CRJ8q9UEiU6O
NCJG6BW7sAJ+hgHEyLdKDBDEICGY9+C+xKpX89YzjvuywOz+YYwK9p31vKm21AYChY1oHL7NFQ0e
pU+rB6cb5G4Ox+xVq8K+Zo7lST9VOs7g75iUHqlvFtiDnUZWi31obL7VOVGbjA78QfG22DJiy7cA
+/521BlPh4Ar2KBLgg4YLWPYvrv3BW9qnB6FTt2uzVPdBOSm7xx+56rR9nEUCfqoCcv3musQohR8
jku79AdHgtaxTPxNQ63iO9DdwxSPZ+WbmCpPPzdjPlVJxuY+DUYYzKcYGkvFMLWHCqp1j1CzZvia
ntn2MAXfaJmVqRP640s+suapy5vyEbShaLdEHmGJohRMZCiXQt6rke5dN5TZkxJN/7NpOPxgO1YO
+5rb7ofsCgeW631+cBtcmQNvmoDQdyW091ChCs6K4/mpZLy9423rvzO38k8U0/ejyUV5dMYJK8mb
HQQqnx5CeKVsSA4/pwDSJlj/PAdmrIJFkgBkPsESardIgrNf8zL2bI/syjwOWRjdZMi0v6Pp2+xr
YVxc4oeS/oYLWfNlhInTXcDQWgGo13u3tTKvDsCQXwb4rAMCaWzAIMdt6MbXss1j3XrkhUONLw4Y
Siyds0SvdTb2S1qSYjp7KHGoDOdetFO1ELeZXwDoDEveA6Au7oY4jn8wjlcAIt7p97PB+BZBct64
cDOP/bwukqqVTdJ1vUohu1RtcHZ3PwzOyHTQVs8x0rk57oE12s2uALEq67Lbji3QLapo9yuMFmer
Z6/cLTqaY82xn8auLb5xSop0MIJ/LSD6n8LQU6WLJeWdRSUndVpGThY+AHkwmx/a6wjUUOrxFx2X
Tm+LwRcPmdeQt6nvhltmEIcoGRcnrr0xqxIpyipPMjBZ3ltXevu5cBvgkVq63Mw2h3xP1Mik6Z32
Ri9udA+IOcFG6Ls2tp10k8xEFDdPlOLixizkEbfkMkGVR29EIao/XmD8UzPW413Py+6uto6XLBo6
gjGEh4rpIJTwRRpBhs/eNeWw7Bq/ZN+dOegfQsgAbqHSDLNz3fMD9PrqLwz4zD0MG63ccybnRxRy
vK1bDN0GeZZA6oRCT5lXbkro7FQxBcm1igdkXlE8eByz5ns9RDCyyOxa+Bk8lsEiSDq2VQ1h8o5H
8LIT8/MUgNfmeVQkvNfOHlcV3MLE0jTpwACsSnIA7ZZU+5N6G5mARKEYOBxt5dhF91K7CIJ+35nE
V0URxaItybtpIvM1ozM836K+vUeZjbWpGnwnj6OyEGoTZrTZVRrqrLFpoPsSN+5imq3hIjj4YePs
FSsSx4DRCOu/dKFelUwOgXYuhJB2BAOqkxF4c5lqWbfzFqmR/8Pp5+69XUr2qBQPRWylhsHPULnt
QxmikTOSwH/MuyD6PndR/XvOCpkWOACLJESVfrsg/Xkz0P7LoT5cqteIE4aYK3oK4SwB4masmfHB
rYTmauIDWPcmqyl8Bo2RHUP4NTzlw+B6aR4M7mbMxyLFbgvu65CHt73NofBvq2G8x4lFkUZNnNwx
YH31ZuqqEdPRR1uQMsaHsF7UbwYLUBQ6qKK/tRmDO5uNrZ/UKFneeG7Azt/FExWgivBzGJlHdvAs
U0dv0eI1IoU8AaJTpaKAVBOypuIYdko3cQTs0TlJRrsA+bO/H9g0NzH0V2Sbtjml9/DvyGUc1Wja
tU4IcXjm4ErrMjSrE1n4LsFh4jm7tq/Idpp0o2OBvsMGJH32VWOZdNIcgQUgexx10VuosTxwIgu2
NVVj3usugHAd6F+7fqxlMrtd/zMvciI3OhRFalS2JNmolx/lMihodpgJfmW1cqIv0Si4jZmY5LfS
cYIstnZ0b3vh17fat9XXWgZ2U/jUfVpyrz4KtEVMusCLO6mNR4FKq4r5N7D01Z03hu1G9fPe84td
5PsTaAgLvKAiMeyI09oqsVEgNpUGFLK1Dn2sXTPvaiDOw9hYZ96gv2yOLrSXTpHlemNAndnxBflH
2UUE8L0hS9lswS0bjX2oQ0EeSsbGQx1Nedob8CNk04f35xgKM9oBNUZHwSSF5+VNW/sS9CWaNyeq
BT6XhO3IziKDEthuhp8IG1vgN4H5XNhs/pSqcWGnKpsdz5X9CceV/MixHvbAzLnbso4kCFBq2tMo
qE96CKMtH2An6zrUptWyBN/LnPDHAfe8JibCGW/yKFNJ6+VmM88aG9IZ2g7E8NDXJqksgVm3J8DT
mPO2feAQAPsN/VhcL6TILaiZY7etA69Lsr60eerIYvjBJugqLVxNZcpqT6ZRng9fZVXTG0eFpEty
0WOTsnyZX5htlq1oyuinNOH5xsiUeKpg23vnt03W3UCQP9y70aIeZ4B79r3WetctDMlRHc5Nt8sm
UgOe45RI1cEu2qhuWPaMwBM7JTOcbWVX4u5JPZwWItS7EPiLl9zpHQxMFL8d5UNDxBBxK2mJPN5k
snA2s0/s71bl7JE1sq52kw3OPskzkosEyl7NTWbzMI+XsmluMEgaJn7gY2vWdcWx9TW8s0d4RYay
6A8a2z+hjAz7sar9xDV6quKpruzRIhoeYHklNTj4Or8r4bWVQhwkaGGTXsEcXVWdSCs4s38hFSlT
v7Plk+CUf+dWyCTwCIlL/OCnwC/dXz10Fp50TfJ9a7ziNPYF386hS++ifjifvo7e1kKWJh3cEkUR
hT+/LC1Bisxr8+AsufNt8Fj+K4dN5BfuOBAJgL0j1NijdoKrD1Tb3A2Cs+elAy/hzVF6DXxvgBx2
fmiX9Eh3rcw0qjiSbNohKrFgI2+hieM17QIw+7y8C8DnIQNXqXJDA987RZU34pajCfSM0CQPdDx2
gd5SuCEcUNckUBOhSEyiNtjMNGsOI25cZQwaEbycSY+UbJlIAHZEk992vPZ+eLPHEcCnRp4a6wHp
VOIqnwMklqIsTk8etvq24IN9G1rGdnLi0xwHpuAnbcIlzVH49FDk8JouEdUw3Cs7DQ/4Z/HgtXxQ
m3qpRAEL5UB9LxePJUEN9TqnZzAodAX0O/SA+78/1+OpttbuoUjQbgrX+D9RKPCOqh28elt5fZ/2
wGPdNK7ONtlS8zSbUafJmihA3WEOxi1SlZAnE3XZbwoOSFKPrtx6s5UPcHx2t3DiE2/NRPObKUTy
RoK8fgkkLv/KmPxHa4Xe6BH8kXGa7FHhsjlDgICV6RBS522ZCni6oT6UZvksYebH6g5abmz6zVxH
bSHiO/qxE7Wvk13IcQQ/d459t8pPnRmbDestAOgNt6/hgHJdUoA7/61qe/2WZWLmMW44/q0KtEyJ
RyROdFRuIhxfRwLs5Q2slgJUlxi0LCVq5CaK2h+ycaYWJZoGMgnc1dVL4Gm7caemj1kRwJe67uYU
9+o2BeQDSWU+TGiqBrljdgvgRHdyFojqORKveVokZhFiiIby9rmzs/hmQLxv43ExOaI32rL9Geel
PAXvcyiwJJU7V9/IzOftDN+SV7bARDqf0bvFHV89BHjMu5NP9HXxebDXkXBvKOT46hjsNeg8OhP3
tkMelhtQNgBaXQivHs6FjpNji/NKYgKJCh9Vmcx17+/sYItnmPDmzywkBEZc/XKAJXOzz3EL3HW6
aRLsFJF6s1veZ5PKYB8TzPdgYePEURPZ9lFX34G3Ey7xHETtflqq4d2zU31/TvJSGmReGy8gbP8a
fBXeDsMCFWnLcG0EFmfjerNKC41ECyaUJW51tYuJw9FPh6rfOVVL0gU+Xm8KpIgt91BLi2VH2o1b
tsUzL3DEKIXWT4ARJrjOyE3IK5paR0ZLImXmn5YoG7djkMF7BifQFo4OFGkyiFm6V9OtV7t+sRFB
A8kpHSDjmvMeHAQ4C+xGQ72NzSDb4iz4KhxmLE8E+U6bDpMu7rA0WpJ0qpHP4DJCDCCafOfJnafh
PhKRhSG6a76aUjg7IbS86Uljtsot1a7pcN+KScT8I6RPIC8JEYv5XSINToJ+lBW6SUiFlzHL76CS
wt7oQMdf7RxGz3JuVNrg0yZzb+ShCLDz4yrL8IsFG6omLXCWilg5TD+Ksu3vsIOXE4+6YUuDsrsF
jss7MJFPWzn62X6oJudwvhvegSiNEtE4hz5CTIuMywxwZwdc3baJG/wfZ+fW3CavRuFfxAxIIMEt
4HPsHJukvdE0aQuIswAh+PV7uVf92HE8k9kXnd2vg20QOrzvWs8Cgcdt0mRld52FmloR3PUgrfLQ
A/8r7pnjvruMjQojjQVPYybZChIQ7PO6vrrzesmOhW0FchsonqxJ1wNpOWDHhFdPHZNU1EUM+pCK
U182O11Qce/pPAPDAfdmTf0Gv8onlb2drNkl8Yjwm9WgverIJIDPjR7TTVPLBj0PT09xbp93DH7T
/KBBQVeuG3RDWKN/esOEdnZTW7Qrib3bq2RWc2xHB6cBQcWDKrrsyRmH4Qh8vr3Vs05xe715xtmr
Q6lYTKzYgMHh75iXNLugmew1DEYe4hVJddMFiN02JldvKF33kd/xM+LXrveTGZBFZcqqRs0EKZZN
WOBM32ymxlHfqGraTR8QuR8E022E+kr9HfN8e1vO2t3ZnR4O6JbWB5IV7glgsfIWBSPxktt9c2S+
m8SJAnTcaYSMA6vUWPp67y71cbDKReW9sDHFwbxygINDuWPe+C61/hCArVejRfH/S67z31jUMgjb
bQRZgXekohIJ2fe9V/TPZPT60B0x3KdirI9TniSbDGW6dYt/HIsGkNXJRdna8+ALEYH6GeAw8Jjx
jseYp3gYIERzDeaXdfTBHrihMBbFrZtkL1bKmidUddybRrlehNeqdOMCRGSzHgMYSnmeVzT2MKcf
XRmgVMhsMD5Rfyj8lW0s8g452YBZMmjcW2DSe+cOwoxhiGyIGh5an4on0Sb61rRGPQkNrvmuoFPL
1hSGmVfZY9mOgHKdcdocRfs+5H13l1FP2YhqR3E7NCifP9nJSJBYMhA7DJSQe4KjrbX2m5Q+B0Gm
DY7X9rOYNU5EDQszQ/NHZiPoLmw6VObc2WIo1mZOt7EMESvAlaw+Ll2QVK2ZtCnMYcaOUpgDx9B2
hi4yLXRY/qi7RySKAVdWtnn1U5oEQcx4tei9z8BJ6hMuTqOyzF5gMvxt0jr/4RWNwTa56r6Zau74
ChPy8D1Du3QbyERDZMvma82rCw1SvmiF9w3RWnkV5AlT81g6SJkIsJShH2OHadVgx+45V7reHyrv
0MpcNL0Hp7N7U1nWrkyD7giiQortuSnuAisbkOM3Fve1lVe7kk35DfPKYPt59+xvF/Gj3tmigT1p
T6F1lpR7CZZDPMw5jSjNwRZuEL6YJ0OxVqYukLZotAL7hdTZWk0ekjcNIZuhaoc1FP7Fhnh5g+Qs
DUjxBI7IJsHR8GkAmfg0OVX3vUaIU2QyZW1Il/8ZSECwOUvpTc18fmirfte3cyciLDmoLVTIVXxo
A4naXDLI4lfBexQj8kyYsJXZjEHR1WaFiC7U4XPaokCJjZ9zRP0KFtAMp2vkIXWZ9cfKy+RPjj3P
XSI7f221Qrl7LpMRBRvdzlh4UELSo52uWImOUt3hYIdNin+jM+oei4H8JjXVD54efbxnhbjXTZeH
QODVzxCPklWQCvZKpFN+q2uDbpOLw40V6HJDB5QtdNHMJ9uB4pd01rhJawXDIIgCgAnD2hghwcyN
3Fx/x/kPgdQ+8UJ/IiK68lgh1fjoqZKFhCNFoFiSpWjvubW1076TxlmNtdLYtl6RoHJiNF6q9ecf
9len+dGnLVq8k9UJB0tgsae0I26E00P3S5nOjXqR5jBStr/GHrXecCYegHZBi82IRhHmceC2erzy
Hc5ygo++w0JmIOdcYK4kxR4Jm2vLZXNo12pXn8GBKUrtDoezehhXhcw3tLtGOr3Qml9CWDq/KBPh
GbmH9lq92DNaNQjHdK/c1wsCgyV0ZfQcdERcO90XQSsPs+69tW8H462LDjIaaFJck0z+xYl/cPPY
4ubNzE1EgyLQvq+wDoHleRY0BD5hMagY+qHOMX4srAbRjEU9Hj3jHfPUe8ejVMhJSRx/W4+2eJG5
HO6Q7uCiFsW/eo8Xuqq0gxsYuq16j2SqV1SgyxdYAManz4fNpQe4UA4AjOJNHrLt98MMgJwztuzB
JuVwRRJ26eqL1QPyxtqn/TmCzypCQvyoTa6l2l98ZOfP/EekpRwOi7Pu671v9ezVN9p/sPESvNFB
j3VoLPZMqWmxkc2c7TjUMuQafSZEh6FaIMmEzXDR39XEyjbMSNCrrbT5Cr/TcdliRRmwlyQpH+p9
g0ZAlKrsJetlEHq5ePSMa0eJ1vKK9uPCDV4yT3ogZxIYT3GDAxFmLbbw5P3zgXFBtbIEmGgNc6ga
UcXs/BwwGECGf86+Uz3NRXXNEXLpyy8Gto8WGDCtmu2wAt1VMJsl+XzFD3Tp0othTWQRMPCv6r3p
PYgo4SB8+fy2nL/bBxPFklgy4OyZJgUQOd2sx3fCUhf2rMK9lzNidCCKAVEIGSzq++efdukhLMY4
mDxckAzKpxmHDkufXPwxB1cc8Zdkjkt+SY8lHHtm1ezHygLnaQjIYcxTZCtMlc026L1kwA/bWTIB
OQyy5RbbC3HI0I0hO4rO0BBKKq/Fgp71px/c1yVGA32AEqhPhOPYqOxHHAXq3sB3Ww4bzRko/Ona
YNK/Ivq69BAXmwPOMt14TFb7xG63g+U8CL8Bf6GYf3k+lLHoj1/ZhVxYwJZ4lW5qCGKFkNAyiWlv
18kGiaRh6byR9Mo4v/QBi3XLaqpxKJRI9mUpIYSoeiNeGmL8DYJ6goMDpMq4+tJQXEJUQFrmLdr+
yZ5Ud4m6IbqLipJfuU8fPxC+pJp5vPatcZJi73rofHgENdJCHe2J/wbsn6BC53/7/FdcGPOcLSaG
WroVCsGdPigzmxAPBxTeen5GDfkhGRiQIe78vRmD+7Kke2DJjmgdogOZXksb+PiF5kv2mUB0ZcVw
WN8rKGx6H61gt1uNZr5yHz+e9jhbzBcVqYD0Q0HgIJLigWbqR9a311TRl65N/7veekgbosRBHA66
bBs6NUdsFq4Zuj4exnypwgRL04busOgPRV1tKuyLQUhupinM2DVwy8enS76km4G5ENjepPpDh+rY
apbzc2nTW5UiU9nhuyxIDgmwpKVVfenF5MsNpZe2fla7sj+gDenE2pn5k+8EZA1j33fH7vovvZWw
vP33oWg2DLNjWd1hAJGUyAjM7IjUzteG03IPAKc/zt4sQQKSD0dajxbT++ev4YWxtISXtSip9w7P
+gNp6XdIgp7bptl8fukLU8mSV9ag75N4WulD0Mu1R7wTtKW3TjoSIOACGYthvFI4uDBmlzsB0GQy
PpEGI0olK5pVMUt+Zd7D3F7LgL70AYuX2eosv4FObDiQCSYhCe2ouEOJPByuHRk/DgZy+HIDgLSe
xNBB9Adrq9dTJDb2Ko3KFaQoTTwe5wOL5+hmvGlO/anYVvfkJb9N1tecNResQ9xbrMI6SSEKCs6f
jmJtESZoL48rtLbr9ZmQ1IT81+cj4sKcu1yErekcYwaw/cENTu2Ax7SCjOvzS18ax4vlF7U5huav
1R9MUsS1a6Fhn3/t0sv1FvQk2mqJbz1bqDnKs31WXZmbPga0O3wJyQpQNy0JKxB16DjudpRpgxL1
SNw6DBgpD6VPh2OdoQUyotYbSUvNa8TM6ldIp4Ve2f6gXzJ7mL+J2ZArP/fCa7vkao1VA1pr0uh9
rfMp7CEDqpD109L8uau9NJSlJ65MEH8N5/+/1eRLElTeDsLKUd/dSXRPVmM2uw/oRqEL7Xs+qmp5
Vd4niAt7rbziTzpWAHmxaJjmO4oG3dYR57DSQesXlCZwGhpgmcZEYEMjVAoBQaMjrmxVLqxY9Dzm
/jnfAtCgfWpn/d6HHvnUVzK9U2PqRjwv0htU8ZMddXM003Vr5J1w3WuZQheeBF2s8yPSwrJusod9
jwQKcOD8Fcg3aBgVd4JRHc3+NWbqhQ9aorJwN2fOBT6o8ND9mlWUuyf4kkLWfqepurKEXfqQxSQz
FSmH5QDKX+S2HiBeQnQXICGha6qVoZ4NJVX6pVM/uGv/fV6tCMp0Rut2r6GvWGV++T0tu4c+6B8U
yf0YIQvX4r7J+VF8NIIX044DvW1NRZochED7K0rmtktXoyenP1DKgPQ/Mal+ze4k+hVEOPldObjO
z8mk/LaH2hGrFZpEKeS8UsNINnruNoB86rZJSr2btdTQkiRo2/h+674PjM/vPknyKpY5VlSqDf2S
c4wvWUJNY7PBRUtsD9loferg2lgraV0L/7m0vNDF8xgSv2whXW73sCihLu3783DKob0tkD8D9WcE
5Zp1J3ON7IRmDvi6o3127jJX6s/ni8OF9XvJO+tgVZkQRTjs50LYj3WZ0Tjnyjr5arS35TD0V06z
F9Y3ej5S/zNRZLJxUs0HvSeeZT0xSBMiSEPdMC2EdWUuurDOLflnyJZgkJgStYecOP3plTkcEOgH
vH5+oy5d/XwD//kBhqIPz4YWE8HssXVPquBEk/Ya4/TSYzjftn+uXkIhGyDVugWHs0kh1qLkcbRH
vp+IgReDGn2lVnPpVyxeSnCrPYYtW7unEHRFgMSMEexRd1+6RUu2FPeKFOCqPjn4I6wrIo+59fvz
Kzt/170PZpMlVippUjJKD9c+/LDCVy9Eezv8xWM/GiMvPB7jH1m4bsPj6+EQH9f43+1ut96tj3F8
PD7dPpRREu4ewvfN5vfm4ffutw5/96ubu81uF252T7tw9/vGD6PVpghXp/1+tVp9227xx/f9Y7Td
b077CNeJ48M2wr9ZRftoezjG6/VrfH/+Z1EUv8bxNn7dgkB65XW5NDGQ81Lxz4DgHCIsM2LeoSAt
/ci8wL0XaKDGlU8zLPQVu3Wyxl9ZvIC+WkJ/pWzaPn1+ty8MkiUEC7GYIs1aROipkW9Y0kX5lF0Z
Ipd2dX/dxP/8rmmcPfQKGN9NwG8gKCzsC2tr67ec0Uign+FaD2Om71ocE/HhhGffbI9B+ybjz3/b
hXno7ynjn8+noAPrcUImtz3Z7s5Yk/PaOFb5bqUi/9q58e+C+M9H2DhvgeXKkQKDZlpNnr382iT6
Nxbho7dgsVGwUOdsiXLV3mV2g/CH/EcOWUIR8ZROMrSl4/wejJsmMGHndZzrxn4a3Kl4qkUGzxjn
esOr2qmiTJ6tMiSBwL+cWic23oxmUB5jtzhuR+PSewhX8pvWttRPBb4+OEszpOKh5YE1E7pcuyMc
SwQ/MZBw2wTduJnn0olq7s1hkcFsFaZmzG4hHqtDb3aqLVQrObwNIxeburSC30E9Q7snXWBRoAPJ
0ZdNerRf0hTfgkK2dfARTbiZqItw+cGHZBO+EpfBVDWm6M1ydxwPTqvgcUdFeAolI8MtQVZcbCFX
BY3ihJ3spNZPfurRGCIkgRNVqSIKC9Mr0IDVLeuYjlzjpyuIvs5uGstOvpVCokJBewrFDJyXsuvV
DbP4Nd7QhffKXrzT4MQWEEzZChaSvoIKxS7c1YxWnn9l0rhw/SXMLMtgzgAeRO0l2jl3QiZ5BH+z
vNImu7BELeFlSBKEBwYPcAftvvEf5nmOfGvvyunKJvhS1XPJ3gJw15E+at47E7SnYbQg1S52XR3A
Gwu0kV9FVg2xb01R2aV+SHJI6cprmfQXbt0ykzph/uyyAkU2VGZCoW675Pnz+ebC1n5J4ppsZ3Th
qFZwEVrdRiLWa1tL1t5y3pOThl5pj1Saa+lhFx7R3y7kPzNPSdM57+u83DekUIcJGN5jPrrBAQ7U
vgLcVU1fmkXZskCdKkq9LtUA2TX27zqRsB1D/Ggn1453H/8Qtjz7c2PSRKKYuwcRdlWXUFCzIjs5
ip9Y3zbrzx/Nxx/Cl0HN1AY1GAcHvmucuNVv0CjBDHyq3z6/+gW5Bf+7Av7zMEyW67pnbb73gsF2
4e0F8nTrtGnpwmKBFSiCLt+CjZXR3gkbPXg0lMj8bpFlMkBqneWDd+XNujQGzye0f75J0p9T35DX
tZcwdKwtYLbezKCpE1Fm1CqBVOwwO/2X8JwO//t6//Np3uw3fcAxT9iVfyZz3tgpvbe4d+VAdqGl
zv/e73+ur6fcnqsGAXOm5tPZZduMSTSlRr1gz2RuvCRD54+R/sEpz9Z13xhySEp32gWSQxsxQqYQ
l5WxYmhu6LNxoZhLQP278vUuDarFBpufV9q0cpt9gJjY7SyEs4fUYj42M0Q34dwF4sp0fOGhLmlm
CfAyBWVesTcZgS1MCxwiLZOXO8Z4HjsptokNTBhXhtCF+XEZQG1sDeddwRTYDbnZCqfuNgOvrzFj
L2zKlgnRta91AkMksh1qH3yEDj6KzgeFQl/rEVx4KvbieDUVfad6z23RRJ4BdXgGiiKiye0cPH/+
sl/6Aefb9s+YTOd6MLRCAUdn4L/UYSnfXf7Ffpm9eH1LAw7qMFYKdBmkpvSWpdYyTa6VcD/uafNl
jIKn/DkvxlHvjcjDhLxmSDGHrwP20rUr1sl8LVHh0ghaVDoCfxi60pSonQYD/EOuhgFf1tb68wdw
6eqL1y5lStFBBu1+KHV3O+B9x2SXXUul+3j4sCU6FeywIiFg4u1929o4FjKUk7Y91u3cRnXiT1e2
bx8PIraEB3bw6aXFPDV7mdBt7SEjeIaxIHSUef/8Jn1crAU/97+jlKHGzqjp5b4mSbOakEkHhxbl
xarqaPYmm5RF8D6+YY+XwgCRanXlh308xABu+O/n0opBV1om1b6u4W2QxfAe9A2PWrTrQ4+lAB+0
FRJILP9a7fHj0cCWcMERKKayg6R6B2eHCJPa71fNSOorU/ylq5///p+X3S2TM5J+kntNSx0GaVvv
4PPwt58/pEtXX7ztWiMvrZuwh6t5Bg+O5bS3OPyXV+q/F+oKLCCLLw+fKU+05BDHmF8OvJGw3Hl3
BS0fnAze/lG2O9GPR2Rr/JKWe0048/FixYLFy4/WeWEFJqv2ML2gnQd0RL5W9JbM8JbC6vb5nbv0
/izmgImlfVn0ntwzuPlujcRxCPZpqz6lfpddeToXPmMJwkua1oGBznSHNPtmwAfp0Y0CpP1LP2CJ
vat140+CWs3BkGTeNET2cZK51VExRAJ9/hEXRtcSf5dXNQwqXdDg8Ay7U8J2AadXlFrk73T4/9UJ
tgTeUfj6cP4ogz1ShRTsOKqkt0De5DMMcDBM8jpRUSPRqJoJqzeJW4AQ7w7YCcPAgXxa4DzGUJWq
25RZT77D9IoO3zQ3UxMOtlLtltisfBhHy7ejCbzGX2nn1Cpkdd2eKHgJN7VjI8BRlApJUayoRZh7
/RjZvp8dOg+MkblFcBQ4XUlkRBA8MgiRoFVPiXvbQbC/rmAOu7PFIA+6tLNj4bV8D5d/E0mHbopW
efdlLrKoHIh5obaHHPCRYj3OqPPUKzhZbDAX1sKFkSxCeSJ9kmnmHjuj3FMniBUDvM8exxyRzk5Q
/QyyRLx5HSLsOsCaQ5j/7M3MLOeXC27Ei9EN/ckaT64zK3fHteVZ6cpmUI86RHn1qfJyk0ZZY4Y7
hFIDqGfV9bqCY9SJcKjwfQTkSDg+e+EX2BDbHAyfGv3UFRwK7FuWWE4kOFBZkOkl5NhiSYgxM3eb
HPqTETb1IqcH1YlmnzgTXdWqrk9eKtXDzAN37zVK3YqJ6KOgMDiKKdXRiLyhIzxawX1qwwXQcUxY
fU7lUQyJ99TaNpwJeZ7DKuhSuLQ954cOHLj3aIGTfJPDIyy9tthlRd0hO0xU7yUE/ytUdoot98GZ
dKZGbrSxW9jHSbpF0Hvw5rvAUSWpl6wKBNOOKzO5zcrSrAypl6Uvnujr1xI/BZnSSoOXARFBcOj6
ESknVs+rkBjPxz8FX8SfszufpYSG1kxR9mEIMUJvv2LZpvenYFvVFQYf6PBrt+isjU3pCEt8V4dI
ohewSszYU3oaLKheOKv8DDREAWs4NCxJT7qCvax2WRCCV+bGdk3hz7DSdnxG/nayC1Dgv4eQ21+P
gsHFbAjla5V57ZmBXJGYFnV6yEs3j2oN41KWVOMKtT+20tT2YY31UAvz2hGbBD2vRh+QztXUDKh2
eVhgrSEHpgBq5lVtqeQI1oH5DhdYFskkVTcmcPi+ocLZyQxBL0gzs50wnSnToTG8XwNdZdYez6fv
XVmKuGlpd2g6rnatqFG/y/PmpFQ9ptBdwkCAVXbsHHilOhjgTYP4kLCq86qL2xlmTdhI3GINFK8X
TgmbX9DfICtRAyqmu8Q9oTmUrwY2lQdEvM7jPpi8ysIiAUxIlaU2ikCkjJpBEniYmmRDwCV6ZFOR
naMAbHjYdL5G9rF8dBy/2ARwGIRFmjwkeAlRfPR5DNqPc4CtwQqNSP6gnMEjamuLI5e0nOICMJ+T
Nwh+0Dnc19yAyQQmbRUb5eioL0dz17HJT3ZwxPu/YTpBOmQD3w1ScVCN36S23YPcAx+/mXvfjQZg
w0TEgRALJZ7NuzNlKvZzCYgYz6pVlvfeget0WJ9frQA+8YCqHaMNHHiQ67xNsi0jo022a6mL07nN
AAxRdfpb8H78Lu1gfkpnWW9Ltxl/G9bZ8NsV5K3srGFX2zVM7oXLtjBwzbfF3IE+TQFfQwJtcMwQ
MLdJAr9bz6i0I5wDtdE2SonpjykMpeHodWQrPD8obvNC8LXTNnYRUuPBa+7WTftG/ApoKAt/lIju
MswOE6klDbOR5Mc+AKEhtkB3ADvX4b17oEC6DF9bd/8WxP/Zc4EP4dSIw2wPbOxhTKvA6kDcTRm6
ZZFuPl8aLyztf8PU/vkIBTSShNinPeQ19EOQTDV8OqAc+aUTCsKx/7vx4hRwdrjUGzjnBQ2Robxx
tS7iz7/7hQPK0oMCFI6HSVw0B99+yjCuJnGWJmcxuKdf2zgsxa9A3XWKA21+4Fb9ow+CY+D5V5Q+
F278EmSbBKVtSzmJPTLlvRUsErAM2wyPoepWX7o9S1QtQmIFXHsVAoGU2biteNMtRCJVPrxDwTt8
qUTC/MXGnbUBlWCfdaCnNne+60fVZK7coQvb5yVj1nVKbGPdsgUjI5qOgKhmoIGZLb8mQ7i0K1xs
z/tSWkD2IqrANOU7IX/cnD1+fucvPdvFntwF9RdmYbc9VB56YYOMUujjHevaQe/CuF+SZQELIz5W
FozKgt7noJh4WbkW3fSTNsmVbe2Fe7Pkx6p0tIbRRZSG1b962RO/luFw6bqLw3gNcFbnu2l7aNr5
3gTm2emTh89v+qW7cv77f2Yy+M7byqmEOijKVsS/ASVyFxQnlAOvvE8Xnur/+W3rnBE4+VD+z47S
fyr5xnh3n3/3S7fl/Pf/fHcFLannnJNLAvKnah+J2H1+3Uv3ZPF21lijOgQ7q8PIH1EQWCNqPkZ6
6MZTX5whOfnvN8cCb1n5iHCfAYd2pNeVJBzQQ73y9f3zG/PB4WopyldDOyYDoL+7XmhrTZIieTZF
7W8HOkqkdCb5qoOnYuV5KZTVsyfTe1nDA64Iz5PIEwSoujaozMFvRX9nyaJbgw3k3GqW8O8AxxY/
IXDp4BcEr3UGsT5MExd7Lm3SY6nIeMrMADxNM83wZYKRpomiRxjq5ySkyi5Q2a6qJg2nQTu/p9oC
B0Faf8psnN6a0m/iPm8zsBSMP9bxaLuAlUnmd08Q1GQoCLVee95n+QPHebeodnNWjbAaU1JEIHWZ
U5oS6UcmUA0eG7zsEQQx86qaudoEBuxY9O7cB32OgO/6XoO/xNB/rlyqLWDkkHBmGdesEuimOtAe
wMPDCXNgljkxaPveZlqYG6A05JqzdopghtPgCEFyDC4TS8GkZWN+DGQzf1ccJ7vM7+Gqb5Dcs011
Nw4bwH7pj2IA+DUErMysi6zFESTIkIAsEMd44iIRp3TKgo2cHAnm1gTuiA/LfhhwmR47vKtJ2LUl
O0I/o36MCjBQvy/4VqaeAgy4dd5mP9XvHpmdtZNygMNmUzxN2HHGyEMO4maYgMqRM313qCUPkPTQ
bwJBAHGrEtC5sJF110XaIllc9uAArRw+Z2tjiSRCUtMUpVP9O8MZ+Oc0apzcA9t9AJWy2Xpp4Ea2
RbLvQLFmEVEWf04nOj66psv6uMAvir0yw74avJYdw9+GVZUj0rYcvE3OE/7oiXrARieDUKEyAHeM
juUHcdm66U9Q4ILz+uu/tsCl+WHasAySN13BPSYkQPF50MHCDU6ulZXNCbxUsR2AUNk1k8CZwogz
XLkQih7wNaVzYImH86LOrbKOmpoDZcqTfLJXQGZVByycas88z9wbA17X7OSgZ0nVAmZMevBJ6sAF
nN+BuTbMexW8cLxSGk4zmT8HBkIbHigst45X/JCzHfzp4el9B9yQ36IMKMuQcNJ8Y21lnpzShkPL
DoAoWnvUZ7ej5siuTQYFnfgguhOqI91+8M4jYPaqA2locDfUzI59MH0jUJ4kgFMcNEqVKRVyEPZC
Uo/WuqumBiIZ0cbggMK/XbpVjsOnsXB+BRVc+RZZAz2YrSsFVoSHU1qMrYiH2gQ42ug09zca7/WK
ObCass4zG0/MclUGbba2FTsfMnK1qia46ykImjcVBCwh5fa4UUYVW9Xmbjx5qgefLu9fSeGmNY57
cKfrqYZzxwaT9l5OiYwyPvf352PFHWaqeZ9PoKe1vTznDpi5wcgN8jLyC7BXplzIBwCnPR3iBkwb
UA3sOkoTv93B0Q+qppg78MW6YocTof+U4uy/RpS8+ZW4mHJwkhnCbmQWrmtAftbI/v2W+tz7UVQA
n0JAq49Q6yHVg5eIf7T6pBsBshB45KWh7X3pTwmwVPDBdyHI82prOQyJQGDWrXqmp23OXR8wImCq
8raYIzforfsWqDUe4SDtb/Kezz8JQhq3Y4k7L2jhvqpyLN8SCxNGgQlvkwf2/JinQjzbM5c77aQI
YEgDr0GxwS1uMmDT78kYTKfMncu7tM40+DAB2xqdg6Fh4/G2kiW3pZ3qLat7Z1WSCTopXgUrahL2
5lsGThc99z8LcO1DATwtBLFty6JE9NmW141cTZ1df7NmtDvVQBVQnjV8gyVm6zUAKfYxJxVGuT3i
9OpaU7lqTCXWUtL0WzkJ0IZaz8SUG1qEk92O2Boy6O9zH0dLVGxbG1AssBOSrduggFf2AZxDQwkS
YnKe0O1sa7ud2IE7G9z5NRs74D5QuQJVuWjXygM1ynGluVOaAsDJpukUFCw/ysA2ZewaDnCqSxUq
LSzdKmrjsYyJe2PXY/EkhF08DUWB2c+uvBgV7uyba/fFxmNJjqwaqzo6APLdl2OWrctKBd2mI3X5
YnVOryMPL98eNF3UJdxCgYRXmneLZQPqdm4X0VaRbdFaYj3XeAVIWeXwDwq2rbo0i+3M0hs83TbM
rAz59g4lAI1hL1tAZUpC6o9gHoNDhDcXkJSNPSLNbyYjf5Ya80mG5v6qrc56Juk67U2dBPplbJjB
Dkr4q7a2WDQZlkT15DcvjQtKOfAroFYmFtuMrEteSwGoiMOHdNMLkKWbrAQ+08wUgi040OwGIv+E
9xm62aTb2yi5HyyXGHwb4k+wDIIsCWLaHOV5wkHts5WzbkvAO3Q2FvsxNeDdTlBnjQEBC7TG3GIF
85vTMSDEaQvDC7G8Ff4jHNx+gNCPNgCVbVB+7PEhuMmxl7pFLhVqtR1EY7/SAkKyPlHeM9YfchBV
Q+fQ0ZhF1uhwPDmWaVeJsBsSV0YapGwCLHWX96NZ17VUN6iyVzEXmgChb7X9T7wf7mvnoz6LxEYF
yKZuHtqxIzuRAYUY2MTDKwx1SyDo9ID2CejAabHBbklj5LTuDd5d964ErfK9R50vrnHgXPG8brYo
OOpb4JjaLVhVFOictNmYqfN3CEKe1qr0rFPaWODY5r11wsbU2WrXnmPWme629Rtxl0lpPbY5ab/1
mVN8G0xf7fuguUuRDQ64a9fHWBqyje1W3XlZH27kJOe1wZDcup1royosdOyAtRcpYJVvwJDwvyuJ
BSBmiHi7KZwqOPZw0OHgJIe1maz+l+5QRsPant3lDvFuZ0uhtIba+XNb1+XPHEU/EAhRUIOwL1jD
O0rvGQA491zm9R2D/+735Pf1mvuFf+g79uDlgHMD3Jhtal/V/+PsTJrj5Lko/IuoQhII2PZkN3ge
4jgbKokTEGIGMf367/S7cvRZTVVvewGNZt17z3NuQAokz4zU1gfYaPnzMBXulS1RjHposdLcgVKI
Av2cTJvAIeqnmn3611M+DfHB094G+f2YZrHzhGAB3IiXeX51usUCvYA6H0Bjze+F25G937fxAako
4PdJDf3q0vPfQCHKWxfw+dcEwVgwy9JyeEadPzj1Q9n/xTbfZKCyLvnPTHT14yC4hyz12NAnLm1Q
rcZiGNimkwlCh8EySdAuZX0CbYlCjjCtiksEjqo6vcaG3SHuRZzyDkXF0I21MrgDVU/dzNKh+6px
rddmItb9CKsAQOoKL0UocOTFrmCeCiuIS8D0h2ZjgyJCf9zBonN67b28wlivaqhR4G6Tdu7wgKRF
uoGLRJ9dCctG0DOn34hdIPIwAdnls8q/gkai2M5dTh7LYcpvS96zqw7+3PCjqthNXBTNril9gC7p
jAwJ6hiuvN53H8Dakq/JlMMjAizkYZ9AILEPWmvYYXNmPwG59bCDeEDTTggUX4MNFDyMgEbuJLUc
hOunCiBa7gUfcZp5z4hbT6d0TL93OSU3gMD7qMrE6ThSQ2B/90WvgN8cyTYIKD36HSeAofUoBO3I
DPJgmST3UtjgD+YtHJQm1LzAf2oqdxZxnSd3dDEwKMLp90J5HGxN2z642TjuRd+pfRU7yX2VuuLO
Ajr9sGTK+7AEqHwIZU98g8XBubdbFOtY8M0uBHiBqNga7gZcy/90NqrmQX2rUZIKbunRnREr5m4z
pzh6t9NtgqPeYz7F3a5sLPnYWQF1dqhdm7HG9/WeDfMVO2Fj4ebsXwEz3zwiXOG80AyoUziSLfvM
qdXV3CKpBAoWHTYptAubgKT1H1VPzoPIU1D2lOJPMxN5vp0TBiSAUwVrdvGGe7aulAZIHQH+mNZR
mhdbQDiRGwQR/bJ4pw4AYSMUvqnN6ojH9aatwrL9GLKVNLPhtq1LpTsEgMH/xbN7jEMs/Vvmbfxk
p1B/df4+bAgT6ErpqgKByhlQJgzIVein6b03qd1lj9ZCVoCz207cWogDB3fY9nEDWYmFGf6zLoNe
ls4JJkvGIbctkGzc17oQv87/Z0OAUNdAC5gvCzD8/BDQftBE+JuM8xvkCvJNMLOXJs5WPsEwIHVJ
tO9kA0CdaRshSLNDJQEqCO+A5T//EYZBo4uiEZ8NcDf0YNCHk+ZIUeVkvcNgcbvYyWVxK10NPVdD
NXcpDcKkxP2RsXTfy/Z+tAexEiU31DCDYPxvEEhZXFrtgDxFH2+KPS5Qcpvuilf+7m17XNZ2fF4L
CH0dDtJV0bHdBR64onD47cKsh90aLkiuheUoT1fmgak7tHiWsPLR972kjXwXyzRAKri0bAgFaMJf
6XDTqNXDzp0/lj6czaLYG9UJph2Wor0GVlXtoH2CHYJAMOf82DINXG1SF4VkoE6j7iEbUPk03MMJ
diuLHxc9XFdBF5DXAvmN8HwTP5cOssRuBzjXGivA8Nd16Izd+RCpWPwUQu93lnjjTr+ZrTWomGFR
cvQwdAo1Y14RHOh9OK/hkN6tGiD/Vzz/RchSl0uXdowzOuKNx6ztEEJBsHvZpZMcxk1KBveH3+b8
GxC4wOyB4lTcLTD0xo0xn48oL+diHwObjvJe2uFMO1ofU4Ekfor6tc3oo9oi7cZ4ZdYaRrqutYYr
O7j7gN+H/XJH4N0qsDjMqK/g9LLspS4ibiitkeiHP2CMAl34G4GwDBDu9KMR1ppFnOkbtNlaJNQp
pAI3+kT+rcZj6cHLwWO4goTnB7npBdpkjW2XdvXEaOiB6+7LD6B2k5ONmbXSRqaBqM1QYOD9RInJ
gRk3QhlQcl+Lpvh1/r8bppAucvVEWuEqoiiEMU9dpbZw/JrBZD7/cMMf15WtQwfrEGvkCxav4bEo
rUfIhS98tDY5iwLQvgSq/jAZ/TcwzcJcFiuru+lfn7r5U56FKQaUe93TEPfmvbIAgRftZfwgzk7d
8OnZXeP7AwqNcSdUEFZ17abrMGqylUYxDER2+qJPTx9Yn+CWj4GCCH4AFnyNUIUYnktIxM53qGm0
sH9fkMJopJsUoSFCBZuCY4yT947/PP9ww57HtHnKggQVNTDlC3Gsz5CkgEPrUgwvAXfCyi3/ttJa
01OZelibsAmiE7PjkwVKhJ+o8djGcIQ7/w2mHtCm6uIJxAsDl4aoru0PSBkV1wGuR/dkwC20EHGR
rSzMhp7QBcXLMssAZHgSAu0WbAMLATxG0u+eFRzOf4npBf6/XS1gLVLUtKEh8qXbyX/hyx0wuiv/
3tBMuoRXJbWnat5SmMFvW47atPJ71vBNU/HLlmRdp5skuecjZDejVLiENeUi94DKH3C2fW2RA1n5
ClMTnX7/NN1gWFUgToXJDFTBtg+WjVV+BNBunu8Aw3TQ5biI5S5Zk2NXsctvc4OA1nV5AiJVG2SQ
Vj7A1A3adIa+ePJB+6dhMTDkSGFV06aHVv3GBfXCj6D/NpGDcEXjB4KGcY/zU/ICvvV9mv/Nsn7b
wHjtfEv9d2r64jSlqzs7Vir4nnXIgVlQ0nrOwELwvkEMYF7zCh4MfUyLDPDi2ZPigFogYIqyFPm2
skQ0B3F4lIZJ6amHJbPHGwhgCLC7qYNaRL/btqdU1gaTwUHp25DDWAIgPYQl+2Zno3Jpq2pV3+Rd
V+QbNYJYX1pldZcNsMCCKaD7hDA233sjKB857dNvOOAoxDPnGvXjjUz7ozNJuaM06OFXN1IFgF49
oIWqMgSq0lfXSD8iHqsK59qt0v4bp3G8ck0yjS9tqSLg8zdIu1IkciQKJ+UBNpWbaRm/VyhKbId2
Jd5hmCS6dJUwv3fYTOqoba8bRGczKBtQRroygg0ruS5ORayPDnOz1JELBFLLSnhvXMaGgj/Hv0OX
LdPkI4TdRFny5Lvgdqrf54erqUVOs/HTstELAdIzJAVRKn+0CeJ3yJTC8PGyh2trUlPAPkB5qKWL
HajY4VVWey/cjfeXPV0/YCxLgJx6voT9EFlTsLPUt3QRKw83ABA40ZYjWJrMQviLfxRMlvk2E8o5
cLtAOtYbSlgN93UUFAECx9LHyWYLq7NmX5Ch2NKu6+/AHAwOYNE1O7jDiZX1y9RX2vrVMNTcN9lo
h0uy/MhlBk1IY19ZyBGvDGDTC7SjCEWFN6scLMEW5ftOPEP5A/b7n/PdZZod+hR37TipTse1wiuv
G8Z+ul3996JH6xpLBqmXB7ItDQMUqMTpA1FrLWL407qe0k/K3rEGtEhsTzOoaTg8lVOw0p+GHU/n
DKjB7wZZn45NXgXjLvLKOucq84Fny8Zu5R2GLtUlm6q1OVSuuJooCsfi7BYqiM0EKNr5hjcs27pe
M4bSFKZpjh3CZBRWovua/o5bWEpim7HESueaWkmb5hkqw1MflUSh7z23/g/ZBfulbbeuUCslZ6aP
0GY6TDVPihjqnvae5qcLG6drUcKMcZdlNWItmVQEuR5v+nW+zUw9os3ifqk7v+8zO2QOj2zp7mU1
XXP5fv7ppgGrTWFioWLfL3JcipxhU7o/iLPyYNPf1qavg2Lyvvc7AkMa1zsg4xK53fSQtpZ9df6f
f/0CuIf/uxMxiyaTKCo7FP5wvQgFz9LEvxeEHM4//+tudnXZppstFYWIbQqTobodcJrawCjnuepw
mWPZL2BkLzrKuLp6Ez7mMkhTzIl+nrp9Wue3XuZdLbCI36SBFfJ8LXljarDThPm0dc8KxDXpWku4
9HOyL2w3PgRW4O3dvHAu7JPTqz+9Is0qKpcYNKcqh++M57zlQ/wDbqsry4fpC7SpXQQjKdw0GUMQ
cIDQ8mHY2b6iEHll7fvvsv7/R3GY8v3795FFruysibH4ORDOJJ01HMAwZgBr9lB4jCgOhKtYPmU/
vW4iEW7F9SvB6XiPirXkCvo7UcAKjatdvcig3qZDhTgDiuuvp6oMgp2EJwhqqaBuu7WKZEb9pZUi
W1FY/b1kjv0GS9X027K4y59EqAoO18P4COUwDV2COqUM9i670aMouFuGefy4aJDrFfTtmKOuNGZN
6INUtkkLgEUy/8EN+kM2Dn89lq6853Tx/qJl9SL6njIvRZFJE06V9R4XKO0Z2mMKg50CzGBeT99H
Zw3n/fWK5upF9SiGROFNHQMXR+gOgqhkQ/Llz/nmMj1bXy3HqcGi4MLKfVHXmfKBcCQLv2x0/1ch
/GnyzIVTDASuiCDH+HsWd3CaHk9OyGspga9nj6OnBGBeCqLE6KDO0EWVHITUr/E0/p7z/KLGcXS4
i5hJ7vRplQPuQq+o7z3A33BFKPF1uwMn+u/EJH6SWyqdUOY2+fIWRKkFcrDW2Z/vVVPDnN76qeFb
X0CO68IoxE6TgwMdlssOBbnsSOjoSYIWqfIhG8sknOQPWwEYY3crA8bUKtrJwMEV3+ITntzKATUU
uOivYh2/PkQ5Ok+0RpFi2QVNEnrA4Qfwt8zi5AAXrodSPlzW6Nr5AJuqWLIJ5iH+PG1d+joohKCk
XGmarzdvR88MUAKX0kQNWahqQEO3zYhSp03iZvRmFL186uHhmm381B5WAgWGrtCTBRBlVAiaDmk4
e9NwuyQDBMiSrBGNDANUJ2BCHAkHrwxVnlAgoOQYFWIts4qtV635kJn+vnY0oBL1m6JhIizhwew0
5RXvrIuON46eNJiIgLkv3D7CU02wi5p1wB43zuLCO5fs6YVeP3rywPNAFARaV4TtslA4nuYuql/F
Yq8c+Q3TQccS+4JbOQr1BVwZyF++kKs8lu1GOHC9Tdx2WBm0pl7Q5vMiuwnWPbMIe3j79u2b7/09
P9dOR+L/330dnUabkKxCAssVYTFSlILb735XgipYRW4LGEm//ClAyxLy8fzbTHNPm9nwRrKbvh2x
WGfsW+yhTGuak5vUGm9Rtu/vlmBZox4YukXPI1hsoOkwoMG86S3tZOixF4rs8dCvkfe+PrY4/0cn
temgWEZFaNfqw6vVzWSDDj8goMbSkm7yqb/GCXoNSm+Y5npiIUMlJ8l4jVmYqVu3R11jNvHbsUHg
5nzPmF6gTfOUgGwLzkWK1NFBzPPOcZ/mYU2zZ3r46fdPu6haAkTT4DF4nMr3GWUlbfAQiLWmMUwN
PZ8A87NaUoV/joLEOyUV1ATdSrbF1Mfaob+eE5eNY2MdSQaLBhawNHROFAbHgz/HnPburYc6/sdk
5vZKyN80bLV5DsgDHypfWEe6wBW+6cdi53swHKHZNO3abrVaz9Qj2ml1Sua551kAf640nTewjBQw
iYbhcFVAPXN+RJn6RZvrM7dUqXiQhnE7Fpsk75MtKP6Xrbp69H1wkNewvEoARtm8zJCA7JLOv+4z
B3RZVq6sVoYv0IPwaQP3bqiUU8CTULU8uFt31aDBMLL0IPxSBrAXd7gIrbrZLSWW32LcEkZg6jrf
St9+hcpk5epq+gptZrdBEDsxwwbOoN+Qqvzg6fz3oi7WcYpZO5IKiW0RptJ6aIN6B8HHytQzTAQd
pVh0AIfTeRJhx4FKSP9AlXU4cbf47Ky0i2Ev0qPyinXMQSIY7cLGbS/vCeLJffAsAFbwL8u1ODoY
cfCwudY22r5xYYFX/8wuHkDaBPZR4iygX8CCRPlN3i6Am6jp3e68n44vHoCViaRbPJ3vZsNi8R9Y
6tPy7flQ2AQSK6wT7+fFBef7PuvXMqn0tLR9cQLRI+7VqcJ0WSYWjvls51s7hhCrcu0uKlNifWQV
hBBWKqabGDrAY28XLhjFYL+kis4/gAwct4VLZHRyGN2g9My+64uF7OB2/AbWsTqk1Uw2su2qA7Ub
624ee7k/3yqGEarH85HQSVzX4/ERvWxHELuVjwFEDH9GhVrWvBnYylJnOKHpof05SEEnceBA15L8
XRR+vh0oe7Tn9sGm2U9ZLA8VMLqnBXYFdmb6sNPvn7p7zHGirSo3ProcNEsP4/ZHZt2h8n13vuEM
w0mP9DtCpr7tevHRY9mPImcfXTNFJ7fpyx5/Wgc//f28G+YZYYL4GCQIhgs1bpe0DD2//Hb++Yal
W2czQu8tOFS41tGDahUmpQV0Ov0vwGBDUdWA3dTD1RKvtZVh8dZRjUVdJfFIRusINQlQ84H13E72
WvjB1BHaGuJIhX9OoC9f6DfoZFH0BGKwvbJomP65tv0HsDwNGniAHZeytcFk7YfsHvlycTjfC1//
d6aH+FtK8mkqljSEFS4rpgNBBV7G+Qpp9espwPQAf+8gwOvZ2Pnr5jgMw7Yrqv0I7aSLaXj+/xtY
wUyP7RPltDwh+ABkX6uDM0HUlGRpcwdFXo+LWALldwHztNz2BMx9avGMesMZFPSabc7/A1MLatOc
L3Vy4vdYx66kzAbnHSHdTXYqryMNmVfOs6aXnH7/NBmr3AELhDqYjC76R+b7IocqtZtXWvHrQcYC
ba57SuY9wq7xsW7dI8+BYaWoxV9pINPDtdO/GKgIUmXBjWo+xsG8ZZCBnm9605Ppv62y9AwEt9PW
0fPShu92jIBTxa2VTMt/h8j/31GZjl4Evh7XuVqysHFU9xCXkkHN2toHSG+t+16W2R1c0a0twEf9
LvAR521S/gfIajfdYbUBdgHKs8guKgi/kG+K5FTDnCYLUr6ywRgGhY5wsfxyLBZaxscyeXLzF+jP
yNrENT36tGh/Gm+5MyyFY9fxkU6wR9hyqwoQhsmtfpN5Ivh5Ufd5pxPlp5c0wVgWXoKg8HjKBeXB
kv72l5S8nn+6Ye3xtHnZdz2jJTKvx7no5K6xivs6H+B+Eqs/gbOWITWNQG117pwmBd8WI5BTcSOT
cV+LemVOGrpA52X2tdM3WNviIzAepVvvbSA2elRgX9Q6OjDTt2oL0hHsvqhiOjnjQjoebFDyui/U
t/NvMP1/rXd728bhpzv9fwAW4wrcJRgSvFgS2aLzL/j6AAEoxL/DJ7MRIOqqRISAcchuZ3OSPVp+
C7issprvgIXAVUM5+J4F4Ln9+XeaBtXpYz8N2d4HWpNyxzo6jhXVrXgsx/aqTdQvapM/519haDdP
W4tpRim3Yfx2LBorbBL7w6L249wna6hUw5D1tOXYr4tkQo1iHVodJOh1SY52Wq5VmH99yGY6ySdQ
harS0i3DIva8A0NA6QcvVLDvKDClgjowGGkU+COl3SB7m5Vrw9k0FrR+QeX0lEsHN+hC3QzFgVNY
00jEv39LGzZN+dqGY+gbPZdbNQiMTAmC1B7AkUvKdm4DY22yFoIzVLgxPYc7VSyvgUM/3VHaTT1O
6ugXKdzuUa6c79zMTnZIyZe7GKXLT6BhokyJu2oXkDbYOaMEGaHg/r3f4yx9fiwahrue6JUSXi5q
whTjauiukAPyX3tnyTyUsczIjkySXVbxw3ztDJ3ysVQF1MpHr4QiT/4RrbvloCe6w03mN7vzn2Pq
Pm21hlGE5UPpg2NOle1aH2n+Eyq//H7+6aaJpX1C07EFJbxxETJ4Y9wC7OnuWrfLD+efbppZ2n8X
FUxehEXL0EnrsgL1gVRPFofZKVuscbf47e9xKZsdhTjijXZzspIW/jq6w3T2Yt/CgAPEKx56TmtH
HhH9FXxL2yewivkVr0cEluA5dNlw01mMEEGMVcMJD3FmChvQaqVqNnYjb1J+fb4VDX2ksxizOrZ6
CSPFqLWW8laNYtyIfklXEnGG6cJPv3/aHXLIIaQXNzaws1e2N1+N8Z+uPSHEyMqWZ/r72jJHh15W
fHCXqADQC9jVE/r2+bKWOb3y03/vEHtvy7ywo260HymNHzLYxq78bVO7aFsOgteT7wQEf3t8FVjz
be9qVAhjJx/n/7thXuuaeSKSCtoTr4wmeHDCpgqE5u1grTzc1ObatPbBdWp9ILzCVrDH2B/vua9W
5rTp0dqcRgOPkhYQiEwWhD9BEzSbAbDt841i4NUzXTRf1zKQU2fh6bkab2Uu6m2S0h9JjfMSPKD8
Lkoaqm5UaslN7iYSiutuXklaGHpcV9XLarYTunASTjOfNi4L3oMs3fNlOvg2ODvnv9D0Eu2ECUO1
uFc9yhOZW/yiafnW0WYXOO016/u3868w9JAurOdghoulSFgISJ3aJERegb9x2YzTJfWBbMdh5PVJ
h87bq2lJR4CrvXh3/p8b5oQup+d+P7nIDtuhkt6dnfrA1luhPXhXlz1em9IggrduEfQiKhJnCx9j
+M3JmywbLlunde/w0QW92wYqJwxQzFY12Nfq9O/5f27YSHW7cOnyQgK0NiJ3DtcOjyd/F/jtbvK5
efITd4K3KhAqxQjaYWqtzAbD6dTV5nlcLpOPVXsKe8Lh3+Ju+u4hOS4KXP3lClC3/fkv+48/8kXA
QlfTz7XtOVBJ2Lg2eC0HJbyGf0AcyG0dL+M9oupw/ayQVO+gBH0MwADB1QX3l2Sqi2vQIoE7HdX0
ArWs2nhw6IgGvnjoWD+/BgJo+lkv9gLXPYscOzWAuF5B+70nwCGGgZAozIQYIvmWeC7k30lhA8iW
tlcYdcEOLmXgkDHCAfyB86FTpv21iIV7VXti37vl7zkNAEzP/eSB9bn9mwz5E1yva2tLnCU4MGus
v6tUiWvYCtZbuwlmFIm2lguQWZvBepmU3TVHWdgBlDO4P/g2i0Dlnm+Y0yChWdNulxWw/gGbUz0m
U788lKp1OHCDxNqzfuxvLdAHb2OkTFZ6wjD5dHkhTVu/9jwxhk33p82/e/Y9zB5XVj3Ts0+/f9qo
41j5CXdGMBCBMgSYUwgc+PJmTCHKasTKiP16aaU6NNzyYunx0WKhaH5xBdtkEPTjNN8ldE2n8PVn
UJ0ZvgxDK+OldTANFygwnbq9k66wD2XuDSst9fXZlepnV7guDjaqo1lY9jIS3p3PUQ7g7OGWs2nX
3A9N7zhN+c+9kXBrRJ03C4Glr6CPk3LceWUun2YOoGY1QBU4DNZaIbuh0fTja7+0ldv7pIraugoV
XCmCgd9aY7ey6hp6/f/Pr6hdkDYgL35Lm22cB8nNAkOrPfpqvpqrKl/ZPEzv0YawxBEfnqWQrqrm
NL1V/DL71kOXWuLGBgbr/Gpo6pnTlv6pZ3jBKYenAvKhiTvD/SA9wpXnw+69KzU2b17WHs6/x9Qn
2k7IczWjsBKS0qRWf6hNt4XMfiINtxIkNT1ei3HPVu1A6YnMaI3bsI8ik7m+FeTj/H//+nhDdRZU
mTY43NpTGdnTEMoqvbaSy84fCFn92/zNGMhT9pmh4rd/txIbORe5vMfdSC464FD9eOsPaRN38OKN
2AC6av2EgC+C0yuJK0Or6+dXjjMAz1w2RSS5o6AYgz55yK01CoBhaOosKNi+pBlcgavotCNdU+zb
T8h7VzdEds6OiSA/+JVw1gp1DbNNP8NmyE7Kibp+uATjR0fpDc3gSoyve/fi5bIrHtUPs4wq0TXe
1EaxKA/1bAeblOcRzGN+u723sikZRqt+pIVGq+m7oasiMEnuiBxeSkFWwhym/tYmce53rluBxhmK
lG+AP97Iwt4s7vP5aWa4ilH9OAsuZG6XZLAjVGC8NpzK0HHUVeLbH6BGb9uchN6i9kiO/UIN1v78
S03drt1bcSTLEjhzLFHm/hop3QHyu2mz/Jq6r+df8F+Fz/8fN6l+rKV5L3NnxjKOWEocBtaQXMOk
qXmBn4O6g2ayfS4Xi6Cwk7GrJuD2y1QuFJQIan+zrTJ/UJNdrqTCvj5hU/3kCxxw2y0FAzwsRak7
zF8EHzewXN6gpPiWxH9UsLLqGFpVR0p5uchoWY0kZANqhRrJ95z1r/E8vsVevWZWbnrJad34tHUl
ceKmkwNhX6/E7G5siwf32di6VxBFFbueW4ALnO9Dw7jXBSVgm1NfTLUdkZiOUNoMu5kl79Ttj5c9
//TeT1/SdR7u5DYhIWRfwOnCpO2jLEHqTcq2+H3+FYZVQUdQ9TCrmpUqWdhWzQeEJlFtB0/nH/31
VZHquhKrBfQhrYsYGJIp3zgjKrmpvQXP/97r40dS+bA9Gv6wYU2wYdgXHG2v5wWbqy6elygd3jw4
tqMUbev79x2rgZ5/O/9Npndoy4Jb5hYQEzIIR2/exTBKzmBmRvlfMQYbYGkP599iGlfa7j96bmWX
YiJh5ixH2CbnG5zu3oB397fnX2Aod6O6/GRibjMVowu/ummyyQ6hNJhzdbR8TeN0qbdzaTkoYVWq
3pUMSRqk69N7hXz+Awx5a7nxqhaYX7dxwwpYxiiIS/c54NxtgbiQ5Q8PJRH3SRCjyoLDHfG69AIR
qblO1gg3hlGrqylGWlqFO/R2mJHsNk/7HZPtypw2PVrby6COJC63B0jvZ67uBQreD12aiZWV1vR0
bYz6WU9G+FHCaREuB8deeeMdQCHxw/luNax8usjHKeq67eypjyoQnP25GEFiS26TlLwweGqtjB3T
J2jLazwExdj1YGD4uervZtQPA+2fre0QhqHPTp/2acmT80Q6/wRwVTQ4Jn78UoKhkizq9XwLGapS
IIX89/kt3DktCqh/2DmVfd3kRboTwP4cSOn9JW0iDpasyUG2CgGaLGfHtKyda2eKLTh+NB/SEfEu
CWQG7tTQPrpBzV4qwL5XVkzDPqyXG9uyklC7tlNY1UPEvUTAaqJ5KSbn0QfaOIN3xK4ccfo83xam
ptbWMsQGPdV5cxVVHbvpM/4xFvV15dUrlwDTYNQWsWYWg1W71A5xKb5JQFkKvvGxgJfmWjrH8P91
cQ1JkO3yyMJCH+SgnzArKMMOCNqQjbmzViVh+AhdXzMIlUPlPHZRYd3wrHq0yQ2ARVfga63MJsOG
oktqkk7kguYcIv55vlb82fO9rbD9LUuLnTcMV+e72vQZ2qxS3VJK4AhoKFQGYVVNQnwVSOf5EHrt
/Hb+Jab+0KaWK9hijzEsapdueOhYd2UH5aEs5OH84w3rjq6wob4afbGoORwGF8dwGXVVuz//aFMn
aGt+ibqpNCAdgoJwN++k+5t3sIMH1fxPMfMcZTD+6/kXmfbd/37/tLzNYI0XAxJuEf3Rf58OPDxM
R3VFohjHx1/8xXnm98mDfRNH9Po5v01f1zjNpr7R5nq3KGuYS7zXKl6QKNtKH9aQa97Epp7RZrqg
3iS9qlNRorJ3ObrvxFpDIhoerStsVOAlZcIQYmlBqlm4ePL5hZA/qgtrpABLgaRzHXWZKvYpIX/z
pYY9gadWhpVh1unymqxF4iizijF0+xy46pgtT7aU866cF/YGuda8soaY3qPNbggMvcoSbYMklYyC
HCD9uQ6B4j+UqzkYw/jRNTZ2wQpqzxn6oe22TlF8a1n9kmVA8JyfGKZ9WdfBBBNUikyVOFU4w/fY
yQDn+OvCYEzEy11TTDuLwq2Zq3CEb9WWwwdo8t2tZw2b3q63HoN/s5DIjLPLFhtdMpPAVWCCN14d
JXIMW86u4mVaGRWmptSmIslRWlkFOOHAAe2+dIsHO7H2VLCf51vS9HhtMiZOMjqdWlRU9qhL8wh7
nYulAjljLR1nWCx1pYwsA5i7xAVm+3zPhxsEVa8DFsMhLIWdT7K76Ct0WUvSwrE0r4o6mkv1UdpB
1LDlfu7zy6qqqS5nGeD1TKhj4RyeNQeWtxt3NcNkClfphKoKUfOlWVoVtRn/jXUxKgLrNWGs3fZK
7pt+fmRJ/9KWBDrHVRNAQ7frcha4NQxOXdhF5C/VHqTkm7krkNVbO8wZ1mH79PunfSvLElgx40IX
1fCP7QMPaqhArZUfmv67tv0OE2PLOPcqmrO3chYb7v2mw8pENgQhdOlKIiXcPjg2PlmPyMDNeS1+
Yau3tzxYyO8OPJB7e+TjK8qyANyDJ/HKew1Afpxq/22xgYDPlC5tHTWygz/Jvejv4NmC6DFwLzY5
MGe5E3UeVgga9NU9iS+M5dna/J8t0sMCCXUR1tRlmzTe1M12yYc9/Hg2SGgn2bgSnPp6HSC69kV4
PsvTpayibvLs18Srkt3gWux3WXSAgWcJ0s9ls0Y++nqIEF0Ks8SIgzHl1dEyRk4pkCLvN363rHSW
6emnT/w0uhuKqNp8eno/vWVOtU0QbQtWj/gcT/n/QC8JTr9/erqq6wJWNdjasD27Py0Qqk9usfwv
DMSyHV2KdKVDTF9x+v3Te3JqczoVWHdGGgDIW4K2IsDOilfuc18vAURXuYihhtVQI8posbqj3U8H
yehK/sD0aG0BYAkoxVWOkokAYaahrN4HT6zoAL6e/yTQAi5SkImnOdZFJUZ+GBd/Z1O+wVWF3CQL
zPUGz0LxUODufc+/TNFGdOWLGyM5PwpESEhusY29qL9QyQJgO7DLuBIk0CZ5XMx9SSHIjKq+wASv
DjlKZic/jPlluiyi6ycYqnuYP5MxqulTEySbOLjm7hom7es4B9HlE+5S+fDF6IrIKn9MHZjCrtpC
ErDN2lePulf+mj7fMK58bV6rHEDKNg/wHui+5jY/+pytBPL+izJ8Mat1/QSsoia7hz1mFDiq3yli
Z9sgZQw2qCRNNhVQfJs466Zbr/HYNXhl8WHKE+cN7nU9kJgj31S0gCNfB2VCSQr6N8/iDoxjqHZH
4czPsUjYe0AJe5zLvL+Ba54CzrEo9wCVwWxFSFijjDjij8OUnewt81cEYbuH86cvU/9oK0lXuV6G
YJSKYpnPMORND43bbWNnfPc6HrmSeBtEpy86sBJdFTAsTBTTvBQRTpbbNgbIvb8usmp3/lMMu5Su
CfChOaiKOFWRfaKStlGDRA38inZJfltXl8ENiF7oP8N9R1klXtJ37316qMVamY/p32uHCA8F5Bkg
fgoe4Ftmn9RxKMXINxRxurWd1TRHtKUkCRzAw1HJHWUBmCiNb3/ru2V/UePrEjvUfpJ6IjNOwgqO
suOUZRsCfzY4qC7DBsaXt7IUL5e96jSUP21+i8h5jkypilAEgHh0uRkwSGUR4H6ItaUdV67ahtbS
RXdjyeugkHX5P86+tMlSHMvyr7Tld6oFYhFjXWU2PHjP3Z+vEe6x5BcsthQCBAjE+uvnvOiaGQ9l
4LRhVpZW4REuhLhX2z3LGf5Nn61AHj2i9y2CJuMu7cuislSFXXCrP+oOlqj2lsHVys7AtE1HNads
PbBIz161wA7A4eTkUzhdRjXoHBsT4tozLiP26gMMvk+C1MJCS1zvkFnhiVXtIweJ7O3vuzbwxhah
cYI5EzTV526mpyV04t7fqgmsNW1sESAvqcJQ8vEMF0rYXcIc8oWFKt/YNq3s/kwsYOMBJZ53xQgp
K35w6zrpYcQqSrhaDVu6jGsvYKQwFESI58kMy9zFf1rPbTQUm/T8lcZNGCCfJea2rJBnPb+nYR2F
8Nbe9UlNvkovgIBWmcAqE/Q/0sr1pgginNM+LSnbRPvNY2B3HWH6TL1a3Y3TXDwD8ZSeh8Yvrt5+
g5WYNxF/Xa8B9IUy+hmKsh/JUMQjUi2C2eBWiWNt8C8PfpVUoZcWMG/HsRvH41vg9Z9ZPXx/u+9r
TV9+/qppq+7HFBTt8Tz60NGGPXa7NdustWykasH1ZOUKLXPpRBafYBi+b44xmSrtZMGEtIM6fpF5
Z4HKFWnDl4DT5O0hWfucxmorWhpUsF5FxGgssCR9gQdYnM3FFjBlZTU3QX3wfe38esiHczrIpPR/
wDrvtNSwCYfUYxnsY1naJrLPrwFb8qsRe4ahv9eWe6Vr+hm84X0xb2L7CJFwBFfucM5hxauFc1Xo
m6DeYi6sfAIT2wcfrmLJwOI8p00NT1kbGtOwFb61yn7L+GXtCcZpvIZtVkXbhZ/tSnzJcv9ckfzr
3NTv346hleneRPK1ek4DXeMFulQ8wCA5j+AWf0fhkBnk+vntZ6wkmInk40Uqod7e6HNGb12rOsGv
9vh2yysRapo7it7uBDzj9BlV+PeQdD8qNrzr+HJKsZgP1bRsrOYrp3IT0RdA8yodLXs4Q0Tor2wW
12pqdeRQ8dB2YLdpiT1iCOpTy7It1OjadzeSe2q8jkLuTJ8bLDyHUeB5qdZ2NMKIcGNBcy4z3G/O
hCakr4C2djEubXd2g7F+ylEHveFaAnQWwnb6HRUdFof+aSKiKSCol5MKbnyXXZLSXoGqbAgz7pTA
TzVKfY8k5eLwOrJUL3ygpsrqASbm6isnpJ8POXirFuRs7It9Rwb3ACa9nfO3KcZZh/0Cs4BpOIfO
+GzL8KGc+bu342vlI1BjpwK0XMgUG4dzZjmPbsqulQ6egNeL325+5dxqIgKWIA+7ciGorhL9IaOo
GqTpvWyDHg6olxOUm393Blz2v/20lZcxUZPgfIb+DKXEsw1DZ0in2C/wlM4jmNEnbz9gJc9NtORC
7NkJWzxAuE8BRAHyz2+3u9bxS/a/WvoBzBaWVN5wXpxbkX/v89tu/v520yvTn4mIhLIqiOG6bc9B
7tRNZHcFnKM7ArQW4HFedZdKTTY+9troXN7u1VtwSqg3B/OAOhSL1HS/gCr19kustXz5+auWGe7u
IUOKlpvqT6/9RreWzrV2jY2Rr6yMjA2if3GaJBvEHR22FGfWxt35tctWeLmpYWI4l8sEE/Kw+NBW
zckTgMYJtU9A1TY1tzNvCJohh490Cz6CY4OWxfnR4Vv312vDY0wONvR4GlfwHDtSkNWCca5vFQqZ
G0uOc2nmN5OzCXkUNKz8oe2RrrIPrqxsgcQ8I+6hhTh5XELmJhJL2luRxSzYtE0F5PscuB+VfhFE
o66KqK+X8fOIonSsGFCfLKUoR1qkmnF/mZLY7Wn9ELql3NhorQyHCebLRKPccGmHM+nq+kNehPkd
XFbaT2/H+ErAmIrdVSbaQgmub8LSA7O54fzaGhcdZ4EL2Yii6TbmsLXnXH7+KpfsOReyzbCYjPNS
RG4AUIsIP8xFQ2NYXG3V1NeeYs4FqpxK7EmHc9A86eCHzJqDUNeOu3HuWPsUl5+/eomxsnqtLIRO
1/wQ+dcQbnRvf4W1ho0ZwbXJGHKKhpl3xibgsMDy7u2WV+b4nw4ir7o8Lejx0iyYEJh8yYndQZeO
v8tT78Pb7a/03ATGgce6/DwunV0C+00e+dXWmXel5yYiLoPBSK46jcpDlyicjPJKRK20NkZ8rXUj
HrHtm/qG1ON5YCxpJxFR4sS4Vto3KkYcMhu25RZB34uSRqN1Nw1bgIWVCDfRb2FtW9a8jABwcQZK
w3xYRpX0+btJbq2nayNjxKKubWyRu248+x2FkMKtfcF5zxtbjrVwMdYnCDHNaQv6Ea7h4aA9P5At
iYGVE4tpTtnSWTV+iZOEsoabLqsPdutEQ/XegVDooraMute6byxNYYurB+rj4gFKdO+7vDs4rXx6
O2R+bqt/sy6ZEDcGCnWTQ+UcR940dyM12iTqK+HGU9v58dzbqKtXOohHv8JdAYPP+4lAbjcuuMrj
zGnsq5ADZOKE3hLD2S1NGpylzlbbdO9Rn2+jHjWwg5zBVRCsYveeN9cFvGAdOxpEI49pmTHMlPZ4
H+RNeHKoEkkAWYK4lOD1p8L++vZ7rgTw3xBkOVAxmY/lDHK18lBl2RHuW88eVOoPFMf7jfRe+VAm
gjqoXVVeJtWbOn2P8jdGcwsJvMLXsk2EWlBQK1zAlrwZ2yj7XlzcvA7Fj+6zgMz+ffGZ1jA6jrbw
mmvvYeQLbtJrXdZ4WAtHJ2m/T5ddIjv2TyHQV+tC7nQAatYloi2/YQKsd09GqVVGchritz/0ytn+
Jyzq1RNYnVt579DyHHT8ezcAzNrzd0Afw1mqIwnnxXWnrLu6TDcSaGWoTDxaW44urFqQm+782VXQ
+9uaclcmRBODVs+07UcPc1bDmjChTjdEDe2ma9nQrRuDlaQwYWhqLFvlZqw4S7h+Dp5czlpN3V8e
qBV3uNFvNj7J2hAZix5sXxbC/Kk+a9h9TkN4nbvdu7e/9sobmCDaCta6lEFY4uyxikZl2L3vmu5Z
L6C9T831289Y6b6Jo21LRuaOpR3K+Pmj16VfwODYSIef93K/m32NoZk7LKuDr4bzxCCu2rqFmwAo
YB08uAq7EcgtZRpleVoftE37RC91cJxFznTkp8UEUNWYnfKu6198t6tug1zYkVwUpMMzQRIo1PAn
CarVC/EcL+aD6o8YFXXs55nFKFYCHFY7/ChC0b7wi2EE9R2IaFsty7NDNtnVX25fOe8X1Q4QDreD
IRpyf3qo0rlOBoiBJCEWj4OHQ54jP5LASuVpKP0gBuCT3EPDo71uSJ8d3YoWT3bHyV+Sc/1xLPTw
4KCNU9eAwdyHDrvCviWNwpx6D1kHX6AoW4BZ3piTV25lTGhiY6OY5thIUOH5+sSzSb9MKoO5h4uT
KYBvZdSOGoIoTtiNexPrEkqvJqHe4vByDnHUntoRGoO1jbpwe+ss0xeYLu0LS1OCe4DXaTvU2JLB
5/mrsLNvC6dbq83KtsaELWJ1nn3oz5RnNU/9QVr1c7UU56wKnsde39Fu2LlgmjBFAgdHGXQo0bsT
j+GAdK4Z2bfnM5GIuslAMBIOjiCjirX9maRf354Pfr/CEBN5eGEQw0TJ0mfpz+xHSTtxHIQHvvxS
Bo9NT8WhzWcrypmfxT3lzvHtx/5+PSAmBnFwheMXJY5UVuMkgNceeeBEfNwyS1vZYBBTi3sAIcAX
BOWnVA81PzSgbCQdJCnvJjfMr3RawbuYQLqcs766X2gaPFS+nZ5KR8inOWv4PSQj0pe33/Xnhunv
8yIxIVp52QKQ7wWot9NeJYO0izvAlJqD69vj1Vy5fmxhNk4aoCaTpqRlMgrLvvLGSR6o3bd/8jqQ
iRzTYmOd+f0kAiD/rwldtvAxHLtCn9ui7yJX45bC950reEVhyw9rpUPP1Meh7r5vvP9P56zfDICJ
2pTKgV6Ze6lON212tlLq3S6MQn2VKbV8IhAUv1ZZ2H8kzSBeoMvkf4H8GNiBdAZrPx6lKw71IkHW
oyUNEipgr03SXl1rB8YVPYwsYkJocCzHUn2BqdZwx5osSMTiemPkEzd7SG3QHywnlF/1oGl+wMQF
kWTPgp6pXnJ4X8wWnNAy+2hZwfRI+jp4nKsw+DoBSX0CAXTuUMWxWOyB4f0Zmg/to26El3SqHj+k
vhAvWTCK7/Yks7uqHRjcROG9LeaFK0jwl/ktyI3Le7episTvVfPia9SJOaLiB6udoIqy1i7eocwx
HSCjPQFazGfgHQP6oCEYDB/6ZYxsaArfez33D1nPlYwbiKlFVZUXJ9w+i0NfN/dq8KcPohrtZCR+
8HlwK9Q93Fofa/D0414P/mmQmYoDZetPi4CvVVky++Ap4h1mWF7c5ERWB5wC9aETkCmwSxhtwHZr
uRuzwPoRpJ5zynw/jS0Y1N2OsJSFOBnGXlbKu8rgAHEAZj44WZpbX0kH7a3Q83js5G6psb/PnA+s
76zjKPPmJQCZMZo9kh24D+APAt+54sTmcG0BfBEwvOylL5YyAclxfsSNIIzkiF09FpQOhzwc6hOt
aR23I0mTtuG4FQffJYuolXqHch6Wc0XDv9pmGE9pWqjY95v2tqrD8RQMAfifbV1+WnjPv5fSUZGE
aXqOUS22AKW/32IRE6k1UtATVBPimi4j4tbxFL3zUufb28m0MnEGl5x+tRjbtoYQYI+jX+jUDzjV
hlFTiSOt2L5KDDFRWQEZOzXIKbwJq4eyfMjqH2ze2CD+fn9LTFQWqXxa67nSZ7gtx/BGjuruwj2q
4nGLsLM29JdRezU6aoakHSSr9XmZeyCDRB5eI6O8jXlzbeyNjdAgEFsNdl/n3iMxg3geCEJw2vJ2
XTOS0Oh8vpQuzEOxfc7YKYTBxpAhPYrnt+NmZWRMxHnYZ6wsvMvGEUwGWt0XcqPhlY9q2ihTFGAx
qdQlzH3KRUet5vyxa1PyV73Y2RPMVrekutbewPn124oh026jJYrO5LEAQUJmdGPg11o2ytlzJcB1
HrQ+M3JVUR0VsBh4e9R/v/UkJrY8a8XsjiFuCHiB6Z9cW817PsCbtMiTId3a366EpQkv9wboQ00p
Sptaj8AIlVANAmoNN19vv8PKbsEEfmtvCeqaUCAk+jBynDs7f7ZyKG3KPrr4qtb5FthmZbBMFPho
UxdijTj+9hrGkem1wsXZ0IvDAo3F3H3c9zZGkumGOylzrO5MGLdx/TCLK5wswyOxhvpGlVR/VKRm
B5mFWbLviZeoezUn5ZCs0zDB1uexzW9bmz1jU33LPajBFxz1c9+Gd6a/BdFeCWUTol278xA2AnOI
pQB+BzujcDcgtWtfx0i/OmtnmlpIP68i/R2untsD9G6wHKdpexgg7HVk7mj9uW/MjIxciCOGPlD6
DEsVflhSMD7adBA3LIDyjV35ZRR6Ov9kT9VW8K1MY6YfN7wHJQAHmNtJNlb3DmqYj7wBKWqouBOp
fNNjbCWbTFsCS7UqsKYMkhQsVuAoJAuETBPxUKiNcFuJABMja6t2bIaO40DXzFFvq8jOv7/9UVYi
wNTJnCtfjhD2RIFtlNc5966FUFfCUbi1aWwVq7TfeNDKhPY3mKwLpreTYp/gBsXR048wZotBZXn7
LdZOYyZUtiUSn7P2wLlN+XQIXXu6oihj3xZwvL7OFwtcL43PXTAgLvsp9B9VkdVHizplrDp7TOqB
6ZeA1ltGFSu+Udia/zpBBB5HISINu3PK2jkqUnHq1ZSUHN8PzmCfG0s9W1IebeYlIRRnkdZLu7Hy
rY30JRtezU2O48yuoEjqEXsNQh+b6YVVu650iH955qu2aZZNcJ1DpHf1Vya+ULEBAl/r8yXwX7Xr
jNWYuzTtz9SBnm/9Aj+tgz1uQRpX0uenoPGr1rs0gwUvDfrz0OYJsaarNnDijchbmWNMyK3jN3Pn
BKw/LzXUnR24TB9wqqvPVKksIt7QHBeBQm1YO/MXXVguFgco6yb9wPPr2c3HA24nIDAZNn1SaOmc
BOSsvr7dt5WumcqMtkutis+XY4WE6cWFVVkWB7u8com9LxxMMGfnELKg8oekLm/aMfa3sIgrMiDE
RHC6erbDXKPh/tAlzXXxjp+HZzuu4vKYHYfIj8djfR3edM/uLTu3p+qwVQlYgShCWvfXSJROW6ZQ
NsDO6JY+sJO+9o7NcYSGVgRzxTtoYRzlNX8cb/MzqGZn2OYm4XO9UR23V0hzuPX+9ekF85cS8p3l
mWfg8x6mFEqayutfpiDnNi6OsNPIfFY9gtsINtzQhcBC0gm4sXnobOigWh47+ANM2dlQubfQBcAt
u4WNZHVYADOhwDi4xT0EgyVsPBt5uSKSPBqVy+wIhNgwGoJFHDqSNxFc++jTVEpAf9wMhVPSp4Dx
DChQpdCFogA/XRPlTQ/AsA8f6iZ0/grtlN81vlafwkXhLAijmKMPHGkcuDgWeiEf7q2al8ecD6if
AwrwTDQfDr0H5Vk5QVymvMBaJ28qj5KQCVc9Y32Vkn56qQfYdObt4Cail8M3r3cYqouu391ByMM/
Bm0xg6wmnYS5Lf/W1gJH0GGEExFMbgBOL1RT3Td2rd9LmlsQ3/So9SW12uDWUQMsOT0J4xvNnC6C
TGb2PQgv8qJUWS+05v194cOQxho9fuib9KsnA/sjzRweKQjBPcInhUGzHHc5CwVAfbKHHP455Twe
UsuWN9rVQ7zUjb613CWFzJ5fWidGhu7djHp/0hSufpD+OH7k3lJlJyi30k/Y5KVRShzEtAVWSauy
Ig5qe4kmCNR8bKs2PdYo590zt/TPQVksKIRY4XU5cXoYwqrhUQdJ1mQu+oBGUggg0cpAptHs0z6e
K0f6UdMCzxTpQA3JANWVW2ZR+33TUPvCnMvCG9qpj1DJoBbmJfBbzp7KGTTGRms8vj0zrU3IxlYw
I61rwyMqvJnyl6lskzzjydstry0kBhABZrI88CwV3sA4MY/cukvqIvi6dPscXohJHug0AT/vUquZ
xVjdldL7VOhui4u9IvJCTO5AXvBudjSOFeApu3EN7fsvi9BpkipV3KQSBpo8hWgJaMdZDAXE4Igz
+XzgJSwna+lajxC1b+O8wkJEIOV51p52HiYut2wi1xYUY1Oj+kHVXQh+xuiMKfai+anKGYs1lHPj
LM03PuFKcJgOCtBI6bqlBeSIhU3ExH0qX3bFhok+9/hUs3asYbiYIwnKpfjaCYS86IKN5XBtG2oi
nmsqqnTsWnrjhlV5ZrRernycZ+LFwkVqBepibedZLO1KX1VeHoPlLCJiywdd9tOJzlSeLL5zG2iC
o2HpVqb2XGNtXq5F9QG6HhH3N86NK4HgGoEgsQmc20zm56l5oCEo3my6Hkv7BPOAjSD4+VF+U14w
gdIojU2ivkTBiPx6HmchbptU2tdN2lhXoB8uoNzrwP0Wgo37gtVD4uAIKcrSK0k0zTzAf9ruqcYl
UIw5UsRy9sKjrAt1VQL0cejcUVyFaT2chKfqm7RRKnIzXuNcwparGXpgxyBwnSdF5jHC1r0/WkFD
4n5o+cfQs+Yb1c7qVAxldcdgDHpfOj69Eo2THSCTUCUNzayk8WCdVS8sBBVoYHHQZvY9iiY2ZPXT
8uBP+H+DlTtXuABrnzLZDMnSTe4hnMMtbe6Vg6kJSG4ZdpRWj23UEBdVUjZxcIdTt67izYPOSrK6
xnyrWa5qbuGaTdjdfTH5N00XbITAT4jEb0LABCQrFEW8NkSUtc4w6GiE8Gh1LXxevWe8EtD77Rq3
OnLu2p8kDW90q9po0eKj7PMragX8qyCFjV2S1S03wmPt0Z5FcCrthh5s+NdsXKWtFFtNxbpxccZB
u+DN0HZu4qbsZCImwEhax3WvoIyOClgdhjDsyl4cXXYbJ14PG8LfjI17+fmrI01eow4KU6oQy3L6
ZarFszuQlzn0No4Oa5/18vNXzZdt09R6wrWd4E8B+5jmz29PwWvtGrvrsnAu4vRFfgbJ7Cj5nHg8
3xAyWZuTjK1zMEMGXU6YMEC0jhr4iRNVJyQfTr7acsBZGfS/Ic5l5+veGvW5mu8HCOi7msZVT/Zt
ikzEeVhjs1VUl6vSuY9yeqXV97cHfWVkTMnYOc1kEBDkqK37G9p43zSsPZjDY8w0G1Wgy8T/m3A0
VWN7lQE2zLESiC4KqzurgdacBL1vOrRyy1l07TWMmExFAUvfkoqzXvz3/ix+NO50XaT9Pc137u5+
1rpfhT0sMf1s7CgYFiWdE2AZaOKKwduY0NZewIjQyQ5FbbWVuhGhyxPZafsAX2f3pWaB92EJbLWR
CWthauyuc6ubwhmI/LMrl4Txq9KpoZ+3EaVrL2FM+P7oVgOHTyMk3YFno2x8BsnrYyHC2AEncmNO
XXkDk6c2gAU1oR6tz0571BWL4OdySMOnt9NhZQ4ykfk1NKZzEAv0WUNmPYIzEMqtWtKrt1tf67qx
NXIUtFIbBoBx6C9xB5PGxYt7d2ODuTL4fzN+svzFlgxX6M18DJZjO8djlsh849OuDczllV5FP+YJ
znH8xqf1ZYxj6UFtgajWBsVIXY79os4uRdYu/0iyHynE5/UWI3pl6vl5kfO6133nTMuE8rDfkx57
PVskUNXnsAZ0BXiltbji4zDHP7/uf36b/hf/UT/+95TW/eu/8OdvdTO3gmfa+OO/nmuJ//3X5Xf+
37/59Tf+dfpR33+RPzrzH/3yO2j338+Nv+gvv/whqXDYm5/6H+387kfXl/pn++jh5V/+T//yP378
bOV5bn78849vdQ96IVrjoq7++PdfXX//5x+Xm+v/fN38v//u0v9//vG/W35ppfpi/sqPL53+5x+W
R//hI2dCRhzH9Ul4WRrHHz//KqD/8DzmMpjaMDfwvcsNaVW3OsOvOfY/AgY7dGITEhBGLhDiru5/
/p3n/YN4QeCHQQADR0izeX/83+798n3+//f6D3j4Ptai0t0///hdTOPZJl/eVRBwqWEtlgA++nGB
A0raf3g1EP9+0v+k5UuOvoo7WFoS7fZoGcoaUS4mWMaxjelvrdNGIopl1q6aKBwEwuCRUOuxtHEX
s6/bRioCj+ZUaZEWCRnpcld7znRI59L/7/z4JT3+J4Ni7O9S2w66UjD49g1HUnsHLrYkqNfGBFH0
erjrnOTTzOwiWaZquFlQr0Suz+H7faNiLJlO2i5jFdRl0owt9MXdfIl9y/24r3FjyYQwTzC6PswM
e1n4V7zSX0ZSbB2UV8bFvHJYWCdcFZAywaVdlPLlVmwqWaw1fTlVvo7wYm6a0PWKpOOdcz+XZfhn
aHXNFlt2rXljpYTHuRr9siqTnPXTuc57+y5l1kZBaa1xIzs9XA307Yy+Z843hd2Dz719CWSevFKA
5XAb75RJCaV4v2FwbrF28R0xXZluM2KA5ZhbB0UCcutD6sDyyGumPQeMS+NGchLK6qazmzJp57n8
trSSX3c5XCR2RbnpLuMC6DRBPKRMvE8wSKFbzl9rH9LIzJR5DvgEaHbsmipqbZUfXJAn9vXZyMyK
Ml8FFaKET/nFrNSJJPgH+wLFvL4YCls3SrRlMgQcCreTSA8jA8B1V9f/dhatynThI2ZaFpansGOQ
fIWH+s6uG6m5SLmMvANWExYbMgb8rormQG+5Nq18UvM86jt9DwIGWm8grNA/183GuWetXWPZdFFX
Ral/LhNg6u8kzHUicPw3bjzX2r78/NVc6IObR8LFzVFiotd1IeWXrPboBjJmrXEjMZXPum4aaZ7k
vl/82fqkK6Kwa6sd+3rkvUl1XiQRSrh+nqQgAqCo5l7NtjWd9sWhkZ8l3LFsTjAwTlnWcepVxdXg
6y2X8bWRMRI0t11oiOYyjdu2iYiLavkeeS8MinnE9ANH5ZnQedL1bgclYPc7TbeIcSu9Nk+YFeDn
FlijImG4MpZT82dm5+O+1DTZ33bqBWqhKk9sB3hz0XZXMpBb1e+1jhurph4u4ngtOl6MALBRD7Jb
efG0K1Cwnf8lgwaWVRK4aQQ5miW0eumkfNzX9OV1XiVnNdEgZBWabgMdXGsa3JB2CvZlj3m+hGxI
5rYdGpdZHnle3G6hFtcG2/m111Pndq3EepbM5XjInAsyJMi3RALWGjfSssvrdiZ+hjBRlnvoMuIm
fji/7BtvIyvL1ALroccdt5+XbnlK7XD2Pgdgeu1R00dympTvIKhBjtJlnmSLPjDrY9bu8a24tGzs
aefA6ifokuRJjRqO5g3oiN3yvGtYTBpm42V5DwBFluRy/GpZ/W3qNeqwr20jM2sS9NOU0SwZ6OS/
y8n04np8y/d5JVhM6nlaKQH1F4ihcxtcF0vjEAHGwL5V2WScOyjP5LMqs4QINsW0qj7jQJTtmw1N
znnaFDhJaS9LBBz4EmaBOgHPiH1rvulxUlm45xA2Gm/E5zCDIlFG9m3eTJI5/OBhGEHdDAM+wS0c
DFAcN+164zJ+7XMa6anbkaPoh1iZ+BesFUWU9sXOATfJ5CUT9tjLy9e83Cozrj90PGRXu4LcJJSP
g5COw9F4oD04CJ+ceueKbPLIe8/BlnbGpxxzffBCgpquX2yBPVfG2/QzsR0bLhkDxhtXsyTKJWSz
eWht2UistW6sm3kOsdDZcrLEmQcZkZHnh2YSW8Zna61ffv5q6fSGoR8mhtZrMt6XxfhDLZa/LzlN
/m+eAt7tZDJLWou5Uei6SbF0ezCdmMhNArDLoZKnMj9LfOUASYH7/IMtVbYvhUzWr9OCSUZmdJ1Z
zWFpHv3m074QN3KzlWwBmSbIQHi0IN0zhsPTMDK2q3XPJP7yGjjaQtVYgSB9MrdX5bLlSPD7OPFM
bm87gyyuQrQMqnUGdNzX6WKUt2dMwBH7NQZRm5xL67JCFGMLq9XZqw79JHdIU/meZ9JUGwUXlrru
EOB9OEXDMsRDyPawAi+NG7mZdaUvM0uhcX0r5pMcdq2ZnknsChzckQ/AIiagpt42ZXm3DMm+sTaO
mlAfXCDkoNHjMrIBFdy1VHqmi0jljn2XdS3WYSCBfBR6aJrF+3ps7GRDhQJgBtRAQhf/Ro53dBYb
cNu1mDZysZwpGScXi4LK8vxdRruXqq+KXTOIZxK44DPDi2DCJ6xL933L7hqV7ktyk3k+uRS2By6W
G3d+5n1SZfuCzuSE2aVrwbwOaQhs77cZgNNlofsulDyTBqZD+BGB5octSZP2p7SY1YFC2W3fBMKM
NJS8LC6uvhhr1NeTxanTmPXWrp03Klm/zk5UBrDNVhUah0XRl4A19m3mweJnZ9+NhCxDSD7lsPVJ
erUw0EOnE6jWe0iQmJ9M342Ga8JUjX2mV7Tq45LWvX8ED8Kb9mUQM3ITUruFlfMGK3yZPxXQu87Z
FtZ0JTlN7lY9BFk5AMmcSGlfZeVcHQR8JfYNusnmhi/uELTjJTnlKXDnh3lq9i03JpV7hkKMcB0k
J9jbV0W1qBOh054CPT6nSeMuZJF3PsUsO2vnggDgywzMet5PO4PRJHODRjXjvIMHtMCrQ6Ov/54r
x323ayI3TTZ6aOlQZySYt+xnL+hAst5XdfQCI0X7tHRG9zIjOll4yGjawbxOblFlVwLRFNYIVC2s
aULjJegImbhbLLHr6tQzaYMlczTuwTBtFax7LJllH/1sDuJ9o22kZjAvNuh2fZAMoR5gj0SqW3h5
bcHs1wbFWDp90vBCAod1FHnLYzAzqut5VFtAqZXWTa5gUdk5liLtH/nQyFPY6uUaBhLzvmE3uYJB
0OjJ1gIzYToOBxoAhZj5+ZbS6lrfjc1sYbFlHiFKfSzCrr9q+WIfJxzG9y1GpqEGSaUVAkHmH1nf
yPvQ4wuUefMtfONa3411tBltWKVxjIzuCysOXE+CamC7uy5SUX/8dSEF/8cii537R78QFuTiUv+6
pax43BXvJsfPLyCb1ZDAOwZpa5+xZhNoM/I03te682vf6xnGl9Bb9o8y9Ksn5Sp6XZSbMO21cTdy
lWCnqKYFTCbdT/0T6CvTVZlBs2Zf341cFSykgedWMPfrmX/IB80+Sbfv9y14JiGmlUs2FX3pH6vZ
ya+sIqOPg9L6aVffTUJMIGGB42jETF04dVSRQt6Njrfl1Lsy7iY4yKosqkiAkZF5Dz/zxlfLHdGe
tbPzxp0t6VLXmi00zxw4VSmL2bFkUKfdNzRGsgb2zJgvEDSjyp6UNcnbZmDjvvOcyb9kolscAsuw
I64meWIVth0VzsD2bRtNjiVkf2RYccxinjupZ6+unL+yWgQ7B8bI1b7rU1lNmIHDsIR0cR0OURCK
ct8B2mQnWboY2kaj7zQrrFtZ1rBxLQXfN8+YFKUpn7NReNw/Ljq1E8Cd/Miy2b5SlmdihXKpFWVN
6oFfCRc+NeJgUJS+t+/8aBKOXKCx8tbFqq3zwjl2A9VJ58qd4W5Sjiaf2WlbZ8jV1p3hSEpKaDLS
4euuZDLZRgOrmsWrYYAq+xK2eGAR/R/mzmzJbR3L2q9yXoCnARDgcEtSUipHp9OZTvuG4bTTJAEQ
IAkSHJ6+l6pO/3+VutyOUkRH9F2F65iWKAx7WHt9+ULhRnXZ08+2aqT63sm4xXoXnl0hgEzyja3q
snv1XDOUssGZ2pMI4y3BdL+MBBCVSgQfL/vsZ/lpj6AAQ2u4+ezIxIM06g1y2+CiPog41wz1FU2N
07i0sdxNEc7M7wS3l5gLIV06n34SE852zCwiSBX8A9iWzZ2I5ujC1X52q8JIeo6Ed9G+dtFaYLpu
23Wbs5fFqOfaIUl7GqQkxOFOTXVLGhpckc2Gv3Mc/cXFdy4eWl2NkU2P5Z5EMNX3Zc8zy+nvMF6/
evpZCOzpxKaRBWK/JmXznnLLDxY12N+5uvzq8WfXakVUD00xKhkokdJd78V6nKnvfnNp/0vnDqya
81EWM84p0wqv3k1zuqNWJRjGIdNVXPIpi2sBE1/YwB/XabhJwaU9DEqyTwoh/oUnXXj63v/QkpmR
LnSBxd1bbpN8tWvsfmoOd5aL9vP5iMvE57qdWir2k3HqeqhFBelllxT/89NPP/H5HNDp5Z3dvRpm
S85xIfbSB+YItCjguycHwgZD6b0ulF+HQo9zdVnweU5i0kJNyLJwsNY8iHbcsWYHzeol1NrTlznb
4qImQT/yDesYU0E7YzDVH2IG6bJU7lyAJEhSR25DshUAcXxlG/gLb6LbfrOMf7FJziVI9UlWHzca
ZsxijZDFBbAwxmRr9j//zL96+tkOp2M5g0ODMIWMbfdj6Vx0M1dm/XTZ0882OFhfpaenMGUMGdux
YE6vhrGJLws+/5sOifRYyQECODn6VReBjIf3rrLsMg2VOAdRLHE0zGLF8x0mEnmWbHF8KD0Plgvf
/dmFvGC2zhgYFe7Lqhs/J8Q1txuc8H/Tgv/FBj6fZoUO0TfRaVW6UPkq1zhj8zS16UMbNmFRKrdl
E/p1v6Ow/Goh0X8+6zzK9JLFKt6HrJOF40N3b2cqL8t8/0Y6+oeTFMqELTElqlSVxng3TEvrHOUM
flkmcC5SipY5WkiHuGtF7/zZNMuQQWTAny7aBOdCJYEFs/IF8YUjcOlGa23cb8N4mcBKnEuVkpQO
aqkEajEQc9DcDNb1Oc6gsLwsPKJne5ii86wrHD37vmXby5SU/OcAl4DLfthzwRKH4qfzDE+HADrF
KGv3Cnvrv2a8/s0ZFnEuWFImnL0XMR7ul+UJPjr0gbtK/2aD/WLFnyuWWmYZfOkS/K6Yh/vgg5Xm
MbLIy3KBc8lSQkRQB8bF+3ScbXksE2qfRuyC4MI1f7ZfA0yydIS16V4MMI4sMeyzD1YTX7hozi5c
2fMp4Z1N987J8L7VLblNnYov65ueS5e4AoEBjsbpPnEYHgqmOH2uhm6+LBQ51y45GGEldArTfcx7
eezWus2qbvGXLfhz/ZIp7TYlQZQiJlQQAYmw/V5XoX2/6Kw5FzCtkISnfmJ471GwvkAYNbaZ9FV7
WQp5zjeI4lqlTbym+0CxfizEBmRcnpbpelmxipy22j8c84OqYR9VdfBFGuSQEdNGH+CLNF/WyD9X
MbVhuUg/mHK/gpxUNBEoJynvXHHZqz8LmC2JZORiW6JeIqCRQuE9g9f071AzvzhszmVMthGp5ZjA
3IdqRFWgJQHMRnR64e96tl0rhXlQKGBKFMXN8LGTcX0/jcFlI3n8XMvUaswrVQpuV3WHsB6O7+H9
aCaYM1/y4vm5oKmpy7RNal/ue1hp7IIwkN9a045vlz39LEAeQrdWEzPBvpkh2ou8ZHvh0T+87Oln
l2u8pBYkLPiu12lLn2HArYturn9n7f+vFw0/FzVtnQphLtIG+7Jdl92EutthHgN60RnPz6VNrQkG
6VJd7iundR4Mq/oQhyr8ftmbOQuO18WCGY4m2R7EBXZXU9hs1u2m88uefrZZN1K3YzStwR6Gqcsr
WyqYcsVkuygz5+nZ3cqBF2MKHnN7A3jHHsyz+6ZsLyso8XPT6rKdae/sXO7hjgYfunUps2Wrf2eH
/Islcy52Kn1kYFbngz33otuNAZGHmQ2XiYf4ueCJlSHqmZsIYAWhq+3Y665/Csuo+x3W/lef/myz
Vu0YOl2FwZ6CYdZjsY9LDMCPmi+rWGEU/p8vKBmHCe05vgDq7lHBw6T8HPLmd65xv/r4Z9VlwBXM
4mqcNdM69Df1usojr5bfJYS/evrpz//hckUYwOI1ETiG10kfGaalXhQIDr/LZk+v4L8XjPi5t3XX
Ictc7Rzsk3qCxWI5LeSAGadpr+B7CH9KG8W/Y6r/6puc7V5o0BLd8iXYry6eM1uFDOMl1l12NpxL
oRobEbSBNpzJ4RJeE17xbEB94aLokp+roRqIocAhqqqDA1+XX4PsHD2DeAlPq4tOtnNBVJ3adVwS
0h/GiZZ7FEXnK9m5C4+Hc1HUGDBu29i6g4U7ejGtXplss83287IPf7Z/+STqhmK0+RCny1CMtXDg
CMCN/7Knn2/eeg2ihrXBgU8IXmur50MvxWVzPfxcFFUCL1UGoSgPYjW+Ro0iiN45TOYuKnbxc2UU
gbYf7J+xulIMIOaiM+hwR2pYLlz15+IoD1iOhcN1dRV3nGSe+el27FR14ao827FbmMYNJ2y4ctPI
A3irVR18Ger2ssFYfm6rriYTtgpcpKtZiSHvEvyqBtYPFy6cs/C4hwqWlKoSV53U6QFSgO5RAUd3
UVrCzzVSVk0z1uUSXDV993mdhXnX8ey+XLTmzyVSQ+Ll3DZtd/Qh118Fld2PbjS/U1+eds6/OPOj
s0BniOFvUsllPqZx0M97P6TjcuWAc/ppyUhVoTDI8ZtIGRMhv/jHzg4HNRHYobOpO9brGFY3AkW1
kh7iMQyFuV1ZPQUpRnacJKBY2pjfqXkOkgOj4Vq+zywk4ZppIweQQIEZ7yaZ1cEWjHcBj403eaBW
MKriKKjlW2/mtc1iRpY1zIK1jdh1bSfVAfi1lSnZy8aH6i1Yws6ybOPRTL/Ep7+yIFht+u1jBMdK
fW3KtGnv4jqW5hom8l31ZTJTD1JrBy/L4Yn0/aS7XK3jyMF8wclRvQVsplWZKcKs/BHMwThv+ZJO
S/VcQk7Q+4zzoMb6tutQPljK5XILf60tGnIHX8qxoLxV5cfOww3hzpIt2YJCQl8qP8b9pKjP5qUi
S1ys3SqGFz0Muj5gPsF0xzSZEgBzRt96W3iiNbze4nra+uM28BQDBiSo+1cG/Jm5Tywwh00+Dxyc
KWgyWN/m87wkyY+WgzRwj85aT17bUXtGCk/bBpmeXZYkHnLDYEyFLzsmap2OHs/s+8L1Cadvmyai
7rM56WXT5Wu4lKTNoG9msc1qGGWZIetXSTq4Vs+lvZcAFYnHoRIOT0hEEDDwsgTIwOuuSnDrPUhn
lLxP2eb1VYo8qMMXKrld96Ojib7ZkqTRj3Jpu5kViCXsdqjFKtydm0L0vrImQIf/aUsFnB7zMY0j
sMLEslXdVU2oCL604bg6kzVQIMZ15hfoVCyqOYuY52xMutlNBbSP4TDnGLJbw/BmldqjQEjoOm5Z
uZhYyAO8gHTl8n5zAWhdm0kAK8tpiKLENx+6eX4GUzCpn/tS9H7ACDqMVRpg6diCqfwgrML6GE1W
RF8bx7T8OQKLuck9ROcbM5mPgNvq86j2crmSC74VPaxt6TRogRjDpySjJsa/uzMpxHXYE7Odkp/E
VTWQr43sS0wb9sDvBa/BNk5C5jOBofEXdCloh3VIYt0WGLkY+7wGTLndhd3cLwZ+iuq0wwAHqfsd
JpdtuhS1Ad53ueGNDemwlyBPjWYXpPUYklxMYQ3BQJw07fzOUNyYPo4E4ugvQM915N0ODdN7VnZh
mY0zWDaAjrvPk0Rs6QNuj4lFnBDBrbQD3tcvdYEABfucDAS7ASyPZvxOHV7lj146BqfszbR0vTao
LMW3GKp27CMYdzFmh5HK6sc2iprrmSryIWWp5j/6qXPXA1QZtyGbwjzsY7kHgltmtKEIIJqmlE9c
0bn6UUWweT5UcVrHW1aFS92Xd4u2o7qdRwXI0JQvYEio6nWqsQjVHd/qlDXXZh1a7J7IVnZ4cThN
uN0NcombuoCocrbXWlar7wtpZSX7gus1mj9HAXHbexCW1fDsPLy3ZTbWqM2DpR3ycXusaYlIodC4
tKjJ9RwruWU4bYKlzyy4Ok23h+VlO7CrmHj4GB0w7Bg50OJgh9P/xOBZB6PcClYhYwd5OhxDkmzk
a8Igvpqk7L/AtqtMwj3ge4tOc1jbKG8zZ1K4RmZbwHvSZ2SFkdGrwNGbfhyYmaMv4QrwHMtSD9EP
PtvsZ/5Tj0NoH5vaJf3rYltL24wvvJvuSyLZ8m2uvISER66kaw66FH6Af1HfNQATAvXaNnQ/A0+3
eByhQ6jYrQJUCSbwmpseZbchKcNmyTVgQvR1meaV7GKuIv4TwFRsu6OzVWr1Hrbvg9pTwtwAQp+c
jM1Us/htL9Bfip9qWAaQN/ys01xmyZKIps1wlczph6VruFj2rh69xuoaB3c/lOCmd3mM1UkHoJ4M
LGMPsKwfgx5ON11UPUR1GPQFA7SJHEkDNkKYxZGHBT5uz/LHqrSvH1Ws5+nBlv2J5+eSin/XCW8p
RgwTkVTPCEEmqTKdqLbyWe1aMx+Tnm/9Aql8MhNAAHDJ45wYuTdszuNJT9UzahR2vCIDc/OrA0ba
BDm4hLWad3pcepB1YZhJ/OPU41i6c7LWJ8MYiFVyGidEFfAlT5M2c9bSx7jm45QZvTZMZh2fF/05
KKdos4/IOiR6NwNG92R3s8bdFu9m6rrlBv3TQBDgqYybDlCCU75mJcp2OslaYtf2TeiFNyIzaT3P
ZVH3A4fn+1TDqUbBNaCqH2Q8DTjhy3Lh32RDtGmLzcuRzhnGeoYuygzDMz67JE7dQ6uUtOZQE1mr
5GCoHxKyoxUNmhtmDXHrw5x4BV/+FCbt1XYXbht+q6ynox4a1FVXUpLCsqCVbWEiFRuT990p7c/G
LQy6x25MXCyzct1W1u+2GfVHk42DqEzyoMFh/wKmuUAEATo9W94pvvsG5ELIpP/B5zmFemxx1MyZ
Dhb4h3OWzGFeBaREmQIB1Zx8JBOFPrZKXePTDP0wFBt+NuXm137foR+XPuO8BIQpA6g1DfaERdMU
HYao80qCOlmz9W3F8TnclEyt5Fr28TZ/Mnpz/o4TGImTfOxVc6I14CciXmVgMeJEel5mhwWSMzfG
dMhDEY6NzdeFtcsLLgEZfJ3iNQYwQQLsGR8qmYb1u0y1GT4NyQTEwoHbsAazstdRn94K0icAYk6T
Vd7lDe1g4LiapSFpkXpqcIv0AQ6nj3MQexzNnPfcfAih65qOZbqM0eNGFPEVvDQascmcjWNlXD7g
nSSQUlZhfEqhDeyBFdy+MbEUU6DYn1JjcfNnVtRi/BosoIe9d7LkroPmuJ2BHfTQOMgvqergYAIa
hJbhZ+rBg66zfrBIrbIymTagR5ca3kZ05zbTKey3FfGjyLzmq7wRkR+ij2h5h+lTs4keBE3PGe1R
H476xqAyl0R4XrRVqrtOeCnki94mYb7HDMbiawZK9ULBHk0HGn2HSNT6JWNNpJvP1VqVQ5VVSYBQ
KVs6UfbH1oHK3WS41wDpdLqHF3bWeFIHeIFwVsXSKuGGXR1Eg7CX5eDqJjAf0V4EcCVP4U0yIeAa
kLBnTau78ljXk8MbVOtCbxGi8OQl1Dga991GT/ZWZoN12etqQ6X2S8/mAe7IDr2TL+2WWveIjyKq
GkYEunU3M7GOfYhangRZGi0RzeLWTDYPUjVSnUt4wpUfbcmXAbB6rdl+g52+RXzubfo8xvUyYJrS
VeuXcgP6Y8rWOgDuKKM1sfwu2LAnHskqOxlmXZ9uymZNFQndYFJKjxAD96utpMCl4Q14I2TmDVe7
MHVV/O4UXLu6rAP3Af99K9G2vhItLqnP21rGMXAViRWvFcV58n2DkSx9VMMoPICabejvF8iFAITR
JsYkHxL7ObkejRvGn7TbjN8REI3FlPmJ1uCa+FBOr6qDN8ZT2HNdf/RzEE42s5iBXl9U4+BUj0Z0
PdMsIVFsXwaCZvGPrU2oobtw8Es0Zwzd0fmTSsHiLTNfzZ04rr2cm/iqraTGTGtTB1Ob0bKbxDud
lBS4XlXVvsw4RPB+UCtsBN7BEpT4FbCf+/5m2Vq9fSNdJx9XJIHiNp7g45z5cSIfFjthniVshiZ9
bkDi9G2OhGoQd4FKlfoC+lEtQT2Tgu0HiX34Dcxc7MlciTIVGPiiaYjxTMrffWmD9HGFRcCCXGsO
iLgyBAYyR3Tfk/GT1Wys39Z0SPD1cdSr9SGejW6x2/Q6mrsqWOWUsQpYt9cQKBz80l0Uk6MEN7a/
HUi9hAdQBpX6JERXtyrzamXtle44VIgBYruXKfVR9zCV3quDA2ko6DNPTBJ8qru+Yu8KIrXpgJuv
XzJDGZi5uBZjrEoqmSvI6CW5HfhUpi+mM5rjzE5EV9BmSrrnxXBUSvGWN2wCt8UjJhemCBHZY+Dm
EVXxSQHisfOiD1ThEz/GH4G8WNj14CseX8lt1hrzDkuq70NAKgA6aDecPp9g6gwsqTXDZHHbVOD/
bJF00w0hcx19hL9c61VemliPFZTjycQ/okAo3F4uXuEknDkcxvZ8iwU5dK5N4h3pnK9cgelnPu/g
1FCbW8Sesb+OgVGMYFA9VdVehtih1+1mohLa3E0iN44b2t+WXpGT4+RkG3XTtByY5gy/pBqPBHzl
pGBIj/W9h6TNHad6Q3M5qrUFkmfCJ4yuYoM5o/tFJEl42xJ0awoRBbLDh8VkWZyFVbKRm3KIlP1e
RW3iXif4Y9MHqkO+It/D9FP0AJafGnaDGwd/G4GL2B152Y848+nkybHhA11uMZwKC4oskiNPvyrb
dMs+aTZvPinsYvg6yI32hyFEDvQQecc7hFYJGpketSyQpe+0Mmy79xFetNH5FCyEyaNYKx5shY/K
xjQA/axxCjdIFgVhdln55azkKFqof63k1XHBjQj7ltaCbNCiYf71suefdQx60DKhmB1qQINIfwNd
AblXxqrL+ljnc16sHacYcdJ2FLZ22exo/2nF1MHjZZ/9rMMXi23oTWjnYx819JrVWn4+Rcy/+ex/
UwH+q9rUWcmxmulQrWujjtrqupM7DiAXMjc+lEcBhRfJMEklq2KMWIBlv4JDvCcwTn5vUoVUS9pK
3DdYSCNKuQi9tiXnXQoAILhva4iLKMFkY8GnNsF/AHpFVR5Yb4G5kapjMdDddVDdBWls3HXlG1pj
WTu068gG89Xfra1ftEGis7Lk0qsw8G51Rw+TtOBaNzYNRBE2lNgiBZU8QcmiBGW9QEUgSKa85ily
Y6gBaSBQ1trImuEYn92OijEY9osu3XCVtiETt5EvA5V3BrNy046DdpdCMd0P2rh7JOQRoqRx7KZk
hE+tc93wAG3kjImFrqwR0UOT3l+fpHQWo4elQqa7a2QwKbHTi5VxwYZ6nXGM4TBgBxVVbDn4aqDz
pxbEaRpkOgIIfclKXWqikGEip14PfSgoiimgxTiwEMsVXDI2wwto11bB4vw1T5bU37dJVE3qXs1u
Nk3xt3X6bzmF3zWAjjn7czz3Af8n6/AH/z6M0/D+x923zv0B/fWPb4iUzfnf+b/oHR7z07zlr+3D
H3AGW//HzWS+uboZ/viP//c/mz+OTn8zP/7JV/zvj/u7tTjl0Z8wZEpSYDvghytOGu+/O4tTLv4M
U0xBMPiNxHF4Gnz5y1ic8z+haQzDOMb/HzN2mpP9y1ecw6kcD6EJRXGU8xQK13/DVjz8m2nu/z8o
YpR0wvRkeM5JEseMnktsepvgKKByeBZefoTKht/1NAp2kZBvdpxgGsZRlmmnvnsb5ZjuFVymi0nx
6C5iXfcNd+i6G3uz7ZtEi/s1qLbcBADgItaP7jjHxAeGEl94uLDdoMy0n7CErlDNTYoW+JSDX8Lm
agvDYCdIyW/WdLa3aO6j8mFUeoATBi8qxx/BMzqNkqhvYWxWpAYN/pUNT2u97PI26kATg+N4EQdS
w04S2N/Nza6YB2RbQBx1OTTHXd515Zpvtr6xo00KioQUQ+aA9lbmK6QFUEVtTXOfoJNyjBP9Rtfw
MTEt7Kjlj3Zr3pp4CLPTH6QleeE1qtKBa/eJ3b44zFNkCHefplTfBiRxWSi35hBhxgvsHvu1TtZq
5+3oT/p4sBjRNdihfA4qXjeyvEzUT5aU19ws5XU8BttVI9QbmtUpXA/tUxX7O+jT+wxFvR4JEDyA
TmLXfHLyDX65qIVUa3NIanz+biDyU99RfWzapn5Ixm3EgWW39aYU43qIVs9ywu0HE4LhVUFNXKgl
Tg5tih9p4CW9XbroflL9elij5UPXfyUj/jWnzVftTZdz2Dwh28BbOP2RjfTXeR2ezFrdlBtqZszg
PxbCtMAxSpGHPviOeqE9OVv5HMS5u3pVczG0dYyzi+sM0wOfJtP8wOWtMzfor/0yd/tYr8u1Qz0C
v/1CRLae+il2WsadH4I1dwDJZcilhzuCn4el1fC6kPoEBPRpjkGWn5hYvT4VxjCuob+mqaqLtAIi
DeWWD/2G36OR9bTHed597WQqriyFGRQs5uhtaFp7NSeC36+npbOE7i4FJytLLVqCSzlNtyiGcwTf
mznZDsUt+6gr3b1RSvrHZpteuxl+b4ifiy0Nr2zfvHU0SlA8t091NC733WK+unJ4As8Z/RRpnhw+
rezdK/LzD9SNKNLOS713Q6B2KDS8xZP6gRzBFhy5VdGcWIZx6JZrAzuePTeI89K6aoEED67roXtK
VywFVuP7jkb9YFZ8ojF9FOVqDgLQsD2QkjJTKsUrXFVzb0nrUOrBlGDUKvEyNdLcyhIWjVmpApvL
VX9gg7gal6Aqwso8DUhH8zWtf4qVPnqdLIhgNZZdY36KLsLdVQc656zFIsQtCQYsX6G+CoDilIsq
Urgeyab+ukWwk0WB0F5piVe7dDE6UDWn4dVJ7VsgEK1uo02Me1+KaDeiRDULrJlF4PckTRzudVxW
eBcjvYWD3PLQMGcOm3OuSBWAZJ1w1c6mA8vhTSjyGWzinCg8QIT9XPSJ3PYbApHM1P3ruOBAmNao
KjpSugNcA+ofo02/hw3vr8ug+Vkm/IDUy2Y0ntApaaKs8r34gELhW8hIeIxMywuNMskhrfACpkS7
gqEHk/ep4QUJthe8SYz0pOROS8KvbKLQFuLrmtWCoTDt6h++me+WVv1MFu1fNPL9jPHW5bwvk6xp
8NFcWqPHJEdzmBAtHGMt6yxkw6tKqreBkW8AcWL+I+ybg4nMcg3WNWq62NwZVxB5Kg4fv2RNmzwR
Hiet8WxnG5QsUAMgBXph/fVE5HSlQphMI43ZrpKl7F8nCyREknTmtvVmeOtshJS/6cOs9BO6a1g3
Yqy702arM4MkJ0uHjaGPOKxXhGKRLTiProIE9gVQCKUHwf8a1P9fCEh+Gbb8HwxBTgH8r+OPDNW7
5tsfiDP+uHoftnfUxs5YJqe//1fAkf4Jw1kaJjGNIzQbTujuvwIO8WfMkhiqA5BMYJ9/wh3/V8Ah
/mSxEFi5jMdAmZyilP8KONifJ8/tOKHwlUM9D/K1fyvgOGUg/xBwMMQ1p0IgQ2SDgdno3BJhmUwn
Ws9hg+8HTOM0aBEFSBF1ckfJhlIEELDuywgal8J9CRhqlgzbFOVtD/xlNi7oh6GZlvKtQIlv/laN
M312dexlgcK0QX2hHQDJXrYZXjGjF7TaLcm4gJ/OdJ8c0ceap4L5BQ26xbUeVNoI8f+9IIspCxTG
yU9C9azxV9EXAuUaKU0WqUC/BMKZMoMR9ynCETLmWYnE4jqGB47YNQizXtKAN5+Hqla3QzqlNKM6
EU8zahv4evCvqjO7Le2x1GC77eCCPeMPKkavaONhANmblFwnazIPdyMK69uhRW/mJvEzDn6f6GhX
oRVw03CdPpE2pXfNWuoiiigeC6cmfz9PgDg2K7q4+STRawDP16ObHaGZfRjRWd/h06vXsqqGG93a
IEARdXUqb9SMHizyswaVux7l6SwIZf9xACTuJzR5bXmjocWzRY9ciOAgb9IGY856SHY94M3h1cYd
KW/VoBqfrwjhdrQnp/ZYNNRVhiZd83VG0xQt+DFOH+A4IOocfRcBPrHXyBRhB/U1gKck7EwhR/hu
FYm/B7wDDtYb1d+MIl10UQ6oB1alTNIsTNq6z70u6+cYqqMhm2ODzr7HMY8kqB3vUcnH+DhL/KLz
GE1HmWNSePaZpJTdRqorv7JhKtcMhQ/2woaAHJXsOpT2Vj1ctVEMGQ1e/jTmG4LVKKM4+Z+9lqgN
YV90zzJuqzdTR7POptLGSdZjYupzmwyICdqqa4NdDH3G6Z8m6Aei+KI8RAREfNhgDUsL28URQ29F
xwDh8oGVYP1NTENLZod4hz44vZHrugL7PDToC8Fkt6ZZE9Xjk0dCO+R9PLEM3UV51Ogxn6Y0+ulN
w635Po5Ag20WMt4vUQRrxBaMs1sU4hiDmiAqMUMzVBFqgM6hEsjjCV2YgYbtNeiaM9tFY6Rr7DDZ
3o1wDX5GJ2TERPXWzV9dxcIo3xY3bDk3sNfKQWypn4KUhZika9bkO6qowecEJwBoamhRP8K9jn6A
DJKPOZfMIwJj2HR7XJjrwdSx6oo2lp4WYQpI8I6UMtyulyqiL6JHixzxuhs/JazkPodRwroUA+Zz
aM7bukZ3cY2tLAQx3ZBXfQDcaTrD2wrzoSn/QbS0mMtIg+0DIh3zuVk0+56W7fBu5rCnO9m1eHGr
enRmnl9bJNavmjD1MZzrEPejI2bJ3VJ388F6laBvR8vkIyY5w9OgEHU8owIsYjCy16jdhzoZ0lwa
lFIzDZTc4xytPMzmaiN5PEbZEE7d58CN2/faYT4wm0gzKHxO0sWZ7UxQtLCuPdSltwBZE86vR9fB
7SPpDf8xg6v9ZUxPvnRsLSkKxckci5yHQ1qAaF4CsVqP6/Mg6Qqn1EQBbx6F+Of3yTp1pnABNW96
belbpcJVZTVBk3O38Gmqc9gUJADSD7NJblDTpi8DbPvmzLioafAt0/qlRb0UutWT8KsIahPdxgi/
sdFYjxKzhKj4O+6JwBTC9t2aC8K6myDd7JBjE8RNzmCpXu9gFYOupEUPPEtFQ9CqXye7ZWi3NvZW
Wlik5ukC7nuOKn4Q53IjY3vfVoP5nqSJZNk6z9PjkvZtk8NyN/rI4p68u/+k7sya3EaSLf2LcC0Q
2F8JEkwmlVIqtZS6XmC1SNj3Hb/+fsju6U6CHGJyrs3DmJW1VXVZKRgRDg9fzjk+AmihpYwG0960
NV6DuZ1lteucmRl1UePUCZVfdJRcq/RjxQ2jItTofyEktgNFUkyuUzoGPp2A7aH3taZ3KyAUxS7D
R31XUVuxjqHFVIKHnPLtFyVNmKxHcpkaHuOPxUcMK3Ncs27j8nMV+Wa8t5omql01CNRfoB9l6lZB
ZsRf5nJO08d6mhXlm+lQFf4c8mA5LmixVj1Y0mrtc4D2VbkfkKdRDoyDt353BuL7nUrvo9slFnMA
PDSw5UdhJvML+q+KuneUsLNcaZnjn12ep7+ZnV50D+AXrbOvq3Tj8qjp/mrDaPjUK61ZnY3cCoDE
OJ9C0dG/qZWQAJ3GTJDs/S4MN4qx9tW7rjMlTTM14RiWZq354Ho+GHhyWqdOGzfPGe3rE++2tVcs
6vmSod77lPHuIIL6fwnl/D+ICD+VP/Mvbf3zZ0uN6v+DwhTx2L2w8KXDwP54W3p6/Q/+NdNONZ3/
EsLUyPRAvllL4Pa/AkFCRM2mh2JR9dF1LO7fgaCt/heACseiViUpWvFv/xMIqv9FyrQ8V4sWifPO
ytMSbL6JAym4UbxaIkCdiXuOqq6FiHytCOlyOjNwCtDmlBNFZLpBF9fdj1FvyxSt47hMWq+o0rl+
htEzmy++bcfxAzI9zvRMd6QErRVqzO3L9oOWZP1DnNVtQde6tYt96dfic1I4xfcwiNDvrrM0nnbo
S0fGAR0e3/ysh4bve0qRKWEJLiy3a53QTinGxmtQeCX5ErE51Ieqkt2LMfcCJA8w5Gc7r5u/HNEq
03OpOPGjLEd1dnlACuFORWTq5ITVIFwEN4wfcCrbBly0E2R7erWQ5JKxTJ+MAQkCQDe87rtBBxK0
Q7s3FjsTqDwtL2pANNV02fAT+jIF7NCr5kmoMRGyZzYTR5UqTpWru+VlZ97uGzN6/mc0/nb83a27
MWxNs6XkopH34u7ekCYqBW/GmYH2UOg11/hjlHW5kNI5Z0CH/lVj/t8ylVdaJYstGCQWug55nb/Q
F71cD6G7BpNbEKGxEs/6jsFhtCljKi7Dn9B15etc7IrKXV4sk7+cRv3agzb8MTHsNtlNEdOHNk7A
WVunoZImOYLaKH9jrmVGGpoHcRDkKsIfsTCdva4Ucs8bpkjXiLVhPloxjLWDnTqNuZcVOMgD6Lpg
62fIpZvxn2xJN22dpwGWmapq4Dj5NC9PxjRzYBkpONhd6LeMOSwiv5CfCCwjZ5eE7SA80ief1iV1
tuRMHKX9JIGp9uqoSJOKTynnP7SAWP07Jm/rwTEd+7DKd4mNnunfaqv51oveEgJ9GXwwAn8BJ2xK
6iaSKD1371sVrmO1Fz50ckybmjelZnXVuRGxHU5RS1WF8oZd/D7zimQHwGFpvL+/0CVWejk01Ec4
M6rqFvnsq7m9MV8j13ysw6fdHlpL+75K1Mn6GBc0jd08G6PJHYws7Ta2t/5oWJVPRhMquYQDTG5J
fN+sShZTlbkZ+sGO2dTBLkyQuNVMtJzr2Km38ODrozSoHlKNZI+2FFeMrIBHOJXo2wJJMdORzj1Q
QP+hJQqxH6eqNeS57YiMnY2vYgGbX1gjnQJ6BZKuk8m81FeQ+psttn5va1kTmOCWgtlEYqxJnjM/
Zs5u7vjNd3WqG68lZOLN+nex4//AHYHZpH2i0UCxpabJNclqlhnalZKBMSBw57lyVWMYnzoSsm5H
iVn/6/5ql4EM1mNCY1F16SyDYHnvVt1rq0UpcJ6tmJKskiCBWpcIoHSadlT81HluAMgfMuapPYYc
8IYJyVflh8sTNjhdR6iWRRfSWVPtfD+pJNU27KfxxzIP3MTRm/yFYWpz8keKujcTYsyA3320DaAZ
WBkcY5DqvZLmJE8lMG1mQjetqYZukdTm9GxB/86fJqDVpivyLpWfqlEBZUt6ijLluHM6Ztl9HkDn
F0efC84+F3Netx74/mXOTQc+b3opW2HOO9C5CgA1v4f6BOS/hGUlGjNZ0CUDPNJvVdQr/c9A0K78
BlyjJ2OPJzsG+DtEUv8Y5UKtPudOZo5uIIPCpBuaaoF1Ju0HK0nFdrB9dxqYyfaxCQo9o3QzVvXk
BXMk587tVLL232KlaM3+5OgBwPtdFwNe+BbOUBB24Yha7bgvwWrWaF7N4/yjs2WU7oPeyAFMJWVg
6q6wulChEpSmQ3xuA6GFH2v082IaJEWmP/BnILvihcpY+IBsWTn+M83D1v/AJKAaCSiKb7iORpiK
XXyE5mDH2QnLtcZhX47G6Ozbuc8MXvVQUcBudZb0aQFXwAm150wdq0n/lWtmPtQPVZmlSrQvtNyZ
5CEHRBxabqf58D12wG2m/MT0QsX+CXPO6b7JekimX4lplFawG4vQKv9U6CcBfQvzqnIjDRJle3DU
QWl+EtlY7Z72Vhj/JK9J88cFOF2R6GUIYn8AgIlWKLCyOSz2lirG4ZDoqB6CeQPCX7gytskvdDkD
NK1NtRgeZWdmzsMQDBngdXR7+lOY94ry0URKh9dHAcLafAnzaMqfiV3KXxmSXM4LsHXKX25XAtr6
0ehWEPKmp1StKamNk3giKozky5Q7jnbux6kpPK2Tk43hmpHxyFwkwqN9lBvB+G0q6/EhcGise2Wh
A9Wu1SRl0i05/WA8hhZozEhkqsMkC3JbhegoAJ37p50ryB/sSq6s2MWpXejJEXAuqtUfmkqGqnks
80hNy70zkEZPOzsw1EOqWEXkggpOjEeKhEl6GkqeFGDVVkuHJ3i0A4UpdgcrdvT4K53drPs+h/k8
dW4FbCw80T1SQqzWViHHJOAzS33XCBHN1q41qEX8JttOF49FH/RmRoLmgyPezWOKguOu0wFqabtu
aE1zD04no2mmTXp80sa+VNwWoJgZuKNCTe/ZJunHGIqymvU/mfmiRhQ4KyY90c1rmdwX1Il8lIlB
LCrgqsS/jzIWtmdURdV9LCV1iA8zM4mnJzPrBjgYEciKyk3kUFkPgw/57sNUWGp4pPygBk8qQOzo
uwVLNOme+jgrqSRQ3izaycUu9PFURgKM/J9pDbbrm89EqwieUB2nI00Pa2jzHiy574TA92kNPJig
U4fuMaOZbp76BOpy4Nkgg2v5qWaeio8SRtZaxefCtsdGodei4SR2s6/q6T+oD8j2t04h39xFs6KK
75nF9PSzJbJiPCm11vpPih+2L/qIsPpf4PmtdOstvAwyQJULdUl1SV2W7r615pj5uYGAqu1bXjWB
dC/ypDk1AJ32I7WKXTla/cbbcL2eJJUTJG0UWBC9WEVPsdB0cGGokCT+ED7kYdE8FJYodraGf55n
Ol7veQaX/cklGl9QnRicsxYsBVHZ96CyHa9MCtvFGkdvDFHT0lu/+QBxSmVSmW/vFeQbNsK3VTrw
urQJ+kE6Er8pjbWaKSPP4yqVM7lZFzbhY4KXGEFkpz5YwbD6TZj9dEoll+OWdc2QbiqgmcfIIPgf
ZpG/T+lhiQeoawhCVxsIhybWA5PBXCN4OsT+r3AKtMe4U+XJsKItrNxVaEXTBd0bpKzpv1yP4jG6
uZnbNKt/hSIBY9k2GYOORxVBq2GwlOBQaWmXe03hVOFGULdOdeylprUUCLjnJQ9bftmboM70mR5R
WK3/q+JT612YJHlypL8Yjx45+tCfkihpfbdFxp781J/ak+3HYvpx39wuzZtTZnVKqfSg4CTStlr9
itEw6XtqEOV2TeiTkB3LMaizzs1TW6ufKvJDaq9apWlbzOXLcM90TEfolEos3Jfkk15LRUstmKSs
dP1BQzkOekMIxedoy059yXGRUAUbA+cMo85028iItI1I/jJrWGxd6CZ5imWCULflWvddkQF1PCNC
6NBRxUOqyeoxkEP40c8JlDZu+sZaFHYkjoI6jqGv528ASp6BHmSLWp3tfAiItHajYSTPpbk5PuB6
KcmuMCcMmubhWtMo7UQ/0GJWvCFkWtjeHuP0HBRKFe2E1pYbHOLLb+fVX/DKmjBsdLqYOK5LC55k
JEGeLOoCcW2f4hr4XKhDnZRl57uanQtzV8SKtqEAc2NV26E1ypdDGkZ+crlqgAwX00x0tFqMtP1c
SDmcTHOiuwjI9kuq2ImrKj09qvvfyWuW/J8Mgc2alIOFVGnggt7S13pOdm4Ri0gnOhbWnIhjFqOD
S74+0fWRKlKijggUP3DVGaz7IU3LrADzIVCMcEQdB1sauVf3TGmELi6/SScNxYesDqHrkXE0iaq6
WFUgVHVpnX7vO+BRaEhG7XuP/NVRkfDqGu8g4OrL1exgAsSm1dURJpze7tKhoc0YJVnlUu0cXH1K
sj1s0k1ZiUvnxJlbPPHm0k3nRSI5W62r91WxkBub45CM4kvMGJgXkTdDAc2nU3YUb8wtiZ5Lp/y6
ogNJm0oJ2TbecGXSIlFhUxAEHkH0HiSj7j/lKH0ec9mWv2HVP6Qe5y9ZG4AQJ6j7fN/G1i6Re6Tq
xfdETQ7v5CzH8eZFGEtdpJXpt8epIOtMUpV6UVQ0X1Nd0srNGziISmntxzgZNy74VZzwwrpBOxq8
swRU1Lt0c7G3N0v7QU7joB976A/BfIwAse2cMXP+qud+PE2Rnrkz3FLXUcvokPbd8GAmpnlMILzs
rQXcIru+33e+LLcUIq4MHQtaMBUqBXVAFcbK0IvS5HVo6+nIdIvedYyuPCrN/AfU8a3JK1enz0qw
3zQd8Kel01K5PAIjqrKuaAD/phFYpjGX4nEOm5ZONQzsVgmbD6ppoatvBW1zuH/xtzZp0kGiNs/i
2rr0UehBXuuzMx0pqxHpGX2b7LQ0+AMdC/vv+0u9fjMXN23TfiCCdqi0CGmvb1pXmjGK1UE9cgLN
oUvhsglQuMc8sxM0kszGLSSoLmlXwUeoI+qxbWLTtUUtvgAQYMJAWv2mZ7J0A9HAaUzU7AkGZPgz
V8wtt3N5I8TcwGMJRJESo/zFw7kqh7cZdGVZ2nSeoQ+qj3CP9Pl3RUmBynWBn3yySqt5mWQKBNYd
C31LgGO9PL7V0cEIYw1UT3FDlwaRDPbYIzI/e0Nh9aec4dWfjar/I1HD/kgJIQUoOjiPuRK13v07
unzheGSWhS1CXhVj1MVaSdTIaLmaYyjQhFTzv1MlGbJ9aNVidDPNKsWu0s3+e0S/6Nv9dS/d7bLu
klYtiKMF/WyvtUFUmRSBxfxvr4tseaTqDmiiGOUxDYuFvTqkG2yJm+txx3zYpFiU/S4PuJy0kWoP
tXQDRdCzNdsD0BTaOPUc/xmqo9hwr7eWk0sZ3FHpfREnXS6naGWdotoiPFNHmDgH3mi4LfJRu46U
nLqb6esbQcPNFanXqjpendtcLOyNVy1azYlUwnePTnewF/DtjhN1w4Pm9/EuG/ViQ67n0o/88wK5
N5V4Vi7yE8vvebMekxj7ZiwlB6pH8DrDqX8Z+H+gHE1bM1huLaXZYEiWt0qzX9uMb5ZC9YL4Wfpg
O32GEKJZDcujKEb7kPijvzVD8dZieEfLphVDUXoB3b3dF8TrYNIZIe3Fw2h8aIzQ/mBWNSRbynUv
97+B66V4AJdPj8CWh9Ba2WQ2mOY8xIbwZO9YByeERyXgxX5Lmsp6V/i83BaMAsfA6auCHGwda7SO
kZWxagovMZsSklyn7+sgtt1wIOdHn6Q44F+2pn3c2h959XJzXJG6nhTTIUkvEG8RQOgjy9m1CER8
HaH4pSfiomzrYbt2ocxXUTUcCqE6Dmn1yUmnS/qwj6QXWUpXfVILq1pAYK0dt3AfG63ap6H0R0Cz
rT19ZSQkvATv/oVeO1PqCEujm/2CeVvXbwwUrKYZ8qwnGb5Jfy4b3bxMS48JTtQxYguw8Byn77/a
JdXD2Wi8XeZak9Ga00waA4tW8MkPSw3gxMwSdFkii9ETcLuhdkz1u79+snk+fMpUvJpM+bj8Sjjc
TgcApDFcz/yBrM7AZJdcdw2YTxuKubfOdAmUMF8aJta6b6w0ERIvSqF5QiMYl3nanUiciBHTZEYq
xYGKoZTGRnnqhuUChwY94SAzTtauX24vAkAQG3Oj8TpN4O3NIqNWPCcPkNS3Bghe+22uTNBRMOyl
o7m2mUijnKuYk+pFWSYBNCnax8GKhg/+qIQvqcySw30bvbE1LJS4D+KRbXCsl1vLzKJXhpj1JPKC
e3Vux2c9zP5OIEE/vH+lV7gQm3NMKNOXKyWS3pMY5pmK/8jQsg7pWhhw418m3+eGOS5/1H8CzcW9
UX6gfrcQnYgq1oqtztxkY50HqteIEAUOXnpbc5Ex1367v6VrH0NxBaQNgRKVJN6Hyy3ZjjIqTayr
nkht7AJn5M0UhP9GdbVkRg1aRhS5ei92qq1S7bWZLHgdw1AlnWcqSatk0dbbKAvmUfXITVA/0JGj
RA3mFw0FWAF5tFUxu7UcRUralKC3wYSvwuGc5EEN6At5g6kZ+4HBedkhhJnsamlqPVbRZG2pS69X
XArtukmvW1AkZCz86jH0lcqHej23NMmc0O0d9WcnUTMwS39HM3rYqHyvvwJW422nPAb0RdBkXx1n
rma9UwinPXQKPOyKwPCoZIUPqja1N4fG39iaSXZKqk9dn6R7dZgG+WoRtixWdjI8yhKYdQLd7nHu
g9EV0C82PrzLwsJSZGZzOGfLMEnwjAX69TaEsSNBk7fXW2rLrXHKg3L6DG/NN/ZTl8Vn1mue/Bm2
sGxM4wd/V73TxSzrqwRq2I9FdL+21SYhfhpipYXfk44uVdWYMUtoNCVtPb/TUZOoL4SFBQECKgNw
xuVWYcb6oCC08jAw4uofyCqV4XNZwZx7ZO5g8nz/678ymgX1YdCtoJxMFLoeGKGBW9PUCCWrsMzj
M6y+/ODA+Tu1TrM1meXGUhQdl3qEgXHa6yscNb/TK1MvD7OKZhCCKkEvdopfNLQChyrfwHXeWI3X
mo+PB4jV1jO4k870gYPx7QU01j1SJft7UjkxOqX51qyQ9XPOhZHsA6HBLsi415DA2IK1V/lWe8j8
tn00G/NEfqEfTBOVvm7SYiicc7Fhj68DK94+DyxK+ZLglzIb5rL2LZGt0aZOi+ZglU7+rBiYyS4E
5fsAlTx49Bkdea4VbfhCrxHiAPW66ZApahqgKDLmX9Jcp++XFuHWaKIbZ2ECsSQatyGV4BjWxpu0
uWrR0Ze6mXv5ODvAi1HyOwQ0rB7MrI68GgL+Fq3+aln+OHMpc1K1x0ssPKC37qFFtUEDLzIcwEyg
GkRPe6fXhuaC3JpPoq2pPKjtRvp9ZWHLmgvYkJsgHRBr7x6MyhgmxXDQpzT5FWkdgxwIGk5FKZoN
Y17HAtwwwCVquNw6dZ112IFmTYHgYTQchkXXSgsy8S3pbXUjd7u1Crk936dgFijApMtD1Khdorlk
Dod6UIyPMUpdbt/G05f7HufWVZG1aSa9UurvazhdlM5hVMEjOviN5h9HmVTeGFmpRxpARgpC7YwQ
1+zdX/TqueIAnaXnwecJRGk9Llcz2k6rymA8aH2bnzTLd76AJES8KGEaX9p1+Xt9+OK9F0jdssVr
tljkJ6Oqxt3IAIUwRvokrY6Bro5H2NLZxtZunCedHDwBpk+Xdx3WoBjKfAaYQ4dBTtrftibGzI21
3HcRvUPSRxfj0Sc1/fP+gd4w/lcsJKCzpcR21X4MRVhrtTocIqP/hYCS+qEDwEKBTZ82yk63VwIa
KSxeKPZ4aZV6llPaNjQ+s0gED7MJZbdyGmef0Unf3d/UOhReWITE9P9eauVFLD9UfJ15cwfbTsoP
sZVALOvLZa49CsJgwvzwWemDmPEJxbAR37w+tBf+fFkbfDrwSOr1mM3lNuvYjqyym4dD2zrDThAN
n5wgCJ8hXY0gi7NFtxGmhPFSmKYz70woss+i98dPoqmbM+9EfJocv9wnBaq6O7+kDU46C6vs/hHd
8BF0vHnmeL/hla3v3SeBhMRoDwe1RWALYcGvPRzMDRdx42ulfEv2A4pDIylfRUCzmSaUbrhyFDOT
xxLn69m1r32w+1A7qOOkbpQbroJLzp7eCOybJTfQ1nLd4KrKNEt71qt0Rugy9I78To88ClDq3ra7
xsN1BG4zgPpPocQf75/prS9YI2MmXybQJTS4vPpOn5POj0CzVeaYPqmV2otjY9rjk1XUSJpBUus+
tUZr6Buq9jePmcQS/MTSMruaOAJjdOwFJocOVIc+/GyfodDJvZml9X7hkh3u7/OGjZsAJbA6PuNF
QmT1ffUNsMbZVPtDWVWpjx6mGf+k2ml8hRIxIsuX1ro3AcT9Gx3sfg+bMKj2itCrn8WkJs1OhEzR
2fV+iqyCgJK1AyRd7AOUPv+4/0OvXQ7GQI5I+Yn7AEBzeSGoamTUo/v+IHvy0XJOSvVg1AzkdWGr
aP5GCH59DUsYQf+QYpCxgHgvV+Nj01AYGIaDhoLiDuzK/A9IGngZH7UipH3UDYd6az2dPqW1xKt0
K1Zfl4ooZdrPdn/og6QfgEjByf1WpFGX75oudoBmcU/FxqI3jhRuFUk+RWj0YdaTdVudvvrC2z80
ZZQcZ1psv4kAxLUvgzh233t9tiqpKpAssk1s7fJAtVwdB4kkxwHAtX3OLVOFOg3Lkcld5tf7S61g
DXyuRDBv11odZqMP9WBG83ToDcfYN1Yb/lARNFn0IqX8VWmNpTwx0Vr1d4iXip/BnI6fOWN64vd/
yNX5Et9opDqcMNVwKqKXe07J7LSCEMFT/QbhG1BPD0Xoi91Ejnm4v9SV/VDVR+SbFJWqtENIdbkU
wFytMHBHXgwp7jTaefeC6Jv1oKl1vIcTGW2Yzo31VGGQONK+0Cyq4JfrhUPStSF6oQyQQztecOPf
CxHrH1EKy5+x2s0Rn1fPAbEb/TT+h/qbysFeLkjKlrb5xOwoZM2LTxIZyxfBrKRfAdqVsN9hf6Fm
A7Vpegw6R2QPTaRspVFXkciyug01gzbU0r5dmRVhHvI2SS+9ANmPf+S0MD8KqgI/RNNCCE1GtNCa
TphwNGT12/3rvbYkzlIylQU0B5S59fhdKxw63Tcn6dFQWShNhtMc0GjvTkE26c6GLV09fezToMIp
QAahF7WmvJSalaJuWEqvHyHnRgCQXzjRX9kURHsDVt1DOqjd/v0bpGPA9wjASwOweXm9RinKgUdI
ekU5KedkQh5yX6WNZfwoAl/YG4/sDWMCCiol0DRyq6uy+6gh86YPreaRtkZ7XU7jea7scl+oWvlF
K4faE0GSPvUL1w9e9/tmC7I/DAU8KgwsOhrEa6uPJ4hnxlmXqerNZpI9+p3ln2Ynbjeu8foTXWA3
fC0wOXg2108Yypsa9AipeY4MxY6iavyHWVvKhwSR0Kcwa8yNKPTaRvE7lKwBtkLdRd378grDauoI
iwc4hQX956o284MeNsouo9fwbmvhU6DMSTGJR4me5uVSWVG2Tl41uldBwXxMqG+eSEmah34KJ+++
YV6dIlk3NFV2BO6PAGn5WN70hJmaQKoDeY/pdaCYd0EAXAZB9/xZbYrPfpz0790a66HthoobrFry
jvV6CBy31txSfx9D/5sAK7YHEJ83e71mIu3GlV196SxmGWDtXquMAJMvN6dYmV40cax6k8wnZjW0
zTcEb8HqanP4SLZCc7qYt2ZO3Vh0KaXqBt6c2viaEJohoQvGnx2CeCw/lL0jzmZhGUecjnkw0U3Z
twY80fvXeB0TGAvemqgNpNBCVl7FH61SOtacs1U1qYNnFMVrV4+0eq+aRrSLQ0UcimxG2lfVC68T
hfFYo0i08SOuvhB+Ax/G0qOmcg3e8vK4RT4EimKW3G0WGodK9D19f2Tj0tDf6r4tN3eRubIUPUwS
GGNhna6xlCV8f7+GxcHkByd5Gkak1eYYXtP9U71xlcSNfBZU2yw6YyuvrYxObpsNjqwqQt0Lmebg
JnEdegrS/Ge0avUz1Iat5vfqiyQ2og9HHYfoiXoYe7s8xawXzEPPA5SPbRuJ+CJFr9pLI+gZ+9zw
NY8yVlO8b6P/XFOCDTEMQXN4PUu4rwIfukuUP0E9RvQ5bZwHoTHJINCi+LmZgGwKBRrc/dNdmcvr
oja1FapVUELgT19uFOzilAsQWk/VBKoNopyqH4Kgm5/i2re3MIkrg1GXWA7YEtE5KaBDzn25WIMK
hT8FhnMI0NVHIy2VPnl1JkbTvb+r9fWxEJEFK9G0gQWxRohUmuqnfdY4B6D5yQGCmv4yOGiMMbis
/tTabbFRR7i5HhUkXgwqI+QGlxsbYgmYuLScQ4xkjod0kfqQFxpzFbRhZAaMs7Hc+tJet8dJEu5T
rCUkv1wO+T3HDhXpHFIb2cNIaatD2ZrREXHe6uP9k7xxZTBo2RcCXEsfbOVO1MYokQEk/KM1bOwR
gGoZD9RmGy3vVdSLYSyQStwgiHjCs0XE4e0DaFTQVbR8dA4jg6qYalIALgmFDUA8zzx0qhEEdOCw
64BLD+/dHysvfUwycN6KNUKbvhfi+/ngHPSgnz4O/PNhZobs8X+2ysrwZeAEXdW1rDJm6tkYVNML
zW4L7XVthcteFvtbMHNkp5enmAxEljmiO4e8E4FLSVF3A7RrPJsi+CFqYeK+f1fkZWCUCAJ5CFZm
SFZa1XpcOExfYORONIfQ+pFw8u6vcmtX5K+vZHVa3OtVGPJR1m0W2AdKYuZDgp5LuGNajXWYC1pb
plkxFOf+ilc2v+jG0VgDgUV+o61TamHNjMVEyNObe7t4okxSPVEf3iL9X33EtlzaLRRJcVWY/Oq2
gkQ1Wy0JYq9CFMgVZlC7wD7igz1VW02J16fjzUu9UIXYCeRwqlf4i/W4SeIBRWmQ2/SaoIq/pY6D
0KHTKbOboUnwu5517TP+PzpojQ2Fui0M/1NLO/NngCY9wrEq85o2PPTqVX/9ReBXhWFyxswUXO0e
xSE7cfwh8SDiZqdMa/LHsQzzvZCiZEjFrD5OjGLacGa3jvztooupvYmzkygo6lJOiYcCRe21au0j
4lm2bh+DL7hvQzeXghcmLLRpYAis/KZRc7oKErKeHhZASiPfAR5RIXjw0IPJKP8vVqN5AaqMerZK
/HC5sc5POugXaUKlJApRx5V8Ki6wn4b6uS6qZOMcrz5JzAniHWVEjfiI1trlcn1BAt1meUJIpkQf
Ra6rrpiZ+hJnYeFlsfVOgMursdDaZWeUEHliV89DYMQ+k1t4BSa9YiS8NdDOi6x8XzF7x7t/b1cv
0UJpg+PG3oCTXZUrZajLIAeIcdARo7K/9UAksgcjCYv6pKc0LNx0bHzZ7QgdFevQV8NsbHifG5YD
LYy2r43iJYWK5ct5Y6QCjZPAijvlIP3B+JuRDLG6HzOtfPaNqNiirt64ScAEbJMKokq2sAquRTAP
vEuCSCIpRnOv5VEx7lurDBEk6IbB2VHgm8v3vva0W9D6pLjFx0HmsNphniYtWoRN6jHvBIGwbG73
zPfrvBlowTM22+3boA6RNCyD/ftul8rWP78S4FJwVq8SNBT85m7WunNmJsQTMpbF75GjIZdvw9Hd
05BpUEyTWX2OE+ZOvvNmWZ2qF3EbiAWmHIlVFFDHVmD5fsgEkcy2a3dGEOmvxo60AyhbbcO/Ln/W
W4//uhbZEoAlMlFK1ZdWhJRtkyDx35+Dhkkjh7rPdHWfIMh/QnlCtnunSuL4BR3+4dTGeWB9IGRw
go2wZ+3k+RGgxJBZwwECZ1zHqRoqyygbxsO5FxYjeBwZfHYQ2HiJy8b5PI9K6xmZdF7u3/HapFmJ
Ugr522JcNkC8y523/JrZKpvxHFZirH82ReKkwnNSVWsPSgxG9I8cNxI+/89WXblEZPw0mfj+cB5q
RAe/qzP1zf0wdY3xm24y/9oFEjx8vb/m2lMsO0WYlh4mbzr5/uqOBePLetmk0zmH2WUfci2CS7ZI
cTHCKGqG940Mt8C60GhYoj0emaV3uFquL5F7IFKezlqVm8feaINvCVovj/0kEVjuGG20FSJd28/C
6aJHCVyUaGzdO0InwansMJrP6oyn2BlqO5S7qmnVkwiEYj70PAcfW2k6W6y+JXK9/HoQsaIlt1Qa
6c6vGUxB1tWGH00Deiuq8o0WdIdyTwYGfV/P+TMUL+tB7bNYPvsNuoperYfqN9qZVnoCj9QaP+7f
8/pN4uBhwiytCWBOHMby79+8CA7ox4Jh1eO5irvgH7WVBI9JIX52TO74wkdlfQLWwvDYgEki9xe+
diJLyAjGjI+JXoS9ctRz3GUNMprDmUmooycjLdgj5WN+L41W/ZCHYfwZzZz0SQcc8EkBx75VULu5
cZgHaIrhyvR1XRTcp1obFteg48m+zLXp1LuG+Y8j4ua1ObsI5aXfK61KfyIOXHy/v/kbxgcPASwJ
ETqgBG3lR0LGyHaM2hzOaTgrh7HRk6faYdDtjnnq7X4w2uZLUIp6I7W/uSpJHK3yBc+7jtRHyzGb
eLKGc1iE0WHSrelsJXaylyIpa7QzEFfHZybf7u91Xblcvm3689AwOWaeKHX1NCWqCI0WJMLZ9sX8
j8kZxZ7Be4hjqmboIJk1RkyEGAPPSIxPyhL5qX3aHe//iJtbBxvGk0UeS2J0aeYg4fGadjecFWRm
/2DW3+8hYKN4Z9aZ8uKDHXuBTOp49xdd53qvG1/abeQhCC+uuW0CgbdZbe2RB782jwqQbrBobej/
fX+ZW3tbMMTgZyRdBWd1vo6qUePv0/GsMlQa72WhcwtGR5TuKJkK6GpNon6aRmUuN+KAG2/EUk4E
CkviZ2HJl4cKQnH0E6b2nlOLWR5+1vrPQ1V/zZlIumG5tz5W1qGvQKQOMmw56TdeihRRdLLpx3M5
1/bXppqmb7JI7AclSOXgWdbUfQpk7ZB7SU1uOOwbu+StRwDR4ipp3K52SafLl9RspzODmB0UEHEZ
so+L+lGbVbV/uH+XN7wi1VkcAnV+albW6qnXwtSeg6iZzmrdS3KQUtuHeitPpNiMTY2yvxd20y9z
jL/qWlz+dX/xG4ZECOssdGtgQ5TeL0/ZJImfe9Waz3rvTz5T/yyESBlwXSGhMDKEJfyQ91En9tYQ
zVvz429s3Ka5sJSmxaIfsfKInRY3qDeP8znsg+6LOqF875KsJP1RR5D9bDMv3GvqGJweMBb0xBnA
nm/B0FaCc69RyAIjWoTucFTEt5cH0OnICaXMVjlDeexZKWfqyT7QjL55ygEZ5e6gTMCb3UpKK3eD
mQG5pxwJ5nJPFcKUboZIeXXQE0Szfhd5GlXnJEoZESQHCxDO/cu64VyALugACTB+PvzVgdHuRYFe
k+NZ1MP0gxGjumsxfTffWGbZ8ipagW4FSljj4yMYXNlEj5yHoYbZdKa+EFsHdRbZQQeV3CG2mMX5
cTQ6sZHC3TIFgAIEZoBtqAasQpI2CRB7l9N8dqgNAeav+/7jHFviY65nxSeCRxOpFtWu7Yd6EayL
y8rQ9/cP94a/AalAbx2eMGWIdTOBXqyj0MQT52Kw/puz81iSU+na9RURgTdToFxXO6mlVksTQmYL
D5lA4q7+POwz+bpUoYr9j1shiiQzl3uNMYQLQD3nIRhKvM71whHPaIfYWeS3fhXnIwfjxsV6Ifr0
/zciFyrpMOyJbdz3fiNCps8rDAn1M4D86ZAVtXprbPpYYWDk8y53WyxFnGLpk6M/jSpHgmIdF9zt
PRzAg3K5UX9c+yBMWEmSIY7B+r84FuyXGWfuTD8Xa11GfRfYd71AhdUQkJ1mN2sINFrzQfNz8ZRY
Mt3//WNcu5Y2fc+tib61ny8en004CBQJ1APaiN7PWq3ePbOd7K4ShtFir1Ag3OcuQAVubIJrW59k
gZ2/aV/+0ar1NTODFz4aZ1dYE/a7bbNW6rEj1vZ71L60wY5M4eXJ77+/7rW9B/iU+59TTay7OHGz
paPsqHGqMq2Ed2hl1gsOMkira5kbAygodt3MfNCq5uoGg/RapsbwjBP3L3+UsuD9tnP0moWd+vWM
czD69UovVd5T2aNm/6kKSoUk8Yh61NdB1VN2n0JuxVRoNo0Qc2CjuxF3rx2CbZTH0AY2GBBm6/2v
sRtUrupREBIazFenEtos/LMsxA1+ilFhHkJY091hmuzghFQ2ajfg0sPeyrIbG+H6LwFNueE2IRlc
4l1ajL2wXueXNGgCfl8UEMO5nLWo79P8mC+zhdua22qhrzr64Gu+tHfBQCMEivx8696/chqgilEq
Iz0L9OFS8igjfBX+ZPKN6mU4OvTWdpBJ1gnzo1E8mqXeHjQMwOWNQ3hlV4I04kLahLm2fOj9x6gy
xORSfAOwpdN6PTK6dkERlN4MNlOu3zhlhBTOU+8j1BrD+6TvdyMQXUnD6CIyrWecDAPisl63NDrU
CuLNOVt0ey+SVYY4Cjdvfu3dQm5ffVcaW3Q/tnbtJcDDbucOgnxJAEJs7rzg23X2OZEinLjwHsy+
xYaiX4qy/iCQwpWHv5//q6cQVADHkDQMCtj28/432W1au9d0gy9sjHmET5bzaBgl8ql+KvK7WUNX
0TVd8eTUNkXyTHc8RMUSjci//45rC77pD1GxgbJB3PH9z6h0PHCcftv0NtKnTbPkMQRJE9X4XLvx
yldyGZoxtEMYcKN8fklTsPAUVlgy6mfKJfODdKt+Z+bGLYjylTD27ikX90kqO4AVA0/B4cX4MiCh
+NbAONsbnT/ssBbxX7wmqU4eKhaxJevly9/X8/Lggoxmi24UNmB7vOfFvU4alzuzjwNh2SXBg+9V
8g0uefFFX+ocn2NhBk2oesu+MU+5fGvQenA/mG1QGGxkzIvxDToDKCdZmXe2shrn6LRgth8iWLwc
ynoQKl7gf9IqFfJFDv7YxVVJl+4GXPFyK22/YcsdNwIq3/fyzgqMqQ+W0vDOCCCPfrxNPe0YYC84
jarEEubGzv1zpZlHQo+2mPvTi7+sFgFJzwUCit4Za/Hqc43Mb1SjgH5212D6gECpuUPCybiRs11m
C9s7bt1h1prPDIbw/XFJfVUI1CL9c4kAAu4q/uKEwzB4L8jsdo8rKhi3dDyuvKZLI5oG0ja6os3y
/olSYFQjMuGfl2QpI10N6kM2693ZUWhBxJ3Wty9GMGFH+l/3MeLjXEubTQsB6LLdUCqndfBhxLal
MJ2TgWaBFeWjHXxQmTLjulm8aEm8+dZ1dHlHsL4bXAr0AXci7RTz/du2Fp7DYx6wh4SryhBf7wC6
FqpBt2wGrmxWHkSDHxAx4MzLStTuVDKkaeWfMU8VEdarai8TxzzVwXrrSrj6qI07iOoMRMJLPF3f
SjsPpgL7oVVlD33nmGExSBFNCILv/v7Vrj2KeEZVy/wPy7mLzdJD0PQKmQVnoRz5YGxCJACZnC/T
6BU30sgrJ4F32Sa4G8KBEc37L0VFF6xaXgdnpaXjU7d6HD8zSM5TAvOsF3Nw+vurXdsZG6L9X2X8
zSf4/fNmo20KeKX4haHN+obNVPkzMbPxxgJeO23ITDK2pYUEcPfifBu0YeqUrO7sey0a0kvd92BF
PHQDBISf5GA5SXMYrdy/BbC4coEjc0Y/CMTIv42296/nJT0GIKq0zsIcjDXM2IZ3NjiiY+9oRoKr
ZW0ealdf7tWCA2qUOHV260K9TIi2s8e8jfiBGh9LcBG62oa9g7WneZ6UtPtwtfE97jBV33f1PKrI
dytBllDkuLeZFROiv3/faysPQwOVMLq3lCcXW3fiOpA2VOwzbjDGPU433XFsOCA51skvS675YY8v
342c/9qm2m7W7aV1pHAvHgp6Bv0SPzPOljXUMcbH6498aOXXv7/aH7keKwtrgOYwqFoEyf4YszUt
3r9Jbp5RuC3uGsYsO3fop4OtDeaOKbkHOE0Tj3hpZWE1LGsb93ngv/79V1xZYJQmbZZ404VCtuH9
DjOdxjex8zLOM/w0O4XSb/U2rqayNiKU+ucSahwTqNSM2rHhjNyInFd212b4DQZ3k5D9g02QQxEf
3V63z2pK04e89o1PaYvnV9aqaogWjCL/wepa2ziTt/rKV64qegpbe55bcfsQ79+ceNLiASztc55b
fXvMFcj/qC/N4M3qZ8xZdhJXGTO9cZVcuYs9Wpxg40l1/1Qvx3wg0CdzsM8z3AfsL9f+o8m3Cf3E
+o8KJ/TQNoE2ahkcrCD7X2Iw0LxKxSSEecbKsmn3CMpPbjx2qbAdILJjjecwBYXzNNlak7/IdGxO
zSSCWyodV06TxzGFAMkdhqzgxTpjR9mRHQXmmUID8fkB786d7wl0Nf++k698zwBiDBonHFu00S6S
BH+ZTL8HFn8e8iD93dKQwi3Jkf0u7TdfzWzsbzQprhwdUhG6lT4DNV7g4sVWf+UeNBssGyZ9/V5N
JYO8fv2Qj8LH0NCb7tciqG+04669JOdlc7rZHnyJWLLNUTmQuK1z1bvB1gC0QQyBajUcZe8ojG/B
uK8+jxEtO4gCnP7H+0NS2BXZ69hZ57yw89hL7DnK9a6JpFVXBxIYdfr7R7xyH9Dc2KgG+PogibX9
nv+pf0siQaFW4Z6rZDRbfG6NNJi/Ztniq53nF8acHhM0MTr46Hhtz/up0utbMM0rFzMtexBSEJ1o
ewPZf/8jhtJrRYbJ1NmXti9EZNRGJj5PtfJIMbpc6vdOUYzYSA9B0RSfgH7gNxn1ZotISJXM5a30
989FoWyyN2k3uIpkwBeLMgfCK5dWuueG9ni1S9te3SGCO0apZZcfcIwYPvh9Gbz6VvN/CP88+1/K
B0XqJrHxfi1mtSLwxeY6TxXKwxGxxC/DVLWlF2l6K8b7yR/wvKX9ttnBg1b/5+8b4s/7ks2OuhyR
ick1jnzvn7+aQ2vkiCicx3xs7XBt6ukw1isC9VK3qhuBf/vP/nfgARiAh0GP3KCsICK2H/M/u2/A
cJ6xQOOcPRxcdn6RNfsSL5qjNfUvJCDJa4Dn2VNjZditq7G45Qt29fGsMe3OjdZ0OajOVS6gKPb2
mect92DKcCeuneTjlBlLLJZEPGaKQUA8eWgGYG5EBXwj3bq62rhWbqvATX05WAo6O/c8uNRn5dT1
p0WvPvbm1J7yeb510K89CWs5Mh/AJ2TvF3u6W9tCuplvnzWZHavUTX6muY2J2zhn/3F+vH1UyiwH
RBMwBABN7z8q4VY2mtU5gE2QoHo2AjDe0565fz0/1xkKNVmMPUzwBiJTh2g0q/r1v29hkgzqSXhj
gIYujlBulUXlSNc5l+tknbuqnz/i3qHCTHq31NL/jLXbtA5M9ka+Q1Fj+/v/bOByKVFOGQPnrKW9
ixkLCX2OUJLVfPn7K21f5/KgkFYQaqHY8gkvT6VmD8IW0jtTL2d7w58/jH0ClblMdCtsk/VWI+va
bqF3hjAr1x/NlouDmQpioVQ8DzvkZQ773qIawuCoObpj899cFMgE2TA0yxiEwD/bFDneL6ImhYeP
kOedGfG5r24aTN05WF1V/0Kgze6+m4izjmGXDK19+u/LygWDuNg2CqfV//7J/qAmRy8T99yhwVKE
vqP5kYAaH2l4dpah0ZY//g8P3OSmILnT9Lgct3aWNP029d2zDYN4OProdnShPVTp09jVAfohJO43
0rTtHS63DpigzW8VNgSctPfvOEqs88ZFc8n4hXyWYzMeM0+6Tw6WCcc1T/U+qvy8+e9lLGAvJDgA
OJBV/KGnz71ZNkPNDvI6G3QBuEYK1q6s7gu4xbHhDMuymxJtfZmVXt945SunxeBG5U5Fxp5E6qIN
i8SmZuVZjnJEoqkIjzZtl0Ms3k9STyKw8M2NbXTltECAQDs82BTM/kj8lam3vaHzPJq6zgmInX8/
qrb+NiHmeqO7e+3VgOpvKnwbdOSy8+nNFLG2XOjMuQIT87HSd0BmbIRnjRF+EILG/3nDAlfc6O//
EkQvkb8Flvcuqkos5TDK0zxpwePq1uLHqi/9I5JGt4Dd15aSXjIGhGhEsme39/+fCzX3Ri8xtMUF
ItngKD4PRGMMPj7P1qav/fd3+2PUSHpHjCL2M3QGn3qJMMaRRvSIGAbnZJQO/pG59qn2i3XXN3LZ
F04H61ezSm5ZbxljjK7rlLG/Y3yhKXvL0+XPlJOfsk382D4EzUtoqJuTYzMHCQhXWh5BH8q+NIuD
0M6aD9XJNRbr1bZl2u67pGy+31iHLSK/vyI2WhY4emtzd0GI7P2im52fmrj3BedqNXVIsk3Th5MX
9N97Pcczb7br8WQHtdqh9aip0MENgDFYMNhVvNij/6XpsubJ0/xb55jB/3b3/89PQw+NZJjSZDtb
zKwu66FUClzAOm3ctYYJuqd1ytKKaI8NQ4QDZW2Fbp3oVTwui/ehcyj0Q6wyZqaHqtV6lJinDsd4
DRdDjwWwdioDBxAFaENtorGt08Wu0dmILVp4Ja5OXlgRYl3Jl0zD4SSGObKsr9uc54jmjqZFk5MU
1hIVJK7zEBVF4Co7qm2zMlQ0Jxi8q3Baa8ySMWUe8+QRLZWm/MK0qxu/p7op833jkiMcYaAUWR+K
wnWSV02Z6OWFCdYG8xT5lYZ0Rjj7XTf9M7bbIh/dZZw0N0yGepo+2XaX5g9zPvlqn60Eta+0Ftrl
SeRtk58sYWvBmzNlnn9M8EgUS9gTAowxDOSIj0wLu6+Dj4nXZH2HHcCoQgxH3fTk6og6Rv3oJ8az
40swq6VQo0D7OZ1x4HRgVok3CTjEgs9Rrv+oXF8qFRpoh4vT0pmwr4LF7/JDn06yvl98MdpPWYrn
6HkBc5sfTLuvfOwyzNpbQ8jKNTaUgV6dGjij82egGajeNUbVJTszWFz7rS+7pTzmPq3enaUSRCHx
zHScvdb1ib8basuoI8Y/CEx1bmr2Hyb80dZfCQ0l60GbHGN+gMhb4XUdOEvdPWoz5LgQ4Xe3elau
m62/HK0rUQgrijx7GBSGl/u51PThA9711XooXY/9Zrb+xocyamgAZ6BpaOOeALCuQdRV1ey/DW3a
zv8w1p4NN+TWLoe7yh3q/ueKdmkr4mmYFmy/JxjTdtTKMuBkGdYqqyr0sybN6tCzJN6T0cyMLfXD
vIV19dlUQ8JMh/A4tA9BtYgkTjPKPpSqrTbVijDQMtu/X92G8Rq24cN0xLli5p+tVd6KPGIi5GY5
erqD1z2gbUPTOBIuqjhGnOPdvR5n5lmVwUtw7h9Taxu4R8EAPz2LSBZy+QUumKzvjHnFZop2uZLV
Lqi00T54yOpM0JStIptxbrQDf5hCY5FTNsHyXYHFxXXHIa3Dpk+Ee9cEHnTglSFJeypV2QfPOOhY
GKoYyqjyR1yc0v5XmqxlHs16UfTGLsMUsu+jae0B/diBdMs3V0s0LqZgmljiCLmtLJ8io82Y18XK
WY1m5xS4rqLSDKY0nJUWeN813NU3cKHRPnTjUrRhYpRDEG6Eofq17LVZ7fC07MVDQJ1Lg7vuRPlK
T8bX0MlJBrFfJcM9M7LMzDUfPUaca5yMvW3eK8eVzmnxPUqpuGoBkBzMJanltwR91uSuqV1/fZmq
Uc5ZpC29MsJiWsv0l8g7BaxHN5I8IJ8tpL7qEb7ubn+AQN+AesL/U8PzbV31hLvKV6k4Frr01Aly
V1E9zHpvLs+9s/Sb4E2aJsF57lJnDWvkqOxfZWv26RrqSK8VYY5szQYoHT09+ZXYtbZ8t0Qrulcj
zWZx15VDVn5M0WfTNzJNqn3z6DrZ9N1rut8yWO3gGR97pd9lcCLXc6G5vWmesnbxEhH2LcOD2EwH
D6Ro7bjgJSSGX+63zJJa+jNXY+eAEGJ0uctMVahDKYQu96YazfSOj9uJnwKV1O7BnR0NeB0+XoiV
hyLJsumHSpsSVw1L+QX+wsoZxyNeVP4WZvzB+El/X8esr5sDffmIWyf/yEIhtzx25uJ6+5JuXfok
eqnGR1SKtfGkC3TYX9kgnhtZ0yxV5HZ2Lw6jiynuMTNHPTsugzCqu6Lp5vEH1qNesaJhmjJ6csfK
KE7D0E7JOV9yMXJJCY2BkJl2ufF9BMDQnwpfNmo/D3oyf28EASXyASOhdOe2/jCuO4R+i3m9nzAu
7V/XAJWvIUqkDfdCTzNb/waxUzh3TbYsy7Cv5jod30ykOe3d5BMUkDt3klodAoG+ah/SeYYznUGZ
GLxIrEXRRkUyTQI9m0XKT0hbtP0bSDl9aXeuSnr5bV7YPgSLuW88ihzwS+LJNHJnOZUYKk6PnpvR
2xzLOkmOzH3nBhe7IXXbU62rXDvxbM99Wadlyj9nKaf6pFOhzkehmTkgccdplzys7CC/Hwe8u6hM
e7/67uDYPJ0Vc5C6iO2hXJxXJgBl9bZUYnLNmECwJMfaAarQEjTL3jiU0lnUFC70tF1s3YBMfKTH
bOMUbDUtvclOOMIVITA1qpVAAhR8XuhrN7um8AEehLVTt35oTPh6PBeCLPpBFvVa78rR11D/BG6M
JlUNaVqLGg0pEhUOM2loqJAGaY/ZojqChQR7G/FtTUQ06tx2jykGEGuoShCk56DR22xXakubfXXc
NljuLHfu7Gk3W7WHWXGN8/RX1Y9a/jEdA1PtXHjXnYWVN3q14dwPcIJCHM6EKWOdc9o8evaUfVY6
cN97tdqJdhjXJs+zHXDf3BPhqpCm+172k6h+953U+YUtne7geUk7ub62RWaXqFNTMa/RYtcJueOM
ofL0aKk+mJ/WIbCWfdUrpks/LHCr0o6Ik3PyktiGhUuAJgfgZf2cHRqYheZjirNEe2Z2BkU1hrWR
5DiebStSgaD8xa3UzLuhrasYZQJolYu5YhnarFhiPRdS41Nh7djgncVCOSEqOs7vKivzF6/rspHI
bWXLnVJjT36WzuqMF3PyU+Y9U3hNkDbslszTRIRan/PVKXw/fxSi8ctD1ftdc1BNSQKuo2IBUzk1
5R5qplPvlUhM+qFSZAG/Favux6lLHI+ndbqPkVyfGKEYh/FX7iukpny8hL8hjpS+dtaiA2tMvXGz
uVDVi2WlifM0V9jf7ACBqNYMy0FvgwN0Fbvcq8WT6n4u6y49GpoCuSlzwuhdXTXTy2zh0/wspa8F
X5OmNHI8yyf3o00DWfuo4XY1/ZR17b4gQTlaEWlf8rysDp9ztkbHwF62Vr9KKGwlNqjCfkEkznru
jHW1w6AxA3lepraMl43Kc9JbHW0N4c1DEdfG4JIJS9shtTNTGsZLuhjtgds2dY7C7Gc7hNfQvwim
AFgWWyzTP11ryy7yjGVdYt9NVBq3tshesGSamsjwtPolb6X4Vfr+kBxwsGmXb2vtWdWvZd1Mvxav
dNnNmTD0OXYd0D/Y9DC5/EaCqYIPWinb6XUwe2cAuZvO9XFF+KaJ9For6nvyJEEnuy9JZjqCuSRf
T6T3gfCW63cTw0k7DvzFVmHXzb6OkJYyVvxX08L7nYDdojgLKA8PKdgVcZAF2XI0LW1SggkYbfVs
dowQ75UhpunN1hhbhaJF13jnpn4aHMuWoQFJ1IplZ6HcFBcJDNZcto9jzd4OnLl3Z88L0l2BwTV4
P45Kzw+GnWpuTnoXuNiqj47+sSqr+Z9Cb+oRjTvH/lRaGkYKhDDbRNd3HJenNVkMXGAmmzSh4X5b
gjxekScQkVNJWcblMo7ZHePlGmtyafR5pPmpJ44tDPHgK+GzdnYFUUo7MEyb1yRcdb3T4qmF0sWs
2q+bQ2n5ffKYdfhXfym9zmt2E7rl1qGYbL2Nlsxxuj26M/n00C+dYqIkmr79TtdEVTvNKwlxqcV1
9lUWa2ueNgxgDsNgmoNjak1W+8WyR/cgE9EB/aktXBrCupzLbBcglzk9U1l4U2wNpV8A1ZTGejIF
1E+qxTEpSwyTW79IOdZW4d1xgwB1DZ3O79yoKKXap8USjLE7BbVgRc2B2bc510lsV9XkRZDlMnlY
oVoNoe2nZf2lhX0w7mvdEmvsqVktcem3yRguQVnop3mlut+ZVSequBAlhEKrdNLl0zp1nv6GeB6K
i03rVI3OESLFSo/UVcs8fFrpogKkAKEdTEB7e2OoVYgDW1rlZyeZPUM++wlAeLJN184K+2Q2s/7Y
4iKu38161Qax5VKtUWMlMMMi254D534GBOhiDirXLFJJN6ZcPyUe5Fv2Mz3kMBiSxw6EQPqzM2Tb
xGAFwbgqlXkDXptBukazNeC65aMe/an0XEB8vJKnxSWYr+8+KHkOH84Ab4tt5fPJkEnFtMbMJutk
pGro7gTWwm6U+UvZhLneBy9YMDmfS37qN4dkVg9nOVZD2KhF+DBLjKXacYytLip5Gf971Xg62rWK
oQuk0moNq16U1slaK/sDBiEpnZLeCORpaTTZHqTRWC5CwPXio/fb9kOYz1oaxImPfWaszcvsR61o
xye12QbujGwG2lAViTmcy9ZeuBBgeaHMrblFvBhWhzynq+nOcc7LFPX/VthvtDyCfN/iyWlFaS0a
GUnUccSuWAUgLsvPPDucgzJrwsav3eVgajVxbq2huvb95sFrm4P/Oxj79GuTIfAYenbm/ta7IP3B
uq51NBWoSVlBJwz+lCwPjrZBE/TKGT2SjqDQdiLYHA9MkTpvcECc39mM/2aUWUoukRuM9bfSqyCp
iJx7IAY13lL+iKJBqrHQFSaxLRBi06pyB8gnLZV4sHPSfS9IbSO0kEv44czahBcJU+Y5lIhUfHI7
qpMQ/3G32M1l5WlA5LyqjCYIoNBmJ1WKWNOGXuMy9dSHZqq7IEpoY9xrKHGqcKyV0e+kvaTNaSXL
xHSgX1TGCy6JwuGyq/OwXlVjRDnVSRZNbRd4IQ6T2RN7fOlCV2KQdBgpQp7cMtsw54kzj3v48Wjt
kxgM94ZXQKCdbbW+weWl8JsSudIekBibhSlKH5+UWbRtNHl2+ZP6rIXoq3VLd5y3w3c/yq5Aj1nm
+RgmYwAZOFh649m31hKFAz0YnzXbLlWcL4uLHTd4qfsJQZkHeBMV1So35MTt24vfZl+4+i7pVCVQ
R9Law1BzScfApYo+8spKJ1rOCYa9VUpdHCJEx+h0DZpmCHu3M39reWPVkdGjhBKxy6ouGst2+Gjz
ywzk/5c02w36Mq9xli+Wiku6Fh6+tKr+JBpznkJ/xqOVI0BGH6dubvyskfDHDLbFQCAu6DzyW9LC
JTaDpHpW1lzkUeNq2ffWHBrMmt0SkXcqWuDujqqmmJRySPcr1ckDWCvaoJjAO1R0M5SHHfpT7sid
UcIZ8b3B/TLhEHs3+LCmKHzd4ZVBeeOElrNaJtfzas3I3ekALKcCbGAy96iNBf3ABy56nwzHXzOK
AgODioQ13lI4c07tLG4H95enbSzT2lzyyCw9+Y+YFs6NbryWWe9vpa3zQ2Cl+m0u/SkOOphbkZ40
xaMa6bZwmyT+J5kum2GI5RJxMyA/MpQAb2iCtKv1NnBrVnApHEFdTvPgyDFrLMjR0qjDfupnKyws
aXtxY65Lyv891Tv0lQREfQuxuRDkUjbFxppiQZ3PxImwnw2EmrWutrk/m8UlCfW81tkQ9e4UJrIc
oZKmxihDTxRmigZgW9ex0fj6o5v3g0501k0ZgpkOzCh1i+CXbbW5DDMuvrfczJB/dPGJaUKvG9sP
JED41HpWjU/x4rbwNE3SgekD6MUEhMDmjC05uTKyBqtq0HReNLIeIeQUeXk1209uAqSXFUEaGYI+
LS6jxmsRt9cm/0HKYEK9kUr7NbV96ezmqnNfGqJyHbUqw10Oqdvst14MLV4ts7F8q81WtXGtKNvC
IYOaFq3ohvYvIJfT+onwMvePrW7JO29085e86HwVtplRPCiidLNffXC+d9Ug+ZGN8oyW8YJKxC5t
6uT36k1DERWzwGkWkWdGjzaJ/LGkm+hFZZWvZQin201C9tbaRjUdiWwPnq1q9zaNp2VPA5GqpXUr
PRSyXwns7ZhkhEytHKLUgYa7I7voinNFoznf6YxUgk/6uCY0Nt2polKsi7dl0nJ/J+eJlbXEgA2d
iST5BzfXbP1kcmKmCG5ro35Wmg40ukWOXt0bkh7/KVGQEI5JjtXhKSAZEHFCWvQirLWg74LQEiiL
xpS0hSmTh0guKIFHiTDth4VxuhHODTINgK0xzzykc+8u8TKqjH8yeHZ6IhmZ9civNVRBdQuRi4iJ
KcMmAxXq7ChmRN4iP3cg6gyZzV8rNY1iX1nTUj9o2toM8UjykJIj1IV+1AtQgHkn3PLQ6kNRMAcB
dBRtTMQgoiQf85AJe9Yfaqlwm2+CbnLePKfwxr3X0xCKqkEVdUg/dBh+inx2mChoFJ9RkfpeHTe+
gwxmuPpN7rMB9NbY+sH/Zk1q/bRS1JQf/NWcXk0yPYH3kcujmmHI+ofsXyfqJlXay0CL1wxlhyEQ
I6ix9dpoXDUDNlabuL9tUxDgGgRc6lDmATVwg8ks5x5sj7abKIvw4DJ78ySCQcpDA+7iNQV0WUdj
CiNbmk677hNHda9dGZSwQtlpRVxR8NXIhzDR2RHp6RlabZ95O9urvada82jYONmEt2fpVtx2XPdi
5wW5VkbMFpaPptT8N1zq/eLOT1dlPJtS1uQ3ZpulO7jFfRcSVaT1sLVtZWzmy7qePBBZH3NIG32M
6zuY0bLmUO6NdUzciCOtpijIKH5PsFCSZ6kPqdwp4RgfiblBGie13rz1k3JkuG7KK+dcV469o71K
7RNMlvWxol2ah8JotB+l18gmBJzrJNCflaAfkaf8MRWZaUXKteXJLiDJR6ldq998e+0fpWBvhyX5
wG8kK6lumrZAJVbv7JlhhEzzTfqJIcI+KKq02A3IJKa7oplaP6q8vvrZWqvodwLREuLvuoyP7eBY
P+yt8gn7lfrhQDVQY9sCufqu8Sm248XHsjSexKi+5nXrfncZCP5OjLz9ngYaon5JonVGqK+2Oe8I
LmRVRV/TDetrNFXuS6fGyEqMfRuXNAR4Z8q6UDjl8lSNfVdHGBY5H/i23sJhtptXW3ptiWhJhrAe
8iHOa021Y0S+WJVN+up6KuK31e0+Jcumcdj7hK8EnY0mxBI7m3eKG/phO5Wf0bBKusiHblbvEmYZ
696l0/MiZ28TOnCmz50/53Ocl/Uqj4s5qxeALE0W292wPsueCLfzm1at55yu8LKjzuJz5WgwBFE9
asyCzLxsUpZ9tIvIRcygi4ZEWlMk6JE0uw4LqiEMFFCy0JmrjFrNL1fWOWvcPFoHe32s1Yb3qsl9
8YSdsGykV9DnXux10o8LHE4EE6/U39NMMNO9rffzT4OY7u7SpU5PI0pfZdzMTEeYzPXI2kxJRvuj
sNtsr+yGFWyQnm3DVubZi2pdmurs3eatNeaZXGlypzKq0WkU4aDa5nmVuZSxNLXiM7N2PY8Yc6//
JCOVUZxWVYd/bJn7L3MrpXeQq0y+Ba1W3U1aN6j7lJLplDtZ75LeG9PnwpkGMyqAVszMltDnjyEW
FdNhyLPiVK7SC/Z+Unpr5DA60ijthuyOZss0hA6z2ztpAxIPzW7tpmjU++wMqqTsoso1N88cAs0d
5bBEL8DrrCGue1HLqFtAnESyE9nWdsNbERIBjU16qGPLLLdMFaRauaafe7SW5M5h8EQ+RiZWxGWq
DS/k0+0YjtaIVcmU/T+OzmM5blwLw0+EKuawZbODcrAlWd6wZI/MHECCIIinv1/fzdRUTdkjdZPA
OX9sPZ2t/mr/+UWCR7j1RvvAL26rhzAU1XZb75pd3+vD8ishSklkswaFPgQ8Ug/JiDj1sKbe+Dnt
CRB6UpsiyRrZrb/svAvaJfpEFocVcGI/lbjn3h2DydOBlvssqki8BaVTfFEbsSTMPS1g9W5ZEjfw
1zbDIjw6t7NfjtvBc6vwzmcm1Qc/2Ic3O5fFP8MJvGds0e1TgJHUzwD+xzUzDSJIeuxd8dkYQXNg
m7ICHtBR2+YoUn+A4PMpQM/6Yki6A2ncV4VeS+NH1k4pMUU64kHMN42N8BgoWzPq7VNI6Pk6EbAz
pmVc53jI1yWn2BY2UVrcBPxv5w1qRIRDn+F5kjrf5pBdwJmr3b8NVyncg14XIKIp0MNz7G9Xy61R
MslIAuv/a4iSRpRU9OZXrKetPO1hKnQOYKSLG1HOg/coUI92pzIC7eW6ruP7yS03Dwynr3+5KzGE
DL7e2AMXsCdmo5G7PrlB5+Ltihxuykm7vBux3CVz527qD3/i8TvFVaVkNtqh+k5kYi2Ul6r5a8u4
CnIBX8qf770tudRsNMlpDSsgNOPW/jkNqq46iw524TxPw6QfFXbSOPOGDRQQ4kOzJ89MskesQzI5
MM02NfsbZ/QJ4VexXQpXrZI5xHN/Niau7BnwmkF26enXyGPiZ8xTjSOYN6frwW2vD/orVqd5OOpu
m10uibLqOl54WQmgwNRuGyWm0Tada7V4x74KpDqN0xrIw74mU5uBIKTOJQq68IMzlYczAQjg6eso
I8/8aKXIbrAMJfjS5/1uamcFRLkJtWcCyKrOFDQfQH3ZGEobS5Wkh82JKIX1mor5MWVZ7rJiSMnN
G4GmPzze1iI3sxddv5A1bWjSMfxTlm572zdL+sOOgtcZzRvwox7s1cEVmOZrh8NhqhnQLRyrcvfc
S+POu2WqC4svv0/JlfVNt9rciUV1GxOg86GqChkzuRbsCchL0u7YRJuaGOvRXCB0c8jQbrWuxQFq
gbYS6Tb6QH5Ba/N19YJfgywN+TTSTx7IWGRwd9xtvofAGMszrKHb3yZxWLQPot+X8ic2MykuqE24
8l0baJj/yd0/03qVkGI9mQt3oawb9cETsXjZHKque2yYHADnC29rDgSnaxg/v/ebY11NVHbzYunk
VG4FLJcI/dd0LirvaMxA7dDQRrVDunM5MqCT2hE/XBV2hCIDwPTvvIZV32ZFunn7Qze4Tf9j485/
L0qv33+QAMhHTqpV0h+heMc/wewv/Ykfy1S48ohMf1oUlr5P6vGUfCjQda/nzauWY6KZ7i/j0HMl
TpZmEvobg+i3GX1FEjQQV3MZCU33L842Dc6PAP2Czfe9D5bjkkQzhzKpLzvHoLIvDrXT+wUxEMRR
Zt25Cs8DwJWbyQFG536fQB6ygJFVvYy94Z8t0LdlKSe5KbzxoNTjX12MIgXLUqrN82QUX6iRiacA
TJtw/NEslaCuW/uyudMNG81p8kWcPlsdaXGilUpPR4IQ+/GuShw7Z74Hh3oJ7eBouGa/VodxCLbx
vqo7bK/XD2m7G1IbRj830ubNo8sTVjLLwOaFP2y4bG54RPs4y4YWPBZjhknb9w+tmfa/w95zb2mu
ncuceMX7Bu6E90gbyDC/W5M4k+s867xoy/nPquH9jpBj7W+LQqg6UkrSpbmO9gHDsaq6Rx1Ge39T
inU9AAfpg3SqFxbqmTOtfeK+eS+ipDik0Tz/6bZ1vuFEC3/VMYbxvJi2+rfFdCce3S1g2V2wAPDG
JF8tWbfv8RZ+tMR0kB7WTW+lTq5lCKz0fr9ycOVBOw7nei67d1eZIDo5U6eACirzOwYYTbmrumL9
r/Pd9jFyZsC8lgmEmk8prbhd0zoZDwhzKp01lBEMmdJh+m1XBVeBnby+lDJMH5FbAFwVRRn/lX5Q
BlQWABq8jvFOBU3FtGbyvilb0hOdNspCXUfepQw9e4Y19+/Au8D1grF/vdY9n8A3kiETdaX/Bh4B
5QvaCM6bgHaVOZkafdqGUVFwUaeefWp6Un+qkIyQI5T/cHTCilQ1/GNhnrCVwOTETfjVDBUwQLJe
j5ey3Is/8NjTV9LsTyjN0yFvaXID8p5pJMm0h78uW8SAxAyjdHycSwU4ulD3uuZ2U/q8BE0wHyLl
9OrsddxRWbXGtZPz6NDyxek6dwySrBbKWKp4CTlgWdj6aX3RxUY9bI3Fl6UpbX8zIPSPSF0dVrBo
Di8zz6TPNrb6iDOnsk1OXVdX/wjcirZDxTb3SU9u6rKeJfvfsUTqediKqf6OK76UMLSVesFwGmfo
59oK9m0dHpvQUAJKq/Ts/5J7Mnxvk2kBmx0FMh2rav8g/LZkPbBXACh0Hdpl+nROf+1IgPxHGi/1
r8rO6wDS2BtxKbq1a1DmzOnGsYJ8JbOh2OK8l4K3P1EehOGMnPjsFzYuTtKJ6/lBim6LANyr8LtK
Ruc/NLHlkgGxO87rzlSEf8enBvrH3jl4J/tEJ9/C0kRRFqZpj8NgluocbjHU68wQdo+mqr1FZOUS
eFIi5wj4rgREhlmOKmzH6ZVHkAVw6k1L/bpylu1QR42cjxvDr8xxJY3qW03VqhHjeFw2gvPfvbgY
mYA0JSBb7kOX6Pt9NtLlfydT9ONc0OW5bhK/Ahze6JCrmiFcTpUbUjmOQmhIh0OHBqTNi9ilFqFL
DSP8bCN+qqi4doTE6M5Oa7oH7NrsHNPVVb0sua3aSRzcxp0+og4VTbbVwUrAiLRNklEeW6BuSH3Q
UZ+ki5ThJuAySEQVL9mM2B812BbRoVPOLgVaZprCb6H0sDzuQjPcBZagR7QotHq2JIv+9cWqxsMS
zEblwpboZ7YE1Wq+D6oTWbE303rbWUtR1XUzAPxyeIqiDcQ949YNiqPaub2y1MQ14Mxk5RHaAelH
qhoKNt1grRkcBUDKYVgjJC8N8iIW6V1CZUzdUs23EVV80SXG9KfoiZnL/aYr26A61vwyIY1VAR16
CZ1kFS09TfhQmaZ7mSozf7DQFCzcwhley8INb7hrlJOndpVsona4QvVrJ27m3pZ9htV6bI5FPQ+v
Ozzun8bs6WMwUQ3FHDPX/xQjJYAzFOx4KFcYfYBuq71LvPvMXujbnhpn19+OqFudGdRzftbLtL9r
xkbdSIBGIlggu66TqTtnTt953yztPcpD3+t/jnHfNvksXbi3dik7N2uj0okPbqLMZ1f15ob73t7F
IPSQm0FVdjmn00tpHf4N6mTDUy3cJO+SbidJeav44OPCQc8WueMWZtAfe3pUSTDfek23vQcEvYeH
sShGwrG2vYMI8/V4S2hoFxCqLVbK3TfZPHvl1uo7vbIv1QM6ygxbPvGyXtT7frYH7vy+e2N0WrD5
ICfwCMc8UaJjr0lXdcNqIuQSA5m0RZcpS6VY5pl6eguTpv/mPEQB0pZd9ewkTnW8XvU2T1Y/Kb4T
NIGnJClgWhs3pFK7l8X8XhCDARvLYJycw7QIO7ruB84CbnJyBr0KBREvTRdwoZmdO8IE87bSvIA9
FjVGuZ00ov371BruF9DqbjkQWGzrIxoPeGMxatW9to07fAY9CMVhC9zev2mdTnX38Vj2sFreOk17
XldeBYmGwPII96O688LvieZUhWGfgTYNAwQ+j/ExnKt6yrtIBvALfsPSYCxB1mfJGjE8qnR1tpsC
sAiWVK5nKffmdTGJ0x5VVTbdj65oMTQ1/LjMDj2/4iSYR7iR8GNdVF2oli+CwMpb6mRGdQhtG4Av
CmQK90vJqpRz/5Xu2RIax7YdbgLNQj944H209zqXFtU9u/9OZM1BeeTlZKrphjXvYqX+M21bFvzQ
SdcdgfnR664sP3+ieKy8HI44rA5ICX3n0DlF/BWGhjQGA3Odm1Lith/btDrFfRTfd8E2/+VTFd/O
tE/TUbKEOhd/iGOoMzSUsFNFyRAaN968IjFsxuUPGms2dhTk3sMYW/tz4XUaD3Uh9N3OLG6O7tA4
f4gm3+53Areq8yac5HXDbUJTXtet8yVaLdNs2KvWO/CiNB2uXbIGD36vScZSyEhBsmQxMiiM5DSx
IBTxuw13YBvlaT+9BFMxFc9LF5T1zY6iIzrEgd56Yqtifz2Itg69Uy0mhwtgddc1l5ZoXGjzLnXO
e0Rz7mF2u+XRkhckDy1tkCNPKPL8MCuceIMumNOUpMbCmOKyeTOSJ9WMbBBTwkDSNknj37AE4WVb
edvDA2flJnCyA/+dbNf4j0R/ohBxval2c2exgKuAsWuclaFxJmbxwVQfVV0n4rdlgSrPI6BYd+AJ
HbWbwb4M2w0XZKhzRKrgeQbtUZxv1YgkOyCcKj6tMZjnYdvCaLtsBP70tC97lisbmVzJMz1xnYxR
73ylqFq/m1B5HT9CsYRnlyUkvv5J7uZm53X8AZfarIdZFAl/UtKliGDGd15pdNxQKOOBarJAwK2Y
eOl/NQXisgeSb8vq5G+D+WhbNdeHrW4i/xSwm0HTDAPvy7rOhiMgjVv3ZhHc1+e2JjT3PgD7Eif2
r1hlHnRWfGbGAsVsAPGcCyYWIXK56fnOVyu9DAPF0tSytXy8Qsj/dBdF6zmpVREwgdSt5cARwXwf
Gb68Qy9r/aJ65JzgQuHsZ+l81dkLaN3hFBa2KZ9sB/GfR6sfrKeIOyL+58VT/I4ntjAnA4cZ3zZp
svzxea/BP3oPRG6K6LfKHABbgvL6ErmKnYf+wPA0P7iT09w1LtV3rdDbQzpVLukCXAmPI2UEb2gk
l+hoOzwNqAKTxX9Y0T5s7M2+/zLFgS0PsyR+9LaQW/AznGX61Adyb3O4/p7+aB0OP3AB+v1dif5D
gy1XDvxYUojLmkpglciMnnOMoRzZaYLmfV9LZd/6ZozaC62GzSOe0JYktwhFzFm03nSPIQiti9RY
JK5CkUZybWPV5VKPyihH5rmVGV2MAbOuDVmMY3/Bby4CsjmQJgY9TFJaKFC0wO4H2RTlv9W26X6O
MR3teZPa+S+yWMTAFdi2gtoI7GnDjH1066q4JdFWTUftm/ptXyKetSub+brvJXs7pOpVP15Wyjko
XdefRgD7ZhH3MErX4nfXL/E9RLV5QYuy/4cpKsZoAMwNQoPKlfiSqu3He10HCF+GTQfHtQ6b93Vy
gWE2bsLcQXW7ZxPMzitCmfWv0UgnWQya+NmPKl1kQ0VG2RXTn+7W0iS3SzWmP0co40fKXbrvJV3Z
phayU24b2YbPtaf10zi7dI5OfsrQkertSfLDAfRPYffRSIZ6q8LVZGqag+/e8qai2yLsrS3D/q6X
1mHuwoeXB6ljHmTvQCVyl/RhPBgC1PvI/nVXgPdJX9X5Kux/qYTtZ2865poOyssrI+cgk8Acr8Dx
sV4jeWrNMJ2tGw/fk+n8G1WE0Q1NqMPb4i7uXRksAho1YCUKh6nK0xGqL1y8BxSU65E9entBe/pf
NSCrIbg8zYaGaCLRuUwWRDOhZOkLe+mq9AsDHhkfzZV/muTZiSf1hBAueru+0OfWg9IThh97s0F9
GfxSnZMhuS8nAHAv2IOMNF4I5lB2nyh500e43xO9uS9DR7MyCVdXVUsanBq9L3clYQ+Ds/5GofDd
rxtShGG/G9EoZvxXA4wVmftlWsafxUxy5qGeUOJsb/UkWK+I+1wPKpk0Ndimj96SFnnDMYwX/zCw
az6EVRQjEp/U/F8UWWrUW7eLH+zSyZttiZYS6HeWSOGTEfFIrR8xrvN0gxkg96bXdznZUY/rsWra
nTSbyY0PUdKGv5RnxYvFAfo+J7hCqrGcn0YxlP9tCMYZrYhx+KKRz/lYWSh+i1kEPwfRu0+w2eOz
s3T9rSzFtuRO1fqnkrvi3qVy+5gCRN/B6jMlr7vX/xvRWSK0oZcyS4IpOq4oh+DfvfRxV+FVaaTV
EZy1++223r7TuOw2tx188TlBJA1hRmD6ezTsyZfi1r/1oEv/pT2Ko/jRhSeRiPlXMGvmHHlCKWEe
iK0c3kpXMcUnUt4BleFb70s7/fAK5XyFWE+OjAGQt1qC16XW+xRzgFbUtt5xXebgLeFdubSbrqEz
SHllJP9Rcm8/u9TP8zLOsfenTq+uCxOWCP7C/ZYzt4M99IYFrXta04I5bPE7Mq7+nhF55I1Glv7s
tkH3weUcQ90V3q0jSP1EBLEXI7VytXM2W9LdOQPSbIRDYoBecXvzxw9E9WIijDld3YjHeGjNq21m
z2T+Iqncnbz6t9CF/1lvs6TSGIbqhmFNaLwjQfGD8ID+05Dng2rYDervuSp8/v6yqIFGpPZ+Awio
VxxJE2qVPeKZM2PH39NAkD8jAacHgBm7TG/cPhBgkSkOJo4RUmv2pMQ3oDfet3LEIDMNfX3cRuk/
oKac7hT6yDsPAUem4sE+GYLDqgP6PFfk4TaghEwqjrqOPfIIVDg+p1O7w+iDIL4V5VK/tJDeaEsd
YYCby7H8ve7FsGK4QkKkrBj/q9aF/uSIsJAsUmHK0hDWFEu4TbVLJIMBAcKMkY8Wy4UC5tX2W7rg
JpAr6BD9ILFv1JmMa+5Kb9Z1Hl39WLeIQxf95VgDG56t1qvkhXHEDV585dTeLXsYGJFNhVi/x15u
Tga65rz7lVwiFOMI+j4LjQ7+0spy6//O1TQ0T5xfvn/fdnvvsOolxXxkY7HhIVlF+xMRZNghS2kH
tz+iMNmaXC7dZFmjhsglhMhOc1kdjB3acOTX2lrvFqdHu9+wZSgkfFXR1dh9zJhs3AnBiJqePVP0
yess9069iahCaXeAu6/tqY5lET+rpEi8h7JHF30MwzK5wQ5j/yPWuu4P1d6v1aViCxifh55x4YQi
yBjnVM1un9jHUUQynk4LG0ZTnpcYlK7OEqknjQ8vnfb6h5RIcjU3nrLJ5wDpELEcQcBja/Cnfceq
ECJWXs7+jJKjxjpnLbPgDt9wRB2bIF1QtpBYhQXyCee+G1EuUhgHDcNGS2e4t0wIuyGU5MEgrzNl
7m9R5T4OsEvJxesXVfBJQuDIvxxsHgDqZqWr1Y1X0LTx0S9WizPys1qtWaIR8PoM7cVK25WTLMm+
0CDGnuyc4qTeyp+riLmMk5WsyUekMPMKjrH4TkunJ76Bt8jt1uFGY6+LIUKYtW8DZAIpa6zZtkNQ
egWJ5R1izGON0q+9r4JYFTm/d704MGdeYn7xXVRo76PNfK24bJ2f+8zp+HuJnd6wE+wNcF9WLmXv
fBJg7RE3Y5lW25doVe78OMHiejf4p0fvTGzGjDw+mCFkeAbaCTeU6fr6MZrg8RBCLo5/DKBr4nM3
FoP6F0VDu8DOIDv+gZWhGD5Gf3XhnjfPAxXxjWRG1fXk1o+mx/oKWE41jHeocR8VZ2siA7PGYsZ1
4TtCMez2KE7zMiHj6M5BrVFYTB6JX5+E59f+r0rVsXiA5dz5eudFLPtjAa2V/MTOgqvAGaqRkFs7
ps1zh144Rvs4+MUFC2VcZOTB7/am33HlPS1pvRQw/LHPTmEF/9Mq49NKyotI1t2genIWpbxc+xNS
ZODGMWyeaOHgFLaJg45iiKYQ4IfmsXl+EhXxQSIrhWzLlBR81YThmd8wjS+uE7fok/Ejr90NBvYV
yjie4c+zaBvLkjgn1ubwl9Mlq/sVNFGBNWRTOFWO+ImnAp4TC9Q1MKiY0/U8lkw+x4kf0XPzTi2B
Ovs73Zj+DQd6wmi91jMA0eBNvv97cgTPSLy0whOHq06eiVfg2JKaxKyCoRV3TWjuCw1cm+FvFWNe
8H3GK5K/KwJy8MUwIcIAhy/c98YZffkcIhNqngo3gQyXIBPzv5W68eGWYTOe8ShVCLYRBQVNeeuq
1NVnGAolvlCaFPO/WY7hcjN4oLRHpL1VwUNb7vK8xuvW35OvIFIg9iadLkqaQd+JoSiK3I1RgR7S
LfCD33hNg+ZI8v22PTeImMRpAQbEyTpgvs72OAEXw4MMbV0NbOJAgKW0R1F6U8RT6pG1kztttXm5
23Q8/KcEmLv8YFBUcoD0FsZ3bsNU1ut24k7xYA3mOq7FHQW1OuEYoMIBNrslW507IxpQtTPpmK1j
oRvW+S4IdDrBtC6qCXIZB2JXQCRqd38IA+cAtcQm/iOyuENQ3Lq+fuCBVdWF+yDa3jbT07SGnYH/
fuWEEROYGbfX3YY2SF+1yHtz4GUfhn+YAFVzKmmPDznm8LKO5NGFTXTeJcHveVlMUxxeipD02h+j
HP/PKZhquoVwDXyLE8IB9j8mQMHyScVN0/ye3KbkXXWLwcEKHTvebALyGY0VzpksFr1DjmIu6udz
x0eyT++RAqT/dHCseDvILO/985iESxe9eYWPqzmr6FOIcrdek5o1qpRdcjtM5fBPc5SkB9HpJj2F
pdLYllHkO/ZcGL/d7gkmxwBrWaP0c7yPXN41aTQv8aZdtiC/7c1h6wjz4c1YfG/5M5K37uJRDGEW
olM90v3xtKbj3PYHYFDR3MdhK4LP2I50eFJOtA6nYQrpYMgmPsTKwaSO8e5GRkFa3Pdx5AJEdFTh
BbcCx3V39DkwOWkRM6Z3O6j/eINeYYW1lt4wPkhvatvbmCsWBmeD4RgztANbysNkN/cUDcCxl843
NCTiivHn8sMXbTleACZT4V20u0+++zZrDty/VeyP1cfQkt/lI0JtTKQyyEa7IGGic2rI9NJGSIIa
hTDIuOAYx1ADKnjsjtuibhc/BZ06brQwTfeDcrHZkIzUxsthIRm1fhkS2Okh6xIzojSGB+yyXcx1
+jUTFbiUIPKiqisiA0nKPgVzE2zekZj+yNdPSbgO9gZf9TT8wRUBy8Fv4YuXicr2/d5NUFBX+SRK
lrR+M2vxil1bUTOwAVUUGQ5hVM2jR6f1XYebu4UnsmVYYhEthDnPjK3/hTaS6jZQBREUQkcrNEks
0+mHdap0/lUJtAQB51qbTrewQEqAQ8KKjTOej6BguWn5nKq8SjY4TmYdGR1MmbTtmQ19ihA9hX33
tyM+rHqOiLro/yGVlNU/f7t2cWaLIpQcWTsKtp0RrXYkdi0Z4tzEOejnwiv7EAy21uU7xoauuVnR
po5PESKE6qVzcVudbBPEw822N4oZyJL71N34NbOUyWK8hBg7Exs68Mbo6770oLiUCNhTzDx6W6Ze
n7pJiQbHuEp3fa5Cxy3HvNEQBBfMmzDxxbVt7c5Z22g4yn52v/eh69oXtPnhohGm8u7d9oi4bhsP
dJT5HBPwr3FNk+Iv0vR1E1m3IqPOJVKwOMmjYoqnP45pC7tf9rKM1/dwIMViyCqPOKesJKuEZBeI
HND7RJdtSIBvmLBkGc9EcS77UuvTBN8qP/sZhB1PpOOaD3QWesBhwf3j/vTR1XAziaAe53wI0Jw9
Tt6eQHXtrlOeHSLBkMAE0yYAkNy2OHH7c7BqEHMoqkQKeEWtoDxPnddc1WLwoj4sumO8G9czc3Mu
GJjWyxgz4zeMgE0rPi34BnJW3DXpR7COxDYcwCQLZbI1DpruP+b6ErUuobOsKiEkbHG/+yqWZHOA
sL7C+6z+oUGwzcQFcTo8l6iu9vcS4RdJFYLrOh8TEQV/uV8kZyPOMgJWixoUW1fEANSZL8NCnuq0
9uQjZktRHxO1T8F/RezEejkETh9sp4bMroaZBNGy4Qcso/kLxIqy34C8q+bgigAYKMNvhwN3DzsP
cXdZC1IE1gQaQzhaESe3DHqiPLoYlvA6LpfTm4i1QWkfrnXTn9Ss4uqfKjjOkImWptt+YrpO9nPp
EUWAQl2ZkphxBkT36hzDzohCkJXEcyd/+LPbodicfOo0s8Q6a16QiHsg/kna/dbco7DBy93oqyhg
jte6v9Tj6iA8oWGDjAa1tP7+M1D01V35iWi6w0xMvoOIm70xDJG4t36TKDLPZxniPruo1HSj4kme
hPlBsAS03WnaF9CYPdRYi84DU0+V04bquftJbMiKz21SsuXyVW/huQ/XCAkl6iXPx022mAJV/LiX
2Ou2wuvCez53uz+upvKnU6C0Tv/gROXEyp1EKRpRytrbf0601n4iAQs+p8A13GITiqL6vllDEMAj
2lLyGEJvdas71xsEti+e82ZGNKIAnnK6hjp7r6rZWz4YPxf54W2YsOn65ara7jtHYPtkEIvnfF+x
jHc3PO/DkuQ7UxVeWh1zgQpWKK2Sn06LwSI5S9GuJZLRorEUSnUDSeHJlJrlJNtlVz88v1fbhqJ0
q4YAxmFCsnmDyWv1lsuC269RhBXZdXxyY97sAWx/sTzC00z0wg+E96J6tuzM++8WWYr4CsmXM3/a
kqLFm5GDtbbISx03/eJjHffzPkeIoLBMmqbMnX5SBo2dTNijHR3s9i+pZfibGNZ04PGmxinCcBiw
qhZ+FirF1s9zKLWQGckXgUihHJFmc3tz4Uby3hJcvMxHMMZ4HBA1LDry8yA00NWXgFG8eaNRYURO
jsQhNP+ltpz3v+AAjvoLWxd5ryu+1fhftbab9+0Yueg2gwkNOu+hQz69LcfCGfRwlk698H4vW6rj
hEuq3FSYu2YkR+IQo/TE0tI5qu7OHSA/YQweTvbLKDRFU/HU7d7HWGpX3xFsKtVrO0xJ+DhLUQyv
M7xq80uO6LlO1WbT6dGBgosyXwQNzTus9vVXCOJf3IRoprlHuEXdXFN+XR+cKqBS0YX3Cd4soH/0
6uzMrGSe+MP1b4DYvjd6T/z5qpvc6diauUJgOUdfB/1dUTq2+wjDLkxfMbLh2mdPbr0hdydO5Eta
NJF7kcBawTEeOYHuFM+FPBP55CPvmRyig5OKVop8NzjNb8nvcLZrtIBlBwnrVRsOpV0G/jNiHBtc
IjdKAT0JvVlXdZ6TFLEMXPdmse+Ee1zfah6wKMpxDsT9DVyU9Czp0wFwzlraWhx7GJtQceciIZM5
nR0Vmq8xTMT8h5SYvlsPWwk1zFQvBaPotLmDEbmFvPr/qmYwISPybXBfZrQ/0q2UIdH0xffmM45M
dEJGhTmjndzqx1Dit6Ge2vrVqeyWMryo4OpWJnyC3eJ2MRZnF+70cb1qUiPs1w98a87OVuz2EzqA
rZTeDf7rITgNVvSK4aO3WP9HbGvJAzPY4D5rrHL7fMSE72AS4GRdH1Qjo+FUSbOGE/KR1Im+GNUr
0sTw/rKSLX00HOC1KbxkB11X8ckCERqeaBRL5hAE6NmXHL1lSWZ3jXtDN/epqeqB5Xxolf8pAKiC
F9lyYN1UBl7jbkAAjDOQO0uTT9K6br4MUVIBIDbl0Nyu0KMNSUWWw4zyNAmwTUiMrE6WP5i+6Cra
5/NC0NXyc0Y1cj3fRj+O3vud9f2buIRkelujocPBVXgmxnM3wJu+46JxyC+JENC+6zH155Osh3T8
RCewsz0z3Dv1321y9PSC2lEwyOFL5DVGcuHpF7GTXwx55lY2R2PZ9S9Jv151K650Gf/nZMUmqaNu
E3GWjrKQ0X01dijq5xItx8mqRq/nnXCX+hgQdRGSzDAjurhvyxjgLg2M6X+MQTClT1NroRw3tfK7
bgnTm5vTw7Zuv7aKj3di9gk5e899A8502wGIt8eQzz5ND+3/ODqT7TiVJYp+EWtB0k+rr1LfWvKE
JVk2XQJJQgLJ199dd/Ym99mWqiDiNDuWPA2OeZzoz+GKAKDYmVryI5PvzV+JGWE4XpD5cJlC9Cb3
yDzN8b/bWFH/+50lQYkgT9hPMfMLzIbqfYVJMDOxkZitGewjYpyE1TLagwQklPMpIZqOr/hRY/uG
UYwpuunMUMx3xA/m9foHo5t2c0rdRLQjMnbppa3VD16h8zre27TzUJ6z0edACBlWiixT6/o02Xsx
2nvemx1OlDNS6iBj2dXDRM84LQJ2gqoOh4bQsE92oELYKu+zNOidLS3QUX8tdljVibB2V27zMgJ7
kDDuEC8q8xkMKBdnTBgmmwVBHnelT5NF3wWFL9O3RXUpUd5AJW6w4fFV9OwfAkLPBm1sCSnAJD1/
5YRq6a6k+Ja8rS39evqVZcZjbV96FfeTdNiNlMi7PnZolYW51667zs1kEtznnmDyONdBz83lqO+E
VY8Eb0wRPrNY+dyc5ppqHLxWqevP50VLsNMzP9+BQrBNY4SmqvQPoPFc8SSbthyfQovs/TZCTPA+
3ATn85CBJ5E3FIihuE7u1CXZJirCLAKoEKvkfjZj3VzqcujoheZlkAzlsbDBzP1D7cPbr8jl2oJ4
bXe9NIohLqqG1T5sZTX+7lKj+GEUnneZk9QpH6jBKVZB3THK7FqaIO3RmRSu8IZEIs2+XZQXuP/Y
dQV0goboRUGzo9Yxaytdgkyve2xf5NOE4D57mFNGgd5DcprSB0TdpjzxtMGGQvBzRPLZKabeD6t7
gWzIT4+wP+1DJDGqv17wZhzLuLxZItz0DRBGdGV8oNjlr8zqVZ0nGqfBruI91VfbMm8RNGNOL4ln
mRFPGrdxW+Xr5wgAAxwcl6E6QgokvTM+Wn7Qmmmf9gRLSQMWlSf2IIKIyjXulAyPK1YUoj9JlZTc
mWOgXcY2J2EOj0KWJ1GOY1PcXWE3ei/1aokvDaxh7UONKOCWZ3Ody0oGCZqA7c5MY0cwicBmZJL8
Es0Tu9+9mlM6CsTsw9H8YxOmIrnF6rnGrdqoksuLnj1AYAcuqXvtDVu/df+uQ5/2Pgf8dCGcgwiW
2nAmyHT8RNcV42FHSTezT1IVbvMM1iWJ5nO8+oGSF6omY3VPK6c6dCzf9V8EdBQmvCqSdyPdUxAi
wjOv3hwZ1lc1zn8WWmG8L/N1fkaXSOKj23XlT5ETQt2sS2j8GNnVHZxms/L48g+OSddfAV+Kn2wC
1MTdIKBiG1ZK/6YOFj3/Y7z3HvOgLXExTZF6u9DQUaL11IuHZUCjOkgnK+qzg+R0aKQtfOqZy/A0
edcsB2nlKf7toal28EVmQDLEhUhTzrSUqxcNZ7C9L3gL198TZU7XYytPiwnRSQz+/MZzNk78jRt1
kX3Xk2XC2LAqefLQIc1ds6jCrPeDopRITXHV09bT3sDiE0zXjQCXgqvLlICI0BY9iSWxUCwnbE1W
/jDwigeIEedD/MSLx/2WsiD2TdPHv8xhXHRHIs4s5hNAMMFntGOj3ZpaUHsvKH5liD0lfrrf2FXs
MOrav5NoId/HZKNeSev4pBuAn4qPoUk4riE7wman0Ki+vlRJ63swz9NG7NthqMxtSXyxfwo5hOb/
InU7Br/yJjDiIUsQM24czpLqm5KkAWwYGTVC/0LCDMIzVCx5UUO/oLdHbZoSuAHuekyzAnwu/1in
Plcyy0aSqHkX+d/E81rtbnUFDu5MECeuDoW/UtiKPDd17odSTqjdjWXj2eDzJut7UYfNfEd6CBLE
/D8jHrp28RiQD+03iRzT9ZI2TjR+Orwtk5FxEVETVaUt+DO4euMZcm5QtiZyJ/hzeApTn/MJ5Lvy
VLtorciM3ViWLSJs2sTLnl/ckjb0IohK4Ol1sknrbRisNZkvIGwopGRzs3b65SOYBkTOEvR7rx6c
4IYxKnJvcgJ45sahAxUQDq272vwKwrB3Lm5KNB/5PVwE0bd0mPRJIOKHX07aA4HjbEI4n8e6pmqq
0q5+IGm6tExcflzvvVAzMDDXzDxVEjJckF1Ax9QE3aOU51Tp8f/MVkMquWqWQO0T2S7RQaJSBy8C
9CHNwYpWq9oRDhm/WJqXeZewhdMirWb7sjhVNR6MmH0QSzn5yHvRz2t3bWZEj5wQn6a9bPJ83g/4
jtXjnM2pv3N5oxf3VtprA2GufpeUdO5z8ojU8Dwyz/tIhva5rwhW3/oOGK6bhUckplatxUVSYGJE
ZuhAKl9jelJPiHRUOOE0uf6xF9SlSZujmD9qv87OkkcefSRDNP6Bd085bBIeZMnpmnkJNjAmlMcn
IaEtFpgootUEyWR8IDFb+39moBI5ddGAIz8OcVaraXJN/UDSGEBa0YMnDiSJEg0YcGxDNDHF1MtZ
kqHSdt5zcJezBLnLus+TcQ5A0W4r7Y4T+ArHSZmvO+8fz1NJIqmnOde0l7wkwRocaY8VOK+oYet+
WGweIGuK5jtZrFDDdkn67hOSJ+3hMjZNcr1wODopH1IUDCpitFsVaUZVTBdOL0p+6ZkYUnKQYRtH
8Nu7wulOK3AW+wS5gwoVu/Vg32xBrhgeTVsF9qHrav9f7/vdX4qgbnhMwyS/9zNGzH1VGqYqt2VH
YVVmJSQTPnAUmSpYOX6EZFenQ86wdY7zEm70mDkS6sRa+vzdQClcNesmGutDhvH7TBa+orFFdfgW
cGBHZZygtnfg3+E/0+9qvzxP1OWp4pfTHKTWIZoCXEaOyzKkOBf+z5dD5cRr+aLC5f8eF+PYJXM5
A7uDc4Dly9LKFxddKcKsmIs/voym15gn3B9HBIm9Lfsx1vdj5/Zv/IuG4DNv6sF8hwUSEKL2WLcn
r5x0dy6kxhntO5Vne/xjoCh5OlBG8CwNeFyRrt4rEBPkzouyMU+CHLs9OUjT8Es8Wee3fLTaby4Y
y+iw6jJ7NkiB/k4FTNd7WJ0kFntyoQa5ICySHRBU8tQ5d0WIsOjBddsvW49hvuXDzVRUshr2e8ER
hvq7biUoKYStbJC0ottQVGLn4iqTTE8JU1Iz6+UUnQAS51A3koqxkAqB4otk99wX69QWJ6ZvdsuE
Rv7bKQO1nEUPJ+TRdfPMXtlQnFUlv61kDKmh9xgw154U66ZyBxy4TUrZrtqbunSInQGDC+9zHMa/
6HVO+GPgmX7owSurF3xg4h8xdvM9/iC42GSdxRmvjLd83rvWOaFyJj9IT/KSOnC6qGIEhaK9HsdP
Obt4dYiGGSILpU8P4jJQ4AZqAPeft1IDr4POQoOa8CwljQefaisyYNaXEAfqFYed96oS2wmXv3+j
MKqPGaK3ZcSqYWqAJlTufQYspzp3aUiqOPPzNbz0KV9/fHgvecjdqe2244K/ckExnCQTlQLON3Ue
2UbFi2ZHt3NUEAjsfC+IZE7bDvCXR1YqiV9m1jF10Hxg/jkgVK/4gc6yoxJIdQ9pnTXZsRgS99wo
2Qe3SJaUKof6ynphtSpeayQfSH9sC2ILejU5WgxG5P1QetS+HQ4X3vVt3D+4nEWWW46AtT8zHxw8
2Ym73xEqHuciMNgdTpU0GLcbr2y9CEVkVOOubuOa68VTOsQnJgGM0WmuXXJm2EdctJpX/czTgATv
WhbDsgNgtBKwxHn206Md+/W+jTlEPWZzII/R1RGPMG3iY7SoAU5rSiGgvOk41BX4h5ZfVH3CBslZ
ktm1vH3vDGGsL4lCdvHePeWEY7+nUViQBaBe0vyeTeRVt/VAZ/fI1NaMnF2Nsh+Lw3aTGS9Rx3Gu
YNz5tA0+CsLgGKXszO8RMA9WP8YnLmNEvCec0wJKePyaJP2ZI5Pm2u7yKuRRiCxPDzyvI8FXjNk5
uMmhF7r7FaHLfsE/wdT/xoBs6U+7WVNIMIMqczmGShc3yQlJ9MmNy38ZN684b4o3TdzzyCAawhO8
fPKMbbAzvaL0cgJEXZEt1hJezvPmXQ7peuoGz+Qf0l0zYIoCKtJ0KLVtNfUK4rk7M0dQKAbhef5G
+FN6D1fX4Cb1xEQOZG/xjBzHgSWUeHzfiF5rbihRM61pSPP6WsnUL6P5KBdPLqCBuqXe+WDC0j2+
P6xePQuYOXxCLi4dTH2auFh5n9gyXnZxYyfOyBSTKb1nDpBM9c/S9z0OQpYoyD0QZjz/F8kpDh/s
BatRdxY6hi81tl362eO8pHskOVTwUiphTqoZ6YYnWW4utM/C5E9iYT188Iy3xS2kCb2DEWYT3BSz
nEt+lAgjTQIlmnxG+SPqiHPTvEVDi//Qzw/s8Ev7KiHN/RsMpT/KyErCHBBcMdyUQzvUza4vZ4LE
1IJsfhuQ/0TOqWY4H6Ihn3MWoOSBnZSNlce5TpfwYDst7UspOBOKkZom6tJDMy0ICImsPya6CanX
KmTdTbWSo0ULhvpaI0niaJzUXCyEsBKIEjn5+epAYIdtM54X+RQ5tVW7chS1OiyFMFBQZM27M0/S
2dwtqlIXxWedglm8OsdGXU/ombZ3n7K+cpJ95Yfmdu1Xj/D3yjf7RhInpSbd9eZc+fTvd7kwNal/
W5IFzTIPC3QTk9gjXTjGw+1C85wNanX0bZv3FOfaiYHtVWPQF0cxschsYhtW4e9mpGa1qRH8f3jF
5o/JQO3+SF+senJmJwB+cDWL0J31ogkz4cE7G+AdeFOzt4S/4+haU+GzwuZOtRDESk+9dGe9vnjU
UAn476cp/zVwQm7eUabw5G90duNvSAOu96CMxnyLehQTMkW5A8YlQ3LjaSwCkrwjvaKDRwtbbRM7
Ob+jwRkXohUeK5yp4LjRtR+/FzvR0royGkgkRVxu424cjfKmZFf2uA34tnTxCPnD88lawS6ef0co
q+WDrNzc0FN2QBryyGz0+NhpLWi6UzaqjoUbMccaZ6KDwDmvFh9h5cCIXga6A0sKPpqOXVMedecr
c9cz6ZpTX8/591TxEEZZdZfX3E6zvzd2heFU4t71OwQhZhoY2m6/ldyBOYELn1Dri8q8pnkZRofG
n2dzmKu5/1OkDNrXpXh8bisnVFRCHRp27A8+OB2yszMF4jX4JUn2y31dW7/eLEXFhziQvPg3bPLz
R5qruN3JtvWrHaSHCa9LieTYrl1JC1CVt01u5dsIZ4JkZNvWv0kX5vJGQcB99wTwnBuYRf4TPr98
h6uz4uaJfLgkyWSolRPEIfe22pkGZbasvrwnn5b8xVHN43MA622+kK/r+vs0CtuzGRRBUigR6Rtt
a1Dqk6RLTfKqUvY+aHJ69WWNBVdMU+XvMRXMnkihpRTWG4mkw+kndWV1ZSR6oRelf6Npaux8CNjn
p0OlQpyHTEDhPijOFGRbyBPppc4IsuwoJ9bzqZ786AwWcTy2chppHMxFSlx7Zji5p1DZuPuysw5V
bsUFCxpwJNEFGdtjSXMcmYusHZvfamuePXXsRgdoZOubl1XCuSs6zKor+FxTRAQPwBc4A5I9j+Un
/qvLR9aqKY3vZVRlzjPWFO5RsoR6vLhR7w/npc+lPpSkv51N5aTp76XP4E9IJj6Qu4uggxUNS+6e
qESy/aYthshrXychpruzxOEHDfMq4e0xEJhwa1jNu8HEXtaRG7fkmCLfxviGa9y2zU5l8LRBjeej
+fREyrqxyYZifJu4BIb26416Z0YnLp/lNSG8GdvU6R9qzeWo4yg5UXimB+rY41i5MWywqSe4s/Y1
++wwoF1sV4J2LI5cudK3Zkra9s8A5uBhHtm6bzMNKLZrWRxQbosAOPhmHKqovUXhhyYG3G7qSU24
PPxnS+1x161r9VQHsfyT8W98GSqWHYr9/CARLafpFSjoqBEc5Yr/G1tQ+5DOsQdUSAjcV22MFJ6r
ut2V8ZqoU2TJbPFYq1PvouM0viyD9d/DpGzuOVoMTccj0vZeuAIMVxAL+KSImMuLZXwC+kKrfLgj
NYlnni8kOGmiG6/beYXTxl/rzI2MCzcHk+JYDuzkbJlowzsFtI7msAMKERYKj5tqpI+xFQFE100M
A+cN75ZfcGXbjOdCMS3jgelSQrsMJx+ccedUH0MYzW/Ay9EQFZy3d7ISWX3LQTtn+IzymBN57lTo
A5qFdO/BLod3rY/dgFNZVn+sm7e3hZa6+jsI39VcZkGWZtBPYJzGucW0Yh6GWDlNdsThmoO1/5iT
bqS/0vB7O5HXr95GTiXUb+O49ncJ7m/zlYRB2D+Sh5r/jaD6qq30Vu8305RqL5CpdUMWYq6/VejU
j83g1gT0IgFOztZuSlrdG+18J0KXAhEbDcrJmLpaP6VFiNkY89u+tVNV/jF+5jrfLv1YWoqxtvGB
j0XGLsP6JXeeiCkDYREGp2VACjiDuJmCpxWDuP9g01i6f6CZwuVGuoVInmK68v6OFP9SX7yuGX8m
L3XV0cyp7G64EilxcsoQd7KdiZ1t+qRfJrQ7O7i7WUSIS5sxdNb+RaqgSR/J34qFP7F1/3Z1mQYX
ESbC5Y+dzHM3ymy+DGUzxdQgPG8A8ko295HVRGavik5Ctp3Iqi97DRP2eSEN2OE4mOGcVkjuLx1U
Xg5s+CY81u0ABJzxHsoSlYSKYMQnKbUovEvA7ZabKSHvySkxLi2c6pTgJW27Kq0Pg5uQCUtxZ7YB
cOg9pHHucJoycPxHPXNa8DazgnwoNECzbDHBUBWbOV2eCptzyYvJfZy21i/Dz3rRXpdvu9xr5k2j
soZkdgjrjohKX9DuYSYAg6gz/2/QoRjcuQSvfkHZq9xjhi8RQw4S43M4847aRUUnVi6KqGr8CQGi
4fSlCDMAaflh7xt+zWRrhtJDWVmHLtyVFS7zbdGj64mwMcFHPPbG/04YPs8DVxFQATlNU//xA+sP
W+acjmoBXwjSENmYXlAaPLb6tVG35cidyR1VuAy2asdStS247oCrWQ36sw28Aru+02FIezjuv9O6
BQyh10CXGFIjgX8YvuuPk/ksELCgg5+1oaFxl8/G4nEldYYF0LHR9IMRbGpswt2GMx5Ma+B3CQ1M
Wjosre0EkQ70ZsxnSQZyeODACnoNvm0eb8N6ttBLB447amLnGjpSzXERtqzuChokC3UiDZGhiRkC
E14Jcw/nSUXDloO1bY+A44k3BvYI/L7fQhOra2gsfhGajeCt9M+zhMoh4uruD1cCci5VsFHwJM6Q
6TbulI2PND0NL2/ejwWwyGR+nUmZ/IHzDqEhLafZsjm4MMFcfyLpHNpwOXnMxgupS4DD2x5W09NA
epWooISbsukJDPk7OJDms6hXOKI1whX3VYImqu7KNQaXESsHHqATTt3HOuC3X9NFMUCpuXmWqzVH
PjFAeOAcOE89kZmMea3qL36aulQpQ0e0KKwm+OenLqqG4/vyUNra+SZeT8gr1Gn1YBbFMy4D36UQ
f6V+J2gBFDauOECGFCqGba2ukrFHzeFaEYEZukv9RbwrUbgvQzN17R4/mvx1bRrBb2Kalh90kuYt
pPwXguHCqdmIxjec3UE4AUQFba8B/RaFVFOb9bOre/m9RqKAIIpHw4W8JqDJlo1jhnBXRxECOtLq
xvOT5rmYya5u5Ezeln/aFP2xcFRP/NIiuy0gd/R038rSObhFpDgKbq9Z26Yu1GPfKJFT6izRG0i6
jRwxsSnwXc7ErnLrsZ29mjbqH3lzSqCEIQ90Oowt1+wjQtfvjQtWmyGyW3+ZJiIDyDezKbbxFCUP
pTcxJ7BoG8qQwrFyYzxBRhS6ZgdjJ6NYd8houyRbDjk3HgtChQBO9l+9T4NYv+AGVDElTcLTOX4h
RPlwKv5d12M49au7vMRxHYJwI2vFFMfPm5EtR/q0Lbc9gs44dNss3WSXMxoPvYgX+LowepPNNW15
5NZMm9Kr1RTaK8SQclvxfT7DtEv6i5W4wZsClgUd2SIh3jpTc/mcRT2TgQf7+jTVAltJtlnyR1Kg
hVsSUfY9xCpK3j3boJtLRthnJE7+J0HW69WacuCL6YxGxfu1i+F7DJD21r1IMvlU5l7xpcyVNhjV
2Gotr51iq9XApwsCTnYfeQ0dYoYHvEJ+ELyMbZYyS8d5unTbpbxuIk3bMiRJEXX5vpv8Ac2vKnuy
FBwMeyNcitlOBeZav7apPk8eyZDdSM7gr7M6+V/O/2iBkZ+IcxY166+J56DZpoOMP5bF0QWeU1m+
UQieP2QTioTqV2AeEgBJ7rbzZ3h7k8tba1Oyyb6kg5eh30YGXhAONju/X5FYR4cghUiXqg4vVTx0
v1KLqHXJ+OH9IUUIOwSAHBv+WhfxJSbFWh5kBxGBDMBo9q3J4ocotI7ZD2FT3Ipm4ZHsL1lVwOcI
1cM0tMkfW/J1OVDISJ0Nh5NEswcYib844VIgQ2P+coMgYg1d1YLnZMJl9ndhqAGr4kV5P14RewT6
giUcTqUZsqe68UFhTD6xy90Cr7jbdt04Q6LSpRvIzewLwYfFnYMLLTPnK0V9ShnBl/qenyW29cAd
yDPOF/8C+j+5ObSccGLFGhZ101XI3bsk9UmaX+9cv/gZXlq/weHxGBmh81NwpzxNPwX9p/Fu/cLJ
gCcoOFu/KsJR8SEZIPRTBUIy0Y9Sk4zdcEaJb2+79oAmMJnz5CYPy+SbeDuZb7/T/b95InjAXZBu
Hrn2OQLz/LN60FCCTeMpndxfiQCE0fhYdWTeUKh9gvwEOlpxnOF5mw9JBUBTQOaswgKNiOASR2Wy
8kS0WiElkGGYRs6/uky6H3FokegPliUyPIFIxdHEUIM5jJHNK6cvkuWE3Uzdqpu0PVVcQ2A0jOuC
i10pPeyw8PuvUkc62SeFJwEr91HxrXgwfcWgg7Htxy4tWLALVLulHWmpauTJnzRV0Zptm6KPx+6y
at9PzujAio5tSqqWH78OtQluJ15EzV9u8liW2nEQ7fUOlL5uMqDbGjYKlZr0d+yRF9uhyeYh9TIc
maNQbXHrN6SOt9dhDky/XCiiWToAtDilHqrtWiI5GFl49Pz9bP7Ckg5IHniqXW4tUPMUXLzgoDw/
3K6ZSQ3BaZ3655CSRR/R7Ik58FEyuVNezpFozmbV+q12K/47blBY9VAu6CGbWDrJV5pBsmIqo2Kw
aYlc149zXg+cYamz+jtGcU1PJh6TN0cnsyVuGNGm8ZvO/OttQEesgRjJL8YBx8tpaJb6PWy+RB/T
oe9eSS3qcGMYe0FVtHHDgZxcL/HbyFnD1xleN1kCPx3syVt8WNY5l3TsMaVMrfZh17rNboxH/x7L
x4w8CpBdkw19rbq/mT1djt85Lqv71yGuLnhLDBLGDmXv4+wv0WM+I7j+UuWM61z5rprPXZ00lMDB
pXVyi5ZVyi+D3TkOu7agY8xMYXMquBuPvp9zy27Dl4uQdPwzmRHsH/8UR96W7eqnwFiGEDc5q/rw
ZkhIYHJJqcyqzRiEintSkJwG8cDBe8ZABfR/BcJZRATh/LquSIDMs93iuhUAuUiGNMteuTLTkLpF
7c8PPFqK5m+Iz61PAbot1z4Mov4GclDevtBp7+yzV0X22ZJgRalapoQveBdBLOSzWs6Q4NdKvKyI
7wWv8XQq3uA5p8uvYqim7tb1RiHuCu5/87irqgCAAnWB7MYQ5eOmUUMdbh9HtJNoHNf/+0+VfkBI
qKAcqarWO8X9bkbVEINlg9SeDQ+J0daeetnpG17vvGro283TD4oYN41C4kdkDmxGvsy0Qr/ltmrj
u7kO03DnGv7Gv6SpuuCDJqkXP8XwXPlpk0hGdYWORXaIc1jmgYd4x2hNxZNsKPcu3MNsTH5kGi/j
rZwFPjsfP9NtGoK8wxeRcHRQ2EZEHjM7o90B6gEcmctl6t8oSwG/yBOdmXscgS7cdwaJ/dOsfEck
vzPYvQciDbJ8gjGGQRJERr6Tmeyjzdjb+aEYZqhG7TqtJERhuMYnX4ZqucHT7cV7N6h12jmhjjhP
gu1Nj3vOXK/6h1ew+GdN5WJ8HLh6p947P+JjgpSC6hESyOZD/zNj6xInihvSGKs3xBBEDVF7bmPO
pHVYSqgdbQDQBzRncI/UDQspa1dD0Cd44iKFTt58AF10XkliZJ+JiAr3GZ7hBPKLJfcCiEbH94YA
ynArcWuPSB9tSwif7MKZZgngntVDlPwGwBli5pB7Fs65nJyoemVgJCcPjF9qd9o2FT2W1yTWbfBK
B8wHIYgMR4OPHKSzHYBWUBikhuzCN4cb8FoShYiOjPvuiWSETF7x/jjE5RGrLHcqsuJxbsrCnkKA
B7fznHuvWVpTQHQoC+xr05aXsHWR3rAscpAqZcOwlI589LngMcnbpb8WSiKDdfbUOFjpl5H6DX1e
2iJUDSYLkYdU4eicVyKRBS1GFx7hgz/knIv012G297hIJDU56136v2sP0/aT71QV7sl5kvhgUwl5
hRtJhPM35+LJXcYoChxwk7GeGi7VWwQLhtyYUsQmDng3XwQaV3/Xdpj3nVLZeNenTkog0AW8F1NI
S6mnatx7CgigpIsUO3gkK3Xn+2n/Ssap/WKHjbOvlH/ml4kHBM1aiBojpVzbf9TcdIJcJgUW0rIs
RXFeurx4IoS95rsR5MGwNaBdIZbgHtwh9mp8OX5Lpdz2oro+jkLKXNveacQurIK+ec6sGrxDsDbs
qeNCdBVkyrxajn658UOYNGFyqNMWoSBMCoyIdlpAeGRNn+4CPCU+dWU5d7uJ97HzHqLoRh/j6Lzl
FG7oUnTOMYh5VQQtP+ENxyBEcidZ7CaUG7/jta7pFwlG1lQ5FYdflpWS8ViXuJO6x1BLbLzcjoLb
1Ixp4Ms5vJE2Rq20F5LurpOufrO9VleE2+q5jxVisXOnwaIHj9Dy6+Bo+LbrY2L5xr13gvFqM3ow
5gDNpVN9rMYw/SyKJP6bkCBmIFjT6aduooYDD4NRYAiAuL/oMWq4uMnBnZY0Tru8s9cS6bDl5N0G
LUkpznrNBcNIT1PrlCFg0rzmRElx9lQIUIiABC3SteTiwrGkgfEVk1uwL1eugX1IyZyCN+3xdPeN
LfNyGxEsrI7S7Uvuezb9H5lKt2PPdhS5SSed/VPOsNbtQzL+t32Kq79DWHdnNEUlZrCqtL2JOdfy
YbJ9iIEEHcV9h4IDiQ5CNSvgFDdivV3WCkCv56fKnJpoUP3BumjuZHN6IbecevWcU013mwXdr+By
QR4Yoy33GF0EwZiS0y7DBXsKmSOhiMI7Hgayq6bkc2id1v4K/r8wU/VLSdNWcOvtjoT9cmYSCoo7
ITr1wWbaDEfhRSEghMEAZc9FMexoaSlKOVDTDn7Uzgcn5jDIhgO6djk0Q6rLc1MSeYd+4qUInnxp
EPmiOV6OGfZSc+8xIaw3YRhN4X7MYnG97VFOVXcSYRE8ZmYK1GdYcjuagyF2MEfM3Pg943IYBDaJ
3UkrOwHEBkyeEwWlcMaZdUmIt66NmaiCqI8Yt9Mij9RTYD15DiJZOqBt/WE9eIhj6jGa1uFvSuwV
B8PaxGtuhi63OyOu/GvUpXU3OWj1N4i1uBtOR7/hcQLJz7Eb+haPUiSqPHgMHNfrJV0VfPRk5imf
L6Xz5fku9TaMnqDZE8YzfrmdAE7IE+7D+ryKvE+Xo6CNFDBgU9EX/DpmH2PeXx3nhkQT8ZCmyRg1
88jBhoWjR+tT19WBx4nzSIBRedtupGmdctKvjpp9EgXxtG0LHAXC1dpnMzWt+W2HpL4JF3Ja2xTp
PT1Gxo96iEnwfCJGyZgJd2ubSPMGpw0Qn1mmvYVof8SLYG5BFOOIrGAHVuzMqEiJvrbRUju/CiKI
N9rIeNlGMHLsgfOBXD/tHWIDTJRMwsCM1vHXSieoOZDEA4s8GrBExIe7Jx5w7gtnQbL1SfcxAx7W
ZtcyKy1UzqS6cpfDsHEAIcjxg2t1ZDo8YkQEYtvsLSMI9xsvUVT8DhcEDLJRwj91TdI8eH3QfXXt
lRiy9nCS+zS1/m3lDLz8x1UssJSqzr1plGfNd+OWqXpy6S8eGJgVO70No/bVU02YX2J8bnlxEcqO
QelrEhVLK9wnhXtI5MOLxFfgXT8pZSJmjv11YQf7xE9oeVqAh/M+4hxJxmRiPLRvz8vVblU5ZG+u
Q3IwCAvBL17sMmXBriENEe8Wfgv1/spPDXjEc7/zwAZlW970o66etXUn9xgYrm5uIGAgsmCrgdCY
hEtPB8ncONkRLznCNxzyLA6P2aTM1QsZ/PU5KPTyw3WL6G/PSHQLCbIgnyA4WX0cdDytb2TJmTZC
b8l+tFH5eKc9J3vkgQMVi9zyCErMB9e68Uem/PP/d0E+3NnygiQCrzPxZ4xzDj67PX2SPXRynpyN
Klrnyxko9gqh6+ShLsrwna5H537irbbJ89zynCRJyavQ5XryqsKtF7rr+Okvk+tgGl2TD7ui6JOM
MAjN5c3MBkBAvimUPpfAeONXIjoBOCw8UedzWAMq3/Cj/uPovJYcRbYo+kVEQOJfhbxK5f0LUdXd
g3cJSSZ8/V26bxMT09NVEmQes/faEmhg6eCWiisFeVz5Lsx0m38BQtXHqwO5qj1rJ8z0FqN/fYfS
b8yufEX1F47OiqCNsQ9nIh668apGMJ5wbft5vkxOTpLcJnebjBear7z9yZgLBZ9eP46CxqGtiOVi
5IpUnZ6Ir0Xx/VLhgdHyOHsawrcjcAJ3eP9AxUz4WL5BHcQRZ4CdzicpI9Me6xC57t4DzinPORWe
f7RdP73WdJLro9evaD7GcDUZISG5yE50wYixNzZ7yvQ83AK4H5EUrOvBLvzeflAu4PEGQBpKAIJ1
KszMg6JKbfltsT9WsfCfWreS55tHdt11twUBsAz3MQBe9U8szNK2MyIpxMKEiW8xADpnXMEBO7gu
yrLxtZr1OP+ZrGZsJ3RfMlyeuyivrZ3U5vagCxHQOlBJvWaiIg56o3mQfljIWeLrJnBwdxAQU/fR
0YWKT3FPs3ZtmjA4r8RZ+HeIK5kKRrzi0wdDTFUf4tq1TJKP8QQHZpHjFnRKPe1GhhbcptHNBZvU
gReYnyVNR5jEPL5mWpM4XPWbBbzbffBBebF9JlSacf+2Xyw88Lee7YqoXQ73zBKDcd/RVCDCyGsa
d/SMlfmZllYxWJS9/lPqPl0e/dkMeLenOSYsh/MWZ5uv/fmJSYrjIL+7yau4cvJ7uJdhwwSOgRq7
fIK0EuEvun0ipXOsD/nMPjHR5Iac7WYKyLjQE6doVZR9twXZFz7cHLm0S4QyepvAOI312JJDtmx8
dyReZRpgLu5tjRsc6hcp8FvtW9kLuR/COSPwDfk1VDY3ewlF4NUMQPUTqOkhmSlmztm+mTnMwn1T
ONaZ9CQkK6KEx7NjE0o11U+RMyQleZ6YcEqUTYRylKXTLJCDM1tuVwA6wd5l6vZrx+WSso6Ix3vG
QTdtJgTabYYZe+XTMDD68H1QgehcgQRjYNG0ewYwbNghi99oZ4LwyCSc4Iu7Q28k6TNur7cMdbvH
rMSOnQzpSKeAwF2ShXCLBV4cIHNJNFmzzVZv8v+EfaO6twnjt3hg42uLZAgyB+UnkMIrssPqIiEs
rsla4isjGa0p9ZlwvfKfAxQo22fgzi5uKIsM7IE7mLe2HCzUzVNsXUqSlIK7wnbX+FwUflcDyfLM
v1j0qvjgKJufmrgIuzOrWqyym5AF2VMZO+ZGJ7Y1k8RoRkLqkmRJernpaS40G1MGUQ5ljqMmDLSE
V0+7tMu7TzyIa/3At9m2Zyx0hLMtBQi0EztEPAU85u7yt6Tk4c5Qwdgk2PoE6QSCEfaWi4b1vNWn
mmzulhgiCuq09kkcqZC199jvo42jsFZFwHJtNLZFd64BSIPwYRp2DAdiJ+AHMszaKqRQ1W5lYfq8
IgwMj2wJA/NWTyEelBFww1F6ssoSlOy34EnCb7rnKUO+E8S6sV4ig7OS441l3yPjA+/J6pgLPGZ8
QmSk5ykjHg//6iG0SjSqPRuvn64hZ3jTa6mQFoSeOVhLU1xZ2wvvUHKCnLVtdI4yBADnfez5irQU
DuDSxfrqR+0Dvln7EJBkA6aya+W4X3L0/C+sK7NX0lPb/thWkXXQzUQCiT1E8lxFzBufDOvO8geX
vIJtFwVr8VeWFimosEB58FmQusPHjGLjHFqDTVCmwbQ+D1bW3OkVU+7GyMqFbRziq08iTM/9eVEQ
sdmCxX69D5VlAO0sRDbwbzRgHYffc2uR68BUYmabRpaKnz3MYO/MGZIPEPYcwud/AA8VUib2es98
/zm/XxQW4a5yIREgJ5hq9VHXaYedOmRnKAgmZgLJvqXdcR1K7zBx62DMIczJ2cilBj6K00LdNS27
qkdbYoJidoF9mBjUotvpoYQ1yAJkpfwF3UuSpR7TdZdqDS7XZyQT3nkQTB/zmdy6pM/z6mNqotLd
R2TNF0Sqr/7D0jpTusOmNPiYFW/g7ZVVzhMaGhYczHRd1BClE3/jQYJ3A0dkGu47huLhBllN/w2H
LmfylN7ohiWlHIuxGQONFdQlIX0lLd7GX6AkPMXaRkoo7LJ/6qjK7CONgvjwR+WwHi4jfSzQdq+P
xkachQQNKTZm6tW+lD30bUI2+ih+zsMmkrtVlJKx8CT+YyKqae948v5SUuszOlEEyDZnMWSUWdr/
3bTPpE4Speieh6BXTxE4Iz+xLI36B3EattGFsK8bEXsgl0hV9V9nLBCwJ1R20R5ii5e+qmjMzw5Y
y/of9iUX5hzuV4GQjxxoIISayTwp3a6x54MCP2HePZpZ+2/quENxjJA7MRTEvwwm32lf59RHPrN6
RYb9NxvI/9yyLpunCzyMCJo8bqLdCoEfp0LrLS8jHBAqrThf4i/y/0IAOwIYIGCTNr8nWGHhlV5c
tEe5FYoCVKUpSF8skJJe0qgo/xvDAIlZAPgMqhzhRQ4ehVu+Jt51iqJwltmLket8pxeWxUlHbGua
2FOzEJOIz+xBcNeMr34bpd1mHKa2OLSz5UGEiE12z0qNX1xIRaBe63TiEk9wADcyXbEMaASsnFNo
XX6psFXGX+wxd99IRe7hMayBfRzVaA2HzsOkfyCa4FYZWizaT0MzVEcjEfgnSx2uePoyR16AyZpf
xD1NTWgEldb9Uigv3eZjF8ErVsjftwAQfdyoAawDNPbENhxtGS0ZEQReSh6f01Tpf4yLODJAhah4
S8ds/SCLpnvMOxt8Y+p5qnmvlnRlzeTjXH+hrweXaoW0jAkKCaRjogzFkdg8teyDtQv6s65zv7uj
1DP8h8Ly/4OuNwGsGkV4SOMoAu8VNMhvM9z0w4kMQUxzC6yxlFE6H9h7NBXuK6j1iA1xgK0KLE0m
wG2U6ARXTBjyyHSjnz6zqA/D4OJSJi9f7WqkdTLEb17HoMGJxKTRew8QsQRJMXrEa4EwWAEIaqsb
UQAGeY8mkPxLOAB2LIMD70/uHXRcQe0r0ey8jpJIsiPY8xwenSyVuMUZeFBg7ZGBHos6mnYxV7SG
TqwqC6+DUTfXkB3tPDksD5CEhIc4Nh5vfRdu6p0o3XTegzggGwYBPizubrYjuSFQFg4pF666I8Ly
xrNCnEtvshgLRpNbrlvWCEpuY73Ij1mT40QNgx5txwQL80EUCvUGP3cia5I24EvJjmVyj5aYYx3S
mo2On6iqTUo7E5OrPE7PEK3Io6AntXCt2aI/y1EH8s6mGb7BFadQHxy7He55TfP1slSz911aFV07
yRzjeleVi/0zEkbUJ+nah2+jrlq6cqz8pJFykuYJ9ulmYcFPO7AD2Ri80RxnZCeUrjWQKmLH96ay
p+g61poLGmqG85brIb5nUl0V3Hl5zZy81fquFR2BUGBT5r1cIaNdK10UD8bRUZYMnSRfzypVm5+5
eKqHhraV+EcnjKOrYcyKU9ud3P9K4BsHJ1wq5PrxSKeIWDI4Q8E0HBYizR+5zGy9YZEdODu9Fkgw
8w7WnEAJw+M0DNYnbn7xJ6oHIjUxKg8HIoDqf72wut92IjANEVLKIJ5OtixbSLOZ8+iTWQlgyBMW
Skz4ejTDYmFKkYzOhAw9dUbWuqk7kdbaMb29mwlwEwkvNRCoqV9R821CHt5lm62Lr5LeA9qzdbRV
7TsGeW7S9IXrPbFFr9TOEN90W8HPMt2tK3hvxKpW018pGkj628ykGL7wwLSkHTK9pIty0+k9qDpK
MbskSgrHd4xo1Jl5KXZthCZ9C/wAo/iIyfefJ+boraKsJZEZjNkvXEnUIsLoRV173Ynhw2Xjtwtl
rXxGhhaLE7jt0wcxHvCZAqSMD3afI1onnxnFDmStj4b8pzjBeQE4ouC099lUzdPZbyJjbyvhsiCp
yG5+XDyG3cexnMx00mMRPUM0YG7gMbWI+dEVKcMFnzkZS9B0NoRS0OW3cUpuIobQPDpGgx8i5RGY
Lk/kg6NFhkEmiPcjNvLdpYewfpEYp2C5tJRX4+sse3LnEEk1c7tPhD4IfnwfV+WOyVPOkj2rvXb8
8Ls0Xk90a2qGLNrF4NSjdLWPkk+a+TcJgPYNmuTXz6RvLA+LCmlTcvxmJyxuWbPvScns7ll1RRfo
uz4PXYBnB+JCB2t6JaumvjSQ2ZxDKv/PZDdRBJi0A4A/kYu1i9fUk4fCg+rxjUhfPGhDUbh1iMFQ
iZCAu6i+FlgbCQKQnIASo/uwlpse4EB1wCY444P0LUdweXlOTfaAuz7Nwg2Z/lZ6fGrAtzExnnws
XO++TRbATwOhIrjEsGVhicVhppz+Mco9JNVb/rZ2sbiuK4fRBTNPl2UoF6IGgRTVxB2vYAZ4sIuZ
2b6DuOYFooLu9tro6InC0ut202raSz/W9rz1HQ/rerdSkHzSFuXZga3BzCi8EuM5doHmbSk23HhX
T8H41i6K9qDPbQ10aCn8Yxcyc94JKYK/eIQVh6Pi+tj0bSs+yllEF9CT5WfUEWyxIZZFkZEng+Gn
kzYd9dARsUD8LYqZjc+CjA7HmfxHtJwpCXlhN0a7SY5th+exq04uIht1XLrOeAfGM6QFUUKyuDUV
QusDKQ3d10pup/Vp2wv56hZQvJp+Jp2PJJaaxxiPLwILa6i6H8tCpZvEUA+oYYMOKSHBexajj1w2
7jcU27U6TYQIXEf4KmYj0mX6D6hFGWxXz8UtuwYYuo9kT+hgx/Ssa86zXm/OBfhLqFZJfotZ7+Fj
R+vmj39CJ/N/837A6R1ZU73iriPyOZ9brBKYVOv8lLeO9YS5XeJJi5Bc3JHJkNoX6vMUJfQiBu0f
OoKzshPBvPUWviRyjQTwUdoc4xgeyUW7CxQacAQI2TwG2gkdTZNf2NwuT2nBQ3rEzblwNwc5KZ/S
5wpF0gdGZ09ljzxuDfXgv+CKI6qzyVTu7nAf4SJAqKo1ZAyP9CXAanQuxcj8HAq6q/JiF051QGIG
mKLF3FoI7CVQSuT6Gc9K+yfLrsfiT1VVOBStRgoCV0Dwo+XbUD+uVPb8OTB7ezaslXS2JX4Od0c0
FJl7QefR0Da0cyscCNyBpEXxP97iq0KxDx9i2lHtx/8UMtIJ9fHAIqjzaBc2Pm0/cxxZZx+Z2zLS
fAhYw6QvZMRhs4TRGOPb5CVBCHNZ6rF3/1GFrOV+5oL615F/89VPBGef4mgAZqVZ0KwIGwRbE57A
Nj7jrpBnkgiy9NwPo/MyxUHDa8m2wtnX2Kn0mbwI8x9JzPaflilQfXth6miH9yZgCTpF/bqVNlRu
tITWeA+tTVtvYsYJlS4FUwbmjZVLo5wVSLaYjlXqtYEvY1/TjFn2374iIuCwIEnkM4Vi5X3yAOK9
SEZAT+kx58sXvzKYbOe0FKj5mG/1xqqPYejaFd5V4f1HEz2g3zd8RefUBKTHbi3Hm9BHekzh/lp+
SQEe8e4RkJCO0j4BwMJPbCHlTY/OwkN5TjG74ugQiEc5kQQE+tS3vT4kvRW1dRKkjHLVVhhgsZBT
wJywiXMtn2tMuVxCdppbwbUHyWxduPPydZfFANd3UDeC4NlxBvbOuF3mYm/P/MT3qKMRZ+nRl6fA
sgL3tIZ+zUzOC3BqzYC6XHoZyx/22RDW9zynKalmM1N6oMcV/JlwaoJdARzL4yNlmWzOdo4Ijxmx
H4VvDRYHOHG1DF0WxJ36tIte/AxoZ+LXEXMiMHwWhOdYj4qE3aAMnznnLVLNFs2oFTRBezf3HuGb
w9og1QdgEx9HllRk2TuTe1Fgg82BEpNmu7eiiOkitpZm60fG8/dIDML6wy1ZfZxyTUn+GucQTDZq
yvLgSrwEImiI0kGBuqBsgvyFkaxP814xKAgO0wC5m9Fuc+NSxD54VnDpIbub7ZpZ9KybcCDJ9AWB
ldfcr2Cqij2TtPS37WCUYllEjrZvJnIxk8bRLKRokcjuM2FvPq11Np95qAPr2Pt96F2ZqWHlQ0pZ
bSWMkr+t6j3kjEHpem96dBxr02Dt1mgLAwZNK1qFarPMNpb5Uimjdw1hNzFZVl7fHr1ujaMdiE5C
WkBz9RjDZ/KQzpmqolcia/t7BmosTOKbGn8LRX2sCQRCac2907tfYUl0+4YiegEUmvoIGFfsB8ST
eTbBO5Gd+t+UFJwzY0t9dhALY4xNiswBwW1NsNGhiT0C53F9wj8Vk68fUWRH9VvIMO8WJqzEhV9r
cTkvEZFsqzQGu+m6gHvjul/qrxj3+gJ2oC9m6zkYW8QvhYK8gvUXFcc7FN8AviB2HnT4GtFAsJOq
HItLSroz0lzLy6vL0muv/VoDEvx++KFk+tP7Ygidn3Zko3rEop7F+84d3fspoqvBB55nVjJXkC7O
3EIrSEoKQ/5OJ2it5xKAFUObtR/W6UV3dlehCVdgCM4KaFmwVz6DsTP7CrX85KKaP294U/gzep2Z
RqapvYXdkHsMcpwmy09Yq0MLLHAfog2dstm+WNIOosSQQ9jfBfVMxmLMYI6xcuFlrSYGjRMVtgU4
ujxxKhnd33YxaJnKogE3qaB8bZD7hpdSpBlp4mBuEMOTI06njEQK6uutp+nmNSwPJmpKb0cODq9U
MEJ+AafYBfML0+cI4NASc+LDNLF0YjKUbChgY4+7rZuy9A++ljl+6iX38V1l1oDPJ+DPxg9loJbx
lVQ8WT4FqHZumh3lpNQSJOZgaWbFeWqBYcHnA9eH4b5cigDMFU7lfWhiQRMBubhH7Fek6aELcrD9
G8fwOd3Eg+uk/C3n4MojE86T90X7a57swG0d6LQF7gTGZsHZZr1k0dpbHnL5sBIv5HCvpHbpGprH
Dj9jw8POYYvNpui7gwqGIXzz4oJekxXlusebjfdhAAQ0IQZnf8NOSrPbL0IRvnHoohHHThzwlslQ
EYwIfut7nEPxN4cxh9qIAxQ4acwQCfGFbX/kjGMJp0RHSEi53fvfpqjIr6ZAISOe3pPIybQnkgfg
CZfoI9ogMr1cp3UfhiXwyVYD6UwV2Y0hp9tmSMH64EWXQCBEFRf2bkHsdIs/CXz7sEJtfWX9zHal
RWldHQIGHYjDsv+HI0PywyuipLDPnhFxCZM+IKdZNtQ3rA0nskonabxvtCkgTNijYTxcIqb14FcH
v77EjfT3LqMLAl6GOjBbCkrBeUsqHXrzoDSs4pRC/sWp1ENrxzPBSJpLO01AbWT/iskeiF7s5uGL
oF/3ryrI48vqtPilM4J1gTLxL0hZUh4cjOMnt2GAtiGKvLR+OZ0R+KcjD+GO0pEQ0NpyQoRmNUjC
u67zgNR5rhraY2HQyiKNg15+n9OEfzdMsMptKMPy1e69B6NMXD/I0oi7MFSVSRbpu6TFLCFsx3ix
bPc4BMaD/8GSkEk5LIiCIwIF5wvd+xTs2biuBZR1RfFT10tJfdqMVF2g/1bd4sls6CpBFyELhGvf
Vk9hL+biqsRa/XHWznN2TYPhQfGbWTRDCV39+lstKAsPzer2JkGzSgh3pugUzw4DwTFpQ6fsN1YV
dAgh2sb+kHOlPwZnCId9E2kn3snSsdxLl8XpJ8/EPByAm/rZx1y7tOehNTI2D8MluDYLncY2QgVI
YLTpMwKfhlQs3LupeI0jTUxdH0/r/C4HDZdTx75915F10myhl5ARyjjMNdvO8fL3drHxY7kV7AwM
SGwd462JUeElthnH5orjpKPObVu0PIuz2Bd78Ymt7rGjQsyIMmWjgSsbKsJXGzug/TxjzCouRKX1
7TfD9AlYtMwxUC08iSatn+mHs0+YfIzcMGgx6VJhmnmJn9kWBsWsQQPcbEfCB5DedQFwuUTmnTXd
rW2o+mShGypeZn+QHGIm9ONtjPAMd+HM8A/WGU4Vg/hYDmntcagrG8PcaCl+xpvyBKsKY1f4UDzg
szNmh7YbscT2ddPHgNQBNvUsN4asZKJW9rh6hl4zsmyLQCH/1VbkIBrHm0erUY+u09mHnGgTvV6x
IuesaQcLD758FH0xOHv6sb57X1p7JcPLdfsp3ldFOmIuD3KMy2OA8fm56T3FBwtuDhIF0mOFBZMV
d7yc5Yq4cW8IzmmuQ9QGwV1ZTJyPFyfzOjJW0G8TPbLtOOc8YAi9rw4s65X6ZTtl/M+UvWn5LvMG
hTNhKAAUEmck3nZbyn5t72xG+GjMGua6sMOidIIhNYRY5mcG6/XBafnjL3mNCwruGgsM5Lu98q1z
qZheH1a7yYvHoUbBuWEMMPAfNVrnkO0yQgRQws/ybnJMbb7KrBNEsVmLR3iDXbdJ3HvjhVQab32x
gc+5536uIUZZzjKHJ0V7bDYFhSlBoqRUMHlog4Ui2BtgMx00S4U/dEUax0AVOkjPKC3RV3FJt6CB
MlhC9FcgRc+SRatKUuWKla4ZzvbWAfsJHiGwdbudOpTF21hYqn62S9L/5GYIiNG9yoWLCxHYBMXp
ylIiUM+lcMf2iuBgGd99TU/MxLPKsq1vGbyELvJcgCZBN/1JIRdn92OeTneto+Qr4m+7ObqDABkW
YBGxGSN0BNssLvVh3QomRJ3T2uyHimG6K40Cjlzr1KBAGeYbJqyDHvXVlmhmMQdV0W/F+6V30EaD
mogWCtHNlEMXQ6Bqx2DR+WK88OAOMVrvAj5vcFzidWQJR61YJ+i4iEWF34xHKS5ighe5Byna2Mro
/mo6QfPeDhCmCd01KAorQljiUzV5Kvp0GOZ+dOiBUcIgzbnmdVms99Y828033BFZPBKDwEnA3l+v
iMRlHYcviu5t2AJg0D/daFHIdz6VyRGVfPqJYrg/gTBDi49azualp8m6m5sBbeN0K9QIeGQO9coa
YggvUHZxG9hIMp1ED8YxR4XaQOyGxpmCx5yHF5tYDfbj3lIEPWwN195vJBHZH0TgqxxfJCPHjXSi
oNw6bV/HZ57o4dEH+3cLbdD9F/uSWm79gA4BvMi4nA3ft51on3Hz3YDaAC0HQNrpIvs+W9XRV6vT
/F39aLHO/A1h81I4g3kkA9bYd5aw/Q8qQ6+pyXE2JQxOkA0oTpK+HCPnwzSeWaoD30WVsZ7GVOgz
byTs9LvPXZUSZhOW7wULVgLXKl4+zHw3qvoLa8w4Zyket9NbWmaZxHcvJNZK+Hi1s/ep0OorS+k0
/eblXV0Iuaz5UTQMeWZv6TtvZv6p0QQn43qSYQMbQJTlz1RB8bydlfRFpS/EDYBS+aHYiqhm3Kfq
dERZqYrCG140/1ifKp9TmDOUebT32q2TOedxCZdh4G4h86bs8C33ASB5yMH+7VGryuCH5swbPxrs
pmeeMI22fo7wa5HAQXtItroH+jeDTPyLO8v3jmFUklafg7vvP2r2KT3ZU3zrOPwXB/nZAHdwL9CO
f/gEx98jcCA0EADWqPdkjokJ6UXaGwYkYTMxuIq8d7iRAeFt9Wy5byj3ve6gkSM5p+qGBaKcItPo
OfBx+Sg9zfWxhoie70rf6XGDIpm76LzPYqKV8F7sXAc/IKWLlZ7s3uA8Gtey+uUll98a7zuI2cB2
P9kqkVC3gEqMD3kgiG9mt9Z/tmHqEGY7j9n7OjTqEfYU8+wODwSiNyKm8X103tz+UpXF+l9ludwv
vU9A5jZTsjBnLCfNcxur6L8cJokmnV3oCIlsBC6rzKe2ShCMm/U9NJ44jSSluYnl0vklE3PansUO
V9GBNWuKQLhVoFOK1vdeukguFR4sMFXSqW8VU+80LuuMW7g6SvTSMEQkcPQUTTNim6afm2ZfTCaQ
W01lRigkmHayhZEfk/xrepbJeZx1CGdkwUQTZiUSR2ozRxJbosReEVhu7Srf96+ishRKkNUtH7he
2M/PsRAA5mXos87vTDCESWFxOu2JVjHRITXhDRhu5qycPtLqhiCqZZRJ1Dw29swx0+NP5RSw2CKo
QtiAiUiYcSWMTFOF27y2yHV4zynkvI3GvgJKFtO0GJ+1ihEJbFDgr+I6YzD+by3ghydSe1aVNAsT
HjAJBOQ0oN6yFweEO6o8O17e2fdRQQMGtKBEAmsHWlo4HcLeUFv/xnIoLl7TxdW5W7M+P1pB1l7b
ightrIDDPIuNKVaXFG+PWc92xmb2ZfDNZeciANP3TuVQXpQt2/JmrI27qyZOwv6z+II8Kty7KRwe
S8hPHhtg3RnWhSFhquzDPArK7N11sNwchkagvzxB+27M14xjAFGr8eP6oJinPYMNjP7OiPtQ58+N
433pdFLmSvYPoZ6oZqE4A+jvCAWbsOZvolz07B+d9g/ei+hKaC6yBhfvx0uoBUnEKCk8+yGyGIUN
J2e1V7aeUFnUfev4kwv6TDbOo7+awj343EYxAnHLq2S/V3NV6wFpOlEKCqIYskIq+NaP7OVCNDQL
8U3thN68ARNdWTQrLPZZIg529BevVOTxQ5AEfUSlM4cEHyPY3TTFyPgBl6OGkWOPCybqwhmh27dL
AFrKo1vCh9fggaHyNHdxT0b33tN2dAY3kf7OIZzNraodt/+kjpxL0u05K34E5Ix32CaKrJCs/RfK
WR9az7jvGDXCfzk3MvkXDh0BznHyuog8v49RHGgGNADysKtAUaC/npejsUsYfj2pIO8otTn0sdlx
Gw+pzX4kHARTmlwHfnqBHbx+o1VZfzBrut+wjvllRMSyh7keRrt9iLDolq+DFa8g4WU9roqSIcFl
gqEpphT8JCzaWfnk49gciedQN/8gzfkD0+QyeERT1dqIX6i4hqtfiGC9A2FoLVs8hCEuc3JVAAI6
NxiXbOmSeLdDaIEStVXzO/SBHk891CaIB6Fb1pcUyJUFpZmslGff5k+VmxStJiNiFPgcnz1y2ytU
1wqz4SzD57WfiN5AvF+QZa1wu/E2kI1ccIW+ub1t/cUe77jHEGiZ/WTyKeX2RmNAkgputW4r3aYp
72+a9zfeEkJmxrJeEtg4pWBBu1RH4QwVHOsqJbPrDw4XJKFTKryjIiuFtWnpmbsgLkfvVBLPCaiN
mh/EPUYkIleKmGV+927VZUMjVtA1k2qLTX7nzg0JPJ6axQSMLdf9t5FChlt3cKb1wDq3Ws4Rcy02
8mCY27+oi2M+iJL3u/tqAuiCB9wGrt7fEoOWd7+y5ikpqxsQFOQFESMsu4Y0fnZL3nMqVy/ASYbp
H/IS4WqJrHpyazclCpaN3VlD/JBllFPnIG7GATovSvR0f7vOIcTUxGsJb7ppXl1HvLYs0XJ2o8vY
Ji6R6yJZieqcX2oq+XwPXMt+7jJ4nBv79i0z7mym4oDpp4oZcXScqHU2afRFurHvbDtqjgRQEmBB
i7QOR2g+yAdKSvuvcgmxOMSctMcZ7Su/L6K0Ryg1QfoLkKzAUZMFAyVPKskHZOm0XNlqEGeR5r4F
EHP2wXdFHLlvWixI8ZTnsEU1gSvBN07WsrOFO7iP+TKv3Db4+5EIoap+nXKx4E9ci+E621zPseh1
vM89h8kUa9p2Rf9beyTfogSRz/QTEmsv7qJ/UTO4w4XgAU2AgSnUHe99E6LWtftX5BpEgKPyoH+R
VqVTKIWLyneq8/2Hku3hClQTG2khh/W3433P6K4UsGOG9b6Dl5P1H3gUQLcpLAX8sOQXhEecOGzG
ocsA4hto/xBiubEoDy6nTnsa6cLmnQS/3Ko9K5VC7PheHSzwuY7YONXKXXcD85143MqO/UtwQOsx
cT7aBZxK51lUJV3eIH3LOkydu8iDL0Y+BVGwYeBRzFCNlNZivynP1zXNloU+obeZOW3tokjDf2at
+5RoKKI8kJ8N0PRa4Ngor7QZecWYrNbPyBmX5b7sMV3xLMO27dTcc5kSn3BlRaoYiCpOtwPYBP+H
1QdDaUNfPR2GFg79CSEluquigrOQ+Pg3Xm/2sJz72RowT7TzeC0tCtxXxaj5KC0jJmbD2UTVONUC
CSDJBxn+IVQO01lbXBhbrDEcnYSwtdk5IAkXgv0YZQ/M2gEDadw7ehdG3mre5nIiSIWyIYdZl5FS
+RlVdn2NM+gGZDPjp8HGjUB8cr2EYSnHeWoN0a+HzARM3oCydzsyL2fE0Obqac1GYk+YPERn4jjI
ZOyrNLs4lRXF74Ot1LEmGKTaBNGMYIJ4sAWNWUx2FP2glqtntwdAnkLfsZPNw2eISGB9mdJH941j
k17V4Vj7txZ03VtkldpL7Jt54Rg0uQF05Md04RaCVo3ayvWOfb6AdlU+EQQUQG0U7alflH7oiUra
1TTo4S4Dz+HejVEsh50k3cTbzApIwb4qBRXXXDhheTKw0v4NmUF3h0kR+iZhgf/JNcNEmwchrG84
LsSsHFlJFetpmDWUwqKkYOdN9ohYh50ls8PEPodFbzhwRd/3qExCl29j7OdjVY3j91iayUfnRPLz
Le8byAP3tlRj0d/hqB2i+RgQ0TeeK1vUDuoertNPZ+jxJDQaEhFCraHhq9HCsO8ccDImyN+hOkra
mJ8h7KsZHcIyLDNyTaAvX6lddwcYY4397iERr56heqTy3kDHIqIVdj/YQUCMwS04tUgx3wkW0swW
V/gLqNhwEm8GBm3lS9CEaBJCErYj1vk5FXFJ7Y57qcrG4B4nBeFAbABu5JaVxKEl6cTIlqGq5vHm
Zmkqgu6KioHisArIGmPaWqeh4GVlFlQzOyfebiL/Bu0uxz/78nphYZvuvDpqaaN4Kr203Iuc6Euo
LQoG8XPV2E58w7JYo3mOEe4jvhj8vpk2FcGWS7anwai9YbsuXfztW3WVbwfHWse3nji3alujU77H
iGZeCist9QYXLIMeQxcfJSM442vLQPK5kRTKbCxHfXYjF+2mj53/ObOygm5GE9e+J0qzPIVIqZdD
D77W+7Lo1kuCW9AElclslRnMv7WogVWO87h+rZ5GnpvwctfQdW2hEW14bhB/r3Cp1J//kXYmu5Er
aZZ+lUKui2gjaWY0Nrp64bPmMSRXbAhJEeI8z3z6/liJBm5EXUShsze5yHszKXcnjf9wzneWdHKn
i9kmvefJGHDVoCBGOEUAa9IsYJOK2nTuNnlQIXURXgypTUbMiW97D+XJlYEvx7IwD5BO7njhKXkg
stsy5FyQVl7ecgoGEr1nqFhN4rEHuYV4HD7KUTJpM+oEswpO6I4mruydjcMuEqY7Erc4+zQuAjWO
TA5nJPqkcIFWSwl1RK1IMRBZ11Y9OfNNX4Sq+sFEcGKEE9hC42svndg+FpCREPBleN3xzsOEXky3
R5mfhu+lbXxnL6doCq8cKCw9mZf2FAXLeeKd9SNCKDdRS7UieyD2BavCrkI8MlHxtpl9m8T+aqui
A35pcix8j6wkXXmu3M6C7+HIwY6vS7E0aj9NkF72KInT/qekkZAB+9YIbEYz8AZWt6x0VY7MsQwg
3FLuuNGdIS3dRuwUJw0+vGwemluMnkO65zDMijvYURKZIfC78DpWqDruG5su+yOYWpBQe7uVU8Be
GcVnhI2eTY3+VNQUzqoKDrKzy+sN+0fPKOvSF9CYzzOuPdTxeVuJmOVbycJoHNnvVTsHP7e/p9IH
i8P/IyDid3/qFx0+S5wPbBbZs8TesWTrPHy00tgNpt2osg5j2Wj7aOqOwnkBGBgBKfJI39i1iMV8
YrFMMAr81Dl11taxSFdhBR555TUCcT8kdi1eJFsXBC9DeNHajRIgvWo9zh8licLecZCaPSmsXkzL
b2lC8Ywm04nC3SDLakZ3Ofr59ZTWTkmMekQbPQTgQT7sUYG4GZlHdWgieBMEd+BAeEVg57PZZ/mR
sE4MgO1pF0Ef99AlKp5iTohhcI9VomPzEMHgpyHHOaoPGu2n+zALVYWnYOkoUALlhM4uFSrHXzaI
yLae7WJMzcEhoXLm3EVlftOxWIFx4nmiao9zFUnKhTbJF3m081hRvjSwKC2PPPGJPg27xeLEkAaR
C6Ha96l1wOVCbDiAHayL9JSDgZAlFg0ORuLVBs/mTyZbKBGbme159ZZ2XaefdY2UlkCmRpNbNHrE
Ym7LZIzcFrM53S27ZKZifrXzEswn/JdsLj6Kfk6LLX68dtxMYSDkW2qiJomueHw8F+N0inIfF0HB
6frJLZfTbS9E0dyEognAmmnW6xuT1BpKZiPJc2AzNkGAAmiE+YDmueKzNLzDzxNjEPea1UUqfuoC
6T1a3ckCb4yaWhrCJlIGo1CNiTjXAl09WEdPntwq7F00iDPbhctcM3Q9jdLEqx1SuBzwRImQiYW7
BpFex/h/q9B6fM8o6YYfCCCYABJx5JietJQajIoE4dLy9htH67EjJIMGS47c+tKutYZX7aJdZmjd
CX1vXBA7PcxdiE9YRcuofwRePNT+JYPtFpLcFltoDJ+nwA+cxbceSKExuQVeWI7mUEJhq+s9xmAn
B8FYCE+YLVh9jNQz2Qgj8naTLMMhLRIve2MG7g9XZkmW7jgWDdkVeejH44HO1SM4CS5mdKiETUKf
1Up4RkwwcMKO9jyTvrRSSC+Y/HcDOuEIoWfT5g78sNGYDmswOLB93uvpIqPNQi7Kl5TvcgRtwPoQ
LjA7S7L4ESltzchfDSnJRzUdxHbGKFHtioLyf2eNfkeVxCiDxi0qSK9DWu1sWncmbJfZjZpPHktA
sWO7JdBWJJF/EoQuf3DWM2/MEy2vS7cj5BbdxWudCaffizwtRnzjLfYuiZuE8ZIKEBRgR2BEWk3R
cEGEVPCzLV3ilisVmPYn+hGl3uly7IqfBIncVqNzIZgXSOT4gLyOWJx+csEvlEmbewdGfDCS07q1
tiXRa2z+3MEa2OtxLrW7CtPfiBOFeOWP1IzlFeKRBOJeutBQ2RTw1EaZmnCBhA5uNwOyFEd5ncZX
bduU/hVUhqHE7pwhdAtJtnf2bKmo2rwwJNLES2JuLM8qE+Sd5aQWjkbQjmh9TXS2ujJeTjlMx5Z7
2y6CKw4BdFTdYLrPiAXks8jExPYXSxpSerukNC4kShDGVJQMzMfp3TYmNaXaTPjpoE7MmmfAAolK
/JLPu9+GIqDuZ5eaZE+ho9Gi0KtEl6TPeMMdWvIkvmh91Ykrb8pmtSc5IvrWDtIY5MG0gzfwzeuX
xKC+fNdFyICuUPC2dkhh3PBQpbb1PTQq+9lhOS/4Nez2W28tM54rMgHz7YgU7AOaDAwAcnrZJlTB
ms85aFE/4lnOnYuFZLfPLNRVCesJAjmCv2qJSRQMR4eNXzJetdA5f3YDIjFopb6/PJCrFd2VIKHm
Y5Dnqt6y7F3DbUrhlXuPtGdCaBqvOCFDjuTOrkq/ZhyKCvKhc1g7HbqG2Kq7pWPI/8TiipQOvp+o
5LQlPmnD7kAd6ZbA6UVt+gJjwf1SZZyc0FyDwcfZFT/Lug/ry0S7sDHI4YGbro0lbudwwBpM9Gj+
OAg5lIdcz7YhgcmXRO2Bwq03UsftU11MKXNqDqNDgvq5OJq4DO+MZMt9GlwGX8TyZD6+1YEoyb3V
1hq6lIwCsXE9ZtF3UZGPGhR5L3E/tJ1hNhMm1lbbMR4FwbzVu2DcMl14lo2yqR89ScdQhLh/yIiu
b+H2EsdjaQ9Lqo2OiBBbvDPEVPjaOhZNQGpGimggZRAtETzhOmQlTfCodV+aCWoh4JvE3aBaC5Ft
YoVaT2tcb4da8xi/ByFOt50XWOoRCRJQ+74Yw4c6F8kPaSXiumBizkzuPylelq/Q9afLsh6ImPNR
LeZzB6O9S5iqgestrhUcCwRkXStYZ+IE98lIgneWrlTD7goYgYcerV142+g0Hz9tm3LYI+kADIdX
xhcDUQXryAl7IFrBQZLdZS15txO6qucrxO9hdY16Dc/ElERv1H6zJuSrCp97zCDqclQRiVhYH9LX
wuqqj4Rw+R8JGE77ck16frYaNJlbFo7FZc1HincRXnMmNzZ5HM+l3fovIefoo5rSKkMKxuErEOk3
4jkHuVtdkNYzHFgB8i2bwCOo0K3UuPVQp7eUOIBlJ+DQwQcTLBdlBxiz7ChU4jonUZv4cxFi+WHY
M5HI2C/J0Ydwi23PyoQ5UfDNbCx9Pj0J1iLEy8qj49PvitHb5ehAiP4KVXvdQRqULMq5UxihlAq0
p0wZn5HQtFyO/eAB6EKJf4Pqqgsv+AVdoM424uhdIVTKzqPyae4mKw2AeHdZa191mBzjTe9OGK94
8xa3cxOPA/6F0QZb5NjFzl3A71wvS1O/9Cbtzxgh4e34lknTvRdSTW77zl6bxTisvtfMhYCixMzb
3gpraH80i8CZ73cjYUnoRhJtrjKn0MMH1jwmtcCJ9Uc4zjyUvSNrFi9INY9MCKDZamh9B7aMAXgx
cmq4iZcA7eZGF0H4aaPsSYHaLa17MjGp4JsSOg8nK9J55+D0lSlu+tqo4tDS7blb16tV8yTzgP24
boldd5uoJw+E2Nf1AW665zEE2bJnu7pyB9FWEKZEJU/aGrAYmuCCcIvj0qCG2Y6dxF0RRpHzptkS
q+uW5LDpucBqDQHHjXIiftEy4Yy2BhhAbmDZF6b3M6Jf0oZCWXeBKq5Qm5EnCp2i/EyshSF1TKn/
ZEqZnrGdhR8B0LxxX8y8xxF5+DSs3eBhg49lcxdUFIzbMBogrJddE75RbuBVgvGk2diVQc2MKGS3
t/EYtwUIcJZ+pzyX3CxCrbJ8m0qQAKVEpEZTKy35iCaIPaSOCW2eiPI297mt3R/QBQag6LJx37MI
mclpUiONsluiASIYbPb2muij4s7FY5LyLo9FemsLXH23Y9yoFZkKLAHHlcGKvsuUWS4gtE/wDPMJ
vqLI/crdxZONOaYa01bunLbu4WgiO+xO9VBOUNBAb9hH20c4yF+VE3TUwS3ZRXiQxQYriOkfxoYm
aGMafK2XZauSU9HTN1zNdVQDE28YDGwWWiK1j6w+8Q6c4/MFTYZEOUzsq7ZuR4lnwzuJgDZojxvV
HV6ZlkbiLq9YL3zhwcHUve+9CjLpYUB5HYc3WYh4Qh3jYcnabp94GFCpPFQ3r6AEZ3kN+KsQo0x+
0BOi0Cv3m1UOSFvjPml8qrUYi8NAgnALQVy7nb3VIx5vcr2lm7/XUaav+g6bATYUxAU5WVFokXfp
LPv6Bmne3B76cS6RGCKSsaadoiALuNEdC7dkHTDMe2Tri3NCwdStN+lMOQrLwXOaV52i4Dji1q3K
2xkHqYW9MoALvQXVVUT3BITFDrPwhTEOOpwZkTGrVD5UzB9FUIIJdbZNLbmMVyPnY3xaOKdRfpEu
GOJVRnZ0gaKko7OU3rDmEWifswNrXLZdlJi+RYvfSFzBbd4cEBrZ+d5Go/ioQsxoOy8nZogBi5V9
SwgScG6CSlPDMp1AgMqsv5HfmNP1P32eXUpmowaSAyfN2xmPkBbsB8m33XLDrG8Br6zzo67U4J0q
m2Ezey5QNyfWPU74gxQw5JFgDaU+lFWEINzDCBydCNqZXVbpshHFlYr6rv/Be96Jb4BH8H0lGPtW
2E4pn5y1bH9EGxEGT9Co1h3jvEggBtnMHX1IcJZHh3EBCcarLjTOSaoQGSbFbP/qzdEcH8MQLfOm
bifMZ7TnSNtp7AVTlsimh9FUjhBsdGbybWIofbcFmiX7UdHhs23ISVxP7iKDkZUXAaipdIEATW0E
HRLIgzHKADCq5nuKH4ej00CPugECqX62gDzma2Yapn0ebEE2HFPyGkmRZ3kXeQpM6WGMqYDPFc4K
fXJDJkWIqooRi3q0DJs5VFb/GkXKlJfliMR2y6y1EsyP6sa/c8upFXtGl4JXBCmW5ZdjsyQ8IGhT
sFCjImIo6sL7fEIHP2QXQzQyRGM44yOGChF7ygcXSepbj2/MvWkIN+4OdkCdAWvB4ZmZU36uw0DA
+0qVaKax3mICjAjabhpkKJ+s5Otyu77Rb5AHTjZMeRIPEKpaQRU9V7mZ3ykv5uGh9sl5JslotNUR
TZyDtciqpMk3aNKL6iake06uCHXwktuqZB208wEdssTGE1Iw6UFy7mLsxC4Ip99xobAyEjfwmlBo
VbVPogCutva6RAvTNQ+AGhbKDwQBiBrVKACpzIitct4wfmDdx9r2muaZhmMkoTS0w5ydlLV05FXU
Muj0a4WRZQJ20eNt558Y13/tjD+3PxKfbvqEYapXJ8Z2dvzK28627pmhj8GjDJO6PVHNEEA4Tp6L
t9y1eZvkqpXF/YRaO9qvWyD7JBTeuD0BvM0zrTULbrZPgqiSQGJLD3JFjUq105JGCxHDapAhyQPT
6pFC2yHzyFxWIcacvVZxm38CLoB/MUVefK7lGF40VmUxKtG245D5EQzfHM28AxldPU4X9pDgHZPh
qD+DpF3abcOompCi1OL96fmDc6txIgZktnOv7taXl17nsPrVd0AQMQKHJ8VKsARfg3AISGfR2s1p
GUS/Uq1qjFfCRwDKEmdOK+ADBmRpU5jlMvCwPDEAm2BL1oMRNSDBkdieFvlHuE07JCtNZqbvVhFn
D3PkRxEGq0ih4UScDeEZdt7rVPFqxDrZhN9EBBuGef1o3ViYIXA0tTxQWyR6FPXI2OSwJvXGLyiw
u694rNAnWYjy2TFXseJ/AkmDEbsVgzanDvyBQRurskJfHLBVxhO4U0GPZRJBOGJlahHzmuo0KXc1
AvwzSn/WfbGeRuJo8SO+obJxyBUicuVCK1Lu9gOj8pduWbc+rZPPtw036Q3sQ6acWVqa/hX8aPa+
LE67otfGwNpGXu8+gBQaH0cn6N6Itiy+nFamH8HsBZeOM/bAHiuk+puJ9zh2OMRG70xK0WI1c91U
e1KpfGvv51ly9vsCVJ6NIvotxs/2ZKGWjxA8I0jZjVgbb/OIXK2N35QosoC9NZ9tSqHC5t1JH7Dc
ui++cJ2vNI7/M9Sp773tYvIGvXavawEh005JEESPzD4vLOwdtxrn4oQYNd2xV86vDFpNCEmkIdcb
NI2wl0ewpgWHXo3PcZY1IUfYKFltJAHnGuEprJJyozETOTLhvF2SGWNFHSFn25hW0BjQ9FkZzj9Z
fjWyavWW0M3mJyVWGe+dsfBiapcCumdSON5VhwxR4LiS7MZNWfFZazJwYroLz88utZt1GJA4r3oy
pZCyGoFqBQVjEgxHDoP85zjU8sMaOW9XcHhuXfaVrj89ln4+qr68ICDWZzq/Dy0IWft+kfVt59rm
iXdOqE8E9hHzMKOkBZpR8D1tes5Vmjgr9pqLplutWeMQZk9N3ZJd6fC+Jvi3ZI27t1nCfMm2t55H
NMKnpa6cO9jLK4UHfFPLFi2NkKDwat+OfuLkxzgIMavNUWaummzxvxXQMvptD+8BvWNZYiSJHYoU
dCHYgH12hPcWMpr6YsyN8zgMXfRQBzbvQiSFM0iFOZxuWYIUADwQl7ubCIjZFea/5UMMFObbyCUS
e6MnmnF2rjbOWzlM08soZnia9KRsQtliN+i13UJu2bPmFwr507DtG9U9sGirn5NwLm+SghStDSoa
5meq9dqHDDok05rQm77sNEFNwm5MH920y8pDJ4gxP1jk8HI4OsybGIZMy3dsVvWTaYYQWYlYPcTd
YBf5gbqJ4HOe+3LYCotyal+oeBm3Y2zAYCGvExtGfel9koroA3uUx6hoLFW8w+uYPPr0t96WRy5/
713L+/STbkh23AlEaVV0Zo8+VCD+DBtnz56NQn3lr8aF7RLmFgO3pUq/Nf6MciW3RnUdVnbhHHwq
p3rjtQkHaNgwTyJdiHN14wMxOzfT5GFS1vz+VA0BtwYvNCRDnA0w3Psqtu+JTOScAtxlv4cstLmp
SjZH7dxlZ9U72RnAS/HWdS5SS1vM8prtQ/IcFBpmdFdUKr8Y8iQ/ZhNUwN3EpvsNYQ7NUeDViPvH
BVkUtUNC2es5JYROB/15dIIGwbq8xQY7XMiCLtoESMDBQM0svRoeRjBOVUU5QP4NsiubOf5pGAaq
f17Z3ieR7824HULVnHOazidXW2QzYwkxGIRq9gX4h6a9hTfrexZFw91oMPNRXjuKom3I5bJKsxiG
gZ7LvlkC7dcGi6lAJRmG/rhj6NMme4EsCGlnyzh40/b+imln9cJQp/TsF8Pzy4pdFymI8pGedxM2
Yd9tmRENFZtytAF7pBRwoYk/Tl8V+WBis6Qj6edp0xrwc0NEgkTdBnRfIXgxecg5Km+Nt4RXSGWq
aQcnPwnfkjZyv2LET3qDqqtlyp512DLyqHyn7ciuRDyuIQGjDcWYriM0BLDMxSt8YHu+Y2bbQAlB
w3UTTZOTX9jJBPEEuEcO0sipIYAmy1yVp6JJVikmrAr4UHUjwr0Fonm4AmnJZlE2aD6ZWdjqdqhz
62ePPPuo1j8drms4YqYj+PRTz7mNHh4DH66MQa0i2LSBXegnVf2UTrn34TftyFuUMxA/K8yQ/Swc
CX2Jiei17CU4TnozkD4GuFrG1p01x87OoelsGsfJJyISAM1t4CWMAry045FLjEyWvmpBuL3t2bVB
YRop3+nMorzcgFvoWpaktMJ7m2aIQDindWIsjCK8LDiIGB6TKvNlDbz0thYcGNYeGlgQ1philgif
EoLonBSm6EbQIVpbELvVtw7+IGgytunX7InZagkx0N0JeyxeM1J0Ezj8ZfCCeB8DaBCO7LU69pj8
PDjPbQIM13DNyaxO7ILuzanytybLi+iKEkLecQfUKMWrJPrArFx+A2LJHLoKZJhfhrA4mNBbgvFA
zEqpPTSDKZ8CsnQooNNQ3UicT4B6Jj2+hWHHe5plh2x2ke2E3n7QBN5vhJNXaH0YXe9GNl6G1hXX
JOL9trlztTPg4ldW/cGzTnKG1kH5NeEEIngW2QXiVdkn78bHa+329JKHQkQQo3DrdQ8+wUTMHJOy
uEDUXg0Mojzyydayk0mHNzmvGTh6FiOsjlfXM4E1gC1NcZGF0boHaFM0hD12YpINWMfyPqojFLiu
O3Gf8oMWtxNo7s8QohGxOEsd19uoS8OXFonpxKNbdLemzCeLbQaP68ZJexwtmdt0ZCH4wU9ucWY5
MIkLpuyJeOJszJ/CpWiKnera+buNHeOBzUOntszZa6DgkLNuWTqucgbC7V49bx4viLSVYru0vljJ
VQGYDTsc0hCEybScbeTPN/mEI3QnepAbfH2C+ZunhgrtPqnU47am9gw2fBn0+/NkQ/kS7FkpW1JL
lbvMt9wbm7uRVJc4N1fEhGNf4ud0yp3buKwQ58mlHOtIohRba2wcVtrUJ9iD7MUf901q6WaPcJtv
n4PIe8lkzPA2QvDD0KOu3FNrrR+tyu36VTuGBi6fhqQl4DYrH+Z8tU9R3ppdAYg/Wac8WGVrilq8
RJmkMesxEpwanDhEu8TD8I30w+KJ1nv4IG4wxWrUEqhjMWyotgXDy3wTkT0utuGS20eoXsR+tU7o
VtRKRfqCjL15aWH0JbweV3dDbDFyodKKIsgNCclf7hB7XxwrxtvhR0lwE2fd+B7Bz3pdKvawG+0y
zt2TKxfrU20wmx1Dqta71vQ0XyjGE/RgYxa/uBJHA9BOEuwvo9YqHtEaRuh3sNLj3QqK6S2qqLa2
UVGh4IbqaF9wdtHStwhTsp2FemA8YS8Ib5n2sN5ymX3Ab4x58RBhlqtki/9Q+7j145C3AJtvcOph
OX7kGaufA26pdm8TMsC6sEaAw6yzaawdS/0hemTQHFJwVaW1m3BHittuoufd+UWG9mw27GsvOqJI
n/H4tifQgoI94YIEkr0tu1ZW2U7S75N+CYA0cEu4O5g97ltvdRAmG6Iqu4vIYHs/rLeL4uvlKdqz
1YbOQQsK1xItYUN6l+Xp+mBhhaaFIjd8hjpIPPlU1hRYmZFQJIwkBgHhEgGxrFhbASzRL8ejsce6
31J+8vLAulw/eqSahYfa1tP3Np5WNkzjYCJm9yoRNKD+IOCr68t3Bq0SwIGDNWVjIUH+loC+gSdj
E7a3qQsEmTuZplB7hIjRijSwtwHaxaX93lXgqLf49p27BTIRqhk1kjI1oOMisbWTHN7GXwG0bZSO
y4U9JXF7KHKdvZoZxcGmgseFHoOKITt1beUTN427LziS6kUjwugQqGlDc/OV9Am+SKdD4XWRW14L
15BihsGjHGVwChmWYIKfCMqGTJTdLPMgLXxw4VA8a4+glB1WisC/TTifv/fRGLE0Kmtj7+oiGGlg
Cf79YDQAlaSf2oqxEks99wGKTNXs8GAm93HauOOWFr8i3ZskKp4L7CWEcxvKnJ2rrOi8yBwleBi7
4X02FG63JwdKHgdPkL40qbS/oeKb4qNDUxlvJC8iwdPfw91pGWF8goJK3m2yTddEIqtoniG6m4dc
9KwYxwWfylH1qEXRMje0dywTYkjfsKqY8jh18o4VtfiJ4dwut5kI8HGQUWkve0vqyMLlheODYz22
mKrQqcDko7yLiMccdrwwG2oZGGDnITUg/dBt6HepF9Pgl3FtxJlhtMZY6344Bb2SiCMJuysOhpr3
p8sIMtwlaMspMRNl32Mh4oWrSvZ3GLO6n2bKke6yhvfALuGUC46DwIkPwELlLwiI2OFVbSf3jFQy
JI1pSCuXwWR4ZuJWXdeM5fBdZU0xPuegD70N+hzWLkh1iF9G2uwwmEy8ZAX7k1Ea5io+tQhSPO7i
fAaPz8C1/7EgtEr2bYPWYmdn3nxOOd1/FBxHTzOw2nhbKL3sDU0nJP0yVC9unxRXoiXzZCdLl3W6
q8rvueeiqoE2Vd2DQIvuFtdIzAd9Nn8xp51+CiwubxSU1aVh4prsKmCA8K1kl+8zuKQvET/wI9sq
hENpz1w/jkoQ97VfSHTm+Tpr86u+ndjm5ARUYfBJb3nCoB9R7Q5jBRyeDOj+B+UXU1QeyirJHhDP
RBrdqikHh2EEx/POjuaeQ0Q4avCffPxpxaGLBu1tHHseUzZBjfACxmWBaIceMyzQmgeJ/qDZlZU7
uG8kBvA1eSnLZkbcbSzcixCif8/eppxrhEgMllm4F4vDzGtrWzmr4Jj7cw3c6Nz42BEsOLH0ngVP
Sm2Hfip566GPvViBHi7x8DWgkS713eneIVkVf4XiBKvvA8dz2NzAG9AktSU668MXR9siN9ue3xxX
aJ0oIgKgaQG8fEpIjwanP1Zef0XInS8Psp8TddREHxaf+FwdD4aEU7UjtMaq1HtgD+AUL10fhisd
QGj34OmjzNY4exl7Tt1NZHqvLU7GJ51JX+HhZ/uwjyMT84VMbgWbZ9+mOCbkHmjhBHAlIuFuI5jw
i7V/oMfH5zdRqvnWcp9B9M+PyMDZ4QH75JDMZccLnzcU24mEpEFrO9lFST4FoieSWTFfrdSwEaR7
Qkz5AlqHCOFtFGFjB8PgcPzgCIpeE8IZ+03SoFWlsogLG1+tVi4dOrXeTpJtequQ25fs/9GMsEep
6XTYyX9vGLl9aSmbF7S7TbtNwA9QUOVEumy7OFCvbLfJ+ulLx0aSp0hH38UlppqdCE3mbodBN1+r
jJi0gFEmKyClUXjzkbcTio5eiMSbuJA0ZNP8ZTTmaxKz84l1EFJ/Kh9sDukeb5Y4oTB0FEOIqrmp
ekvNG7jg/oeXjfMBJjzzecI3Os3msWOO5kkXkdzYd/HbhGz/e0ikXryfCrdg8kS7RjYZSzF14u9g
CW8sKZYTJiqqfFDCFGXVVAN7DxfVS/7TMjcyxyjD7FB5qIGWDhfipKlWt3Q3QbOHjUSSfKnIH4mH
wj8zW0fHgj0215eaXT4KyzZFD+l3ufUotGRCo9yk/oqcwp23+aJUf2WSxnmi5kPCFfoUxptFkDG6
HyXil41SIJikEG5yQUoKHpOqYKWyxRCJDCl2DGHvrrS8+rJbb5FdgpXGOopxWmKoRzX6GhgtUC2M
IjoMEOdivml6WjapCCocUvYGB3MYUlBSR+qU2PVxRig2sciihnMY+1QVpnCOB5LSaIMRfUMoKIgY
6aPG6FPbFN1lErSh3sWDMw5bowLGESBZ+Lch8KhNUpTBB5Ki9tVHJEqRivHip7Jr9wcosYHbRM/c
2ZXTgZWfINxu4g7M6Q67m3z1BfPfQ8Gc+gHlGBMmPlt66tHdPwBjmj5U4VY3jib59hCzxQn2hNpI
f4/gzuWN6a4QJLfBNbyTDmbkrULtzCoi0E22JX+DuRrUV19slJRwDMwQzGxKk+RHkRXsvYu2sG7B
P2VQ4jzRXBZpAYnZ06Y+5jFRjxc+Nvwr0TXp2Ys4kEkTBTm4g4GAFhHFM0Imu9PS2wRoiV8Re9h4
/8B2fURxOiMI9EjCxaLitRs1h3G8YTRM7xMGbGs2fB28+Vumot905IxvztKV94Hih2LCWDCKKCwI
94SNuYB151G8J7kqftLhxY+pvc5Y49ydB3DshvtNkk6HJW9ibkO3h7GA4hWTgBeOybsowbvaaTzg
Y7CAO+CFWuJXf7Y9vYsQFfqHiu10taEgYFcAfllh3LN5WYNCHyPgEURx4QbGUkfGmzd+0vzN5CnX
U3fF70hXnthBvHZdzOM2PUcR2EuoQmblLHhvyperVXnJIdTQexXo4krZ39FiTeUOj4HqT8wmm3rb
a1vdg/aZ3vE0Nu8JHcunn0Peo+FbpnOG3/iRDWh3BvDdPE3QzKsNoxeQO7ar+cTgIvki/h03HLp5
Kv19Dcm0OtXCi4BtND58wUNfsQq6jNH6E2Sl8RY4+3/82//43//rc/qf4c/yvsxmduz/VvT5fRkX
Xfsf/5D/+Df2Cut/e/HjP/7huUoIqaSPvNJj5IkWlX/++f4YFyH/sv3vkYijtmkzua/cvLsZgOZX
QTTc//ki6r9eBAuJcYhbsR2kbO6vFxn46rjdNJFbembSSTbG8oxUtEPa4zPW2vw/X81Q09tGwXty
+WC/Xo1bAQOi8ZDACerJPT4s8PCz4/eXLguHrz9f7L9+f7Ziv2A87SPSI+/x14ulIPNZpBMJhgqt
wbtE5CdnlOWe/3yZ//oNKuJZHUH15kgPSd+vl6mQVwGI8iVEMpxmN0A7dPQ6Is7Xp1maIHj68+Xs
9f/vL7eF9H3PI/rLVRi5lAO18dfrzcwTe7L39EMBAR0vAuytllIu7BkBbibV1uOR5Sxa79wehprs
BwdG6M7vg+zDYj/l7L1JRSlbtlAOA0sYQrNhBBUh3JBBVhzMOklqKAu4f3hTH//81//2myj6UVtg
9AbChKHPdu3f/nhnZvlYtOk5c2qK0xInzCXy7Kw//fk6v31J/7yO1HhIPIeAbu3/eh3d0IJymfSs
LRJyLCvirOclxbBlHLqXET7ksSCw4e3PV/3tVvjnVRW8H1t7UmLW+PWqhh30FBRecuZpW6GlmDdn
ggeqBE1i2VXRzZ8v97dfpuI58rTEvuGtf85fDgh8EMT7WFV6RkrETtRO1GvkRjCy/nyZ9a/+yw33
z0/lC40K3WjtqfXP+MtliJhtJ8gX2TkoJ3yhpPE0pLGzUfN4BSGoqiMnOPz5kn/389lCwLhzBXJc
tf7zv1zSWqW3DbKkczxKJ34cTUqFZ3GleR+OlSy/mzoUA/xPGubLP1/6775UMproLjh2PfQUv146
bOHYI03n01Yz0/uEIXQNKDcc/oU79K/X+e0ONUO6GDtWmEhQ42EEr8MnNHD1nvQ0bAhRDJ23DOOP
f+HDMQBzNIBmh7fKrx/OrszCBNnNzp5fdsNdmtbO8KCjpN39K9dxfY2c1fA9/vYl4tTz8gmD8Hmi
JQMb3oolfCwbxJH/zY3yt7+Wttl5GBeg2u8fiI09UqO+yM+ok9UxJRol3INDJbzxzx/ob29I3xGs
R4XNIf/br5VlKmAEFxVnnXnhN4qKyN67wvXh9dFu0fUpt7WR1SVUsH++8t89ffht/u+VXfHrT8YZ
hlkDkdwZ9Li4s70MMiNHj40hBazwR9sx+/rzFf/uszrCAfJDPeDwGPx6RcBXCQmUbXFOehS/AWXI
TddM+YMAiwz2sWTFyRgp/W+u+ndnp8MtiSRAa1zDv101ruVSjW1RnAlk8ZHji6X6gFVYnT1SHz7/
/An/7jv967V+uz1Z+JYTPjh+zdjtXnyrW+FbNbnGE0bjhwFf+uP/3wV/u318dPbCHZLinJus4cNZ
Oi72+I6qJ7t15Ftd4Hz9F+4bTi8QxgwxaDZ/+z4jEiidiqC8czlm8shCTXU3Jvk/nJ3XjtvK0rav
iAC7mU8VqBlN8IyTtHxCOKzFnDOv/nvo/QP/iENIsDew9skAbrFDdXXVG7DF206JbaCyZkVm+XD9
M9dOoyTB49qVgvxk8ZngxqHJVm1ypkVcl9vKw5p2P9DSvjGdqzv0/4+zPBNGFpUispMEVdPgO/3Z
EQ5EoL2GdmzYnzGQ7cN7DICt6MaUrm7RN8MuomeDJkjQWXVy7tC0ElRUUg+0Ukkj8ICjvR7eiG1r
w3H92bZD7spSLmYzaJDemMIwBdKnem4Mieq+m2Ifeeo0/Hx94dYmVBOcdsO0TZVk9fLIcx0WPnTY
9Ixo8/BzJiYcMw1Awiax/QMv2Dve3u2NRVw7hIQXQzX4nwQxcTmmmVLUN+AEnns6RNYWkaTiHgqU
9YDTl09RMSurx+tfKeZYucxk5oeHBbJFOtKWl0OOyBo2pqJzLdlN8N0CjQBz9F7pcqAa4KvmkhHc
VmpEA51ExS4a1+hnW87rP2N1XU2gXGhrOpZtzH9/k9xMTlMZqWZHZ7J0UGzIbLQPqPBA2aa4Sx32
+mirS2sLnpKCNh9rezmaESnYGY5BdPYALN/DGy5A28ND/mimVAWLpLRPg6PqNyLsWiTQUB6d8zed
h94iwupIq80V2jkTDlSYBmNX72qqi8Pu+tetzSWJDBkwj1iQkouNm8AGB33SxWcdK6GHdvCK1h3i
qRTgFUrvRnhbH8zgNNpSzunw5VR2eY9ZhjNGZ1RP9e+ISCtHNfdNJF3Vdn/9u9YOB7xxlScy70pH
XwzVaCPIK0Vj1YRq40BPM2g7BOX4glsI+HrYg+WNFVvbJ5S4dAM1BFvV1MVxLNNcTS0YvOe2qZB6
DvKh/zHWJqWXVoNvjP1fNVQHajTiVia8Nq0cBxj4OkUSVV1kOHbtlVyIgmSfKj4uoWEh9lNmaIA+
eNbfSLvF6miGxMBbdQx26OI7uRG9bAQPdgb0WuEMogefpbDQArFK7aDAtNoRBFpI4ebYf9IRW0Yt
MjDtlxoG4QO9RANlJAzaaHdR//0aK6V5f33pxfwLllGKPFNqvH8gIC9vUXxb8wS71OQMxR74NioP
d6lSTf/GcNhBtYkYKK+hvXYObpeohIoGgxPefdIN8NK4/lvWjjHPZ8ficJnUzBZL0/S9KtA/j85J
jgkkwoMqAiZ5r9bBX9x1bwdarkokhzoucp6yqVp/m8Bdw5jvhBD3bQ4e/cbpmqPPcoYx0bQtgAwU
vZxFdFJrA+SmXVKFoFeUb4HPKiCSKtOiFYQuHAU7TEGBbofPCBbV2+tzOgfc5eDIDM1X3vy8XdaL
mqEGsAyf8YSduQJzqXFsKB2J/FlHqla84BKhK58Q4x2jg134gf4V2lgpv1z/ESungBSfMzCLUAgp
FjPQFn1Q1fy2kyFRs0KhNmnNO70xsq9FDvHgxievzDdXAE1/bjtKI8s3ddIhA0GR3YGg01afEMhE
pk2UqJG4BlyAcGdlNWo4md9Xj0oFju8v7kBpkWeQbNC5pXB+GbglBS90/3XnJMDf23Mlm/BKYb90
XkeB642ng2/+aOATmN24n9bCzVx61E0LdA/Nr8X1O6PGyoiOyMnsTPpvXSsFYQYa0kuRAj92qSX7
2cdJqUEj2k6vnMigIVOoWO/tFc9B4Ftrun549FH3waukGFvtaRxgOZyvb4j1H2rPEZizTsSb74c3
WYlGCxESqvRODupM+YEqHe7WqtGNL8h+qEihjDTLREclGeboMLX3HiC8/hCE4UBHvegM7+CXXFnY
YDuxdWA32AeRqNGNHG5t41IRcriBKX/axmI+K5iLvVeo9qlXoHXqELUeQ0wsfqKz0k5/njpJ0mFW
5HccXtbXYtQzfRUv7pPWIZe8M/SJXmJR9uJB6TK/RIW07gN9W7TCCT9cX46VIDGfToOTqek8hhef
id3DIMlCnBNId2QX2gbHij4RvPr1DGzMh7oy8v+QA0i+1YVIPg5olEd313/CSkJAgchgrhHsVYW5
CMmY2hswyD3nBOqN3i3SMpCPi1z/0noThBnZRfY3NL5j4/76uCupD5kx8lf0CDg0y4QV7+0W3p/w
TrBmejAo3LvZLDeHTrY/xeEBYeEwu/GtawEKVWIhuA5saDGLdGvSY0RhCs87xUgwh8eio/cWYc3i
4BkIXxaqY1vRd4JkjVpb0P1z/YvX9jSGfGCdHCrVwliMjo5aJmCPKacoVeS4g3uXALWVdqlFd53e
VOP++nhi/gcXVxBqP8yyqZkERHtx1vuO3YNdu0e5uBY1CAPbup+8OBdf/WhQP3ZlPn6KmnGW9g9L
0HaDjO5sJUMqMcWOmKnJcnWv2J56o6C9lvqQ9VBmVoWmvb+Y8TrBtqrQlJOBKMdXv5q6p5i5oeWK
1GO06+ouRc6vMREvzBKYp7TDnZckQOvpECbzdF2fqJWtSLtCteYHjKBCs7g3PItSFQ4lyinxaBvw
MDQi/d8pCcHQUZmqdiTvg7yx/Ve2Ii9xoaFBI3nZLDP/1DJVPBx959SWlnbMMZ7HHBebbHvnmGUM
fK1H4/VAAcT3AISGiff1+jevpHxzY467mitT6Pq8Wd/cAyLB+w6ghnVS+jjFz9QpICKPHTiq6+Os
zS2dCwNFK/rlmlyEFwGir4Q04ZySMAVPlY1CfbSCDg+PGhlVbALyrnu9PuRKRNOIKVRwGJf69+LT
BtE5eYD7wQmMVf0Q9VofHJpQxsDksCzcAqqi9Zz7PVHn+sCr3/q7fwL1n+gyr/mbOTVaoC1O3zun
GkHqY1p4JXApibqxpVrWl074aBP8xYiU3wlnmhCmvQgpHW3tEdEL74ROsnNUMFX8B4It3BoKt+gW
Y5sq3OsjrgQxbiqe4XPvi0tjsZ5VmwPm9RrnFBNMXR+B6odYhp/jami/XB9pbYeSSRK5OJLS+J3J
vJlN+vZlQwZnn8ZKD3dwlPAgUfpxkn+xahBYwf6qdCvfRUkkP6m1p4p90su6OehgwBFqbs3oo6ag
6epmuSK+Xf+ytTnkQACWcBye4ssr1xxEG8IqYJ/MKnrQgOgjbrEORZqk7LCk+vN6hmYIh2mkxjhX
oy635RAEYYQ9NwUgwG6ALPMJhFHQo4Ci2pBVrn/b2qrNXX9wGmSZJBSXg0VIO6OZHTonm824N2jU
zKAkhCv/YtXejiMvx9G6ctCSbnJOyD31HxMH/KGba1BT0PCZRRVs2aS/rn/ayrLNHRfbMZhHQc52
OaQY7Q6LEs0+KVJ+173YOU3adKri0ny9PtBaAZORQDRYNjc3avqXI6XZgM4Hkt4nx8aMMm0q9Qmn
KN9CA7jKDqinYBhrOFBwcyW0T0YP3l7WRfLv9Z+xEs50KgJkKwZJqLUs2DQ85fCFGtg3DdL1WmSK
Lz1+kFvGS58FDqo3PntlfnkoUyylWqPC81sEszxArKj1HOWE+j4J+GT7r7EXCPRuQI78+Tad807D
oGKKs5+6GMuJSy/NpO6dlClDdR2rsBHP3XCumv7xJBoY2gmKbSSc1CIulxKtP4zKIqGcdLsGlYv6
PFjPKjWU+g5jvqz+IiJg2TeeFSvJBSFjPu4aiAHae5eDQgLy/KqZfJpCmFl9CjLf3gs54Gti9Kjb
77A4kcFTEfghDtdDeWvjrOV3jG+B/KAxDER4sX/x7DSrcvD8M0QY0bmSjeTAGehm2wIwgK/C8OU9
ZYkQGGKGcVA8JNk/0KORoIYwjh3En68BP4XmsUOiqOqLg2uCEJGZpfhn6ChwCQVaszRWM3QpYjD1
kTGJz9cHlCtHBzwFCGayAa5Jff77m7sLWFyB3JTFAtgKqsHURYxzyiOovBt7EViIEmJK6b8A7dRw
Iy+KSD93SddNWKzhxuSqSHRGdz6+K2gV2JMIn1FDRbC2pyNWuY6po+4kUt3HBWDi9u9PAzfoU2TX
ivhg1zMNi5tFjYF0Jj1wVa/QrX0BrMN/RDGsqX5c/9q13WZye1I5QAODm/ryY330sepeb5UTxuae
FYPULJ3hQyrG7PPQZdZrKqz0fkhM67HDVGl/ffC1oMHzBiFEhP/YcIutVtag0EMn8s9IxtdfvRBF
H+zfsnoTU+m8Mdb8by3eU6CZLFI7oFmcr8WHhq2A32+M3gl5CZ6IaDAgFeFhAlog1tw/WY0PAd6A
OFwjJN6r/QbpeD26sZlXslu6vEQtopekJL+o1WqybquxmR91qJjhAYstlv/JywL1I4E86XctdPWn
sTGG9L8/n2nu9LkJwwRQTlwss5XC2rEa7+QhA7c3a6i1GMPCUVMDYzpcH+s3aO/dVDtihgY5hi6W
hZGyNIAdw6Y5JWp4BpgbfvBQZLkPi9R7VBXAlUjyRMOLyHGPcm27kYiRGVCmMDb0kBGqumoobpSk
1p7Thk2lhPYTjdp3AKkMy1WBuxfvd9MOH1ss3V5k4ZgHexS4GXpK9snC1AEbDhPtl9TQvpoJ5qZ1
pUwcQUS4NuHg586N+2VtO7AoJtUDep0klJer0joUDtrO9k6FTBHVNgFEq3c5BvDqBiuGQmxUBBNR
3bGsv9iHtu4YFOfJZfUlkMO3nFIUWDefwsSG3mfVQ/tBDWZfN59S/nZSQF7t8bDGEPr63liLrTZo
OMOg2QmOZHGjBkFv+AgJOictRgLSRrhoo7ZskCwS90iy9zeWfXU4pEnJx2aBn+UzRJ1AzKZNwLZ3
qvSLOVAI3RSRIreDhcbJkRsw7J6vf+FanCGQkkHT0AXEtTji6DD0hRO1rGmHCfQm9Exvo6IdET8X
tOVg3JV6ClksbpMvlV5nrh409qfrP2EtrPK1qgHc0BYcwcttlUPYqqvBdE4hNhF3HclSg+ap9auN
gi6/kcqv3R/ztUGiQJ3AWJZfwpiKujnwuQbKKXfQ/ODtcBkOv1IVSIvAQVt5NacGCWu7APF5K9TM
s7kINSbFH8OkVmCB+168JEYlRxe95QbpK6o8Aea6H03f1KO9jkuhvjfjnrPTjN551GzXDwDJu0YO
zvP+j2ecwiT4D6qTJpfZ4iDXArBChZL5qZmpY4MsrPJg9M33TinL8MaMr6wur0+V0hN1SMpAi9VN
4wnxLKwGzlNahfcxajlIU2LP6RqG3t8Cg68coLnbQAZCB46q6/z3N7lQ26kDVjhheO5KO3qd4Wib
0UuTpw7mHGZg+a2e+srp+d1UBXkB++Yd+gO+XARfswzPrRZrEKGjcEDAumqq5NH0x99Se6P5Q0U7
+ghLIAgeBrXFBPfPV3Muysy1C3Tl3yEjcSCP8e0AQ6DMbXaAcPnnHvDnWa9V7UaE+t3XWu7gt4Mt
tk7TQR1qBxmekdxzfobgk9VDGon2UI1I7ZNyow+xIaVAYsTgLf6pyTuE5jcD5C+YGPB2qEJrhvnd
VvJJbqHwjtWNW2ptw80wdq4pAByOqV3uAS3WNYzf+YUoOAwIMVWBrR9SrUFmnGI4OkvXZ391y1mY
lxBBaUcu2Q546hmA7hyGq6BOu4nEssod0K5GUhLQT/Com+2P60OuL4JjIuJt0Ugh9b/8RC8IfB9E
in/OpAPKagObzPyIkc6I7gA61vldpyL0c98gRPSYpY6JnY5jxVawaVF5vVfJXShvlTHAJLyuil92
q/fiBuZ5bRWoycwXJ8U7CoaXPzHj+7FrBbceIMwQIdql4wCBScGdUiHfc2MNVgeb+8CgPGdU0mI+
0Ia20tpUwrPA09P/UE9K07gTFqnNYUL07b/r0z9HrOURmBsJ2pwRAzdbJAVlZ4wWvgTROS2zINkZ
NdjFj+jJIRB/faC1zJSGJO8N3pICDM1iJBDqBsIrKTKgpYJAZ0zJ+zuiDvDLJGbJ5Rb0E6oQEgAt
RedouPe0qNiDbc0xcTTKO4TnO/f6T1rb7QYAbG5OqkY8uy+XNWmKNtB6NTrb36Kw6o5GppTPwgtC
D6kUvb4Vz9eqU9yVANr+N56xKHPXeu1r6FiEZ12PRHePR1ebuq02wApXzeChpNrivWCH4UPqa/AU
4iUEUz0Nyjz4iyhrgkOl3A/qjfW//PL5LiGDQsJMZmk5brC+jXZT1mm/DBqp2z+fZS5N3aSEqpIL
Lvbz1PTOBJE0OmcoDamberBSvCVbIH4btSstfUtqpt7YbCuZEYVUbhGN4tEcWi6/b8C4S4o8Dc8p
b9zsyfGGuDkIRBGfEFH1Yzcse388tAWymFisDJm8tdZrW4sDTBWS7rCD4fflD1BBvMkxJqhNJqgJ
HF4U+KNqwG/dh50/e7TShvH+InKATxU2BVCqn9ocWd4kDIpitp7KcT5rudJ97YsRJ+fE4WJKu/R8
fVHXghS1FxJMg9xTLJvQFek8MMI6OAdIhEVHE2W+fajHmptmeaveXR9srSwGKmbm4PFgo5K8mM1+
KNpOpNQCU0n+SAUn53LINHU6Bk2CvgKtCHp+CAUp6oGmGfYMNqrFoAINeMVRzVfcyBzWlpcdrUET
BpGH2cjlTIdam1m5N/pIACrW0Z/Ii9pSt8J9MSIHsqMDk75cn4N5xy7jNIUazg+5LkMvpqBoKhTP
q8o/pzKuDISYewTMR8Tv8sdCMfxtqdhdskOdoS9vxIr1kWkL/m/k3yW7N7tK9WIVO1GbrWzbrban
p2t0H6E2OwDYB8V6Sp0UBRGHFCjb/8U3w3Yk0QYdBablcpZ1bGEUrhP/PEJjegVv6B3tGkXO7x1/
2kDGm+yjNanlv38+7G+E55ySSMtaLK4At0gJsgnA5orG7VAI24QE7rsAXYyvXdEPDVILUTz9xdfa
NAc5UHDy5PI1h/6t0Q4+xdYcU4BPHhY3n2p8+I6lilaaG6cYJG38RMFV7/rnrpVniBbc63OQBuA0
n/U3C4y+kcF9GyqnVhX9+GCjQ36P7ANiN77aWHg6Qo9P7LCyHgDYYnRsWTulZDNsRdVOSAaohfzS
AKz2/yLroodDE5x9L3ljXv4uDV2jGRnmn5sBh5wNFytM7sz3onNX4WBwI3iuHWlKg5oFkmeOM4vR
TGRd2Me6f/YTJOS2eWcN3a6sYA9ZnWh3CSJMf7PgOjubSgHEbHNOzd7MO4UueEtqEp5nf5yPw4RN
rR0Ww38yjTukfakk7FTlZp9x9Tt1qrGAK+cIvtjdaC2EKFkHwTmawulML6dVX3qn1KaPHpCmaqcj
NHur2z7voGXwIqOlBkSxgutwMbeIECErbHThGdmR+p8qqmcNyskutpaWoml3fT+vxSteywylz8Tt
5WC5TLOwgjoIhTao0fvAW+WVlwImEDmKYYmbWDGSIFWYI291feS1qZ2hwFR/KA9Q7rxcUG2KGh5p
3L8BEkDfuziwH9Gs6lBXl8G3cqSBcCO1WptXCr1cijNGleW8HNBTEonAghacgcCCu5YY06jHuDaK
Zt/xig5vwI9WsiqamQjq8zCkc7DsTqEqVsyiPTyXeZrXjzVOVgXhwB+RQEunenxu2xj3ECuZ9Y9C
bFML9/oEr3yvBdxwJhjSkqIdfvm9GhLO+YS71hlVMrkrZMF7oTHsXyMIx0/Xh1pZS95DbKEZ1Q0b
ZnH34GeEHpKeRudBz3CSnSZdFEeF+g9CjPYA9LN3svHWVbv4PhVJA413N48jWuWzCNjl95loWITY
6wl3oDe2bZMsOUrULhC0SPs/26v/G4qmDIQGSgtyWae0vRQdx1YTyJBHKnLLmrLFJhJhq6IMHxUf
ebTr87k4lf8bbwYQqrxoIdosQoDmTRMwElW4VR7LD7LBWTvJBKzzeHC2Gi021GLj6M/2y/8bFMoG
bwHuNmuxiKkcMdIeHdzLbHy8EPlEBkcqzl7lhr8x1GK/zEMhGkOiAlhL5aWz2JpjibxbV0EyMBIF
A58iibE+4VJz/pmsRt/5hlXd6FWvzCgjMhxdlTnOLUbEG2BCV72Qbu/7w87npjoAXLYOqRFU2G0G
30boIXfXV3Flg7ItGQuKDwAcfZGFBlY5mWiHCFdBAXNrUg1zewufCzNK68P1oRbB5veE0v/lfQpD
kxldPBsLddBl7Hiqqw20bmMkpHYZbaCdhj3tlnbW5NZ4ke495ONubNX5lL25rf43MmknpQrImpR7
L0+hXtljFuIp6opirHe+NZWPvmNPf7FhaPATZGhXmLRILkdxWrsxacSoblT4qjsrLW+jtks/cGmV
wNCa/i+Wbn6uzahw1ASXZyE2KSYh0CVcutrSnVszwPq99C7Qx1/XV25tk/DynSUsZhDOEiISUYyz
1Djjo4Ixk7/6MW3NV6EEqsBfyZ/O10d7f/CAK869ReLY3AdY3IHTVEktdgLdpVevugrg+n0oQx/d
5jA5qsnU7K+P9/7rAH0SxoChEVZI3y7XrRnMYsI1HKOAQDXu9MQUbiCn8puJFO7H60Mt373sxHks
kHVsw7l1ujjio9B8xcAu1AVUbGXPBTab1U+zp+NQo3NoVeWhG+rId42m6bNns5JxjPBPK9Puc4F0
8HAne8vIbhzM93GHNG7umFJk0GDdLjZu0U3YRyux6dq+56Fnq/Lu938Mpj6lO2MEqbC3QyvENLsL
Y3F/fUZWFpsCh6SEZoA3hgR2OfnUFQvstzrD9eO0wTYgs+UxC6TtokpYbi1zCG5kWO+j0O8AixKL
wbuWsvjlgECZe55NmeMigRe77UgO64Fmu/eaQEUzUamfUs3zNr3X5TfC+/JZxuKTBZDT0dgiAhr2
4lsDq9HSjI4EvsCF6m0wymq21BUGCv9t8X3qtOEhpbyDq3tmPuJ2r76WXYEd8jT0n3WrHPapA4v1
T+cfsrVBx2PuIM9kpcvpwAou10IzF26p58EDFuTtPsZT4CGg9fpcGPbrnw8HmYV6Fg0wuh/zWXzz
QoL6wS3X6tJVKD18KmUSS1xjOgxEBLZ0+zLRneTG7n5/vClS0tDkeLPicAwvh2QxbbyvfM3FlRgw
TFrnU76pAzN3O+Fg93T9A5dFcRZ51nMwAJTjkQZsYzHcNPd2dZ8Lta5D3l52MWzMupUfB8gUGHp1
GGRMkL/B06Y/iKBnx6utLTLYmPnksJCu/5r3Fx8qNoIqM3we1nlZD0d5Twwtrz+38Gk24FQxxtvI
b3AlvD7O+1M8q+UAVmSCWd0lhF+tkdZOglG6YTYGn1N8nh+AEqcPad4pGyOxf1wfbuWzNDQeLGCL
/CfF4iAhpp1BExyooQzMcYBd9DPOqOrL9VFWNg5fw7VAmXIGuSz2aoEZWDFlqnTzJNI/U7JI8HuN
+/4BBnZ760H9PgbP8jR0SH+j5ZnMy12K/Tb65cKTrl4HwfcAC8PvtoVm5X3YtUq9L4xmUA54ZeEN
88dfSVmCcMi9ThaoL24kuhLNnKzpbhBOLVZSeoXQfd2WUCAU9cv1sVa2CWM5HEMwoCS68yS8Pf0i
xzFb77j9xiA9BgTLXaQVs0mxE+wDKw5uwL1Xx+O2hd2ncviXN3ttmwMCpPgPmPHk3SUIaBwtEpZ7
iLB4uI29vv+L7+MhTRY405qWHFMy2sqsmhEPc1xp944chZvHnrWN53fY6JnNrRtlXpyLxHYGG9Lx
mSlEYDqXXEstHgPNLm3dLavJqtwCS99PCsZ15ab0qnqv2rUlNpFV6bRSixqjVCupnQOiiEDVMlFt
NYD2N0LOu1PDT5rLQjD4IboAe79c4ykrtcpQCgNRyjh64FeP+2xIS4o0Y3wj1r5bXobiq2e5sxkC
tby7gqiaQlBRugvyr3j2i3Y4BNMQ7JuoLvYdIls3ttO7sMN49Ba5tWjbM+riqBih5yl5quluIyss
fOpUywp0LNGw3FzfR+8GQj+KaMD0wdeHj7gIBoOt1CYSwflBE73/iaU0jkYsgxvV2Pej8E8jIDUf
e9hey7QvxD0nSxvMAUWuaOke6VqJnrk3JAMm4tc/6N2msAhWPI3RJQSXZzmLp9+kJXoz5I19oMMS
/wSMYt6hSVDsRKz2fygDRAi1qS6jk8BIAvzBIptNLAHXTyvtQxjT1KfV0ew8U9EePa15SFTFu4FQ
ez+LPCwp1dlzK9xQlyygLm6Rca8K+6Cb47DXqGg9eKWu3F2fQGe510EVcoP/VhYD64qV1OWxQm6a
1nKOA1+v9AJRR1ydsuq+7qHn7KB6SL/bdK1h9Yi9Wkwp0tSZdzA1euzHUMGdC4hFLNHwr2srAX+e
Jc02iREz2fhDPVauyHzxraSF+y9WWdWnnkbMB+g62ovhxToyiWUyfinQ7X3wYlN+QliwUTd+i9f9
lsI7tiN95Bs/o6Ep2i3Cr+rTgKzq96CXgCBLmY0PTWSm+s6igxqgly2d6UhhiagU60VD488aUTs3
rUp9RTeKDp8jEyVHiqBrukevsHA6zJMYszGt1tOtBO772auS/nsqJwzMOouKxaNf69j+EBLK5s5D
Rus5R3WgcdvUUjDDNUosfChnp7lr4TaCuVasRriC9tIXL1hy1r/6FkuAQ0thZu9NnhCbzhim/pcG
Ttva+QOncd/rWtij8F0Zcapvoe3HyS7RoyEtjrgR26RWJmqU8Z0AfqtpGzwosbHfSSdu0w8Z2j/B
HiMdw/tX04cWDx7Y5/o2xPApvW8KmgVbO0hLUW/xOa1KJk9vedGTHoal20slgf2YDmZq+ofZr3C4
x799GP5NixJkbU9tp9vTvRnHUweJM8YcHEk651DjSK7vbuzFxaVDq8HgjMHiAFKgv5MqbLJqEkXQ
+fvQj/JDBPJ1l4pcYKzu6xPoBzQE/XwK7zMsYPZVY3s3xl8eBRJsEjIOBMGEqseyuyXMXPF8KaJ9
b+ntPYIRaLcrCE2bEAxcJ5fZpxvfuxwQhBBBi1vG5OEOjm2RthjSCxKkVKOjr8FkdHtHYgo6DRVW
rdjGapBygzTs73WJbu+9VZd2s6/R/H4YJrV1DoiPSuNg6VE4uZ1Xqt6+LCsVK9BSx8bNr9Hw+gZM
GPgTIJNBfaLbHnufoB32+VbLyDWfx8FXj32jaeUmFQ7/r3AMXlPy4u7U+Iiw72XZy2ZnWjFlBEOL
sZWvarNBAj3thfch7fIc52dfgm7rLZ/UJEY+s/qn7hJ0LcNYCTDOjDtsJyU68B9ir9UfBaZ/+Wa+
BX+oXdjp+6qMouzZqQLUHPpGDcSdjGT8n9CjGJM1teTNgw25FjkvvSWLj3XU+f90U40Louim6SnC
16R7sgxl2vc9Ps2f+jqN1Qd+6xD+AIln6DCxUYl4bKax1g6eVlr5we8R6LG3WSxkfGfGtXk/iLru
X8Ihy+zDiGdpsnXiQXtycjGGv7TJyQ48ML0W2ficDGVvyLBRNhHIDeoIphGb9cYUUVWN6FtWqTxD
qyyH4q7Hbqq4s0ucuw5WFPni81D4jtVswt6cjKPksajsusop/RdtjNThk6lN4ldDniUeqGQJ/1AM
heNv0B5J0r1H7w0vjcq0u/P1nfi7PPQ235sBXTNobT58ECaXFWKJCVHZa0XzkDF92hOsF+CMWHdR
T2Ujht5LEetKveHBn6ZbL5nMn0Xft/0jT77gGQ19JqmJZfk1c1IEcZHjDtzWiBL1qA4ovB+Aa0Db
yIN07B8KOIXfIllFyR7Pb8X1xljLbtyd/1NdeftBQLRoPc11BySj6CTMicObF0EdhD0VLZwM/Qjb
nnpbUiyy3LyZI1ig5LmPNTBxrHJxgDA/J4M3/AcoumpfiswjS4nzpsXHpsLWYQMzz2/vJisLf6h2
Fjz7OTnJPu10r9vCPy+As3DAMW6rJA7KgGEHICdpiMz8B85sH22hG0kM5cZJNOw/Nc9fOsXvi9cJ
kY/UnbXv8r2q9gbuFiWGiTj/9NBAHjuIXfjGj8DjkbVH3H7A6xcP3ycljcJwn5XpbKBYDxCxT/pY
69M/pjLZxllWSf4DY2MNey9dtPW9HfqYULVo4tB+Q2BcJs/OiGnxv+HoOQWRFTvw8bkxk1wcR7hz
+xTLiMh1QDFUWD44GiL8VqIlqAnBBEXHocCjqAsKB/35KQD+SoCGsgPkeIZRh1OHU4IIIt9zI+qM
z7rMnfo5zLLM+8c00w73Tl0dy/uwtfLRjXyi1ZOX+EW/Z26oXHmhFh09OB0tqQBwjvG1RwymhQtE
x9Q1wk7dxAalnteq77M7pESHeEubvlXvR1zRvAeFN8SrYuCoGWOKPfQ1t76sRgw9gWpEX/BAk+ep
Sr0WrcOKaJJva6UMql2aoJi0UzUYbDsvwSl4h14m/mV0TmZOey25toES5Tq2CraGBWOxy7ui6zdm
kIfqBzULPOunNYHfwmNZy9N9E1QtFGAhHPw/yMGAnJfw5D5T3p5Q2Ud38WhEtv+zwoD2Y4EflLhn
+tVxV1pDdG6IB/4djH8WOYItVCo7z5jkQVOjyNr0Zq4Z22LwtbNXa6GxCbw23JELaOUhxO18/J6F
nSM+YF1ljd8Lp9ZYJiGH5HmIgyTcJKU3fPZb24q2Um36XRbW07CBap7BiZOgCPEi8NnHXhgYMAht
LwJj2xtZ8gX1Eu+brhSN9iGEccOCRxhHu2ZdpHdGr4zyM5ZwY/hY97ZDYaro8vCzp9VpJA99YoXW
vVOx+yFoho1WlTsKTHG6n/Q+Gz9PYjD+xQm3VZKNPlk0/jC35NRjh4cd7SHzubfv/FIEnrkHKFDr
2ygqpug7ev5CP/Ueck+8M5BDHB4QJ4j0YzAFNtbLItYeK4yI+ruxgFH9FEBl1h4mT0nFDvmqotvj
7xL7m2CyBzCmORaOv2jQdc4D/5ZB3u1pLZ6UVmkd0DLzEdTyw2DQYKAp4bTNoUU6G9rcdfGtE6WW
7OvalD/xOJbaz64ocP8JcK/wX5VWq77qAnobzuKDNh7GHpDa1imC8KFth3h8qkBWDVS4uC33SSOU
e4omCnksNo5QWtsSLx2cGOBzumpZ+MMAQysNzionGgPPPm2/4PImlf9IJ7Vso5VeXhxh2PcCHLoq
fvlqECk3qjy/G80XgZaGw9wcpjzJIxbE3WWg1XkWxQOt56Mtar/Zt1reJvcSHZ9ql1VI7m6jvA6/
J1luf9Ezo0wxZLEK68XWR410fKAx8KhkfqjO7wuhl7gTWLb3kZdOFMDp8vHaIX2G0qgohKdTHTfR
Ucc/1viU6bF+so0GL0EROkl7b2ISbd/AMSwl4qmXwQ2aS9gA3QFPLIG4TgMf0kMW8dgjZVm4Saaq
T63JcxaYXfYhGtXY2TfY+4Ubxx+8YKeooFbGLNd2I07fR8Ue/9Fpe/yryjzBnDwduy962/2yvV6a
N55y8+P9ciUoXcLpnklUIGjl4iWn04usYMf1x94cx6LfzMZt+LRFBW3azRCHONbZYaQ+Wyrul+4M
i0n+sOfCZDmAL3n2w8nlWT7nu28uXb0NaBN6pnpsKAd+ob+DZ1regd5tI4IlMgVkkdcTl3cZNGLt
3PMQRTVSaWTOL0eM9BbX5RIoiwK/OTmIyRtx6bFoPQ+byKgF1lZtpSg3EvffncLLqUa3gaQDyBn1
Mag3l8P6I0S4YCiMY8zzK3u1qwmL2S2Fv+qnhkm7ia1PN3kb5jxQ9kpbpcOhCFIuU31QjOkFNzki
Nkrs03/GiDTFFoOYDpMXz0Cv5YBTe/0D5ZQO47+m71Vrg3OQ/Yi9RSl3ade2XXyjeaLNv/ft91iz
ghEtdAMQI8Juy4JXquIBh7Zw8Ciroonu+ybKZlojJNQKI9oiug9k74VHp2xzBzuDKA+QeK0qa3B7
mk/hA7/Ve6Rg1khg+E0e4fVHp/5khKXzwYi6uSaLHTe8i14mfvxMnXD8XBZWbOwrBwctDKbC8Mj7
PsbfMxTZIUkVtdlMhllN8Q45QxTyByUig9+K0JPBJqj1/6PsvHYkRbot/ERIeHMLmVnpyrWpNjeo
3UDgCQL79Oejzk1XZqtS/1zMjDQ9IoEgYu+1lyFzODZmz1ch8EMG9vD+wnoVNf/9SDBbh9mHRJAH
sopjL5AlviHVYNTkHuHWZDqMl6auN/5AA3nyGivziYnISszcEuEfNROgaw7lbHpLRFhVHpsh9nyB
95wP3VKSzVUUw6cMTWu2SyqnIlxi7IUZ0aQUDy7/1jzIgrngjXu4hP5dAEUGoDjXrGMGMJ63qxTv
X56wNfnHpPPHQ0ON+MjsIzjjG+D96eWoRfyB6hZMdn1VgG9weEjYq57z8kAILFIkTUwtTk3hEfIl
M/x69vXoDf5TUsxF+ok8MQXdzRDmrQH/6xb35qUxaQy4KLcBfKBfEpAr3JZA/pryRPBTAKPO78iq
zi3OXsEo+gmZ39iEWWvZXWh0jWM+pnnbOTs7mTENz2WsD3tenniYs2yQVUiKu1PcTaWJzXFiFv0G
nYmWkaTWVP913KO1a3LyzG5Y16x71tubwFwRiBHPOqAa4/VI+msXTbou7U290o6eSxp6IJIfo6Pm
P+xvzhPlQbKdjbR/rDvH+TM7S3wDvH11ULq4PHSd1VoCxgIu1hcL3xxEUy0kx5+GxWqNTYrj+rlQ
rQsWRzVWbogiy4m8t1K7/egBUbcUQ073ZA6LM0Vxk5feNxicdbLFe4KSPxqWMi5/+oTP3RPi7de7
fAFVgGFZe90Upno1atuCw18SdtljKQPFNHXOsylsskdtO9a2mPZDpAyrtLF/2w4xZ+E4ze6EM5Lh
qq1orTQ5MSUMzFNPpJofzvifat8aBRqSHWxrJOEaQDLQyR82FI4uehp3t2Qkl4qdFX6GXrkS0F0U
2/zj7ceGrDYA9tSz0+gmeP1bwayORreMD0wt6jugnuwUwEdgU01+NxPB51bRqx/vb1qXK4fqC2sX
CCcA1RDLLkckQd2IJHb74VRJpm8HUlSJCuUbN7Ijc1SQawuHGX1jG3Ik2dSpdXGyBXHeu//5Z8BC
wPUMjjisyMsVNC3LaPhFqk65N0trO7reFPWNbpC/ZqalQbytUFsnybX7YSoLwhKL+sYifkXO/l7E
PAkPEg/IGgxtiMQXb0MSeGbgRNqexnhJ/LtUkQ0WdoMv/cOieiK3RTwN7ZmuU/60W0WUT+na9UOu
pjWRUUNsdGyLJBmjZlAkRvdSDHIj8VzJVah0c1Z7f9D7bJcNRXeuF72afsS84wBH+do/VXZMrixZ
PM2xCxJJopkv2wbpb79od7GW97fkD5djEG4X5sN6o1RtFvf8dvGNaJ7xufTqk+a7vybd14YNqetf
0lY19o2C/4qHsF4LSAVSB++XWevFtbJM+YWg5T0RVPhrMvLODuOiFM52aGdx1/Qg3wgzLa/eEVBX
fh5RbW7Ixeq/gboOB3iIN7+9yyKQjZ6MDaaDeIui/bj0+sKRfRrlnMmThkRaREoNRLNVeasi3QGm
jsxOLLc8IV7J729XGLMgHsIascHmcVkCsp24+tSq/iRWusYJGxiCoofa7Ib9mCtzIKaoRVJ26nQi
eD7Oblk0jy2Jh5t8LjCkXlIwyK8B2M+jSAMt2VZodk40u6YH/C2N/rddmeO089yliO8yZjPUQ27i
iU2V55n7bXAISabHq8ToPEgA0/EZ9RWHLq2++qrZtdCyXVuWZh0Rl0xf1Uniwh6gbLfJ9v3P/XX6
fPEoILih1URPtlJnL1ZEM8aaXSVDfcIkUz0QFawncH0wy9obTIX9UMVrQKUkTwu3x141vxZ8MP2d
kWXjHPkdi/QIbV3fCEg2ImoyN30pGiJM99NiaKSzEqh5wBQX39AbP3ztTS9+OOxw+lfct9YSeC2L
/zppVQXpIh1refI8VvBjV3Oy3xNel20NaOLFqc0N50FfJIa8mlk46aM22HkX9RamRrupyoX35cYv
Wq948YuYbq824XzGCJwv+hmyg2efzIiJrdNqTpM7QFvtJ+vJMOrHvvXTJ6wP4yeaR/MgkbqS4dxM
VrOyh6cviYSneuMR/ePTojFA4rTa2cOavHi1U1rG4LyFdeqYFQCBLQRLe0a13NktHItFZ/R/44pX
BylQ9EpVduEMrgTwS9UJQceFEVP+n6xxSGQ0Nl41RZYqhb7hZZZNFUp7NLsPRsYf2vrYbwGmAaPB
c8oLy7nxRq4fALfPjyCtCx/Bq18zenac6FhinJzOc8WhWBhxkrJqD+5PvK9Fs+nq0tYON5bB9cKk
i6ZyRwLLs0Do9XZh5lmBS4DmK/bYIu8+KXxgHrPCbbuQRonk7jxGknOcoLw8yqrrq2dLjWYP1c3M
0hdqr+rGeXpVWFBMs83pOI0FqCou+TV2ogVIi6f8nDMkIEhSxEu+RHpudBbDIUULFTaJV7+Ywq3G
zTjzIYWZtpTWDV7KVYHPgIGvFe0V/cxKDLv4PjqH4KvJcbNzFtsTVgNVPXbjV0Ks8ReuBi9noDt7
Utl70dG2EyTKfBu5sqHOs5306jT6UjnpBg5ZGhsR1ERfL0KtDwxpRLVV6v4fWyQTYH8S12evkSTA
ZQ4xkxFWmbP8/f5rvuyU2HLQKtrMPBHlIHda//tf20/KPG4kQN08B53fd1/02hAHkzR6AwPJoSGw
NW3m2NktclHV5/cv/SpterPRcG331WdpHfxcKcr0IWDK3nf2iSmdPRFPO0+IyvRUUEIy4iUW9FPW
eGnKb2HaQIRllxckleLeK7subHNTTZFuZDE8FeUmXymN2PS7IfGdnbDSzNoMjspPZa9P/geTkWak
l+TF6OFo0NufVFy130y/rz9oitH0Ji9Jcjlr5JUWdRibc4msXubWx0mosiOYYZraCHd561FNPnS1
osd+5AycKY9+ylRsy7CcuAtrMKx8i0RQuF/92upoGTpjAIlOvHI5Qp1sps8mkO2LGmAbbBRDzV8a
qlDvXHc2KURZV/u/fFHS9JelHH6X8czeCnW9c0PUgFZ5V6Ppmu5cT2tORe1AZVClad91uHu0eyYz
hbnx4qwqmcpkg/DPjet1nP0d/d4Oo6o5OGlJrbV3Y+sZh7wJasG92cMtU+pLINCDToTrzKsiAuz5
cpjXG9PcJioITt5Yjn8aaCZ37iIYehh2/KRriKbDwSIXOpzSKrixU7z6frxdWDC9QYTZucCdg1eo
6a9FHXhzskAx8k+YK8cM/VQ2Ol3UuVn100vrLPlM2V54YNEBYcWecsTnjmrJ/en4o4ChDIo5RK6G
4QNdrlIyrAxvfsQKzhuMo5Hlc/aZ8tdvdfKUiqGfIuZP2guPdQHrdOIyeYhb4l43jFR98sQXOYw7
Ybd58JIYafDox8vqV9OyIiVJs8A4GjB//QB/os733STbn5Mx1Yx7bnxvVwc7nCuY+Qyq7ICK4/Kx
LE6G3KLRndOElQC5bxUzseDBcNp+O5VL2+0srx3unDKrSMBytJIUHhZ2HUKTaJcG+LbLgj+tTF1x
1DGbFdhma5n2LZAt44GsFHO18ygMzY3RtDrZ7Dgw6/2HSfqt0rY1o3SOC8w4yUc2yoKd0fEzu72z
ZZCUm3icAve7gxjS+Gi0k1/f+6Q0dhuvy7rVbc8n6zgiwsM+SEur2o9wFCvrKYe9NJwVWSdE1KfT
0kSjIWZnC7ukFiNiStPYmD1mi3ey0mMCYAC43Mj2Bu9ZlpTID1izZB8qHFPiHq9GElioBZs2/lJn
epawu8ztOG8Z4tk4/MQWNX0H6qd9VsTbnSxVTRnMpDYJ9rHd82PnKlh9YEhnlv8JkfuMtBpixl/e
f4/XBxBiRopRXEDARq737KqUHiYZWXpua2H3v4NhNL/DhvaHO+wTkgbDl8VIWWAxofZhQMEeAflC
5qBQy5yREr5ikJbC+FvCkQ8xOea5MOY7DN2caWNntekyx8KwfdaaUTw4iV97e/wCpHXjO10riLef
6eo7C8LDpIC/X0rIISeT24dv09lP8TX6tFgMVD/rfQIzJ2RvdwbrRl33Sod/e0XGQw7zSioJAx3z
Ba4kCh2qcd8bp6Lp8CRyc+n/gFSQFL+WzqyKX4afVWmojHjZQg2bxXZGrTFuB4+tY9N7RprIUMaE
i93PcsiNR+npevqcSWV9TiDIrvA51l7a91o4g/cxSXNOFEcfW4vDCy3m16YrvPRXmw5yW60lfbAN
2s4OiIfPOOT8ZJk+Bm1pCMD4rNw1KRXWDX7RP/ZlfhNZVDA86ZQuxyOQm/zCL4P55GrIb48og/sn
S7Ot/p7dytRPtsSz/TEYetHdZ0pfxC0l53XBAdkPTASYaOUW6usm9dfePDLexIZkME69qxPLkys9
uZd2rwirLmI93c5ZCXYKsWqRu/e/m38sN+KjgSioOhgVXvYRaVGzP/Z1dmbEO+bESGvV82QWSEl1
p/FurO2rod0rAO3RtkAjY71dhtMpR5eWIsT5ZCTlICGs4AGb7ONitYLi5Kvqr30LQ5mow7HJI5BG
zeEI0TRjV+rKxJWj6HHHOLVzNt35yO/skNDVbHiumqowDyzXsSwg+pBccOMxXb8gVsXKMl0p+3Qb
6wr66wXpRu5nqRi0UzFhcXrHLFUvQ29BofWhdqBVd64zvBj9Kqt8//2419sB1T0bW0DHxRR3/e9/
XbgcV2SzX9Izk0ss41A79nt7NaG5Qyex7FU+GV/ev+L1xwBnAchq9VNahdoX20EyDX2bZiI7qyyo
7R0XG+3NQKkYP1E1+uLR1zFBDTvVpT97tD3djZnXP+6Y4F7861DNrXGNawv21x3TSXgZpMrgROZt
dpzixWW/9nL9uTdM594s4mW4sQNe2pfp0BuR+1OerLNV8OKLW8a0rWhKYlHp6gwPCHLKiuFZDKXs
Thp+Cu3XIlGii3JyU6DUMLxQkVM5qf9kJHP5zU3IqYCzNsCu+1gOM7QIU59L9xay9Y8jzoFKiaMJ
sBrajStDIm30sFyVybkNYkaG4UzQwfILzmv/oM20yVhriwXWXGV5YV6kzeMqyFq5Syo2HtOqUVWy
g+yiqbOrgF1C1yxT7SGoCldEcq79bq9NlvNTiw1NEjrAO6h2VOhDcoMEdv0x4WrLtoLSmm2HKdjb
N4zpdbN0WHqe68kwjlmSSSi9RPBqe5EWhupCDdZvsfWLoGpujd5s++qDgk2HqxPVArYd7qVwqbSc
LM+njAjOYmyeULQPXx2/6qi/WrcyZeg1Y8IesijdR5mj4tjloxsJYeBbqbON49E+DNlczR9nGGGS
4odo5h+LXZTycwYfY3mBU93P204TQf2tbWdr77j5AJdXkUdG26oSQNht4MOui6alrPJNDYeo23Zr
Yvu5Ncq++iVbrRHyMR3TrpPbVCNWNwnnJq+1IBoHt/LOk+U1zqcB7vOBmUJj77qSOUvIzs09LAj6
uhBiRPWDTxVj4NEh1S9K8kn7Plp6MhU7uylWmPL9reMfLxaTd9/wXgNl/EtORg5Fam06k7NP6VJu
tKCjo/HTBdUwaPR4t3Suv8H6COLS/3zhVaIBnrsivrzWtyuKQSYtVALrHCVSn9N6wKCWQ1rzEzSp
hXAjszNjtVuz6H/0VHjB0VMhAYeefKXv9NKS6nuIl5OPBAenVFhrrtzNjKSLsC784Y8+NVkcDlAd
g2Ns+8u9VBVusnE32lro9jY0oFFk/inLZn87UGN5K25kxLslgEoYLXpQQlTTGZ1+iUkyZ1TSlXN3
T8Ft+PuYpnc+rWmd7mmYnUH9KGaIvw+aBzL5YWnt/McwtbTlWjsmbuTEcMDGbe9DwXQ3nZ3H1bAB
N7xFd3k9Id4WlCsjh3KSA4T536XvhjJLzbMqPTg5fDH4EjPuXiPe8mr+0FZ19cKnwgFdZknwiX6m
/gY9b/CnTVtkS+dBbnVSch6qTPs9NQVMlfeXyj9+Hd++tXreMglnUHKJVA1Sc9LYL85T0S8xbkQZ
QYEH2xD0RsGS+95dYtTd/Zj2bvzZbKaS8hbOvmghBxh9+ikoAUo3wI8CE6u5keKWeeT1VwTASKGh
r07n10k6ygM+nKyyOQ+EJxyJRo3bjZQ0OMnBViyUu8QtsWqwxz6r5I0K7frwXdtgFBwIXPA7v7Sf
G2e15APMS9jgnf8fQpAR/rgUe5kDhIWG2wh7d+N9XEGqqNDBDCl//ZXqezmvMT20LFlslmdncjMq
YJxn3H0Qj/6dFNWzUffLf0QIVCHcjvmTK0esKtoxqJ915jrNDXz3Ck7l8GdiBUSD5IHm66LM8zKv
6UzRAkq6iz5GuW+iJZKmVn5JEjgnUatSJh+YShTJfBS1V/3IasPW+hs/44rjsr55gCsq5QCB/BWa
mieT35hFp87ZQiihiMyh0YcNhaI/wVVzJsN+cgC/H3sYFFoEwdMpnvulHdDXiHLWFg1KwOSncJ71
Tvgf23ocbDfEnUppn7tCs+NnNkMtPXRLsTT7lYKWPi2VbN1bdfPVevI4Dnx+2Er6QB55cdQnymNL
JC0Cx3hr0cMATHzrFbnhwRTy/IPucgi+v57c60sC2JK0C8iFWJA++u1ZUMA7Lq1WdOek8vPse2ZZ
afXBTQcfWmgWmEfbm0UNvYuDglE/07PN0BRifJHJiKmkq6EY4LA02jzSAJsrCEagdRGHifctJsyh
+qgXY/VBFzMnXFEs8fc4H7wkbGuO1E3dlP5n4dFQha0xc85llh17d0ZVFJkb1hjz2AVDEdsej06d
CyvSSFW3rEjPfENTG4XsrNzHfVz6u2U0neS7i5Zr2NharjtbwutqhphxSke9mB1aIcep+vIhcQor
2Kg6sL/Ha9zKUU2m233Qisldq0FXhWYqaz+C3GCKvXKkkEjloO4d8Kb22tAYbaXChtzbYGssDCwO
LoP2eJ9OBoMspzApJpm3e5ZAU7YsP9wcOuar9UiTNGTKStONChcn7TyEW1xoX1x4dDAuU0vC4Xn/
9V5tjgSNrp0jtbrzD0GxAyvUQcqSnDW3MvqfqTP4kR6rEdEb7ORN0KfUORaz+FvHxlVbxIU504Dk
PVoxdse3y0qlDZMG303O85KOXlQ7Wrrv3NFs/4M2LbqjaI3G20s4YyQOsIf+JFbd/bYUbS5VqE95
MH9LHHCcADBpYCocjqKu+kPuQj4+JraxJu4paFg/U87OW7Loa24AlngkN61SJoyCr1oHE6NPqzSr
7BxoYC53RjYTLzg79oNnSUIlVm1qiNtIDOZYjAXu1E2dRjjcWiHgpQd9HfLoDdDlyhmF7W3dbtfc
zZWVeqmdTugm8SUvyzNrXs3IM7DUjRqjlh6DgURoETIKChSo/tauS1r5s/Li4BtEfFT5mkVQ+cv7
S+uVjPGmbmGzov+BYOXCEYCn8/YVFxQuBXku8J5zv0nhk7SIl6DL6/kWENO2IoBfkVPZ2YVMh2ju
R37Vxi+gPNlhmWjt8GQIx61OVNsJY3P4yQHUHhvQYgz9OlnK9MaqvFqUaJPJ+iVIlBko7rxrs/NX
r8xImrFUj7W5h8XZsc9r76NfKBzMibftP2J8MeVh2WvaYzWk3o2R33UnxZwKf/d1DA2/haPq4uKo
b5AZBNaZd+hX+UHrjOZF2XqNFGX0E/j9yrNShxFWM4vS3BJGnjlxSLwXWhAP92Q/hITg9CEnvq6H
KST6n4Q5zPV9QzaofLb1rJvvanMujJCRWGVGEgLN89gOEzA97DIrjUg67BfCS7tczB91XbP9X7kh
8z92XgkkX6YYcqxzrTmNTFRPn0Qze1M4z8Lxttjx9NkGjY4KTpU+1SY6v6ELli60EwZrUW2bLdli
fPSasZl1vUq+mX0tz2OWtglxwGghrT5KYJs/TxbmqjfOsVdLi79XIx8rHyrxE5j10SgHF+cY0y5g
2VavjpMcaidsTMUBaiyefufMVf/BFwKNnbOKkihaTrODD/UYe/Veb5CusXuqO5QYxnHUnemc9cZo
hUEZ3OqALrdjgGr+WrsfikWq6YtdMYVDlA1WKY/tgpOSXxTid810YD8TvbptTL1+LHLtxnf6j2tC
XnNAxPCG5PoX1wQ4qMe408Yjyeb6XkzNEMW6WUWe5Yx74oOhZVvecGO1r4XKm7cB33LlzeLQyJyS
DvftYm+yBk6o3/b7yl7KT463Zj2lTFtUSKbBkNx4+eu7vboa2xAWTYDBV057ngo06Nt6v2/QZoN+
VUJHZNJ5zYYAr5S1GQzWLUbJ1WPlDldchOk9Cw61wts7TMxhbFvo7vu+CJwvQa3ksmn8JK8e7ClT
yMSILf9UKiqeG837vx4t5xJ94jqGoCl7e+EpGAJMqIx+X6tObrzRqZedn3e4w8IXIC7s/V3+6tGC
wcKjX2m865Tokoks3c4VFU33obSndDPlbrYNSmXuMOX5KRv6jPcv94p5vHmVXC/AT5STbvVeuHTZ
7stg7INqcfcSWlWBTqmdk76P7EqU2VObGfYYef3iLo+umJujzLXGPRcw25untpQ0/O1iJN/Raphi
I0tNQ+ivLKgRGa7V2obAYOebTwT5j5bNbNqasw1G5Y519qnKMiPfctYFwV74lfk8zmmH/L4yp/pc
ycAd92Qwl+nnYEabmO4qRQqguWXB2fEvgbzP+JGiARhZ5iNuxmPU6r0qfkmAp7kM28QhCqfMnDbd
FIgRCnh9IlYRIQv9LzNuTXHStSUodghPvITIaR8dEPZbzaZFY5gckG4ObWTZs8NWzgZrnkfq0W1F
otEUydYa3AiV6FC3zPctg9YHhzD7WM0EZ6+uZIP85GVBXv95/2X9Y22sPEUdehd1nn5pJKEZNk1Q
VqSHuU6M5ZOZZkZY56X+Z5zk0j8UM95V71/xau0TzQeSi1MTADSc7ottJRADVZdTkEODP/eD1/uG
3OGjrH/XhBL19v2LXVYLsO//f3qBgwyKnNdB4F/VQlnXCgBjhsuCTt8C1AAwhD85bfwYXwMtkc22
6nyd/od85FvfweWOxkDBoHAPqCRhO13aojpixK406x0+8ilm/mrq8D4a695ezOHX+7d5ifBym1xg
zTgnFxgx0PrM/7rNAjEmPZN091TzY9iadQZfHSXgrTC6f1wHAyy2zNeqEa/Jt9cxgi7LGDb7+yRp
NPsLESejcyylrfe3dsirrRnGoQcwY8DuhcNxSYcUwoT9jKZj3ws9fmQEO37QE9/AWKMiFCscCkZm
wTgUz+8/yOvFCZSK3wONDxy7KxSCnjR1nGYJ9l4ZGO7OIwIOH2Qr7u4HjSn1h//9agh7oKaA4a5q
kbePk2lTiYYp1vZArhkpfnoLZG7DrHjAfPL7/3otlgdeO+jiaEK45ttrea3TFsR8BQiq9O7XOJXx
tofNZYWpN+tP/+u1XHRKiBUJoeeKl8zREr93P/HG9OjHq/n5MKGkttBMyY1q8Pu/8Z1db2F85CB3
nKQI4DALfXtn63TMheYVH5oisPdFMHdPeobJ8dIHPjTNsruRonC9RlaLJKBeWmoe6aW/v8kMxM6D
xD0QyRu8DHoNIiBUzNCjr9zP7z/Jf9wb17JXD3KwHQDct/dmmBzZS784h6p1XoTfGk+kGnRHdpQx
ks443L1/uUswcBVIUA+hvAMvsK80SznmAiDmusPerC0bMCE71By93lp9boQxQYx7Uaplk/QYGMaB
Ve7ev/xVf7xeH24nDxbVD+bHF2dDib7V01ThH0aYU99SzCpOSTXp3/TSLr/5g6b2Th2YORKayj+X
KPfvYhiiR7K99Bs/5frg4JesZES2u3U8evG5OFaJNTKQ6aGCt7RBLDH/olEiaZJJ12NmKCTQDYSR
fc7U/s/7T+Ff64vPBuYcfBggn4smc6Ho7oRTuAeNA/+oMJbYCrxXPnp1e+vc+NfyItKRp46DNzSi
iw2oDOIcoSiXaiq72aEDrDetX/mhhp/GnTtjdPD+rV3v6msi2FppQMMF5F1v/a9zCmAfW6HZYDkb
s22FY5t1J7+mmzE6HU3LHONQzlO9Ra6/vk3aJmRQgBy8sqv5fl9Jetl4sg8eHihfB0OWobv00Obh
ZUZMQo3N/3qblNuINYH5gSjw2317m8EibBdfAZQChT1FahTmJiC08UMcV7GDa11SPGm9SVLF+5e9
XjhcFioYsx7uFJuJt5dNqlhf91ubjXAQd0bSOgdCqAkErkz3xjl5/SIZ2Ky8M3g0APaXn0fWixiX
z9I+IEvU/+tiX37BkN32iMp08W7g/FnuyWiqpxtP9h9vksEJ+5O5snfgS7y9Reb0k+5UOR45AuHU
zMT6RN80R40svU9xXNw4yP6xIYF98hKpCvDfoxh5ez04Kg1bYuwg6A/E3hRL9qQto79sCunOL6aE
a+BNXnsySTJfQlyp3Drsh8Y+6kJbbuwL11vSqmClzsMUaq0sL+59xAA7UJXnHKCMDnvZ9OYum+AD
EY+GnB91jfyOB+vPLI1j79Zjfx1gvu3p3r7wiwdRYiwBvb1jeOta44cS897h0EgXGMAomU2Fkwzy
ILQJi3Ae6rps9J9emXaHlu1LHfRqmGJ4ksKhLB3MkRbPmqF1RObCpBm6qbkUYVdl5bytXZoPHOYm
9ynJPGvcWPqsf+Jgn7rIhHuiwYFORuMgkHX2T7qFnnO7kFfafjGBpufzWGrSfxpqGA1bLw0avK7n
tpKbGRmc+bWByzREts/KPS5m7RU7a+j1ejPIZhleOgz3rI8cfwas8hLtd6hLxFJhRYbN59quKvPO
rJA1bGvckF4qhAXJxixF/9BYGMpEBjf7AB24JBMN+6cPWjZNRSiEWyCjGlCoYk/h/vDM0vuo7HjB
uMoKtP0oE+s/E7r3T90ZOo2Ab7OqQ83WRIYdP7PPUFkNO0mv22qXNn3ebhnAif6Y9B0SnKU03Qff
LanJpVHOj57Qkw+rcOdbRSFJo8zjCz24tccMw7g0smDk1hFzIr/8bBhVPoRjPtpfGVjLFH6zsbRb
BMjKuvP7ajr15aTBzLALcztqrWNsFstRY8j/158ggvmMjEuJ38hQF81JeHMQY5CWW3hgDUGLUR0D
G/fej5s6i+jzNKyb3NTE8yQbeawL/NiPfSuT+K4kdeRejnA4Qt1vxl954jhno7KHnv440X5l+H+J
kOyw4luyOpyu7n6y1Z81rHHSs1OURfGEwZmt/cytdjl2ZeIHP8cgL7PdlJptuRkGbSCRr22m4IhJ
qH7GT3iMw26e2zJM8JgDEnFmo32sUKEDIJtNYe8wYeP8lbqBZjYNjOAxaYTv4BNI2mgEjTPJ79Bs
dVMkfExDfjXGkDX37CMwW1obq4b/OgTTaeTgXYVGulTWssVczfmP4TsDB68EWcUHRmRWiEOl4TzG
ztRgE+QueHZ74MEbevO4f9ELOc1GZCvLPivocl0fQjZqRzi686T9KdtgebbRkiw/es+p52qLnVD5
s8GbR30z51j70YyKr6d1pDFg/RSjJkNeoBYQjFY0ZoWRnexrheYk1THixKup2uQaStiTh3lIMoW5
q885e7rI9UgtC5oLPc1z7SNf4yA/FGaNIwn8GJi7aSe9X7kyNYxulgGzVkQwag4QuOvplxzrszTM
50ClIYvZ+aWPlHn7Qo0gzPhxrWKqxPyoXMTeezxtu6dM9oZHShs2bVEt5uKPbEVr43zQtNrWqvx2
4Ld1hfrCrGlUWAuIEs28SoGFZwfta1LXY7uvFiNYIo5L9PYNLKf5VMBi7n57Anj+96DZTfOU5k3q
YAFpxAMeacqpncgue3mo4PK2d9U8jHPI2BsGpBYQvbhhquw0Z0hXdvGYj1PBGNCy5t/wJ4JpUwjm
7cwFZ0HGW8eAfcuTNbsnyOG2v2FeYnyRcqyehKO5RAxLf6rD2azx3OrNPOPD6Jb+Y+Xq0zMzyTog
/aPp+uS+W/UmQEGKmZZh4Qn0h+Wf+qc80b17P6nRv7gYHAWHrDOTzxVjexcmQ8IfCKyxC3vPTVbT
QpbKDupWcZR220BbB6Q5ldpKfyX0uSijrtMkjj9I/bLNrFr9haA0TW5GZCSgzmLqixDrpPLgW9Ky
Ngp5WItB0gIVqOlWBQoSAd8+t23ifq/KyX8EHCCSqrP7Xgvnwh6yrTfwHH5KAt0T5sN4TUXTUE+M
/JkZwt1zpxj/Mvhhya5xZE8AUibFGCWoMcywTcfsjwZh8L+xSIKfk6unMCSs1onW3pcEEyOYfg99
xu5DvsJ8ylSSfljcGu7gEIxsHEWaBi+aNlg4A6V61pKc6ywHXD1n7NnjOv4yJUVbIDToxfeJRIh7
r61QjGpL09+nZu4nUbrM/bD1e206BEFXfy00SKXhOJuNF/pKUy8JtOP/pGbieV67Xdtu47Kx+6if
PPEblnklQll7dWCFA2QTkKEKXsJdM+AruTSGCu4mTLjmjZKDZhCLoPOSlg7LwjSdfBFRi83PJnqE
NJx7py8egzSfXpSVFM+ZiLFf1AK3rR8J/NXsZ8vWAjLIKKnj7jDBqPtPzavGhyCkNn8upsU5zWr0
UJlrc/W9idX0TU9bJ9/pwKXmDpaAPKfEveLxVSj7oZtz1wjH3m1BYKR0krvWWNyzVxkagdJTXX0q
ukT7w0jGaA8YpI1AqG3HW7HhPtKUo8SPepW6ZYREvC52bZ1oQxirBlXlGMMh21sDDxevGoHHK75L
uE5adnkPK8hFvN3o8JFaJzi6OQcEPvN2Vh5k3I7dwaI3VNtMZf/H2ZksyYlsW/SLMKNvphB9RLZS
KiVNMDUpWqd1wOHr70JvIkXKMq1eVY1KZUUEAe7Hz9l77UHfdnWgAWTJYdZGZd63FyuDAQmyNUsJ
CqpLiS6sNwMjdDPpTDcOEvu7iXNxu8n1qoe61gsbJqnlZpcySAK18+vKtS42Y9KfeRevDFD0ZGhJ
JyHzcMis/tEXeEk4OmVlvlXYvF8GzKFfpEXndwu/VYJOc/SKaRRy9DCGYvYgsrgZwrnQyzE0cOEj
Ogj4sfbZNA6Phb+AlFlNTXdz3XjUWBmHYNi23nJXlbY/hYBsmMYYnGqqUPWUMOw4Vc0YHsOLFtqF
IT2WocD44dlZNSG6nOSN1Pzum5boU3Gx9Kl/MQS9pnCpUYJ+0EWZJ/ymlf9s4Y3uI2MS40uuGao4
Djg+q4NpNDFoi66ygqjRQHmGvQn6wwfBkZ/9tJ9+emNitFHqto78ZNSyaLZJ3+lDxMDbMg5u9tvn
tBD+eJPZhjT32eLLRyeFV8UX5NS46a3Y9/Fzxl18hOPV3M5D4zantAMaEUrX8qwXBf072/uLGRcb
KAbjNqh78LNUjePLyH4id7WvULhNiUrsG6eYXKasiUfipd1PXdi6rZlveJ7HIHIS4pdCkx5melS1
mPO9pvszUNFBb2GgwRa2UX9ZcXUoiyndMnXFel16vfUJlsNSbyWuEdw1w0xdFgTL/AEBjgJ4pygj
t6ZZuTSkqNMYJmjK8Q4iCIpHLdOgXSRMqv2oWTz/HgynMSNXNoybJrDq5NQbraZCazbs4jAUif+S
BhWAOjSdo7sTqiJXWKRp3LK/otTaFM3Arx7UaSVPMDgEYwNpVOlzi86qC+t4MPZ6tRCVBSqug4xu
muv3mUGKg+RyDXETo8yJ922DyznM6jjLjwXcWV7ECXMEeLcWEU01Z8RXI3FM60d6JsZ0SnnoIR9W
bQxgL9UYvmsJaYM1NsKfeF6KR+B5lIKOx25zmkxEOcNU8gIUAG3OeunyC8Elcr2Q6nSAURckGoRL
UEBL6FQLJV3ZIvQL7TkuoH56Aw/9xs3UqK8PdS6wiCRQCmw/1T9kqvaM+2AB/hD6k8jaUA/kBMnD
SYtzoRblb9TSF3cuJMHuDIRAEjfKwoGXoZa8v32zKPnRkUPQb/yU1D08Do54qgT24o96Y8RTNFuV
5AUwhzzYTZ1WQ5y0+tQ4cvYfoGKqupHqzpyAwRxNMs+CsK8zkbKApw1cmLGbgKYSSd5E68iPKtsz
0TGGARPd5xooZEcfxB+TjTGWeb1Dou0F274dtIciAMT+1U/5P4dNZnZr0GLrapuGwYl2D07DoDRg
5Wo2wJ25LIENor5BAdFTpohSe2zrZfrod0GZnZ12kAXaAcZxWidZv32KUxUVmqzqi7mYZnG07VG3
QiOo+eVqY5qHW6Z7XhDllWymG7sXlDO0IXMNKk5B6eUkbeV9wGKgfVkTG+Ovy9R2txLhotxrfcvR
/O32xr96DuTZ0KWiucwM7Kq94RR0agaZ2Mdk7E/LWMoPptGaUTxo9k4X869+1Mx3+qG/WybXx16k
ocAGsCDQW1n7EX80rCbo0C0mVesIQ8zLL1Y9KmsjKOC9TZzOPbaH1C/xMaZda57ilGUobKbRPBSO
RiAJbibEGC41yVORpCsamyXcC+n2ZmC+6eaGrpGkF71Lh25jJpn7EbaoXV2QQho/aL9VOwLR5hSi
cMGPJ2fkjZthHODUQAmV1mPj5Zl5NtUk1KWb0KhtZ7scuRl9kUfEYlZ3/jSyKIYa3kr1tWga2wnr
xbd/MbqK7aMBl/RJZ8AyX+pWOc+uxJETVmwhvzJWFGsfuLGW7aS9AMGkF9RkZ97RVnJu6HxEI1jG
kdXXZQdXQ7nQimGyNfKUefhEj3Oa6XJH82g5z4jGqp2Bi9bYprNbPM2BP6RPjRbPYsORkPGYPRRW
Ts6AjN9p4fyra0I8rI5ig1GSc+28MIB3MOrR3SMgKPZeSswdy3m3C+h0U07E1fDZo8Nz9goQ6m8/
sP/qHtHIRcuASJ855G8t/R9Pj2W3fiK82T3S1I43JqkRXsjPFzeoDLQh4uyKsX7iCGyEhkT9gmVA
MbCWrGy3KBJK9c4b9I/uGRoA/saswATWWd+wPz8PBgoA2R5du2UkeHqqgnajKU0/DapsMroduRq3
b9+Df9x+LokvAuzH2pq8amb3AeK2op6cI2Idc5MNabKfHMb4aWanJwD+at93ODysxRaPb1/5H8sF
CZFIrPHckCXw+8f548v2hkLHp+g1B1L6uzJO8m8lkuJwBnFzHHBdr4pSwr/evuq/vi85XwjT6BrS
L1z//I+rWqaIk7XHgc4Y7Ou3sgysdDeCx48m05tINphisNkD/vxdOi/Be2L2f16e2QF/rbCp68vP
mlqkN2h86UL1uwrZ/tlX83TfTtKroj7t4h9JVveHikpLvLNYvh4eofcIGPcZRPyw912tz+SNqpJD
qHssBk6DoO3op0YcpnCOB/1U5WHuD+S8mVS1bja6Nyg+yv/cAedNBjPIlGFVNFy3a+G1WOQG+M4R
r7i5E6AHjjWxkoVXLe+Io16/28SXmAgRbRiV6JVexTN5E7r5hXVloO827qwKhcEKjaO5IVK7bC+j
KDMCe/FLebugLfL2AZaITHdLkfuXaTTG94Yrrzx9K2kNo6mxErEYn1/PzME6VQbeUP+YNq2zNzsK
rdCmMtu7ZbCcYWp0OexLtdx7ZSvL86AjITzblYujRiym2KA04VRZGFm31UQfv/fjvHoh+Xi8i1iV
UAZBFrp6NXDgAAFGenh00yq9aU2alFFFBtRFitm4aCpABuO72eHtF/LVmrdelb7tqm4BY3M9qaDL
JnoxjP4Rrbh3D+UB4arZTPk320ZnG4rC9t+54qsxDLUJJQpVA20eTiXrn/+xBKjE92NfkZIA7doE
1lKJ9JDNZOGlrD/1Oxdbb9pfBQre6dUxikuSoe0rRQYDpR6LpJWetKCyH6feWi6FyEwRTkupmNEm
3o9Z1t0+VcPHt2/s669JCrfhI1vBtYNO/GozSWhcY9yu81Mg3ZPvifgFp0CwswxIRO+81q+fHC5F
g25FefArvWIJkvDE2zjkp7IZ6ba6+bhjINpujMQzXxa7BvdGi+qdi/7jzq4jQ8SoaDNwclz9jEtv
90wXiuLkCFJAw85NzNvOK9pzmiTlcuzLzBjokMx5ekjAoLv/dSNBzsDjA3cBiiJwnPXj/fEUOXpr
MmiycUNNRC9JUmgwIDN0o3lUGu0hl+3qr3Ticasl7vjh7d/29XfHMPa71MYxRh7IVdnLmjGZC1Po
Y5x06PzNxhBwvThpJn0ynXRtqI+dK6c2QiGn/3r72q8c85RL6BQDMNcQJFknrvYRaPXW3Ag0W/pc
zU8wertqrxtSca6CO3XsJ8Y6F1W1KEv6VMj4E64R1ArNsNKdpQvTZGPLeqySaMF3W34j+Loxz5iC
En1fiM46uEOhPr/9oV+vMtQZaIHX9/53gNHfv1YDOJTOnt0wJ4wvLi2IzzNy+p3pdD9HFdjvWXpf
v3tcjqg8JAqsMfa1rM0YFaPZ1m2OZYKA0aZt+kuaS7GTldHn/3Vmv5ZQzIl4FHFic8G/vxokKNRk
ddscEzvrH4tB4trQ/y9tyYAAtp2gT37Msnl8p1h9vcNyR9EQsXBbiJboMv594QFlKXsqQQRdIEZ1
omdqbqVVjTcZRfuXNuVQ2iGmrEIvKIE05bXWv3T1SDsZXUPyX0U/gNdQheExp6dPkMfVXWhmjTaK
bK2jUbvzc88w9M62Eis4isAe30OcvVrvYKCszGAddjmQs+tvjuiadIMaGQ6tK5NkiEJ2xiHjwfOP
ZPj2UEvdroijmcCq8h2j+qsH2WeVXQnNKCF5rvSrIXMr6zarOMIeF1eVZmjy7txYFZOn2hzv3MZ7
h2n/6kFeL4dcAd43zvxXJ6QE7IuiYzYeu9ydNo2c83tAufleTeV7lfnrm4oDH00NR3kUL7gL/n6c
HLsTsAKq8Whmer4Xthlv8wItkUhoZOK2MG+Fkch3zKX/uihCHsTl3E//1YkLGQiadscej8EanrVJ
K7cco5GEtiRkLGmXh2Rp25ecfNz3+PevlnAMTKyewXrywhN4Dd5q6MV4fhEsR+Rj8bO9JOYDzVjS
nKx41PvTnOHAhzolNDPKgjgzd28viK+/+G8NF9UB9gGU51fb1wC0TONcax9x1gZtKHUvDUsbuK6c
CnNb9OKlNWL5zlL1+mlC4eixXnDucjgAXK0YmSq0fGYvPdZZU5xKwxmtCE+h10Ua3aP48PZXfPWq
AK9Bl+yuImb0lK96Q0FKu9/wunPTNpMI/axhPpUkKdNByIMv9G25w//5kngBV3WeabMGXddcWYV1
xyeR44w8z2COOZVM1sqcAsEleiY5NQnBcG9fcr1nfxWYMGxXcMQqYbbYlK8WPiTnVcyDNJx1yDUG
9GJPkkcmGQe+vH2hVy51WkGIpVZfl8n3wyT39wvaMdh3c4JmznmLJuyYkQ9ZRRmN2exn0iv3g+/0
ag4igqKzIuqrzP+i8/yKG6Yl+T0z2Cn7UVfe5IbwpLzpnWrw9Y/trWs/53q6GWCLrL8/nNZ7ozKT
QT83gtZjaOJsCE1UAg8+TreD6Of/2rYCZMApaQ2uAHFJxvLf18N+CghVgREXpVLeqSdW5hZz3i/w
IekesLYxPOStpR/yccr3b/8Qr96iAGYRIRZ0MWyL8nP98z8qTyMF8S7wsZ2xDo/uEApI3fLGUYTZ
XLCpvZdV/voBW78qUloPYTIrxdU3XYjB8pu4gtjr1539CXI0EHDyj5zmnSd5XXL+fpLpyay4LyZp
K15o/fM/vpdfOUxd3RWXSEWTzVvZ1CMUNH0onoUz++pIXHfcPZClKMYfbmzXX96+r9fXx2ZP+5Ej
E5ZUB/TO+oj9cf0xS/SOrTA9q0QTX6zCtHHNOuY2N4ceLlRX598mwmv2tjaWyebta18vx7+vvfal
2P9snQDmv69dqFbrY5Nr1+yuILHT9sSAg3mh1yyf5SSqTyrt1PPbF71+Z9aL8gTTjkBKvOo+/74o
L3vuz2WXnbOY1z7MUCw92jiucP0qjNM50/PknQXyFbGXaxKBghEeLwQbb7DeiD9uMnJHcw08z8nw
HNNt36QxmO9C3lteRnagcssDVswmGiCBGFEnkaJ5gxu8c7f/8UuvXSgk8NiOebKvFosc1UrbM4s6
kwZgPQdM4e60WomzP9rIz5w4V6fA06aNEyB9ffuevwJgrzeAgwhCUIodIkOu1usefY6xWDI/E9JW
l4eC+S6s+4RRVVjh2njqStRaTNY6sApLsyzHZk61OCoSjbG4nEaMUJ0574YZ7RRafWujBLiUBrH2
mUFB/m3s0//q9Vj7VdgbeSvxvtrUgX//Zp2xFIOl6SDHS7Mc73KGInmIVoDRI7KvZt95BIQ+ClsD
1/T23eLQxP/7z0WB2wUMk9eRl4I66XqxGyqOum5XLaduCvJbV5E8u9EmBLOhCFLfRNhfWScH92we
IZcp1T3JicmvfrAgH1d5UXlPHVvZx8ps+xfkYtMT8TFJedBy09WwJLNNXQKUkNmXWkyl2sVwVuOL
sBJoSSND7As6HpF8Sls7fVHZGuDkVe70yZJyHEkjNLvDzJgYrXmTaL/SJlbGTcuYPJ2ZAOVNe0dn
aLjgJuuWKqTjXOWbvh+G/uPM7L/Ykd3YOMRDlYtu7jE02AbPgO6Ib6JujS3ruZZ+bZd27m9hFpOG
3kkkNhG4Aet+UNVYP9XSSWBTzcZAnJawekc/2FZVv6S6Z9wZ6TJ8rZThwpHCSvmUMNZKQ23J1C85
GY2GSrQrWuz+FmfUgMUWDr1NQI/Wxo69HUpv2tWxQ3d0wdezM63Uj08BKX+QnqBuk6E7BmP5sUZM
k991htSngzU43e0E2Qy5gzekzmFyFpnu/ZoJUpR3ytO2WdcW4qYri/ho49dTxLW57fAwu60yeJqY
lFOHIrPbJejYkk3rQSsCck8nYpPpYnqaZCyqOzsziOKrqyWBROSP7nm2nTaOnGFgkBGQ3wIxt69l
ONdqPEuc+2NY4yn8WkHY8PCctKrY5ExSh00CguALLApbD/NJMjB0vFR9HzS8/GGGJO3FnwzduR0L
C2iTLE3zMRjmLrmt8IDPNw0rVBXWYyvIV18U+hcxS+vs5gJjNMhB4s8z5lpfXV6QhyldSITA4z2T
25RkXhqhDUgtkNJWsPOIKbb3RmzziCD4nzsUdn2xQ1YwIhDnSTNJkaaFumst8ggPk1gZytRUeA8N
aGo/xzlpf+h64+RbAiON8t72yFe5LH5sG3ttdFrjJohbi47Q4PqflsFZmmMwIqFxPGcaiLwpLeNC
57v84Slg0+FCqmNKmMDY9DxrHEU/QE1vxpehVUlzbsjIQGs4WOIrshE/+YWaIi0eHKJS1S+HCWJB
RkHgxRuCD934YCVtAxlkKCqED/TF9hNnHs7HyprvBwsi7da2oBAfZzLexDZPFtSngneg2RR22/cb
EjIwB0JcHu2jskdGQ6gZdOORF1ezPhAWjizEGyHdRqU12T8Y807lJhlXJRXkRdsMl6GU8gmBlfns
pyy49/2Uk49bl7rxMUsHNGyx4WvuZvZYWT7nczxxiIcC7gYnM1nsn5AseB5QEeld5BWLeFiWzH0S
pCkXmyHVnSeagKp4Mjk5Enpoe6oPS7r1/bFOMmvekf1Xdlrk2/Vk4NNBYzduCPQKqm9sFP03GrTL
VyIe9Z96JlCsjymSnq+yL7qamV/v7/FkBoCvrRjsb2xMMfHPFoyBjXJQdWOVGPkP7UAmHSkydIGA
m/b6Y1motTGppHOZdIFNrleD02560iyrc4tpdolsoPkbf+kteNYeGdAREJvhTvUt45hW7xbxRWP6
h8AUfyzvhzMSk8H70DUXmtfxsNVbL3YiXbl0/UzSXU+4NNnHLLakb4CVGqI1ULvJEGBycDYGW3Xb
hXQnZxdXjQPmypgKQrXzJf7cZ+ShRbRUYQgjsas/j/bctNGYTd3nOWh4aWNO0s9WlgRf8mG07RvP
hFsCddIZTloXx/ugtrU1YqsfxIFeVV3mYUn7+NQsZlbsUa5SV4lGa0wV5bbjIiWVTf5opNVsn2q8
9OnRJLP32DrLUD80jMYbM4RwBdQciWZ2E9jFMJ8GSoqTxoTIILAwrtztqrP/FJToPDcUieQJxb0x
aazItfWF+JqWUN4AlfWes2LubXxEL3qUKoDzpGv1JEiHM1oRnRTcsao/BILt7dnOSrO6b4be60+d
3yE/yhuzEXct6452qIlGf4l7x1iIBGtNMpGlMGy1sSaJrHlGYokFm/m+/zlIzOAZ5gGpk6AfhQcV
BxzSBnmvCyUoQZh/RCbvTxAObQvDraFJdFn5QNfpbpYyrm/73B2nM003Ulojsbqe87DOql5+IcSz
yY5TYPaX0g+K4gI6VZ2Enpb64xgoG16tXRlh1prasJldSUDcoo/t0TIAeW7oLJji2IyjzKMJ43uw
cTgxfVBJFzzZ4EXtQ1fPXvocUwxP96tI7QsLSP1dWql2s2SZVZ5Skmm7zw79lWlLLjaLkfY7odNv
QMx9RBVmtKfBj9N9C4012+qA+Y1vHFo0aEJmWwNiivWjNgh83CCuawJ7yCQ1HbRF2eJBkfeypdmD
314a3mRlF/KymHPi3ULXn7qXwU29Fzi1db2j/2bLg75I+XPuE3TGddMAseQlz5EvGIgW6s2qz0As
xZlmvzgk+32nRzs1G9cv7ZeAAIaYoF2VGju054a9UW7iGD+a1DWqS7AEbYyeH7F3+Ry3PKdH3MlG
+gsek2mHBfKIZ1Vitjsk2dIlkV+K8WDwG/pHS8ucTyXxGzkZvbNON4Lec3r2nFmRpFd1mnWYNa+1
oykjbu8MwWj6lnnZKDe5o+naOW3dMjnbg1cmUZBktneJR1/fZ7hky10Nt15/0pUeEIAN0yVEzKKL
HRCHuvqOD79NSFtobTRcHjlekUKr4u5JArKN3fpzupHqAVcDbJXavraR3+HhoN92ywqVgLVMknqb
jpJeoNDmpWhIg+6lu2kMTW/2ie2LT5qVo/ZstMGOd6Ky2PBbWH071DrmtDGzykz33qLmfEeNSC5K
QvpsHo5G0sw31YwGO9KmpBu2BmHHw8aV0nlWwTQnEdgt5LAkFHgku9dB+b2d28zYlcGIIFJmpbfz
7XSkjPHrmAotaFEDW1pAVMDs9d+9nCgdAoYTffjl1R4StFrmmCIhidK5HFPTz2EoL4YpQ1cs+U1R
NaVznD0/25TxGoukLcrqIAlV7gwCy+sdQDWNFW8pgWdUdV7hQuIfNC/7CuqlpNZNJ3VX0LztI6dt
3GGTVf7o39IJ6tM7Ysvz4cM8atVegP+hpGOWFuw12XsVksw6mZHktf3KNwiboJg1GaIQ9e7xCBXN
DaQ7b3qkd5V/aujgVAcVdJJqiyS8djNZzfxZq0e082HjlsKMRmQezUHr9dHbdFnpaFtccLgCiH5p
NmPlqDGaYDqo0Ed+Ri5L2aba9IPIbLg1XlNb9paHG/Gbb4qZlihddOAplnC/FoVddNu4zaeClYqm
4kaZXu8eWuJDzgmBW0nUTlZ/k1lu7956Dc63ALhV6zTnGhCLvXU19MZRSl0GGkfLDVTcpW0xI5n8
oLpBwd50tHxjrc2jmuJYXMhxwQ+jUH0jDELCvVbcjBceWma0DsWj3WreqiVuWZnBHs6Is7v+o+oq
p9gYtV8l28yD4ba1VDXcuUuuzT+mRashuIp8OrZ60aHiE4SdE51ORkwfWewE5n0TTP3DoidDccG2
EZCc0vcBXDEcSrWuXxZhpF9dOJHdMR6CmXWLnoz5SPALKeXYOKg98b/2BGtAE0/HMIF6BqW4btG6
lMmSWjt21EFs/JxpzEYSRZpsqmQqD25M0udNqo/OdwT+DZIQGXjpXiPD45BZgSIEsSsKwsVxvemX
aZk0K8JDkHUb+EuG2ImMei1SuNo+cmnhArSflxr4WOdOex6i1sEWlSs9ivvAKu7msifYjLhVQa+y
SdvIHNUY3AIyp1yy07QyPoll1aKWhOIWpzTu5vRJFUMPjhb+98FNykzfkiPMAc9AbWxHdYGoc+PU
tY46giEU0SCh0xKIwErWBlU0EmstKEVkMX33NQqSsJS+o7ZJEJTkBBmJ04QkgPfzkXrElIdltXEv
Lf630GU+EKOsZYoZslPJgEehr8xtn2FocAoQ3DdVkNjLlruMKzrVO04aslncj8I1qT5Xf0tCHpLo
W1xMLp6pQSrsRKVQGYsVwYdT6S/pR3vs411AlZ+Ar5+C7pMXm2N+InMm+0hQgjdvyxlHLvyvHJs9
+oghr7cqq0oVjd3QlYeeFDoHMQmtShCnBqnvoeiwCyDaHZw0ilWBql5krvMlXmb0o7G5aP4WzSmV
M+ymRhHSLhfpcIjUMiNKC9aIGmiRUxYXlblef6O5JlkPJgGXh6T3fQIXMUJR56JclJDjUqXzu4m5
iMaxiz+7PpK10MXXtllKToWhiyKqjZpJVd4pSZEsbAs1jl/nwSYcZrRM1W+pQGLuPkJu9xNcmAbd
rTuNxYkt3d9qllqqjQFR8KVjBSlilDuu7H7Ios6/tEK31SdR1lj99BjfYjVl1g/8Je184/WoZPeT
USVfU2sZ55MufH8OeSEL+dDHnTwJmFT1Jp2ENR3wRpk72PsBgLk5bbOTqL2k1jECEGe/HxfiJjeJ
M9dsZFY2oN+hD6n5H3VI+R1cK7351i6J8avJXDwqpW939t4a+G0VG5nYBsoh1K2imUKwfWNlbZuG
cKexF1GfI680e/yD5NgrIKPw8fQdQtNyOVX0tuXOW+pGbTjUOFOEfql+mkWLGBU9kBvMW9EWrKS6
s9jPHlAftZ1HOMtbA0G7sWktAmQHpADiuS74EjuRmpr7wUQT3T+1GoGdm2wRwt4ki5PawIIz3wvt
jNCayMTatnyNe1epWzbhSW5YuYVzHGmLc/J1dFSRbaERL4723SNeBGtEcbIlHx8PCqtYEkHDd4d9
AfWxD/MczXi4oI1K7bAVhahupyoxJopEd5FbDjo6eaFJZ083Q9H1D/hP+nzvgsF29qt/4TS5iHRC
goGwAznkZ7T7xQBFhd6k0pubgpfnW5exUJAVT2LLLm8BY2NOAJKXbWMLOPJt4LbS+8RGa3hPSWZQ
7oeI4LpvRuz0+X2LzMm4+D3d3gi+SbvcYKgy0JXP8+p79drgOysr+1hVq7QB5UI1GertjAS863Hb
bMtBa7OdyhP9ucchrUfdkCLMjqELoaKdp+TFTXKpc45zNZmENiHFWvVOf/N1NxmVA6wgB9Ezyrff
k5w/mqyulfd+XhBKZ9V6tevaiuVA03B4hl6Wy31ft+V4yu3OfS+445UmgHEbBmPPRxLAkA9Y/t+t
QllgG0qILz+jCqGQ4rxbanSfGpOZeJLo+K088T1RBfYME4JD6HamGw20On4aRIC/M7z+56dhCIjG
F03t6/jJ3lMOYQUa2VI+8gs23WU50bgjN8oZmuapRX4lz3PRMbTC1/E19yDHbZCvYJIz8Fi808u8
7mTyCvMP9TGVjwN+4O9boynyjANTJpdsdMpPZrnkx94AssBaUmLtKRp1MKWHbaK23gNMv2r0W2ik
0PcymVypiNd4OnhdrBSoUE5eUYvP5tDFO6JE8HXY1njGWvkehuhVf51+MYBO9CgQ1DBiXU0zDGiE
S2XNxWkiCS5Kp8m5c9rauFn4jDwCa0doks+8Eul7v/i/rryyWEhCplvMQPDvm6wAqRFeGZSnXqFX
J1nS7/IHyxlmhb/yt4xhSLzIndHERH6qqnQzztQZO49Izf2sd7h/3HmYg21XjFXwXBE5rPbolrQl
AtRYzOeETAbxMcY/9N5o5NVLy01DsLqmveirnubq+WiW2OsqbSlPM9uWyyY5me4jJkFfX0cAXv8D
hL8ALwm1t3lHLPuvS68xiqS5m2DIfwtX/1gvmmUu4lomJfNpod/yA4ksskgGe9IoZPMIn/cvAtTe
ix67fj3XcQIaIbr7BGt4DsyEv3+seWTH8OzFfegDV9xXPMM5Bgk7EJyV05uldsVXbViScGElZ8RR
1eWjaJrpc2Pjx/9vQpD1s/ARkFGtd9/xrzMYBqgCcODt9LFKqBjChN5flJbK+Dp1qfchZca7RYtY
vqOhunoxuSpdK5u/0IKzYjtXo9wql5gRp3F88Kcq/hkPKY+W5i/Ld6Kz+npTjjbIhLeXoX/cda7p
c0wBGeyt78rfd70S2BzsQdcfIDy4wbFR6VydG7uufEgKcbnmKFmicPdxn4i6p2Zhx/2igQde6B1x
at7SRtHZy97+WFfi9PVOsE8xUWe5WFGaV0tGs9hxqcZePejFspUeAFtakt5xMmnWRRzjqhN8GIlt
FOOLdUjntcp7+xNc6xtgN/Poo6Rj72LU5VwrkQtPZrKYY+MBu1+SUWSPmbvvGtDln60p1u/X3k/F
AGPkvNhjLkqf4kKfxKkyi0AH3J0Cww57RlEotX0DNuc7u/pv+8cfszA+ICo/BmFoeVfFzrVmp6s7
EJ+6dB+SiUojP7lMRpnQCqR2MxW4LrSL3c2jOmJtCFJcT+j86ex2gFwfdH8Kxl0H3sePgkpR866t
t7L6YFZW0p+JdauOS02A6y9c4ws9ZFYeIq37eRL9mouAD7obhtyA9V7FZqwiw+7kB6FEKluKI8AL
QBcbTqP4pDTjAOrCmXbKmANxFwcV8xwtSPIiHOCLzQ/+ejZsQk2mctuN0Ba2eZk42gl/o9NFw4Ar
juiIzNqWo4w5f6e4P+UtMz3TfmgKei1zWGowKu4rFCfOpppbb4ncFMfuwWRKt6dDq2uPfKry88r4
98OJH7SMHCQo4wF28ixOzDFuF42Qu/sY9zAdrHceprXQ+eu3WusuhHoo2VBnopP8+y1DIWToRLHp
j4JhAkz1vAwoh/zReQEumj2wylD/EifZ73NCXj4OTYr33Xd172lGkI4eSzif3v5IV4u8g0IIYQwr
LW8a5rxrNE9ZCK/VysV8zIusfLSQURx031rirdnaziEvxvgyLl3zzkN7vdysDy3cBbytlB7wMu2r
Ja7RKEENWxoPUzuNlyqIhQpT9twInqgh2FtykjCLssimXZIOuLDU1M5hkno7Bxrk/PHtm3BVH/Bp
Vj0uih2kUih3rgGJsp6Idq3t9lEu8d3Uq/QQaCXgkbLnQFvFxS/fruKDMZLo+v+4MPY21EmsdSys
fz8P2mQ3Ju2+7hG1cXpA5EFvtOqbLf9a3CPD0BiBaPzLDr7OO4XnteZi/dLsMqSPB7+zNr31pvyx
vacrVUdXc/rYTCB3Nj1notVePJMn4OOSjlwZl9bHbDS8aNGb7HHCyf1crj7e/3oPcGHyYdDqr9i0
6xgEjfZShwp4eBw8Xnk7NszfBzmGB3O31+02+5brbhoBAPiPfGbugO2yv7rrLkNU2rXoomxMhqbY
Jh98I1b5rnTGdL5keZfbG9s2543hytGgdQ/M453vjKzjeiVAY/I7CxmfAL4+/2q/1bNS9V3Ql4+T
HXgtIyqrRWigKnryJY1dq6K97ZcUPUug9Cbk9FEtH5Ryhi6UM7P1dJNpKp8ukzaa7mGBKhg/mKz7
6n+Uncdy28gWhp8IVUiNsCWYqUTJksMG5dF4kFMj4+nvB9+NCarEcnlm44WbaDROn/CH/9ChCMf4
F4Wp299T71f6ro+zPtw1jH4Kj462j6VM2YYVjkcIya2schjCVThJDbBpkssTMkwFw6Car3DTdJF6
nzkxgOZMVQfF01SwKSudUXvJSMnv5L0/hSb0TFKTbusGUmGk5le05r44hiieLGOkU8BV4J9FUVXW
bhi0Ot90Laq722qWTt/VNv6qHoZMzSxV3ar2+9QgIOEF+B36DI2gVK7CBqosXfUwtp5oZGd3eYyN
wg7eNt6wha7oLVvFhjVHycjLXpd6F7VruwPA5mW1TtdOmKldvYSKE9dPEOma7NQPIja82Q0kQdJE
0BrJvZAZBn6/Qwbj1JZYD6skecXKpuP4NcljFIfA6k/Dd2Fl4geNOPplVt/WT6kEArJroy6LPYvs
MKPA6Xq5bXQQEE6WK/1bD3xnn+DZhp6LZUjlru/JdVcoJ43hBkeZxOC+xpxN6p6roZLxr0S+Q1t3
CTCPfBeMlVn9cLCxtZ6kniTwweJawbSoCEUdeqNLkViTGhoe6awxVfuqz9X7mAgcV1h0TNJElrnl
np/skU8a+rvRfJeW1uNSbVrpSStwNP7Vj5nzlGP6+6YX+DmvdBF1ORQzNAIQzSr7jdqB9qF7h2tq
MoA9xREEyE3tuWE4YsWYTs6RBpk/7kTvFD9AbjSIrAD1/Ir0XequR4VxKubZRk6LF3SzHHewjNX4
G2bLsbtjslaOtGYrWNcYgdTQ2BkP+Ji+9cwgN6DB3fQwGkOqHpgYdP9UaRYkayyUinIkaHbOa42Z
u3HX4tlgb0M9VCqmRE1nZ3sGQTpoIMvsTpqd2eZLM+L1jJQBQKNobWauNT5yENLsZ62T7z34A2yB
g8KIRKygvsblDoZmk6012sHZKU9QIfkizCDo7qZKFfWqQ7LqfaJm4uPqS1c99XrmCCCvRUQ/zw8h
Fm4GrFd2md2b2hcF7tMUbGd1k4PiFjnC3nN2R2qJa9ProJQOviQavBToMr4otrFT02V9gBfXl8pG
hKMEJB0n9bljLJE+6VM7ilWbZIp/owq8vhsxqUXTkzBEssCs7vKayJBZxojDEGde7QROoXUGAB5Q
4BODcSbDu10IH7x7wAfKLMJ1TUst/PurimEDXQ+ABlQDV3ZtVs1YzIK18oyqKImChF30CEfZPphZ
5b8YnWruhTFGe6uZ7PPgKvVGaSJl9/k9dR2xOaLohaFIxESM/y83YojlkMKLzp5TqGU0MJMmGiFp
TsbgbIKe2ukgNGnZN26Kj1YFuUV+8NuHe5ndp0yEEHKbymd4J+G50OzwF9bnmCcaVvqo1uD4b+Wo
881zkaPCGUKtgawAgB2o/EX93ZXNRC2YF8+1HeT5XskH4BgtmiArWRWFvUYMw3EekDJ6yxmc7bog
qtHWIbe5l7SJnz7f9OvTNzfq0ByFsAt1yli2P2jOu6Wmlc+9LNIfdVNWd6TOwuvjqZx1QqYBJsis
HDMot5iSV5kx+0BKZkKo4+ShsXL5vlObOysdquKZVn3MJMpQ10Mv2p+QuHC0TAUlL2PQ58+f94NF
IWvNiThS69AwFosORVPl6P4jOkrDdF23hbMBhKLejWoRvhYtTlAlyfzfpr9ccVTYAJyRIXcwdb58
0sQe014wInlOUqvdZjCgvzixU7y7dp1pq4LbUztNPcbCeeNK/0YpcPWGdQ42Jp7gLdlmoAyXi0MX
KGLL6eKXzI5T1ItrUe2VKRQ7rcQ0w3bhva9sGjwoPDE1vPF1LfoLc/XD8IvgwjVoz7nw5eJJjB9T
hnnfiynCflsrKm+W6/1OHdLKyzGJ3udKYjwaRmEekXbUXj5/29cft/gN1YcRSGDDX+hyeRihCpgW
AEddWwVPJZqCjI37ApT1EJXblmJavfHAv0/t5dcNw4eUH6QzL/sqnAMZIFOqC/OcRIykQGIVBi0t
ywm7fUBWoe3qUaTbySjpeTaoU8Gh9f3Qbb4S+5XyrnSYne6CJihA0pipET/QqCIhQaZzeuGX69GK
qySbQJQWo+H+O9q4hCbIBw5R4Wl+NhpI2kWSPPbGMbraSgDifKNIzjsuHh3LagZ3n8pXA9N8rnys
sU8jXi93fpUVG72o3AS9TqV9//zlLTDInB3dQfUaRyF1JnwsMcghdFrGmcH43A5K9qWulOLZjrR4
F6YklZ8vdRUVyKPQ4qFCRSAAYdjFNwI7yQHz5gYvZVjKr0Wvf+8jxzrlVLXZqvVb7DOUMv7b2pRF
gd1Tm6GnDY10cThlrzV1gA39c1QbwYlSBf8yDZDU0PviwcJE9FTlZDvMsG6SSK+3lpUtC2Lu3BCj
X3L5XUw4fwxJ2oYvBb2ZvT8y3F9pnQwefalJffX55hrqB8vBT2cCA1FUnbshl8shMWBSOkT2M3lG
Jc85aIaKsDclWb9x0XKvf6l273dfJsNRGQ0EWkbbkcwzXiEJNnQzptfF4wDckpZvLb1U/nWqKom2
dRRlT+BJMn9rtKDCGS/HUUYDrhrCY4UCspEiBmc32Euhr1cf6XnhoNnYooukZ+qZPPQ9tpJPJKFa
+64BskofEqSNVIqLxNSGxyaGV7ZqFKM0920Pan0FtaJ6K7Moe62wB0mRnoqsuVXeBaiYIpH2Dvne
xMjXisGFjXFtdJi75slDLcHFrckn1dgD/Sh/ObU5ZmgV1iUkoqZWvsfwIdsHEBb1Gx59yjcHIOt7
OmnMU4Khnp4skfmmF3ShaO5UIN/P5pBN7z1duJcwk8D+km50gYEMQ4G8Lopm2GmNQXjfG3oEjEJN
x/jYZHHx3PrAIQ55Xk9ijacWgjtuFDnHYIQcvmobMNQenNo+26jWMAV7exyB+c22tm+AxdHia4O6
/K+PHdDGVurLepc6QEBekIMslV9S76riCWu2eE3+WAxb4caFevLpLtxhk8VYksZu8x//m/qZbLJ/
d0E7GhuzaaEs06voXpUe+5mvhSzzo6y5WY4o9BqIvQPARXoz1NrvBuG82MSg++sVfasasURasgYq
22NEhszfW2vGbQI5MT0pCuthBIoTr1R11N0nZEVNxAvVYpR3JiV79MoAOqvWPkXO4NVaYKT7YSAp
W4GK6WxPmIUAGZlnmkejrUDIumhjcyeiLGvvq5GWgccMXevegH8m/tHBzkzvNkjxRRPGkWAayh+Z
roPyF1WQv7U24m3rMejaXYdwlfEyFAla5Iaeyngbk3OGKxLREf8J3aUuU2A+DagzFs43mveu9V7J
ZNDXwN+b1yqYnUwaPbZjwCdWXqBLClrlLnNQOzzkoR/9bANDsbagoVEmpAPSgorsEPl4D2h8fg2M
tvqBOEoG9E0t823vhq54QHbQucfxyc43YCB9+xvt7wIptcYCszLpUNLWNuc/XEWjO0ZfO78V/xL8
m/rcin54aBUsRNdlmDE0aAlu8OSsBs29CJONb8zQGvUpaSbLH5mJW9az49P0v0ubjEaL7Fx1T1ZG
FKEUTvqqXcVNWEEJSaIqejSlMQxbVHID+xW9MYDXKzSbQqhqNk0dvI4yRkieCJXc2A5dz7QZ+ETb
7cuIw8Z3k2TDxrZrflEdodd8H4ey+SZREXyfjEr7N9U43B4KdOZwV3du/SP3EV+9y/0uLg4DWJ21
mEYL5ZgoHuwDTF2RHdTBR6hTKfLoGyYXdfavL53GpBJuGa+ji6e/V+Bs/H1SYvy0wuwYNFqP8Vy0
1sKukodBESlA7rTPzHPogiT04Dv0zbtfjwBwuoZ57kvcilTb59XY0DQTlpLsqmTIACM1pXgbOI/C
Kx1uiz1IwuEfKl0JvDALu2QblxGSI2oZoDOrkYIjuT/YQbhWO9gJBwWFyeBo2z56jhPq3ePKiTPd
p3GFgse68SWOkNNgj/E6RoI32pKpWPTHzLT8hj0NDsnoPvZFu1JtqBHfJ/79cQO9B/soEgjx2hh+
2953Pl0kL9OcXO4GMOrg5QPdekPfWOQUt1Lew4hAr3Vdje2QnIwyBCcIchRnX1PR4mw7YDuzQbiX
MUJi5hk4eEml+uxabUVgduPQBANX4TYBBDBRauAhDJH5B/RqZxVN8SvBIefXFJf5K6ItdbvvXF7Q
gw/+atgHgJTRbI4KoPbox9c/SwBR4kE1IrujOy9THbz/rCEzNqoSBXTI0gEE4lAW+k7Rxsg5h+Ug
/ytgSGEsnhbKLwW8e3dqAXxWm8rwoZp8fpNet5QpGhmRCVI8mqvWsliFp6mbZSL8F1Hg0UsvzQJr
lrvMEoGnKkGx7QsIEv3k2F9M+nzhSjf64hGfPFPcGKH+hpRc5LnzTwE4QG5GA0ddcq5tUTZGFXf+
i4k8EhhqM39wnKr0IjVP8YdO82ira7my7gPV/57qyCZFmjR+hGOrPZcolbo3sowPfhDqTgwSbYvz
Rd99kWSMBg0xpzdB7slA3Kk0hb7jXxeaXgTSLvRiZLDXFcNtkmV9Go9BoHFHoQTgfxU6uvwNqr67
z1/XVfGD1zGYCMgk87ui2L1MexLfdeH6hym9KFWCCbQV5ycI0P6HGU5gEuPu2yhqY1+0qnrA/Rw8
5OfrX2e1JvNmFp8nvNT2iwTThJQTYU9tPAMHCO7qUMQlIq9O/jSIsX4Ge5sAjyza/say15UCy4ID
sSh6IYWri5pvkuhdo4djPAPpIXebwnDLneI8JOmUPVhW8fL3T8l4jVaog+zkVcEFgG/MDb02wORa
9Q/A52KlxkHrDWgNj14r8npfVeotC4zrqhpXAsFUw2ZSAc5p0bXDnCXlBYbpi2ipR1aBW5lbJHq6
RwR1GhcmSglvjakS+sW1U9yIA1cHi3E5vkdk7gZlJpKYlwcryvjGRNY5z21fCuYLJtOEQYfCJA2B
mHObmNG+nmgjeqXG+UZcT7/VxfrgJ8CZBnpMVSiYbC6bdXTRhw5m2QsELATM8SigR6TlKDkGlVsy
I4d5Gai9/S13Fbfz0kR0fyfJQnno2Aw3gVXpiKeZy/KJnoraJZVdv1DnGDuGaQh6WkC7jnCO8uda
l/nr5wdtySH+/4ozRogYY8x0z8ttt8sS7pLVVXDyEB1HcSkHe1yhNrIWIlDkzyBxo0d664pyDAyy
IC1XpeP1Zg65IqQ8yb004gbfiMrMfqGQIRk7Id/deMJtanUXR7K/szHIdW8cl+s4gELRXLZTZOIJ
5i7OagCOuEzRYn3JEG4uqRNaFw6jhp+RpUKqMLFEXxMoMD74fMOuz8hvk2lkE1zAHVczaFeqClvW
lC+GhgWBF7qyyHZN62DLgrgwjFO7wWLci7qx/9YnbQWeecLw/savuA5HtCx0MTcv6CWYS4kKjDWT
tEet6QWwofZPxbqRV4YYd7dhoQC0ndTD5499taCr0le0CQ4mNxGv//KYVGodK+7g6y9aa0b3Va+O
a8g+4sjkqzoasdP9ZWdGI8ijdQcLlVtGEJEu13NH3Rdpm8ozCNgyPKIlLdMnu8yhhaNbMtEwKkVo
3fj6lmeKRXnM2Y1rVpXE8Pdy0TyYXUtTx3lKEHL/t2mol3c1f4sXDPJ3/cYaMtluDQiz8ka8X0Ze
Ap9OSwgBWbRl6OstIo/aSsBqCr16ACzuP36TWfdlMWkmghFu724EzI/vqeUopldbgMlvvNwrYMUs
NOOgFIGcgsCg0FzcbuZUS6nwvZ+LvBp+DgC6sQSfstIz6jT5nqKkuHPNQDm7sOhWUNjaVxTYppVD
6n2ra3WVDvJb6J8zuMBUEFzZUhoGxrhZM9xPz1oWjUfUkSEsBHq89ys5nQwtkNaqdd0Ayi938s53
puStkxOWfJ8f+A9+B3kn1acz30c67fnLwxBHmtGCabfOY6fmBwlm+8GEdk4FCDjpXSaO9tM2h/oF
bxLlF2CXYFNk4kZ0vj4WFh0tTIhIjWnLLZFsbuLM3KxOnPGZ8gvPyuFqrKkP1FepNua4Dk2cwz3T
jnJrheRKq28+34TrD4Jb0MYRy5oVVhH1vdyDFjZkjEn3cG7gT50Tbci2k93CXIEvtIMfjbhuj6Lv
54vOG/tnEk4wd8BYGyDU0CVUl719XxFGV2ZBe8a3pnVhReRuiSeFUA70dG4J4Czj2rwMe0vWA6KD
T2AO93/gWSLG5LLKNO3sqCn8d5jGdCkQRP0PFwZ/G6DdduPplvfH7wXBMIAVMxhd6IsF62yALy7A
MOGj4u6HbsrvEcWOxgdwBiix+UbyxuhWbOjeok8PAyJ0brzUjx6Z/JkMB0lgBNkWodwsRnSa1Uo9
owQf+Kgly258CNpAg0odadohZUqX/uU8eH5qYTrsnsEzk24sthlABULlo3oWASavnmimek9TpTU9
JBds447+UfaNXqCfeWbhh/9+fqI+2PP5LiGk02aZ5cIuV7eaim8ml8aZ0gUlh8oI5dfStNVt0rRZ
s6dIiXd5SH9qCBFf8Ae/O3z+A66OtDFjxRiduNSVzOgWuS1jhlIdFV0/T8yOmrUZlYp5SJAJgPLk
B9GNI/a7Brr4guhWawCwASchCnLlhFyHuU73yHXPObJO47qqOmFN66Yw+zumgU2xa+sEY4PMDxso
kJEFILMQyaD8A3oCnx9kFTtj3+YAq4LIjZJtizhHOlvYhKB1vMrE/OeEvoVa2hvck8Itc7YY1/ZY
UB6VuDyvSr0ON2M2TmO9miywrKlHsgQOF0UZmuFRWeKAXWNxI9AdmLP9xjWbx6gb4uZWSW8sowl7
QTKtcdLnOeFSzBER1aYAmWid03Gg2dQV59gw0QVG+8NcF61PHo+2m31qo7LY1EPT78zSyn+2TjhC
e9e6HahR9daPmg/c4gXNCGUyjNkQnhHN5YEMTb0ToZFMZ/w7MrmLsMF071pFz1rNS51c2bHhcNaA
0VXupmyw44CqLPToOYamqNw4LldB3oAjoLkggcnwEMtaRCTAXqGchmI6Q0QI07VdhP46Goex82yt
FFDp6IvFiW/cyPA+WtZV+RZIOYgIy5wjLQO7NfVCO9tFhPylYkHyWadFSL8aKZtOuavBAW3rqmlu
jKg++Bi5z4gC8402azddbv4ghR4CZFPPoK+S/yyJw2OIg1MHWsZVqxtP+ZuKs3jViNuyIKUCDZzl
bcZll7vT1Klnv5nk94AxPe5QJNo5Lb40XAMGQMAK4H6/DtsS1dMq6BlVaHksDxro4jtH2mP3BJfN
+tbpiYErljJZ9sxrU9fo8sbjpi+ZQ7y0QLOxqAllZK8Lx672EVxspGqSMnfXZh+l1n6U3Yx618YG
O83QcLPwRlVyla781qCcR2JwARhrLaK8FhtGK3HNOJexG2xACVuehQmhs5KGUe5pLmOfMYEW/k/J
Q/NWvvbBa3UZx8+bTA6PwNHlazUBiiU1wmdnNMGimn6pm/iVByW9kwdMYFLjpe7ifjfYuOXdt4rI
711qqBRBEqGegnByxk2AKJbYhIoisvu47vpHiIaOfuNEfHD90ria2wxMZxkXLe4CKMKTD9dYO8vR
Vt/03I9jL0FPxcsUJc3XyHREL5/fPtevZfaAQHEVXdJ5jL9YMUO8W8tSqZ91CwWLxzYf61dIm/iO
DTbSJRRXqvYdlH0YHAy7Nt8+X31x+fKVQclBFI5hN007mhqX70UFn9zQSPKPtapXW98ftTXFV4GY
kSG9sa7sdQd5fgeRFV0nkPqbz5dfbPfv5SlaBawYyokryGzsp3Vf0Eo86kaS74ocPe1EyyC/Ok74
tZOhe2O9ZS2FpCVqdNRQ7DRv2NLnC+mPjDLzceiUDrQAkK+kFEafFDtnzOPnsOhzugGVVe4saUfR
WjQ6DUQQy7h/Kqb1bkkU7D5/+g9/DdRJilp6ieS4i5tG6Mj8O5OVHpnGhsgLz17wXQtE21QQ11v5
QGxm9rg7valJH+srsy/rmPy+muJHIzRvxd7FUfy9OS5HAczOLM+4vPissm87NVMzhrb9r8iqmSnm
En554eOiCP7SpYxBdUYNdYjgn2/FIj7MSwNSYhPoJ6A5ukxBQU4HqkSO4aiEgIWsUCvGVdXb/5h1
Ebx+vtSVrPm8FjMNmwyM4G8scdqajlwDjcQCLc8wOxhMiGGWpHV0HiH2FF/qQRbfR7xRnJe2s5pX
QzEKCNeoTe9cyMdmvyobLfiGKhgCoDFwicZretnrqxZikLZVNdovN2LER7tDYk4Xgvof5tQiCUir
Ccx2gudvjzgAuJTgLR5le2/4ln8j3fhwpfl24A+F/rIAQtGrcpQ8KI+BourbyQrsA6LMstxkZdAn
28/fxAfnDRIeT8XFCz1n6UPh1jXiUoZWHjFvpEuIeEM/HOLGCh56RWoaMO7C3TKcGr+bU+b0f5dp
zEcOpVMuc7iyuMsvIXK4sk5hayXlsamy+BFGnvVUT3X/XVP7W+2K6wdlIbpIDvMrygxnzrb+iDpK
ITuzHvPuGFBRr5MGn2olxxtGMoS/VxQrvFeb6bXVg1sF9By+/8hvYOOQN/JlwTjkCWmYXC5c5Z1q
U8I0R7yYozsA1GC/SDXNG1u5yBZZhpIV0B1fExoExm/P6j+er3EiK9JV2R4nO9U2Q4MJZR7Iaacq
AMgbKev9EFRfPz88VzeXCZGVIhlw4+/qYRHJrdpO7NIS5RHZxwhDtiatNowizS8QYObxKrjWp6KU
ApE0PwDXk8i0+ffzn/DBY5NGkZRTzM1TgcVPqFGRCaG6uAcA/PYBgRtMgzV9mk6xMysjF8xUVmmb
d/vPl71+qYxh8WZA6xoFdWBkly9VzZNY9JDsjwWmkOFK65TkbADsWn++zPXtxNmBvU7rBQgeheoc
K/54q0pUIouFH94xdFGDfsUZGA86kA1F8SYnVxtWYxRHEAjdSFMOiaPnzbZHFiBYOTixFc2+bPGG
f/78R12/9Vm7Xcz9EVrdV3mkLEe3Q8yiO6atNYBIYLCxKs1kOBBkctDr7pD88mO/3yARXR6MBlXf
z3/A9ebzA8gQyQ3ZlqvGowJmSAcf0R81NTD+NUbFaFdKak5//UXRjpkzZRhYrnXV802tXo51aXfH
braCTY30DbMnB4zAUN45DULXPZfl4fNHY1h6FS4QRCZDt5gucjsuKXxR2aB2ZOnDceTUPuGbUZYe
L0NtV6AEkVxRkNj+EtmNgepGg+MvvpqzASZQoHHtCyPQVwPHNXoQkRIe884EcwO4A7gSk/IYpjkl
gL3OtMFXPSR/kB6R2Mwhv4kRnknuVWPZZNsyflFxqIbWlDXaqZmtVXFFGpwug9Dkp4+Z7MLyJXFG
F6NF9Jomz+6a9kvg0oBdRdD7yxf6shK5oD6KTFAJENGggTjOPo/GRPuhIWzq/po6rU68QWFivYHi
01t3KmFUW8mBUndFaY/CW2RBtd0gNtNwyJSi+dr4QfkG+ZRxYyUK46fO5IEpJETrUQeWYmj5mra1
BT6mwgOE3kKb7sqhbPKvJJ7KrxyRNnc/m9igBsO2gBdyGtRDumz4j8ravcPZHmVBzl7jICFoT+6u
U1uanIHQujt3iMAbIv0rX03Sji9JZ8cD1n8+sCTR1aJDORGo1q7Abe0LDqpo0yF1w/cxUb+gwIyI
e/gVHKav79CNi4dfSYx/6mYY4P8g3YLm5cGE1fMzrUWPhKW0DeUe5bruJYY/XH0HrNo9zaRsfy1N
gWZiZ0/B9Fg6pY7Dsy7t/kkvQyaz8A+iF3qFGCUGlp8mG7MqK+egVbNxTBVn2EvUUR+iggygTf7H
JqGsVZV5mHtt7MzA/8x2fvhp2t4aYl9nfiZRg7dIrcHLhJp4GdEmvRssEkx5dIxefcM8OABU5gOY
W8VZbXzTUWgcYfDiOnxvpPag+zT1Z0UIxMbUx1S4Acq8ftPOdBUaPtus4ekPcTgxel1ZKCqgl+Ya
5XQrEM+V+eUtPtPUqZpBOCArsnQgmucM3ahG9dGGlw3qrPa7VabHBRqRbfvqR/bwjP5FgQS9zB5q
/Gj2qF9qxyaRzg+RKdP4t8k620iDHJgJbWNSmsW916UzLkq3JMKLwL1iH0LnalR6saYlN9647JaT
HnILUl7asvPzz93SeXP+uIVgGzMAh0F75PPmRXH/YIdbmLX7jvld95RpqCpKh8IRPFT2HA5VuPVT
June58HxKjEGsQKehb4gR4eB/Hwv/PEzXKrFtvNr/Drq0dohcNrdZ7KONqlRaDeWuiqKBcEXXRN6
UqThoHgul9IRriHl6M1jJvXqnCY5kp5dMBIZaMBVmtcBGf/2+dNdZTI0Xykr2GTajZTI80/64+nS
MrcxkdKro6mF4owPd3HI1Fi514ts+gXMC2XIpExunes5Ubk41/MkEeQOAHik+OlKXa4ad3TC3WY0
TwhOo5CKxqH1Y8JIC6knK27esenEeV5EopaIEJjjP30s23A9To0SzdK96o0792rfkWunB8h4C4YQ
ihmLkzalTU1WZYtTHUzGYaJe2Tapqaw1vZ2n9niKfL7pV1UB+hfIQ/CHt8whXzz+1Fm2NGVonmTH
SIn7oH+HIi+17SQ6o9ioTh2fgzAq43s8kI1bg7yrVz6vDj8IlQkuP4apl5tvImsxaMAyT77gI24x
c8HbTPYnKQTagki+Z0+mWyjqjZrvg00GFkJRAvuNU74MwaIaDKdrHf2E8Ks74zQj+ZaSKL6nYZCr
b7Glu8+fb/NVyjgTwnHg0ZjyoNKwdAGkl5p3iutrJzsa9TenFBjgoswJK8Y23vGHcRlWo2qNbpmp
70zaXeUN4MIH79mF4kEAw7WLGnCRrwd9DQYfntZJRkHxLQMk9aLIVFlje6HswQirh9QKqnssCZtb
ZKirqMVUmvfLnB7s0jykvnzJOth6/tLVTsnYzNOeQJ++6BKgwCpAKumGss51qGY1GF8ANFkPxuHi
QMOBA55LLD7xsc6aV0qxSSoVtjDtbGudE9f2ilvmvypkH1/wrdH7w6AP8V9v9+WvWDyz2UW1P/Wq
dqqkH3wVhUXIxE3cQILZH6bv6H2ZHhPsQAKhy4NbNpAf7ThDk3liw3/Ocg/GDGXJfGDHh9a3PYDT
QPEyXVH3wKTsW7PE65PFJBEvkdkxYB4WLyJWkFmZalWWfgrVPjHwEXUQ6C2y4ICPiBUB0DNBdivJ
FN2nftHeMke7/pRp1CHphCMcpYq6bC4gWDAWGPxYJ2XyET0PUAIc12MbjY92CeA8LHVxY1D94Yrg
LTmytI0oTS+Ps4M2u1vQMD0ZeVaiGZMHoKlRHTmXrrQ2uI7r+89jxwdvk/oegAc38qwVNAfRP+5F
s9V8tU97eFFa6p6MCWrhJlNoyaMH3lQ3FvvgbULYZBpFikfTZum+YUFVxEbS1k8J84nHwUisF0QW
p6PeTdUqUXOEdBqRROui9O0bpd/Vc5Ja4fQEmpmoTJ9x/ml/PGffoeMos6k4xUVg1ls1GUByR8lU
Fmtbh776txkO7W5OLAEBnikT4EVEVMEokdqoFU+alGtUwqMDWJPkFDH8P6TI6f7tzsLZIQwy0IT4
zjRzsZ4lYzuYUNk/CREr27LiywSt0nghLO0NMH7ta6KE0auWdsb5Lw8QK5NJGLAXZzO0JWbd7RTR
CX2UJ3hd+lmFWv6YKFnixai4/iX4WuVWZWQKOm6uNDlFi8MaZkR2NzLlCQlA5yCCJjlKbnNPVLCs
Jo1acKXH1a0m7tU3CUoG2IiGygs4JP5cHp0gQhk5DwZ8PSHgBF7dR8oXWQn3pUM9dIPyeHvj8Fxf
M/jJQc9kYEIoADi1uGamEKKkomjNSfHN9BnJU1++W2psw9dDKpo238qKzPgNnE72vc58ZrWAuCC8
0peKCsY5f/uGDUogkOczJplu5OLXIKnOpxU640nqhb1VAQk8KsH4Ttp2K95eN+RsTPUoXcmYcdbm
JV9uddFkbShtbToF9BCygz5ZFOed6lc7vZ9Zvah9Of16MAJ7U02WIr+oE+kMGsmFiZAWfLQyfv38
4a9CFr8IOymg4TCdXVChl7+oNFEnCVGkP5VDEzgYAmt16vkRJdIJAXwd7RV0iiMvCPOoAcQjpPPl
8x9wlcXC9J6rMV1jukwJs9h9pE1mYls6nEwEaN8Gx2hzjyEG8/SpinRzG4HQ6n+IxjFuNhPmy/WP
6oVLj3E2h59K7fcIz7h8dgJWI6gXGNlCvplOqc0rsE9JC3IGpx7MSKrcy/oiSH4O0DHbTRBMRfyM
EH3ivvQTNC5zXaH3g8Ytj2ZrNyL68rDMaH2a/6TZgNn4jUvgyKDF0jE7v38MEBcya3x6FQrHVRQ2
tb13CqV/RFMGg3Ra80NgaZsJblWYrqbKrorDLNjWrhpixnTr810cGXaLIzPzFwjH8JCXSoj+BDyf
uQ4eNDTyUMehhV3vw7TFmQGpjf7UjWK8FxqWRduyGzFD//zAXO8LIWoW/aCKJx3Hnf7ytdWMVDX2
Rb+rHAPlFqeFwVq6yjC9d7kd7BADHNKtO6ZJkq1Src9LXG9jANVuM2vhGeVNN/b5G/nzHLEh4CkR
jFVnvSo+68sflKeJ4odKbNzBi4z2jU0zcRWCDrl1PSzqIDYexRFwVlAJiCJXl27auKNVp6V9Z6cK
xh0YPkA47URi216aYw636bK8sLw8mhpYwhAmI68aajv7u3j5/58xzy7oOHzgMtgyza6MQnHuEiGg
I2cKP3olqwhKrZsLpK0/f9/Xx23WYWPUxx01S38sUkY3FY30B8u5A84EBzcBXnkwFR9PpCJMvCqN
hrWNKM9arcPuFpr0o7URgmO8STMHNbpFJRK1VVYOXercKVT68SGndcUcyu/1Q5jIQNljoh24qzAa
8xfgmdYtcd5FbJx3GnABIH3GCDNkfj4QfyR1JoZa3UhBeqdAHYWjguoTEUtsJ0WrPSDTyr4OwQ/+
9X5DvEfTgDknV4O1+Lw0Ar5AutK9oxyPqzVyEpjNMEga1xY81lNQ92h9j6Y4QzvVbqF3Pnpiql0k
oAGQ0ZlcLI77F5ogNJvu+EzLjd256X6MfeMelsrXOg+7DR1058YDa1ffFaIuM4SRJILSl7d9uc3I
bQeI1ozjvZoEBnTx2KydfwzV174UwsxSKu3OzVaR1nXWlxzQWPBtkCUTSuYw0VPmpOIF/aw0fQaH
Zg5eKoJR2KtxsPPga2O1PpSdSZ201nPVctyhRzz9JWlG4ytkpkXW74Iln61OLx9gCKe0NJXQum/t
WMMOudRq+wuTTZy3PDtGBOpLkxlqw8jGHxgFYTzaYPJQt4bR3VB1Xn4wFJEqcO956sh+cnwvf0nh
Qo0J6ILfj43tYtnmKhN28oWGHslWUcZ+V1Z2X+/HvFWzH3pUurgZfH58fzOq/ozG9MNsbFDJacij
Z9jl5U8wdSv3+7pS71zEQoN1q0ZlsJ/iGv3uuK1sZe0HU3KKR1UFj0WP/FX2OUFkNRp1IN76oldV
w0tc5l0PEokAp2I6VCBaWquV6/srrIqH9n+UndeO3EYWhp+IAHO4JTtMHvXMKN4QGktmjlWMT78f
tTdu9qAJYQ0ZsBeurmKFE/5wU6LgVz6j6m+PAQPa4q2G32Xvcw1LyIDqSmycinCYLZT1+vGbVWvd
eOsAdVWDVLRdf4ysour3kRkboAp1NXoWBMDxAYCt5B/kXosLsjHnokXqstfVhvZV4e5wkCilT3St
wBwsOhYPmbfxrSYfk7VPuy3LdoolIPL4vWFh1GAOQ66dcjUab9vIi8ZnzRB6u9eN2DB3A0Yezvd0
mOc3NUZW2tfiItsCDq5PNBJCqHfwOBIuUKt0VlcoVjEOsgRu/BDhmqYdLLQenqPGUJ4EHho7qyia
6oZQa6tmuPxnz3cBJ3nZggDyaIiuYYDGHKGGa9Xeg2s0c1ApmbgVZcUcy2m0TxluGX/ZX9AWghFs
EkCSC+hYN1dbv/RSQ8n0FKBxabkoQ1DU6KQ17IjHcKa6vskvYiAGg0elATLnXQFXtIqa0XNIK9HW
8SNQsFm7yawEgFdMq9VAcBFIKxUrtXJ3TTrJxRrFgW7qyEnNdokVx/fLKc43Tv7lgvOLgAHRZF3W
wFkdOxG6NIejIXos3dZ6n/A1/EwCSyNaLMLymnS2iu/LFM+/MANy7UHfpaUGVfD8nBMLjQmAzOix
sgx5rzPsgYZfcmejILkRcl4MhdokFgkAleCQMcHV3Lq4D8lCbP2hBeb31OnJ+IQjexLIRnQbX/Zy
KMq5S2uTT+uaFxy5tneVypWa8YAFULWfvFRLA8NrvUfusUnZGOzibIKdo3NAJMkXZ2+sdpGqF7Ne
0t24j/Cp2i8amuABquHOTvv5iKyF9tL11lZFe/3aLpKylHKAGgFOQfpmFS0jIAsZJpH2fe4ljbKX
Agw+2tGW7U82F5iv1NK7HdAO9VszHr975eR8un561vE6cE2gGRaSbqBAgAqvpj0ObVcj1dA9qrGz
gOKF4eUPUQOh4uf1gfQlNj3bo4yEpjSEqz81wbWGcRNlNkITWks6hFBOIGYDR9YhNsJdXYTGp6ma
sM1uJq2OSeKwNwoiBCqVAx+LGjiaI7mtvGmdXbePhd5r5BZ5B3y9NSv879zUokePV5LtfYEtgnWs
AaDlSxh5Bgo01ydycbiZB1bmDvRpUnRwW+dnTWtb2BN6JB6pjsi7TmBZ22aJdgdH3Pu3A92//+vx
eL45bvDUDZqoqwOn9UJrNTsWj9AgqyA3w+InbzGyuJlRfCrqyr65Pt7FqaMSDYFpgSTBTiXwPZ+f
UDDMJByVj+7cTHcisUNeUzubf5L5/aWEIZUGxuJBBNHH7UXn9HwscDAeuqGufFSbVn/U0lE5eG4a
3mtRox9EZ43/6vE4bXzAi5NOO3phxcFHx7D9QvBgwBhzwGBMfYyceQ68zkKHSR+yo9bV4OuA+DgB
krbZj+vLenHQllGJS+FYUlqiOX0+1XCq9AKeuvqIpACIQsVKpu+gDLf4tRdfD+QUUR+7BTwhqpSr
DLGmR2YaiqU9Oi1CTb5emsU9l5590gdH+9udyVjLhqTCvzBH19mRqRJBJ/huPY4JRgecAR3NHIyf
rMRTIH/YZf3l+hp+NLmlZghFFhQZidn5GtZqQh0s7bF9m4Sn+uxe/PBmgFa3ghhna5/8gQef3Vik
9Lx1BDEsEIjI1Umf3LJBetLKnuYwMt0dimSJvRu9tKPdi8go1aXG8BDRsdovVW1n3wAAoR0UzY1t
+ZWnpkeFaqMa6NEoXwyQSnVQ2Mn4rDZJjvwPL7ryo6fSK3wThaj8HzSd2YpT6+T9D0JTDKMPOTwd
7GTzrvgyZIP70o4GUbBaTID+USdL6q+AYpVZP1xf57V9+UIRhykF1HY5nYgVru6AsI1H8AyR9mhn
tio8siSoS0Ngk65BXcFSO7m3Bs98ptYWYToTRean1KhxWExNshs6pKLo7tpRr3WEWUaXUlNqOaNf
FJnI92hIxV7gNrqefamGoojLfUsXfXgo8n7EVxBL6KyNfSvRq+4Fcc9o/E6sjwZyKOSobNx2F0na
0spW6YgtlWhuodVMuQnEkNXEFFMWN69majeqnymqdtN4mAEdcvyq25vQWaq/LQ/1vLHSqwAAdQMU
QIjN+ZNeOvYm5zt6kr1RE0rrp463E06gZv2DN3EfKKVq3igNaQ4yJN5B5Gg5CcWeN2a/HJj/7PA/
w+OoghAIkJMlVTwfHl6OCR1wNk5Rnch9XwH5dal0f/YwNqDP7Jpy3rgzVkf4z4j8wcmieAF5ZXWm
0LjuvFBB3jNMIkqQmWMiWFelyEmY2O5uBDerm/7/gwEV55lhkb11yWqaMKgXdWmd5BSH7tPoSOVf
Xda4NdD8GB/JAeK3Qsq/p+BSTqccC/ZmSUnWc2RJU6WAs3NSPCV7VxQXRRI5GM6dSUSzVe/4aI6L
QCyYDG4r0srzT6gjKzZIdDlPNSel9XlClZPdh+ozIuFRHcSQ93eV6MYNXMK6b/VnbQmXGRAfFnAs
q4dGjxObHlFonupo9uZgMuNssVpx6oD8a9yVZSF+CQQDERNSkn05W9EeOr/+/fpN9fHP4J6iXUXJ
mX7o+fSVClHLUXHMU28oGrK4Rnawca3AiiQqlXtNxjYR/FT/M9FnexKiCm+qLtnil65T0GUxoPbT
ulnARwt84PxX2FYjq8a1ad0L0TW32oRy47HuDS5HGIJoFMP+sj/N2WiX0JgzRPe8YZgXClyc36Au
1kwbndoPDvbSqgUJBTyU8vjqB5mtSSW+zcwTZoXJHf6e8QETEX2fOl72IMO63V3/DpfHGrcYQBPU
3hjVdleBXJyqtZNZXfhpbqCS+ri111/VHK/TsnXDduMOubw0CUs5X7BtICvwRp2vthdmMZDQOjtp
Y41XrWzT2TiiddDvDACxxR7YN3a+Zdw037FnzL95mMT2yd/li3zypQrOtUJhBamGtZScNCZLqbDU
PFWdKN75PV2QDgM8Q7zq3PkIBBDoQ7gZlFx8WO5pdjsZAT8AmNVqoTVolH00COMlG9uxPHiYfqGI
hrK7rMWhRst4Y5qX4yEKttCK2N5IGqwRbthjY2Wd6OGpyvDKvZW0JN/MuhY5cpeRkPvMHOcN5NWH
Qy4wPlJ+btC1aESJnxMam653Epasu9vKs5JjkzteuQPtNg5HdbbNbCMnuFC/4/haiygOWCd2Fs/h
+Z6KabJ6C9joJdf0yEYUUy3bbyhtuvPbKEYz3bVC88Sd3nj5o4N2xUQ9IsIOCOZlMd42smmbPbj7
WNk4WBd7HU1KmDULCIKk4VLOIZ6sGrkA71Q4svuctUPxDdFOF91IkQjzuW8y9WcD/jw/lXS89l7h
JBsKAh98Dtoti80eFT3oEUsE9Z/GS69RlTSmKXrpU2W406NE/x5WiGW7so2yIMMF0tzYc6uYDPQu
tQgUFKAhkcTAaz0fcQwxN6Ij7J3whpmV+8rIi9u8dl1O8+h1PrbetbmLk4KW10KJ/Mvi5TI8qTaQ
LCCdYNHWd2eu9TIbUUx9iRsZprCAnPwo6iyKj1bfbBnIXc7V5tpknmAMl4B7NdfekAkl+iZ7SRVF
3tZUpt5mqzF+RKb1DZQtpj9eVUGUKDxUv67f2Zdv5/JN/6AwKGbAnF6NbVQYKNDnZ2y0Db9g2mAe
talSbyWExe92bFVoEidU9kKljTB+Sf4dUR/dOOwfHDyqiEtiTO2WYGKdZJV2r0BW7p2TISj7tD6u
L/I1GSPFenbzCeUnDGCIXhKjG1rEikclvDGVMhsh8QxpGUx6TClyWHhq11fnD9rjLDaGVI2tIqUx
ii8gI1ZPaCkrvezdzCOK42nfS02xmh2qyk7v5606JfgbuVN4rONI7e6RTkyaAFtEsY9t8qEbFwM+
NFvTIUwDOBApKsLVWHxVJ5BVd6CoMd416RyespTC9qFzvPFfpLD7TxIMyvwyNFyBQWirTb2Pa5m+
X5/bZbzC3ND+W9AefzDTq9suTbNZc2TPCbNdpd0nkYG7KHr7t5JrBgWkJMLKSDMR5UI48D6f9Ok4
O2324Kj9lrvWRfzKT+GHQJWmpcxfqxSk49lxbHRwThONiOIGS6/oCwiO1tkLdYighrhY0+NHBJHq
+iJ8MDCPGtqHAG7IRdZ1POxcO6jgnnvyrFbDfE/Po28JmtP9kVb/CL1r7t+g1CjzxrG7CJXA5TMg
D/giE4Sg4PntxkVgUCUZoxcpAYb46qQ1AY4AjeZb2phuYEw/+tIUuRBEWDwH2Eqr5XXrVpY9bjAv
NGWj33HoiOwo+9SQz4MyeEDabIGpVJni6vxQQBmoXtFoVOqdoWWNsRNqo2ycq49uHdKV5Tlb9Ptp
FJ3PH/qFNJvejl+SoXQ+17zmT12lIiqmGWjXY1pDkzGHA4mxdyhhyPSjP1ixPF7/+n9kC1fH+4/g
GXJRAN6AF53/jK6J8e2UkXcalA5YjJkos+tjMaXj9og667wvkqpHIjnBzzuwesf6FlkCFWtQYml3
M1ZKGX4ODRh/vmLm0+9xMHAwc73GedZhX3+atTimRNOrfROE01i+TvhDWYFrTpZ8Qml1SvzOLKLH
OYrz305H4AEAoTQeWg/B/kOEC3Dy6qpJFweKTYEU0hySqLvazXAbASoV2nea1uZ7i/ZBe4hrJZmC
sEld7WhVUjl2uYvnjRWCAUaKRQ29HZqGVfJPisfxTYuu4uhn6WSkgQBmnGOWJoR7YMeK2PdcaIX3
nTeA5SK+LT81E8CLBwlYcth1lRI3d6o2q8ZP2oYm9WFp6tMe93EbI7DYBYvvJs38bFa8YbVXah7A
2zT5fP3jXSiJks/SzF6woQsj4AJl1HdVbumNHZ6kWU6/BjuxvyR4EsS72FVsGzpnl8CYxIqq88dJ
Ztwiwi26dxo86FB3qVfkh0zItvfbvpFPJtL7WFm7VfePkSI2CgfXyo80gUW9EWb+wbCvdh2lCBcO
w5I68OPPd11Sjn2GBIZyiuey6HdRVxq4w0XhpPIDlnZkr/c5TWEpVPeoIOzWYjg4kNMA/ezhbYIP
JL1qB6NvfGXsVJPStd3ddLlIcVEYDO19DlV2hJGr9U9tSLNXB+qTuUfEXR13GhCMeV/NevFs1YON
4HhmWwwsilT4aMLDfcTKPjP5G/p7t3nDovl13E/NXhrFpl7WEl+sF4N+G9kiBo9LFHC+GCqlGXwb
vfCUwOtQf/LkYaLmI54QR34rp9r8Vpb4z/juMJXqk9NK724AV46g+NxgURCEvazvKuo/W9nsZci7
WC6a0D/oBgLqW13RtoSObE9G+UJN0GufjTaev+OmHWaPSq3KR/TFxMaLfDkijRAKcAt2BarFuooT
jwb8mcwrXpJI6Cr2hNQbp8LpoXWI6TRMVbbxCn00IEV7Lj5aElShl3//n6geFQzqoaGoX2Cwuje8
hVjNTV2e/KrDttWOqghrcXP91F4+uOgbgF3jRV9AXOtIL4+UwgP6U79gFSMs3yyc7yI3Zi3oipLG
blcgp91iurgx7GUGRaRD9sofECUvAoyiGhXXSpzyZfCAyj8lOGxUQeqNzS8MF/GPAIY+e7hj9Ibr
z5bS26mPlE271cz+YME58eRx9oJX0LzVnuqdfoFrueULeq+Y7gnV2nMzxt9tk/5a1VT1RmD9wXgG
RV3gF9S1aViunlk5RoOCZGf7UmF/eET15gcYoOgBDwFxhPccv1z/uB8860wN0SW2DVrSF67oJeqS
wzQZzUuYpVI7pFOMXgTd+zIkXDamQ0vkEe+JdjT9HoMCk+epr/LkRRsHucXF/GjuHvUvtEnoNtNX
PN/cAI4yfKD69iUKw+EITax+MDLNmBH4rJ6LREVl7vrs//gin19lgJOR+oGZRhGSYuD5iCJNTY9K
ffkCWB8H9DBWrXdKZaN3M9cOVXW4nq2LdVfE0CoeiYlP9lw9q8j+lz6R7yADAIYuVihqqRjY9mjO
EQAZKv8YvWQk241h1jsBqbAM1G42JNGDh+ls6HbGd2BWWX+IW7WM/QElgWmngIixPnmjY248YB+c
YfYvtT50lcBhrlESnpkqxmhLiAptl4OUyu1DXigFAxrDXV3P2S3v3u31xf0gRaQxQia2BI304dbF
xULPIUKEs/NiItz+wuds4fGMxo9maPWjrYj0qx6n8hB7HSsdRTZ6Bpqm6EGoeJiuRrG2xQ283F+I
O9EZo4cBTwRVi/OvPXkycQQSMi9RomUlug+2tS8wFR332uzqD3VGq35j4T8akkoBuEawY3ROVoED
xNkhS/vMecn7tFTw0EGhn0WYPiepmmmBJ9txI8i6zFMWMBWuz0vpj1rMcq/+54UYMERzc8mIWTjP
3+NEmkE+z4ntt/Qc99c/MQQm/mtnB4huPEody/vHtcU8z0cLrawh3Is9bmln7n4iByZoJLppnqfv
FGTEKA7RHPc9FhQy0fEhHjJQp1hvR+ZnTnbufUM3WBGqz4lqpnsEwxWMskKR5jeQJnP1N+dN2Igb
pr27q+ilRj+lHmLtboVzYgXpXNntzRiX0d2opm36oLqSeAvHnBGXmmIw3yJpRObTovie+bWVR5KF
0NLO+EmpCkTLHc3OiYi/p5CX71zTVaY7DNj0Rz0Ce9cFyGeARyOw7HRyy8nTPytkazwEdTziuOH0
M/bOJs7iFnHGAc+7dvAtRIjAAKWh89Xpjf5pCe2zm9ZOrQNWQbEE0kYNeDdwHnMkHiMP315Fxcwk
oDdbqp+7xpB0Mwk5w6Ae2vnkKo3n7JF+6N9jE2WInWtV6nMhB/VVGy1tsn2rhE1wm6aw8h7sOHJ1
wnnNOhVuKEr00nLtq1VmAoWLSgs/pdU4mLtipie9qwyp/yYetYwvJcewuq8iCzWdPpub9zmu259t
RyHt2KmauOc8K4qf6lE9+1lWTclbWyEWaAxd/q0FBHlKTBBIAR2l8KXIKE3BLsuyoOgp2O2qJhf3
CJxVaZA0o/Ni49EE0Gfo3zInC//pM0/LferwZXHb61H0rfYK7zdFSi3cOxJHoNeyouEZFBBb0TOq
cBgLsHWU+VNpwC95StWhenck7Opg0lIKwbT4Ywyecuzl/LjTcVSdqBzWu8QTqjw2WSne56lu3ftY
i9MGJ14Xi8EFjhcfSBcjExhNKL0TPXY8nxS1sO9dfRo+U/is0oMwvfKeMM31gtbGk41XIe6TYEqm
5mTPpZR7+DCR9NPUrmvStOUCcLCPdXxV6bwfgBCrn10NeOWJScW7eerdbj8PYXwXYoq0SOyp3fA6
uXbW7+ZZTOO+DbPmdx0ifE64pw7AQUOnyz939BF1HLEqXI5MEEfOW+i24ftgkui+gk8e+3tXzZRm
EQ8J42NcRElOaWaC5xI21TQHdV2opvQxI5Zsc/puP1tJYyQQtL6LfQqEbTleUT35SSK1cdchFYlp
8BiD0UaBplfRgqHDFKRqg56MDcLrW1+i3PddqxtTf47wJeleDZb/G7Wcqn83kW9CSxijKb26jaN8
eFB7ra1+RAOWdyeasjOKpEOLIbQS9cL5pxNROvwLRcC0nwRi5/OhMIty8mvblXeVmnijP+Nia/CJ
kKW3MuE912bYWvdZ1KrjfZf3ChF5G+djMEwDWdMuxBbuaQZFUdzxf8z3KHk0ox0go02hMidWWmw9
iBVu3JC08wvYjhhDZLWWt/ncIH8xSznNfg5kWPWtqJgdtCDMxnlBMDmq+L6ZcHdKoYo+kG0zPLfz
PGu3iaooR7tPLe8Yl3WV7mRkY9KXdFPSH5CfwPlZb/IJQ6HIFdGtPXvT/NabMIqfmG9YfU7TdCSb
zFtEkLVGtz+ZUkba3ixk8VsquARuhKEXAQOvNvCgBd5AA552+Pm9DvyOs6sO04sa6dYpRP0lw7A+
RPYXLajhzpxNLTmGeZhtQRsuni9aVihCQI4i3F4Emc8HVk0vcnsSvBc7L5VfWRW9SYoXyU7H5HML
gnzxOMNwBqJHJmsv+dtafE81sdkERO2+lGVfHap6Lt5jUpvGDyfLetFlO+2uv5eX0TatCRpWy8xA
/AKnOJ/dTI0ptxsd10Bcm/bIAapPyViVv7rY1p60Vox3qi2Mo4b4xhQItwsbf+zNb9d/xTqzot0N
eIUqJrf60j5bluU/EUJCv7OIK6d41Sej0n2jph+mdVXyrlR5emiRukk5VFY7Psp2QKq7Lbqt5tR6
ey0/YaEHU+KkIOReNN5TVwkjN6peO6vVo51nSC9wNLCmz56Tyoe4a9tPNKuK39dnvlQm/hutMCwC
r3So4OdQx1xjMuOhBrrb6vWriwFL+ByWJR0SPpX4OhtxdKyjvop2RUlE/mjgJvj1+ujrrb2MzqeH
oUMMDhlKP1933v+wr1FifqVMAIFvoWScslzvbxE5xavu+mDrvb2IjAAphMVC45m4cxUGOnOGq2KW
Oa/6INUxoHoR+6gy4ylOz0V/N6M6jv9ySOpiHmBoWhOgbAFFL6v/n31VVFqaAlrOX7W6a8KDmurj
byXvWGKIZoW4i+n5bBQJLuvkizL4wkRerAqWJPZ8TKyDO2Fy9b8II0F2wsKmMXWa6LERDQEfFt/1
E+zJzN1NIhfvdRWWUAnMKSbepJb/t8E+l+bifkMCS4YB7+z8x6BBRUEY4Y0XF/8GXFA1ibabRLdN
taRz8qQSbaB51jtKW25pWq0LFAzQyJ/09j8rXiaqM+edMb1Y4Df9oYmtm8LIhi+TrMIto7mLxhpN
fdJyhkQTCkOhdQ0UR0G4ua3XvBWKgbuHX6iTZWBzWTopYVlTRDdd2w/al0odidWJ52dvB3TGeK8i
nSZo66LLFYwic+Y9ebba+9GYuukh5Ag8WKjI8sAakSKCuHBHQNpm7x1Q/8JarzKGof+lKtH4dTJd
7TtKPaP9ev24XF5ITE4HX0z6vRS5Vhdzl4bJQC4j32Q0Fi+LzvZDS37wlklwzMoo7PsxyeJ/rw/6
R1vq/D4ibQK4sODAODQXsttd5CJuWVZvheq1wEzbsIiCzkmie5RxHOs2tvJx5/ZpER2KqbWcO1er
cfYUSmscDQQoa1+zu6k+ks6ON95ElHOjTxA8N4pEy2O/+pmAGRYkLasD4HKV5CUW0JisEfrr1JY1
lhjUSuTRyKW+cX7W25n1B5HGspKDU2pcK2RoskLDlAb/a9+IdDqUs/PLAnuWBFqv0u64vvgfTYpz
w3xIYbmaVzcHhoi1KfDFfkUEF2PSLCrjWwR6mi3tuI8m9d9xVovXuVqaDyq2WOQCjRtUHogEv+zF
FCJOowApuz6tj4bDxAT4M1nEZfu7HlunHt3ZeE3ogxOy1UB+rST/B3YcypTXx7pcQgrf0CqWV5Uh
10CEJC2lEyc6mUaYDd8HpQ4RraSq+fn6MJdToqoPRQr9LJrKxIbn12rTqHqb0k1+i8ZGg4fVyZkb
lq5bkKSt/n59sIsQgVogIQngDjTveM1W76ZtRp3mYrL9ZlTow+zQ2vbeSfywnnE7c3oAL5a8WUla
/zsj8jhsHICLW2gZHCiiSc4EtWeNQAU2YMwZ9Yg3siZsoT1dFMauxJ/bT8MoD4+yzspbLbTn27+f
NAx1ImBgcTwlq9svcVHBFLDD32J46rRyEOPfl04Xvc3pXL9V2ZLWD51qJ75pNfZfhyoQHyijAMYz
AZTwE86/r4ORsWLUTf5WpBRLUcMvAwehiJ+maOrbLhZbNbmL/bSMR2jNpgXmi3LV+XigPEN0tuf8
DQ8NV7mLB62oDyhl5eBosnLydtcX9+KUoGS0gLDg80JtNtzVRYNEpQP+vsPmvY0QNUDSwfzlzfWW
39+FjQht+QV3t8QgqCUb6+jDNOOcd7aY3hCYScWPAlCtA3PTjbAybvvu0c6ppN3one2Fe4PGFTXW
wW6a5lha3nSXO4mV+0j+ivkmTCxpQ9OvJ3efoTc5wJmQUzvfNXaTt2/YItQ3laq2GoRMpSuCrJ/z
xG91hawe/T4yennUszyhRFOX9mfk2NKfcSKiLVuaiw9p0AOD5U/wx3G56JW0xOmODOPuDZ0ZB1zG
6HzTMBc/NnbXbuTDl0PBwKWcai3x+yX6YZj1aLAIf96wUJFvcZx5ejAk4gX7Zqs7XN8wl5HWHy1x
dQHpgPOiVH2+QUHe4nyh6e1bN7tWfAxHkd84AwITgRkmsv3XU2UqFqQL3OzY6OpXsP8zdfN5pNih
haKoAPDOc1wiKOEop0ktGj1wGjECH+gjE2dpM5r/SSOXTgRe4fq/FtHaDb2DqT4oMsOXPVVi0Tw3
GHEVG8iWi/sVUg7Si+ZCnSAJukgSUjRyUGvq3jRH9H2g4Yp35Cd1n0a9rb5OulPvTaMYjylV543b
dVm2szBm+XroIHESqZBf5F+aVzRRiOP2Wx1Tywu0HOaLb46F2cERURtxLOJo3lLHu7jSl9NI8xCK
CgcUyNT5t+wal0ey1uWb1sCfPyp0NEGn1Cm2WoRrw1OJi+AhF9lfPyWMS/sQbU2iAah6q0ezba0o
SYy2f9MNOLE+X1W9i4351sVb5ntPKpUQO+pbFZWLY7JEh5DkaNeqyGuu2x19PLYp8nHKW9lR08Si
GyyHj/5YXhzCwcnr/fWTcpH+0bOE0gnAGVyGybW+miWoI/Bt5RR/nkCto9xGK1qLh/SBSt9j0lZH
5D60Z5EK8UShzrrpmPJT00JW2vgdyzhnW8skK2JbIfJJTgLu9/wro3lVsN2z9LOIxLw38wTda6zQ
TNzecZQf/XqOxcNUN3XopzV0At8CIgK9wBZb5jIX+41fAugRnNpCO+XXnP8SmQw17YIx/WzwXmc4
RoX5cUjm+KjVc/vN6ydjT/i+dT1e9PqoMnBdgb3A0IQIYl3bELKd+2R08s9ZmdTPTTVmONaohXHb
DtWc+qFiKokfx31T+6Zs7GPr1s6jC4AqDiAyN3u+Ic3Vja9yceDR2+O6XpReKflcvA9p6GmDGtX1
57ooY+lHrdvtHGF0ji+EiT5W3HSO9KWSO9GuLqe2uRndVM/2Oab2b+7YpL8aU3H/KRRJtxerG9qy
eh53R4Ea499l8gtzDyYMZUEwxVAy1zU5FNzdqAvr8NG0R3txtbcwOesX/Vt0XZAlvr4yq0t4UeVa
riMb0V+WiArC+SZpNGdRrKbLVVcJ5fEuj/eg04uDp6TJjQVY7dbLc2fXwkXZeEfXFdBlaC5hE2g6
+nmLZs350KSrIuriWX+0ZZTet2OT3LKmdiBTHH75IkOxq2upP8pGNW7syZU+Gq2A4q4vwGpn8CsI
/5b/EQMCFF5v1zIGXNWlvfkQIkP7LLo8hdhmtfuQtlYA1a3WNgZcHUuqcIuAh0rxF8khqEarLLD3
KqevcFV79Ips/t206feBCPU2G2UYFDk9Wjze3I3i2OoyZkxEda0/9fSFemKsxkykq0SxCNPHoVKS
+6gb7Xevs38knlf8rXAGIyExhZckHOmlY3D+UScjNNV2ULPHOatSLLu0sG52BsASLrok6n5MFMC2
GC4fzY74nRI2TX2KUsu//0/tq6t70YITyR7zVJa3c9QpCGVz2WBnoERv17fLh2Mt7ze1WwvG3mol
AUgKEad29jiGkLMpZGk/DWUo342S1t7+78eCG4UkFvwv0pTVWlaMXkSmlnE2azi6Lb3T0FW721RT
0g1M78Up4LOBMAZrw+0Da2c1LTPuAfyGRf6Y2/Wy7Tv1MRnS9GiBpqz2aaTJaWNyl8eAEblxGJM4
jJLl+UczjDRyUEbOHpMyT7+QR7tf3NAVIV3EVHL6q3nwo6lG/OX6ol5eO8tUTWoI4Fioi6/vV8ID
7Eldhy/o9fHP0srMfZ/TG2/wnJCHepqcHzZttCQgB51/lI0zftGnLNyY/vLt/hMm/DmRC/OeUIX2
Foic8+l3uUVfZ05Y8E4dP6msvBU3v/B+79Xb1oUvkulyNnbIREcBgklbsmgX35uYALWHxS8Bo70L
asQMrklx82F6NmVe9fcoLZly32DD0VhIR6l5xI3fW6G7kQCvHS9oNREOcjUAZF/qUusEX4INN9s6
aZ+dLGlc2y8bJXs1KLXBJG7auq96ZPdjVI2lM2kv2uJmcF+FeEEGtlKQBkyhm/7CjgVj3r6vgL/7
CLM4w51TWPn04IRobAJycLr3jU2z7P+zz4VP/EKvXqR54JKsIf8DCLDI6JvuKcFnZ1dNU4e4aNxX
fhWXBqU8gbuII5TwPvY05RWjaO+Im24tgwFZYTVQzSp+k6GMNnbRH1Ta2e9iE8NchWMHAnTRaj7f
RvTqvbBS+v6pT6YOd5syz+Mgl4r9vPDBIYSbsv0M3T8G8eGOmOPI2jbFbhStmwYa1rrjKbOU5Rcm
upc+Q19QtI0b82KngwniYqa6vdQ9oMCd/8Sk6syKLDV7UqexdoPY0JGE6az0qRC4re1gjgvz4IWd
i9Mh+a44LrylrfrkxW2zwGSXOh7xKJH5+keAkhmaNG/lk10gZ9nFevJupY0q9rhJam+Ac/tdaTrz
1+vb5nLqC82VOA44JaHOWvNUWjQve8WWT1UrusPYYBVtTykxv0Tq0kn0oLKKdActwD3VttNv3Okf
jE4VCB1g+pwEN2tlgiq0B/DlXvcUeSryVWCEugNd9kE/JlRWo599FctPSBfUUTD0+eghAj3J9nR9
CS4uGmLZBRzOqSdBIxs5//oVRCBKjZ580hU7PLiQD0Cmu9MvV2hh0OjQ1P56vEUDHs8oXHsN1LvO
x2udbs7BxKXPIqxA5I9TayaBV2b1J1xNq992ONXZ8fqQa5sqII0oP9gL5ZAIklla52NOblqhudiV
zxFhLhjRKpwiAH5prxiKX3YhpnM2LuIcu7ow1X0xKnZ3IPRt68rvACZ8sfRI7wG4dkYCMMtsYnXc
uCiWn3B+T9B4IJSAoMglcRmWVUPs6c2QPOtiKoqnUUxRCLO7C79k4Tg1h+srcrnzEEBmlXlY2H/o
Y50vCMOnFliamhY+AB0vUSgbeon1NUrL9rWR7neEzjA7jXv7bmoSVd2IsP8YNa5mC2GeOgvHDmLk
WhKrTYsWteEhfq5wQnrOMBk2AhsLr+TTaIdN+BiP5tR9iakklDuny9L6KYYzkfsNl/t30WZTeONg
AfSFC62lCzeHXoSRgK1Uh1wtyEDENFmQZdw6tf16TDGfspxKH49uplefmHtJFIqlB8RutTLMp5J9
/ogOTXoqvFbR/C5JypN0Z907NlgIgIUdk3ncCaBo5T5cyLIRJEqBt0xea9ZXW4TKa1olenqKo/+R
dl67ktzIun6iBNKb27LLV1tVdd8kWlIrvfd8+vNxbZyDrqxEJdY+GKgxMxLEIpMMMiJ+47R/e73t
h99wO8gEWFmPnSM0SxBHqkT/liqO/xeS857xZAsgV3sndfz0d9B1TfmcaFNpfKdX3E5bzwDUvbNC
M/B3jdD76ilrzXQ4JBLPt1Uw3iwPE3o24xPSHrX5XKHh+2M0mjLaWqMjmkeFToHx2MdYf57YQoV2
GHthUEkuvBTfNCVogLoOahkqK7trXmHAWI47neq5QRLFXlJnhY3QHnK8OdPuRE2z0VG3NIpxZ6tF
AcN5aJxokwnFCx+yyBqw/Eo7QHnp5H8VgRkY+wTIKP80EOhy5XGzsOtJo2HEIXLtygv5etdzyeV1
SBHvZLXgoqa6GL/p+G+8+G4CdGYym+q3klTWRA1eizK2f+p8+KoFygxCk9SSX3DThVMTtSPq8LpC
Zaj7UitpSH06a3e1o6b+tkkxTogU1Xwzo9I/oB+kfngFiC70Gmnasru9eQ0Oi3SBOKPuv/lWCIUp
BtKoQ0cbrHSru4mox41XQ/2/xG5XvdLOtdOdh+d2srIM82a6xJhDxTFRUeQOkDzZ6y+RWvYkCrrF
p4jat7PBVShSv7q10bwAH2hcTDGz7IX3gnPJMW96yvMivSSjG7hfBI8S+5zGZRl/A2ZW2D+sFLHH
5zhtFGtNsFCGweswRc+f/5B5qSoInVmYbKpKkPegIKqBW32a9NivgTxwZW6UsOcG4Tot/rkfmedl
Urk0Us8WnUkKTFLf+3ppogxVcc/r81PfCA1opTrk3yK3yet90WcIraahhS3gJtGaKP4uQs/ItgBL
h9dBiyssaxQjSKyVK/v9IXK1DvL5yhrgvEvxC2TB9W+yYILpypBpn+qiTr23kj5O+2miuKC/BGrc
DLu+CT17k+Yglz5P1mgprw69UQTh1aIPN7SEQzp4rV4MW7XtkZjUK3oX+76e8uQvRHmH8thm0+B9
G8tuCvYF0ohvtTap45epE9l4KH0jUFceX7oMQrNJ4e1EtZ37lj/mDxGj6hK3y03jU9yZ4lGdaLO4
XZEbXyFtBUejrbz4HFUV59ILh8h78jKrSR/NtmvPhl0V6S7EhuTFNlPTPNdpWL04A2WUI3YSnfKi
5UmffUdWI5q+wDHTlW2dO9k5BdG65u56E9WIsGDUZCmbQh033vXHicK47yA6jqc8KxztQQmN4E1E
VfHkQ4LbJnma/ah8Q1J+nX78Jgb3g57sMtpTI6AgSg5BoWB+mHs/LvQBdv3JBLtdb1oUqf7N7BrI
/6ABG1TbcFgJY7clAmCIslgGcpcWBnK913M2Qo9nI7LhsHsi42916OErBvFB6hJvYtJybzO6iV9t
NccvPjUkuq+UTtK1a+4mZ5G/AvKnLBXS0JhDAEbInEZLUnJKdIHZeldVZrtT8lF/gmKXBlvwzBrc
hh7RNmi+ff5sULOOxKavMoP2HkFQO4+KMOJXy25xd1AGFA52mpfGGMtbjQM9YdLWLJFuAwy/mjoq
nS4yZsm9vF47rfFxpMQe8tSguFHuADX+TZzOIK12unjzW/GPw49MdmqPQIDSKOOI6k7+WSlsJV0p
9dzEVynnhEM5r+4lSpcJCQEig1zA0nQOYez+axat/k3FZustSZtyDRd3U0tnvHfNPQMckUVl53rq
InLUUW/d6UTYxEgUuMKnsnHNoxvpwdewE9ZGjB7nw+lq63I/ri/sFSo5gFRUiRZB9uJ6aEr2NWXs
3j6Jpm//6v2kgYMQBJqz93FD/mQ06X9R4XV/3R91YYGh6IG5BFjKk2OeYWJxM3plYzkn182yfqNE
YXLoHVv8QIcgfu2q6L/7491kMVJgBFipS34nUZWzh18Dm7YZMEw90e7mfVfp47eurZFtwrlxJQbc
hr3roWblSWEnteIWsXWy8wznCTes0X1W4e/swiocDr7nREfYvul+NJB8iA1rtZF4O1muDYoVJM+y
jzpvjwdFmmT0rdTTaFZu8mhmJXze2q8F8gZeVT+4eWSGexuj3H+8Tit/tG4dxse0rcw3BFm0vw3R
x58rJOm7Le5E0SFPwmmteXK77dBegBBMhKKBfwM0UXqtHHnr6adSGdqdq47dToX39G1AMKF71RWR
Hn3o0MVHmwzwzdEhlr4KpHnQrq53O5AXmss8hE/YgqkwKJGsa+jJfS4otD5QZwge7++7d6Ppq8sc
gL5DJVEGNupY81eT10SjWZa9c5oIq9ox4fbG3DtJbY3WZpA6T2Grth0LYI+PWjfY06ENGk8hzYha
tGiNKle2cQTo+5hw1Z5IosbhxRCdgqb9ZKq/Sz1yp6PT5i2NaXXyt4FTVMmmckenyLa+rsa7QjdS
by/Ipa1j12rI8OtR0oO7iUw32egwYfRN5uOBvGt0xUo+W51lHn36nOElV5XhK/XAOv85aY3+l2kI
hcBAG8fd9NASH8O2n/ynGjXWSzZU+eeoazr/ZSBLLiSf2w+mTT601u/7q7qwwVFPIYBI5xsgZ7Mj
ZqHl1xWQ2E8t7bJw52egBfY54BvpUt/5a5DSueQEOwZRXYgsOoD7d6n1613TBoaCuo9qnbQO66Ot
UZg8shI6E5tatdSjUzmNOGpTBBqK7L8v9kZPtH4sY2wxw8jR259DAfZ2ExcigzKKluiug+WvbaAe
heJQO4lGVQ/IzbgSi5Z+OW9IXRrGyOfIXC4vK+scMnjSnnz8YPmhmR7udIF4mEPB1PoWmNIQNh0V
/b8s6ZJ9QvfK/aRVbV5tMNk2tH001cmxLqkVbBW1K8DDq6nudL8UpKm2je7m6VdWPBBr3eXbKEpn
GU89Or1404OtvV7yIIk6u0L89sSREBhxFTAPcsd4aoqi3NSe4u3ysfrpoYhx4Ar5cKeV5I/N5UAI
QBj1JjqhT+7mydC1p4mL87Pm+eFPXF6dvfRhP4qpq/+qAR6twW5vXwH0CUjBSem4kDlE13NW2lQR
PQy3UzMOhb/D1MrfOaVrPJRj4+9Gt27aR8Jj9pDB1bPXSl/8y2eBikcI4CIX7PQt+qQwCytyrbQ+
ZXmqP8CGKKKt6qLCE1OFvOSBmvy6f4gXbgAYWtxR6H9ApZ5vTZy1CjtDX+aEXEzT70a/GLXHDPLD
LirDYRv2ZUCmkCXf7w+7sMiUF6TLmwuI7EYSok0qIdywG07IexnphR+ALKvjYAGyG4KmbP6tKW9Y
r4iW5sVXx5/aldi1OL7Lk4cJ0t+Yv3IRic95hRXdyVX0JgE0hi8Z7IvIOk5e7afsOHtSN8rUuNGx
UCx1rfGztOxS8vhdV1DevtebzMD4s0y1pD8BUtGArrVx5B5Mt/c/G7neg+ei/rYZRyVaqR/cvvje
35gk6wQjl6bY9bj0uby+nDzmDQPyUR8iO9iEaqH+rfsR0XTwvbUnxkLwQ1ALRIFsmRLB3+/mP7r7
uZ0YFbt3OI2uE41P+Wjk/xHjU2OXOHbSPHfYLPybyA7iEVNU/5+hdnplV1dj7291xEDMZ2PQE+Wo
5DUGwFOAxSdlKMcGlgXRNDi2pht/r7M+svf39+j7q+D6MEpNQOotFMLJX+flsEGP9aKYcnGKtWj4
rE8VvxndzYBWvuGXL2OQxJ/CgOr0FgR5Fu4Vm/ftTvR9Wz83YQiLKQ61wt4UI1zSXYXLUbWZoD4H
28itSu8Bxi5aUlRnS+M51wo9uZSdDXywSEfnP1W02llYI+cvogztHY1iQINmEAGmavcnerspAHsZ
vI6omEnI0qxEMKaOVhqO0p5ouscPNZfS94Dk8zWL9WjHqVhTZ77telIt4vDRxgOBwW0+C7Gthked
p9b9SeLzoTt1+RjTCbYrTNskWw/JUStCYbSHJWz+DLtoeOYshd7egtoR7/TcwujIwt31rBdaF33W
bGH//dE1kfLrxENqbLIcOTugSqZD021McdK9UDM2iByEiMR70ROk2e6QQFJXV77CbUiQBDjabXAw
gHLMC071WHoCRThxas063gxmqj8FowILvCRAFWqn/pMTiY4fnybJ3zvInIrvnCxVuH3m1m2rngq9
mJCMTkzUCurw4qbqwzA69bf7w90+GSnL/DHcLPwM9Cd92x/UUz9l4QZSafvTCK1LFk/6ygVz+3IB
SCSVFclrSernj9PENUctrUv1VGZTc3D6wXcOlJ6s9O8GzU2sO/RmpKllmOggFSJxk200Joiordzn
CxMmrWarU1DAGWieYXeohjoon1snRwN1jzZBpQMDDNR9gyXBSpZze4y5T+BcANeldae+V9X/CLRo
0lZFPhSkJ30qjiAqJhQurRSLrrqxH8l5Mu1w/3MujcgFihiK7JeQBFzfJiGAWKzTRg0eu5J/iZ0k
PHqjOabbIOuCncCofuW1srCcsjLFC4kSAo/SWeBAQERrQGvpJ8SORtC5mdW7n9TU9KYNkDbfXMlT
ZeC7vgB4BqKDi/0Ez5SbxjAeCLrX1552KiICDGRJLz4ihlfrK8Xm29eIBBPSROAhIjOc2TNbCQH0
ukWin4a26LZaY9JvSa3hkOEWtyWrUh+xH413GBLRHPvwJ+SEkFABrAXPNTcJ7wPDGCsqs6ckrZIn
pC/8R8MHeILXZLfLsYBeQ43KuczXFOYpLGVJa2bO13smqqgtYuuBoESVm9sxjEdklpruJU+D8EXz
Y2+LZL/+ucXu/VXxK28b1d20T/U6W3NaXgi4MGxwfpLYFtQ5ZQj547yQZFe5EQ/aiSs5/SpqLfkX
S830wSTsDptcy0yxQ8TIVVbO6dImpjiNeKIsu92UGbuhnOAoVNqJpq9x9AYXZXRFRiDb8J2Va2xx
LCmrLcWi6CzOTij1J7Sr+Psnq6j6n1Ws1F8xAkGSBiWXNc704lgSRkGuK/31Zs+IQomDUIfXdyph
ffzb+xiEQprWe/NX0bnYet3fuEtfD5lND+0nrKJRWLv+epqU+6oppJ7i1vYezMkI92acN+ixq+IH
vX6xqWqxJnu5NEUAIlJdTW7heeGqKM2u62qhnTC449kRJOpThtpHtqXvQqPy/gwXB5NNDIi0koMx
259t45aTT5/jVCRYbT+ryNHvDVfB3yZSUmtlORdCuaRFUaEg6yQCzZazGNxuQN+KUG5bsbdLMPNS
SbQ9/WdVDcqu66M+/PiDx+K9SQjg+cEnnO1NEeIWXSipcXIUt9pFTmHAcnXceKfFNE+12nAObGlt
JQAtrCooMipJXJB0Fub9sMlBBqkTUtAmKvUfXNup9otaSvMgSX/m5/ufcGFVbVQP6QCBkwVRIH/M
HyHGJTvwxGRTX0X99RGR7d9lM1i7NqVAzv5MjGllzyycCgaE3S2PBA/Y2Wd03LwcI2paJ9so1e6f
vum94YEapNUd2dM+1W8dPx8IgbiHr/Aelobm7eFgegW+n5W9nmuUWnFnm7FxUhyl/AR4K0uOjoGj
+hHMWvKTDGnItyIb/jfvHhtFVxX/RU4lnITrge0gafOQGH4SCjSZGovpbq9FwkfZ161OapcWa+qk
S3tImsRDSSEzADBxPWKAY7FqNIZ+omysfIoMx3dQRevj5JDYIktWFnahJWdDlqeaCygCQMRc2nDU
kGhuTBVJYyh2T27oZfbOyVrKBrkinnigRQcEpvPN0Gbtk2I4QfQGHz14op6ifbm/oW+xctJzD/QR
f/EHXITrqbtGGiQNPPhPCJTzrYu+NcwNorrRl6IW4zO3SvsI47987SZ78LcOxuM7Gyr7v8AmqVnH
qYKUIt7UH+MiUhumxkzzjLSJpxoh7PpnaTVYOMdq608+VJBkE/klzwqwWi8AbagH64PyNQFatUHW
a1rTT3+PjddPGjYf2axk/HDq5kQtQGwJnFizZdOXvzVlAoAfWtZLlYfOMdSS7Eteo9fX6pG5QSut
fhqsuF8JNLeHz9WxmEXXVRoGkmFdz5/SeD1iOjp+4kETd9sxAgI3Sh2uVrNjb+PqmbFpKiy0V+LN
bYBjP1KcBTVEhwvywfW4eYlafuyVw6fJN/rfwvVaaN6iUb6D3ucKtszACT58UwEwpXrFoxyi+U3F
0pzQLcva0D1lgXYM60TXN00bF3vLyNwvmaj8X/e3/O1hl2kkDuAQTbkD3k/nHzE8FNHQYpXsnMiT
i99931vUR23/jBLE+PX+ULenC8tscDS8n6BtctPOrkTkyLls86R+s7pMPCISnj92VeEke2/I/Ccz
9YdTH3bqPmwTfG6qIdC/W0YbFpvM0qJLaEzFP1GiFe3KTX2TB0nzEV7JNG0B7oEPu/7Keu1XLTg+
FMw6vfo9euoI1YleRvFwf/43uwmhHTo7RFZ2s3NjtNl6UW5qfje9Qepwh6OZh5wYdCitjYXw6u9A
2Pbh/2/E2YL7sd1ClR6ntw6iRrNVUMV98NH+fomAwxyjSD/eH2++mTifsgMEvgBMObt4dldVdqPA
aYqy1zI3k0euZeO1MPyThtDiWu9G/vQ/o9L7UChAIIDBH5Qxrz+a1A/IgzLLXiPHp8dlZsUAki4t
LmBo8fZzW/uXVhT5tEUO3Vg5M/NwJMemdWLBFpC+evOI2DXWqKM3lr6OIz2pKK1sWIAZ4pg2ne59
NLrGb6QF3R/3F3e+fd5HleGPTYqXxTwYJXlleuiwpNi9C/VZL9yzZjYhOBvxMmRlsnJYF+dII5EG
NtkAfdDr9U1QVIQ33WavtjpAiQvoFumbCRCevy+1oN42SE8+ico2ut39ad4OTMZD5siTACUfvEyv
B65CP40wfcpeYz+cnoK4+N51lWjoIfvaQ4Rxzkm6W3zsaILeojRJkEdZhF17o0XrFZbaaU0xnI1c
DI9tYwSPeI8q+7FUf2Wl26zkyLPN+z4cqQGKdhC8aFnMzokexHiKItV/9tB6BMwNfqqa3HFXOKGx
CwxInk2rZ58Hr3NXYt38tSWHRsGJkj+cPeLefO+qsdBS2v7TufS9/gmAYbZzFFOyK1Ltu+rT6ixB
dqDsiVwu6grutGvCQX8g0/0oBf/9l/DcQhuDMhR98+sPHY6i4tC24xmIv/67pVX6YBl1fAZ4aq3M
+j1d/iNavM9a5prcddw81E6vx0r6SLFTq5nOXj96NNcjIToMCQJqz4lw3HCTlqmJzTOoFQwlrFL8
3fWaVm7afuTjh4UXfq8h0GTbzo+rk1HCmKODOBrKU5IN2U/LSlMNwVktNzHem1ooK51vfb9/MGbB
9X0O1JUAjaE2iZX4bA6uO1Wm3lrjmTWd4s1UakqxaWCMHE3fqH/eH2wWbBiMwAo3B2KnBOPOW+Pw
3wvRUlA/O07kfwk1ZF33IhOgSHqnjYx9pSMdd7w/pnxcX38kWaUDmk1JmZqyNXt8W0GPqqnRaecs
CMVWN5R+h5U91WyVmtpzWIfaMa98lM1BHAbbFg+XT/d/wMKkcfKk/iFXGCHsWYknlU6UDcT68xBI
K0PdLl6yjEbpUKr2fxF2LSvpxizUyUUGnebIdggflELI9a7U/boSIRjLs9K6/t52EuRsGXRva7V3
UIIy2LnAI1bi6+IkPR58kCvJ7tzZJDH6dpUIOPKZpL0+Ih2byoZ4+2aJttznbKeVs3e7bSnYw/Si
XcFuUudKG22L2ZrIJuMcTGlyaUTTYjATdNrnaeytNUzF0hbijUlTQtIcgPtfr6gtBMLMSWOcnbzW
woey86TbVO/V9Ya475f7ogVREZhDXO21NHM+ZZHifLDyQ5FbVrrhzspnCYTM+Wc1zDIU1BHPtV6h
XmLWQjlOACO3VlCo0PuarHzjyJUr5fybS0USB7k7uT0pFpAnXs89UyyoDFZlnnPhdxsbV/uQUObp
uzhWrLNT9/0zfJTp6GLG8tHrExIfsA7KzaRL/DF/QWu6AvJaWOcyj+KfaaTET97kO5/NUs8ps5X5
4YMHVY6HHp6kgpNOz7ks7jS6gGY862zGZk7YdsYy3tDSjN5caIPHukrX1H5vjioj0kGWtBUCBG3M
68WNKdhrPmcVyLIyfJfKyCej1+yDotXVLg3znh59bq/pRi2MykuazJviGs3TOY4iycSQ1l2onKfI
+e6Fgb8tNK3bZb6NLFDVGr8ztW3WzC1uDiwhGCChxauarhCPv+upYh6Umn2oK2c37bNfZWtzDxpV
+b0HNvT9/ne83bJyKLBP8JZpGZizWOQmKgy2aFDOvh2pz+UQlkdjDM1LTSvq62CaWJO3OPSpruqv
lRIXh4YUBgSLKi3tmutZFn3ZaWMUBhdjCpLpS0qF44tnZYH4lao54HlqDtYBJSYwhvmgIW98f+Y3
URilIx70qNAQrORtcz38BN0XQBqtaDMui//cfOqextGpPk8QP7CuwWH2o2FfDkgHDPFZKuEU8K4H
NGHUD16phxdE0mlO93r4fRjL9kdTopCqqKm1EhIWdhFqR0DbsF3A5NKTW/uPukLa1kYmAsM7TyWW
Q7ybeExslS6xShRtCUEr67k0HAUqeMSSZn7DqYRz2AQTlcpzkxvJ3qpIa+iZ+uqDXg9p9fG1fO9t
/Q+HgFLNbG6lOzWYVgSXUTMq7QFDNfMAygCRfUtVdGtnN2X1eH+/LMyPIWWTlrwTxvQsKyoTu+QB
G2E3QO0EWbywV77iuAY9wY+qf++PtbA3pVoJnSA4uazn7FSGCNkZDuKOlzrxyl1MH+iUo7BzbKc2
PuCk9ft/MRwoBhDTVF2Rx7teTbqgAn5IEV6qTsT1polb80mP6/YQwBtVNqEY1zCQixOUhXxAgWS2
cy8QBKc7rDXS8JLqRdJuKbhF/VMT546+q0UeJzthAYH5+A6VRp8y3WF1uS2vp9ljiCGSylHOClVi
9bVC9SvfDmU0tQd4E9balbxwdcgcGo4OV7wsPF0PV3pRE2ZeFl6AtbbhFqi3kh8w/1OOIh6r8rVs
+lcIvcXL/Y95u091TgXXMmef5sH8ZtYygMeNkUUXF/VympTgX7ZFPXJTa9PaMVwci9jNS4BG1009
DXBUIpKhii7ApvRHK2+NA5rW3asCcm7lxC8PBY9ePjvg7MxWs25dWrBlzbTg2Ba7sVD1vd8l9mdP
xQLmwzuFNSRU/9/B5NX1R+hU34XRVDe8lPEwVDQN+wlNMB2K+IMb5/ZKoL7dKIxGJxm6spQz1mej
0UXoPMVgaqXXm9MWped06yA6nm/CxC3egG5Mzznh4tuHNwoVECoQGtwMymmzGIqEfghA2Y4uUEyj
By3tvAt1s2KvhsqqF93C16PgQaZFFV/yreTf/2NBS7vV7QFRjUvHtL57JR4kqe8YJVj5dM3AanEs
2aGUkYXq1SxQVzrY6XoQ4WXKDPPFhjr6mqLhj6lHs5bJLQ0lOSakGdzpTO16Wl41QcB3lPAiwhGy
fdU0mK5Y3dAEWy4GJ1zZlrdRU4oYYp2kylYIUhHXw4EJLDsd6cBLDeb4kz0U34fQVh5srdO+RUPX
fbm/QeS/7qoaIAl6fww3m91kFyFt3Bh+yCBwYqKpkHH5DIP3023s6uQFpVp8a4bSciWZUNvfH31l
svOMRoEZoHtYulxsoAHUA0At+7yePinYHG19zVzrsi2NR9jkhufkgxmXf/+PLZr7vjuY3H8XD2WI
58SLla+B6/R7L5msXzVCB2vVt8UBwZegrId2K39dDwjTsMi5PqJLP3n+V5X22mthB+UW4Yf0Udh9
t9LmXfqcNO8QsqP2AIxm9jk9szOqvrV48NbNSLeui3qVLio6evsccyDx4HWV6uCrNYp4ixNeuwKM
WJov5CVg4bzXeNnMInivOC2aqjKCl+aAZ1LJ+2lyqnOWq8W/rIbycH8DLR1OgLVUIWA6SH2d6/VN
UyUy0LSLLmlZ9yhNdNQ6DDOKH+1A5Gswt8XBPF5QUgWK9HT2Yhtdr0cgQA0vheI3Ha28vnrUi3Iq
38bUWGtG35aQ6blTmAf0yaVBSWy2V7PK0IYu8OJLVpQQxFOzRgBrHCNrA1VQtJsxqNKfUC4rGsUD
3S0nGzAj1rXkZSQRe7y/zgvXF6gIKtqsNcieufRVnudp36clBwcsunUyAm8EQhT63gGWn+dvtL4L
owdKa6gH3B95LvQhH1Y85LikQBcC/Z97Ffot9Ou0a5NLnOP0tqv8dvpu2qgk2E3iAU4l7vOnhtDz
pomK8pxDXuPt0Fre2yS6/rXVy2J7/zfJDz0LmqBkZduYF4RsMFzvOqPMHGl+FF/yzMqmLVZ+tbbB
azY43h9n4TTB+gatgQA8deK5jmIwRoNnhSK96GY5kqCrSnwUAvLAxkX35XdXNc7n+yMuxI/3rrgD
ZhV4/byMqCeypWqF2SUNMv95muxoRI1CIF/r6+LfqPKUL42vNbhBu87HWvLyO5O/opnLIxNCz026
YId5Mgozuxh9fqkaKU+j2XDVg1TJP0+hvRqbF74iWm6UoT1ZxAIBeP0Ve7Vvsq73WN0464Z9UXls
3goqU7uyhRc+o0Td0BNB55TIPAuKY6oFphqW2aVMTBX3m6budmYNfYOOe1XsCrtZk7ZeCh7YBlBi
QllE+s/I7/zHRdfBRa7TSmSXOvJ1WImYME4I/Pymuhg84bYdPVB8a7cinUxrK/tyCOiI+ICo5PT9
/o5aiBwuNX7eT2TVNg+o61/SV3oAeC3ML2Gtewql0hjHv4KztbEb5xKpDqYKRqLu7486X3LkTQz6
/+iNeTDTgNVcj1oUUedQLZ3O0P8b6Fiq9RhHHbGzHPrfTuJhFP7xAeGiSTAXIYqr6HpAUffcRcyU
vprhPo8xCKZikGI39Fu6Fyjy0Qdf9nKGZPKyfyLzwDnKA75TkCmxrp+NLK3zhxBMz2+9s5Rm1yRi
rbM3v/nkYPT1JKSEUW+QQSmVwdoFv3L2RZLGOwqpWfNF8Zwg3EFrTsVKFFr6evA2aF1y2bARZ4vZ
6W5r4LsmzuVUt9orPpZZ+mKOtfGXiINpX01TvfJukv/GPyO6nCBXLTUflEa42WcjVn2oeWPeijNm
CWKD+1r4AB84fx6QRg+3hSCDV7Uh+0HVRhy7SJo53t8/82Py/gNoGVMMlsX9ORqwskqo5WWsnYH2
WGDNOt34kln04hSAgn/3Shd/6k0v/Xp/1HkI/J9RSUsBeMheyuxwBqKzetEiESKh5PkGI3dP3wDi
MXf3x1n4oNISRiahPGduSnlTZsKBLCP1LJzBbI5W29T9rhtNER2jWFe/9fpgr+nPLY4pi7DydKgA
gq5PpAI0JFC9Qj/7OHmYxyIoOiXDhjVymkcNrdt6Q1WuUH7cn+kcx0cfkYcomndsX77UjWIDggsD
ha/BOMeNKD6FqJ7sVL/s8m3FI5z/CsJ8MOMvWj8h3FCPg3iGlmCvIBkXziu98fdqP/wzuDXXc4+N
RusSlFwpCzspKBLX9h9RSbCcjZXaayIV8zeDnDGkJGk5JkVH5jV+YY5jBf7cOCf+JLwnVVOqXTnq
z62X1Np+tDxKN43hFC+Vh9zM/eVe2MDEh3f0INxjbvLriUZl5pX0qc1zPxldtjOsMTb3XhsUj/fH
WdhMXN2oWksqu8S3X48Dj7oieTHMM/dt7T1FWYwPRxP65mWYRPyD9li1Zni/uKzvMicyQb9BtteJ
Qis88pnaMATTsQlAmJE3tpq58fFIfmnR/0F/cDT9SzqINQTLQkCUVlgAoCjE0V2Y7SBU5nOaDiPX
C1Zsv0rDdOvjCJUnOURhNDxBbsmnRwkM/2JhkdZs0Dv02pVLfCEm2vSYIZaDCEdvV378Px4xoT+W
fWcl2jlVgzh5nhQdHXYnnbTxrQ7tBIq5XqjPWh2q0eH+516cPfU6pPDBAt9wqaKgrJwSdMK5hL2V
vCn+mO0a1Y3VvZH2g7PFSwOsVJTkhbWz+IerDZAx7XL/RyztOUyf/t+P0K+nr+jREAqt1M+VqkGr
tczsR0aJZG/n6MyQ+Bkre3xpuVHM1DlGktI072xXTojIx+DpZ10BjcHNnIK61if9G+YkXrwHpSuq
LUqqwUc7+TKAcKnwRKZw78DJu55oO6Wtq/WJcQ6RyP0VWjh6v4YZFrmHCLtdrEKm2P2pd/EaDn1p
gbnqSehBAYMgmO0vpLAgqJSmcabO3OyV2PAOfqfhiKzbItpDmxbH+190aYUh4Ug3MUQrwQ9cT7Sn
DQEcpDHPbqE1L4k39K+FU8Qu5suJmx2UPA+DbUDtql4Jk4sDQxcD3g4i9kaHDo91N3fqwjgrUDsP
kd+B8x+S+tVTB5SQy8gv6q0/6WG6cu8vjgt7FvQANTBO8vWEM3PsNTOojbNdGM3bOHXjlz7rafro
uLhJ0b4Q/qwN+WpN6nnpAgQLI9NIYhhg6OuBMRBTi7LSjDP8PNHvyqm3xkMalAOSvCombv+LSIV+
ISptzJEVnn1Yq02DAciPebYx9D0npSI+iWlyUdfVRclhrUNjX6CGWaxsqKUdTNKsSucMiXOajSv0
JCystDDPZduJoxK3cbA1IULa2HN7+bAbUwo6249vYuRFeFFxqYPklLHzj6iMAOM0WnVmntXIfGvL
QD+3VWegoABEhA5391wYyvTj/phL1zz5LCUobHOkFuD1mAqANAPXduOM42QcHACppQd8p2NzJe4v
bRuyVaAgpI1gq2fr6ah4tqLwBLCpUpzfSljo6VYMPXBRc1LbcWU0+atnSYdMcsCHUX8ABDg7HbhV
RJ1mN/Y51yz/WS+7ItsVY/Fa1fVFKeP0qBEV3ScNMy9UnfxyZfiFw0kkgjTHFUct3JqdEUBEraM4
hX3GUH60j0rvo+MhFHM4ozQk6gdbqdVkZ2bRtKZquDDxdylwCkyk6CTN15/TjwfH7lOXkS08E4WC
+ZWPTATeO6X/H08NDKcDTGKDzTACLt+gX2OuqdQuTh5BS5XLh+f6vEAQl01cmJnqnAtbjY99pgnw
GSMNjtCzBMrFo9kc6KV+UI1QZge0q0Ako/cq2e6zjay5dPva0nXO1WCo0b6yjAShlsr7D95rp29K
ezBWvvLSWksIlwz8aFnPEeaTIVQ+c+ScO2UIum6bjnH4d9nFWYj6YucrByOfGuXomaJwNl3t6N9q
/p9y5QKyb7c6OHYuPZmPQSGebfVR1yd1qmPnHNdZjXvggLxtNYb1xor9L1lKxXFlwKXv++eAs8eT
VRT4OE2+fVY7pYj3LcCRLxGkk/7Bh069c3uAZBvJEa3290PVQgghjadbCNQQiO2NuoCOrV6KYcgZ
5lZZbhAb055pOeXx1gzabgWMuBAXQdDSV5bbCgzJ7CAZ+phCl/QRVU9q098g2A09LHf7DypQvG9b
0izQY1JWhAB8fWBzMo2YdwspnqNXotiURt5/Dscy6eFhGFN9/vgaSgAHCi/wwigCXQ9nqmnjZ8Kw
zsUUdt1TFLpOs/VLm+5nXOXuSs9qIdGSBRdHQ8IQlu08GjlmEKuEeuts54WnbrHJS/aVUqZf6izM
zpbXqScU35Cm0Ic1UbfFoYHco9dA2efGGMHG9aYRg22eR65b4OyG2jyaiZnHmGAVY/2kVz1WY304
Rf8q/O81WaWlvQrWHXAcf7g3AlqRV/dN0v4fzs5rx22ka9dXRIA5nFKxg2O7pfacEA4zzLGYr34/
5f9gW5Qgoj/AwAw8A5QqsGqFN7TOGRny1I/6PvlH7WtzM9VOswL6vv4eQVThy8Tx4bkhJLzcUoTp
xID5HtUYNWyGjVKK6ndk4W22x4jH6nauGmeJr9YFLdn7h+n66oFNyfx4ZKmSUg25HFkERZPbXWGd
lS76GetKgV7mBJnoiyiN6hg1dhOu9fCv15UhYS/zVYLiorJ4OaRm4Cw5WD1A3TrvnkPFjPNNTSa7
UVFHXWsxX98BwLBR4oK3LOm9y9hI9WYYlVlsn/W+jH9pWOaIfZh5dbcS991aRzh16OhJ0BqB7uWk
Rh0WaOgyjuXOTYFFgBPP22RykBOyjdLZpnYwuiuP141TA+aFkiiwSmlTJL+fv2JNt3NsYaWNd6bt
atR7UZd0ppIaxwXgOiJ4qtze/Vc4Wr1WsLx+NUmDKbqQD0tt06VpC4s40dgFOBqUKF9sRrUP9zEt
znjvCohuOYL122nQsAdV1Kgzt/nYpWs91xsL/vdvWPanal1kZhGG8VthqemnULRxsktR+yq3bteV
G3Oa2+DdV6HM/gG4y+q7FJxdrPfgtl1vAdflyZmjJzwOe2NTx15q+LaLuLTIkwrtyylvT0HSdivX
/vVtKEdHA9RERIwKhFyQv3Y7RpZRxSA0fNMDS/s2UQiA+81j+61pTYA3Y5F8JkQtX+IQG+z7l8SN
L5avlQiJFoCU7FpcT0Yt7CwzbeU8Uo55MpV6esxTR3lpAQUd7g91a1txLgcQSSDL4VoMlaUim4sx
Dd9KbWgwyhhC3EKCaYtnzYs+eta3+8Pd+ISQqoUFTD7juXSnLhcVMIya91OqnDNUz9BOwHV22uUs
frwz4eCPod9MANJCZ7RXGro3LibJI2dYzLbIjRchmOjCSXGgib5hZDnZ+7Qf0C1FfOid8mMEJ3jv
MJC01f1ju3o5w95AnLWOrPhNq/r8wCMz+jMeJ4fMnXtxiC2FQvv9Nb21hTwpNMRosWIws/hMpE6g
l4xG/NbCXBz2MSiB4oBcPHrUUAmc5gHPiPrL/TFv7SMcRgJ4mrqkLYuPI08DLDpN4MJ6azjPw6yO
m1wJ1A1q1N4Xu8OsUpi5vXJWb30WVICpjrG6NOcXgyooDSc6luFvUWo5I/qhZfmgx0b+RTTwFu9P
8OZYrkSYmKDsqLZfbmNCfU4BWgR0Phvqz9iYVJtgyIW3LbtBLVYmdutsEnaxexA/gM4vvorC0RBs
9qL4DYe9/IeqpSUakFlcF9v3TwqoCDG61FMBp3Q5KRHNjTDS3DtnsdPv07J0go3RokL8YE2zWLN+
ubWEHA2obrJJQd38cjTDqiyE3lXv3LuD6uxqkUSFb7ZqEe9EYkS/78/t1hqSzNJlZ2qgQuR//+u6
HoPKiTIijbNFj/8jIsjggEBGNWsOmLeeBR7iP6grrs2le5jkcGGekwVneh9WfvRCB9tUmH4fZg0s
a+7HbtEDh8qa+EdIhtfs7k/zVihAdYS0laotbh6LRVXV3oUdUyvndPZcGogo3O4qvS6fStE7u2j0
6j1LHB/Unqt9lxeieL3/A259+VAEwMcACaX6sYwmwyit8CtSzlGHITCOZtOHlJzlubDmjO6DTW+o
QZnj/qA3+pjgysFKItcA3wNRz8vdNQstVMsg9s5aiG70h7JsAl84emQcMqo2uh8UQR66ftLPuv5E
1yzH7ycQJjrjs/h35bfIr/GyUEaJTNrJAoYi8rAXL0lI2bWvvDI4Y7DBNdSw3McxV6tg02da+6j2
HqbxWtpuM2uyDgrA4HxDWqrtAnpn0yZzapRTrWKNfHPrGUDzja8NARgAWotLBE17a6YTGMCrKnMT
P8UMOdwqVWN43lPYHRUkoR7uL8XNIfnEpQquTI8Xu5JrShfqpemcx3Y2DQ5j3X7g5w3uzjBHg9As
yq3T/SGXQqvyfQW78wd/B4aVXOryJFR1nBX50Nlne65c7Rypnpj2nAwFsy9QicKHaKEbfpkoOdZF
mBY9O5mhfk/nMfgSeGrcHlIMMh+8OhiLN0Pp0K66/wtvXBD8LMluI4eX0cDlD0T0ywsMKwzo41QJ
1oJT3nmbiTz63OKKg9FJpVv5zjIy1/psVcJYy+JvbApPIwVc6eFKQLg4B+M8pa5QsvBtGgU+87HX
be3GLTZmQuqAQMu0hom8cSWBqJKcIZe4Dibo5YQdobWqPqrBuQM8mP80i6p/w/goONZTrXofEhhE
+VcIaJb9WaNq4W3qOVx72W7cSrQcSTdp+hPFLqEjBXliH8yzco6TOYi2deGpxOg1EO7fA4q7Fa5A
dh341hQ21cqNfOtuAkv2R+MFJwZk1i/nr2GFoPcAoN6Sse93bhcmm0oNrH0ZBYp3dKzU+a+Gl/RR
mEVzUIs2Snaz3SgrP+PmCvz1KxbHrhdiEL2ADDcZpRiOmQHoAYdDY26+2HE8/jvMZkKQljTmGq1R
zm9xH/IgsgI23zYI+QVyMQtyKBapoZzxJEZEoppM44uoqGYiTQWD7P7XtdQTomYDMIh6Nc88Xxfm
S5erXaehJeY6ml4o1tU0DiNOBfOMe8TWm1YM2EeEJRCPINPEBg1AS9kMaOT+Z/YKYE5KWtPTVJXl
iQauPq0krMtPT/42iTkhLMB/kzrW8rdJHdvOG1/ayRFPAW6KX3VhxejiFVX+YAmjW6MN3RyRuJ8c
GSePayQI7bW+ULrxJYuD3PPTLgqevajA9SEvYyDnyFVka+XX22NKgx3JQKHIcznLDp8vvXfG8SUG
+f8Vosr0lrbVcNamFKFDjB7/u7/lywtVripODew34Q4d8sX3RSjktuzj+GLO1mMoClFidJxNr3rl
gO3xDOQjEQUVn+vGrlaQS7eG5koDSATPFJvoxYbaYx67aSOml6JKxbFzFWvrzbb1q6xUsU+xM8Hr
KnRf88JsX+9PevlRyUkjzggLHCsjkqxFkGHnWuDi684xz+f0izlUdUNqrGlbJdSNlWN7YyxaMnRs
ia7oE1yha6qaR4oCzkuKHs4bYWz7FKCdDix4pum6uT+xG6eHwehnErxiSrksEKKb2adwxKaXtHLx
oGxd0QCdybuu8oXaRR+atPbM4/8wpoTBAuyA0L98koe2V7yxb5lgaP0aIdtUG1eYnrIvaVToW68V
VbsSBdxaUwtRCgodICvsJRVTi+0Co9eGacZt81Lp5adCpMYpm6af9+e2vPc5KKDy//9Ai6/RbShh
ee48vdBhije2AaDZayZ903S58xoMbnisrcT6dX/Qq00EoE7LkOeGRgX/ukgCLLQWXHLI8ZvVxFbj
YxeoFpgPeVa9h/SQDRs7sIxgZRdNWYv6+6Ehc4UfKa9+IGjUkBaBhqgrdIwcp3pNRorlfjt3Trwb
PeqSflwl+Wf8iTL9IcTj4FhHqGrvcYTQ1IdC1zvvEEaGqB9nxG3sqjkjNuN8NmvEdXWtmp9ryHp1
axGb90PmB7YTdZucdoB6mGojVehDW0pMdkOhZdOZfRC9hGYwHtsgrGF+RKKw/bBCKxgSk2d8NsLI
HY5lGDSnPs5wAeHRGd4SLzKC30M0IjdQJGP1u+wn93nUe8PbDEMSiUNdYUm6smhX2HsWDRkL6dUn
+bKg7y9vaxMAQTDVdvXaWEqa7aMwMRxfb6cxOGhNj5BkVVlKt02Aiv4cWzs/IcQ7OPBALb09Yldp
pCu53PLscK0h30Z9ExkIcJhLjVy1qiKBH0P7qhUDjJm4Ld29FhRK7dNlw4UvF82qe6K8LS9PjuSd
gqKQnkXImS9ODon4UA9l2b8OhdYNxCUE5Vi0wQzdVMM8mDsH45LfHiJj7qZ2hfoh9IZh3M9Vb3bH
UZsBJE0OEiprfeHlLSHXwiJy5CPiqiejvNycsRpaFLKH6tVp+/wDAOjgCIY4nOWDhtzT+z5aBgPT
Ru0A6g7kpaXSEZoi2DZXing1rcj4GWBv/wv34QF3rrYdaLg57pCvnL7l5cSQyKux3pD3ALIv5euE
0VIDduruVcmNedN4RX2iMqXuhciGXw03YvmU2X05rNR65Z13sd0Ip1Cg430hRJQfwOWy5iK27LI3
lW9G4uXioLe288noXPFdc5LR9HMufa6rwimfkhk0/8o6/0k2LofnYEszQI8yEUDkRU29gX3P9vXO
NzVrUti5o5uN3yVXAHhmYzvtqzC84gnxYIsjVwavVDwU6zhNUapudLNNf+ShEXsH/DJm9zBZkXhx
pySbthg8aGI3m71ebNppMIst2Qj6p+HYFPZmFp3bHM2gllLvZuuJYTxgtRzr1i6oRIf8dAqFbztW
lFj2Tqd6ry6i7VC4aEnGfhNqyU5BAyYlP+YkwDro6m43hIEeHCrUfVqEDyNv+KTlqvfvmOdu9e+Q
TJP5giyGU32xxGQybt9MaGL4apmGzQc7oF73+52HmPMLGRkAH0V2dCfl1v9V5ovVzqndOfS+aUVU
tI+OqYTfGqDAT/jVVfbOw8B+rS99dYgBvQKS4ThJDhOiVpdD1vpcUnqqy9exiGvbb5PI/NRORdbt
8hD2rK8Fxqh+1UKtDPb3J3tzZL5Vml8YltEJuhy5s4JZU4K+eOXVG/hSKtVXW7375BSa+rFIpnKj
ZWigrJzfqxILRE/ietpPsrhPx2QR9Tqp4CHm9XsdCQjtfSM06+zNYCMe615Mzp6yzNBv3HrW92Oi
qE9uNSOB3HkoUz4CNrLjR88tAe2ofdz+yJUeh8r3rQuoRqoNsgWLkiC/dvF9B1GCif1YKq+oMTSm
7xR69SPpADTugskcf4wW1ur15LnKyrjL6/rPuJgnEdKhFE1od7kfUdNDfxqL8KQgK/aqDqWxzZve
/YKQfLm7P8WrqsL/jSWlUSjz6tAnLseinesCGVWUV1x0xFMr2upHH6j5Tol1bVNpNXp8uZt7Fh7q
vZo8kBvYD63lCG8lXl/epfJ3QLEhD6H7zJu9OP2pSdss8cbgdUIW0TjOSTa/ZQLMalkNdAxNEZrx
pgi7WX/OY57KlcO4jBZ4q8AvoQpAMxQK3VIub9bctHKCJjmNgaomwB/VbtOXwXAGtSdK39OVYGXl
rycsR+Ti5jmGmrws8IcUf23Fi9JTUA/do4l40XbIh+FjnrlK5zcGr7NKmbv028IWh/u7Lg/u3y+H
nC39EkgOUkgXINXlpsd57gxt1qanOszUgyoG9bnMumDv4qaGm1QzoLkNmfITXn7NDhx7sbLZ1wec
eZPVE2JL7fFlPIIda+C2U5+ewn4anhStdA4Uqstd2pmwle7P9dY6c7ZlckQUiNT35VyFE6dxAL79
NM5oxfWRlX8Xjjn4io0xZNFr83dKfdMO+5J0LQdd3qtymcFH04AG9Agub3GmOxSpdXX00pM729k+
bxAeAzdR72ojtx5n4dXnQNG8lcv8xkk2ZL0EzCEQEqgsl/MdxzzrFGFlJzPVUFfzRij0fqwh+wXI
K0lHX8Pf6b1kBmYqE3u6wgDeiTIXN5aiGfJ1L/NT7sX2I7Ds9hsnayaaTWOblMew39pZeadtivVn
VA4wNTqea97py6kmrRfMnTEXJ0TaH53YDY3NQHVlpw/BsNb9vvHJUJ7BSZPSGrfE1ZGd+VixBcxP
ZRD0/+TB6O3g0ylbnD+qB/yj9KeKutT30K20D1nVr+3q7eFxkZO9KVLTxa6y+IA2W5td7cZ8fBo7
Su2+i05/7Odd6Xytp77zIw3Tk21Ewrqt1Ra80P0v6cZxho9EPUXFT0FKoV0udxuP8M2CtDgFQo9O
/B8CH8LG83HnK2Pfo/vjj0Dc3lkbk5v8R+0JphuR2LIRWOUA9pCyKk4QqsOj7Y2qvSsaVRzKStjh
ZizbeqMW3hAh6m6u3NG3viVSJ8kJk8Yny2NNxpqkfKzFCWiUom6GEjPabSHGfwNXeNmunKd67Wq8
SqSpPEPdhvrFaaLFt0wqot4tIyc2knOl6FNHablJkgNC+tGutVzC/DLOhs/4mysfx55I4UAAbT06
DfDxjTQhzFZynOsAQf4egHakjVK1d9mG1K1o6ps2is9TEBr5Q1UOfXCI+VS4W8wqnlFKwCMaMZkq
dnbq2CbVtgkhvWxiqmHuyoZcfQYS3fx/gQq9LwrSl0dwUuPA7XUjJE5M2l9TXjrP0YAoxaFLxmk8
tEKtxaFoqsbadDainQ8FDjn/y2+QjXGSHgCsyw0yJnwb0HeNz42w5u3A2TkqVZz9SNP+x6DOzitQ
kST3iwCh4bBOo5X7/eorZAlw6eDZRgEN3NbiPSuHaoD9koTnQg2dHd9Lnfg1NaBt37bed61T6med
ovxKSHotSCLfL0vGDNKSjxT/cuXxwEpnkTTKKWyidFtOcJ43+Nymh0z34lc4T86ucAGQhZHaPptN
mRzbKR2/wkYePg0czJVa8q2DQA9OluolDPxP++av/AyHwqApZic8G5Ctej8q0DIep3JWQfbDtDLy
yXkOg7Q5lpOL2ATUjpVTcBVWsB6yNyHbROSHy+Rbs8ZUSew5Oqd2HH4r2tQ7KV5hPmeOmb3ayMTp
2zius18jMnKn+/fw1a3E0Kh3ICsBxIw4bhG9zfo0ZxihhGdtFOWxLUzBTtQUk+p4erT6ag27d+PE
kY7Ss6ImilPhMkUw5lhDjlaJz0RYw0unZi2pmK5u7NhSkTMMTKxcOQ3vniRnW4otkx1S25Dr/9cG
Y+rWjiM+smcPOOwnCC1cK7Vmv0yq+NTMSvDetw0K2x8kHdEE6IalhNNEamALyoLnRAndZ0NVEAmn
6tD5edR7GztU8z14Y2/lcrWYxEUczqi85dSsJPv06lVXKmzCwA+n5wJT472KF9Pe6Gb1oAXpqt/M
rV2UVuD4g1DHJ0K8XFCzEzw2eaWcegeyJ9yU7qXSJmvTz4lzFL2VktSq0Zf7u3jjK8FLS7YoiQwl
UOFy0BkRN0Ptc+WkdIpX+Qg7pWdjKBz0bax+S7Ru9BuEIvUnJ8Hj6P7YN15SYlGqsKBo6ASxwpeD
F9WAa49lB6ewHPB40t0eimmbNXq0qYQW/GOTAmyjzMpy3EyDot1UZe5Shh0nOpxtNhzu/x453MVm
UyGETEJ+yybICP3y50QEjlPVGtEJJxP1wZ4sN/FjgdTGNmt7ew0gf3VJyNE4VyQg8lzbi++n0XXc
pmB9nlBk94AE5eqhDtLHrii62o8wsn65P7u18RYvc6DXYzv2Ijp1YRr/OzvoBPhO3Q/5Zursn3EW
tvrKJ3trRIkHIaXjDwXny/VUQWWH0HOiU1xXP0Klm/Z966TfRBKqTLCI394/QdnbA/IH8pYY5HI4
msIosqRhckIWO/5qNl7+mDths1cCuuYbAkI3ebg/4vWBIX2UUGKA05zfpS4vBuMDZbgqOdlqB8rE
6zXdT1RKH32Vq2ureXU9QAknh2M5kS++Jjq4eUFNMleTE3x/SNmJAsy+wI+h2o5NPs1b1wmMBy1q
xRot8nobGVjCLUiWuSqWpGVt0lNL2FZ8isa27zdT5WXKFvJIqu36xBGvg6bN1crKXl1LcrK0E4Hr
SKGHZalVBboxo+yTnmDIla8QUpGTtSbP++jAGf8WIBD1G9uLXNuYWZT2K/fAdURNlYtGKoVWtIWk
p9HlSSrbODaV1EhPBDfBP3njpl/yPDLCg5IH1s+ySeMEbvyofzaciNxdTGLc6YWoV37HjeOF1w+S
ZzKwBy+xCCSDIMIuXDjJicbU3O+axErDnZoOE006ZQ2kexWvyTkTr8oIEtLessTc8JgKHIbSE+9B
wH1bjOJnM1G3dblC97FHycAvjbb6pyhCbDiatEpP97+mG+eM3PlPwE5p9UrbI4+j2U1nak6J3nX6
l2quokOKSUu5mcDo79UZm5X3BqmynMkTRGOc7+qq7abR1BgVw0pPc91hb18jf19ubLcqXxSlLY9u
I7xf4eS03SHBRKvlNQiiFYmnG581zWxqiUCFpL734tHJxtRTrFzJTnVAndpH0zX70DdK/0ulrOzt
aEYM7tlOh3J/f7Vl7f7ysSNr507m7QWtRRfl8oynTUkA1wTZKTeTROySotenI9o8+cqu3pgfLVcy
E8oRUod38QjYndfZeR4WJzSpjTerdfMHrXAVxH969xvLEX4aM3tN3/86GUIhhXNM+qdyY4LSvpxd
rY1WOARJfrLnbAx/pPDns0Mf6h0FKMUIXwglG3Or8qx3P9XOHGaaYvgsIu7adw9irNt5p9RDspYU
3fiiIRoC1JAt2GskvF3qWph7QX7SjDqKdiDzHKi4ONU/TUbRjCsR+o3RbIqM6LtKtPSVZ1hpAnXo
Kna0jERXfwmz2oFLXQ9O+tsKdDNeubNvDUfyL6Gmkqa1LKbSE2tKtQFRZ7dtn+4VgxxrQ71L/KcA
Gvz+7uPL+nF2wfFIFb/FsdJEl0IrrssTLG1jPkRoh4yPQVKkr/fHuTkp1OxI5qEK8ZleHiR4JmXC
1VCepiqtvmue9Nk0BF3yUuu/3R/qxpsHBZX6DfwrR36Vl0OJoeimwW6Kk+0iELoxtbp/AsitHbM5
I3cXtvZt0Itkn81GtyLcfuPq5Z1B5YbElf7Osp9V6Mi6RsZUnNQ6RwLRtBvOfxo4BzGH8UvXJvPK
0bxxK3DbyVNC9EtzfnHrjVham0bmlCdHDfWvXmhnW0EWdgznLP0QBVUd7uhHAeW8v8S35olICFgT
0nsp53m5xFpbt/Fk1NWp0Kd6g4dovKuMtNwak4h9fLXXMoqr8dhP4NeSISGxyMtKVDaFgpJLpp0w
6RqfSvyJAbeYdN79jCrpRsStttYvvDqwjCK/dUpQFG1An19OUTFdyux2rZ/COUz2UTaJT2nU5rmf
j7h9rKzndaREQ5CmDahIqfl/xTXIjLaEGaPpp0SbxItT1MNnd7AVZ5/nQJA2Q1pZ9REztWSvZUr2
rNm18wBaYHjvcZJ9Sa4CKmCSsb4EAxi0HXNeIePUk7kdvdkcz5ZiA/6HHfrgCuugTm6ypl50hUAm
VqLKgxok7VDELpd49yIbSuxjTP00ul12TqI+OYyucD53k9BTwBhj/VMdjdEf1XY+F1WTbMfQsT+g
WmltAtwTWx8q7/jvO484P4qiDC1aT9aDlnW3Mk2FqnaWcVKKLP7ZizgLtjaCvfqOaCfMj03cAP64
P+b1mWNMyHEwAEGXYeN2eeZakvWkHG3jVBWu8yMpy/xjPaTjtjcjfXd/qKuwRU5PyvFC28e7Y5lT
6n0yywfUPPXjYLabNgyLbNsMKBDfH+fqgmIcWbvlSiQ4xCrxckqh26lmPYXWSc2y6pm2vvlP2BcY
lISa+I0UcZr5nWGsPQHX9wVYSuQspE2PAUhrsZC2Mo0lWhbmqe3U1PY7q08Dgk7cu+ivO29j56EH
c3+it/aOHjOgfeQowaovhmzamjYGWlinIq7MZyV0zPqQDSMOvCUMs5V4+3r36JgwMaIELidGu1zV
sqV1nuPAcmpiQ1c+Og24s13bCNX+dX9WV28pWRPgDHaQVo1kJV0OBIwcwMxsWafYUMMAFJTMx700
UHEztLx94Ua6vR2MOTqMqMVnK4f0+vAwOvciwlsyEloqKFE1rIqos61TBev3IBDtODZDXR/LYm62
oQCw4nv29F5lUQgnF6MustYshRGV6QqjqlP/ggld8VB2pvnNHXXrv6Se1mTjbq0xUSzXLWE6xgWL
zUQCNxk0u7RPyjhnOxytoh2lxNiv7VB80Aal3iSBRnbsxd3+/u5efyayycRGATqWkbQ8Zn+VnpM+
rOaxm+1TqFrZzslMNd5ExSyaXel14ms0hcMaFur2kHwhdP2wmFqW2PvR8eKwyexTnaXmEU2PYGd2
BTB8IIU2+NjUrn/en+StQ0STUSUilLa06iL7VyYgiumcWae2st1zjwd6vh/jutM3Sai31k5DcgE7
TNGHrPn/MjTDgpqUbgnyp/21viMzqi0kuE+g8bFTLoLmc5Q2dA+bRhMPiNKw8mD03eP9YeVVc5GS
ShqtzMQtCtIIx8mr6q9hU6TpCrz28nNfh+rRUkd7BOZW/uvSUmv9LMstUsfB2dpaEfq5t8YqvzrP
gAipQ0vjYWjlVzWnrm9VexyV6tzFIW7HpmjPWqx1O/4u2MDhN161ZjKenLyJDvcnfrXVkv/ggMml
tcGCL6ELRjlawlGG+pyEaCGgkmvu6qEvD8YQxw/mXIUou2bNyqN9Y7UlkRaNSzaaS3Kx2nVVubEO
xvocNRXaamVYP1tB0hzinqawl8XazjaiCi3gqf5qDq2y8g1fh450z2V3kF4lkC62/XK3qyK0vAKr
d/ibnd75qIF5/9qgcudPqjHN5sEhWMpx1UY7nNAlLoqjorWp/ZBOwRpl7uoN5Kew4/CYJIQAzbvF
TxlTkw1IxRnGlOj8cDZ8c57iH4k2WCsv4J96x+UhZyyaC8DKqOsBW7wcK2wSj9K72ZyzJKo8nAY1
/WUanE7bFYYnnjOzRlSk0hsv9ecUGUmAIkJWnqLYHH1zVBKxSe2Mqj3XHqySGYJn7LuJ4nzGbUsJ
9qnoh8cCJWu087sO35EK+iESPyaaOD4i0F2LSGudOpuoTOeXTDTJl/ceZqJwpD1k81cWqxf31pyV
Q92KQJz1rLW2cxmUfmp7zTaOlOah7XA/NVfdT69uZzbQRdQaESc+JW6Qy0UFGAkc0wnbs4mt68br
unE/jnSUZnQOdqpbvb9CLAeUeH3JXABZvvh4QBh5TWD17dnqdPNcoTi84QlQ9qGjKo+UDYG89F2d
7LRkLvJN5BpImyIX/PXdS82MaYbKlgDueYtf0aM1VI5q1Z1BN0Wf+KXfuywODz0G6ju1a/Rj0Opr
kK7rWxJEMNAObmkpFbtE+4xhAoNsNLtzVntBvCn5skGSWI3hd5NqPg5O7h4MPQ1Cn8rT2/35/iG7
LT4eaj5kXPzBq9la7rNeCUxa++xMjRoLy1TNj+7YdM6mLsJi9KsaCngZjqiGtXk0PI+a1/wTtVr0
n9JUff/QoT8Oe65Xyt/DGI+fEjTY9x2ifNLHKvSN6nNU7lVF944J7L5D3AH4Xnlar29dCZdi7chg
ZH6++DrSSUXiL4szFGCn5HsLQ+u5zaoIy/US1Tol07Kt1tFeGJ0s8uvZ0B/uL+GNLwX+C50VChPA
yZfcD68NRImCQn6uXCP6XA9q9DFStBrN6tYDzlo5K5WlP8Zgiy1DxpK8nMIgONbllnVZmnW9qxVn
WunNs9Cd9Fj2Re/H2DX3vtKY5SfPC6Nvte7knR/0k6psCteKvqSQVz8iVSBeprkZOx9Z1XBbzU59
omA/b0Hgewgr2O0W2KLyhU5miqm7yLp0M1pzcGwMPX8x4IltnGm2Cz83eOXivDaf0xRJuZVt/WOJ
vpwmTUCSYDjJdMoWn+KoeEYTVXp+9kAj274ZTM6wrWxsHv3WEsM/oBa9B69LzdanW2eEu6ad0+ph
tOPC2E9J5LabvK/inwJvqjdvjsxmDz3NtPyxovIh4TJT7Gd8Zo+AdmqQZHpkf6j0rFhzHf7Dm17O
hG2imiJRM/Q3L+/Smk5PU2ZDSvCDR/jO1BNj41SIE290SsfHyfHKaYtSrfWRjkYS+R0ti4fcCINv
oVVOX9DTG34YKi20rR14WbpN8tne66qSYTWQ/3f/NF8HTvIaIHslq+T1dhYxRE+LBCBGU53tTFPe
pjLvP4IOERsjIFiNApEeKyvI/4fIRS4OwYvLsb5qNI96SsMzskpU953sYawN5dgbcfck06Fn1Sjm
E7JEHnRL1XocwyzfxFOZfH/3zP9c+dwgUt9hWZ9o0RkpqfM0ZwzVOp/uO23gwc2+U/AfPxrG1G4B
5wXvRXriG0+tz0E/UJZerMXlpZkZpafaEOe+tJvdMAUje1xOD1Gkv0ZTNz8g+qz4RT71m/uzXT46
UusDgRW0LFyqPldaOxY4proJh+it50iqX1W90BWf230KqDGl4ROxupv+a0FXOhRVIfSV+Hx5af4Z
nhhVqoX/idwuPwlntqqsbOrwLWgwwfWqPPk0F0X9PfWK5gVD18J+Z2wuB+Tr4YJmtaGQLRJclKq9
cCidEJ+kwR22M4/srgb6b2xbxVXMw2wqDuW1BDrYhgpslYLRSZV6pTW5DIv//Aoa0LbsH3lkRJfT
nuuq00qyjzfqusFxMLxAFsqJSO1izazj9lAQM2W/zgGxdzmUYmWMP1shpPMhPTW6FEfTvdH2tbZ3
1rqDtwYDJg5FB5IFGPzFDWdoCKLYLcbqBn3CDwqM2WxfZXWlbmMttvSViP/maKivyGoFqOHlKraa
N8x0AYJzVDeasrVTI5r2gyLCeSc4087K7XTrrMJb0ShOE6NBarhcSV20Y1hKYT2rRtJ4cPR0m5Lq
fZ4iaiJhMK1pvd+aHj0c2vWU9eRZuRwvVmGo9GqlnM3ODvzKc9BLzfqw+OaZUbZmILaMnjiRrkr0
AkhBKs0s+fsmKAVVqVzl7Ig82jDP+VFr6vKhm6ujmHrvG1x7Zw9RmwadW479mqTPjcmC9uEikrcu
/1h8EbD3UWNwRPjWalNyFN3UPnVRrvm1WQdraq1X6Dg5WSn2jtYn9x5R9eXK8tY7bd52yrnTy6b4
6ISK83tOjCLeum5f7/IhaeLNnMqSWzfPaglh2cuzXeHUTr+tBeH3yi1842jRPIOhDH1Eo/Ind+ev
+kwQQmwAg8HRqrThkDWOQVgVoc9djW33CIElWPPRubXfEpBCyZ+r4Wq98zRWGgEh6M3U+/8oB8z5
NpAK5hvB3Xd0ZiX+FDhBtgsCwyXiWxv+1nZLpVX57IFhWPZSQj03NfRUsOKzEuOfzB3wT4hm80fB
xf/7/gt3cyjM+GijgFqmN3q5trYTdpCBm+StI08ONsi74cEctt1Q0T7K6hVY6433FFcGXnEN7IdM
mC9HM/UxGdsGe90Mek7ztaysXP1sJ3Y1vDZz7Hib2ev7/FegaeLQWKFnrtQIbp0k3nEeVEoFoO+W
3xEOJ0GYuclbFZqQUiK07f8zkR755hjC6ve5PUZrEvc3FxhYp/sH6EoOtpgyokXoKSrJm1nY07ix
R8vJkGfqs/lTkIzaP+/fToIusAkO4B6C08vRgnZsDIq1KY6RY0DoPNbh7HyCLJ3rP+NhMN//xlC1
lMUWcmKqaYvTk3V5hfKGk7yVJjaV/sAt+f9IO68duY1oXT8RAeZwy+6enqCRNEpD6YaQbIs5F+PT
n690gL2nOUQTo20YNmABXl3FCqvW+kN5FF213DZOFe910bem8mU0+XVfngO6F1ZU5NLAEEW2PM3N
0oYPSeVZ/7oink9vn8k/XomASJnN9dCsNIHnruApj/JOKD5NaZ66hwXhbOOJJ2to7TzktnYGSE7Z
0Zacmj9VyxdjK0RTKTO4twBbraHwrRqVNL20tYoHZGSn52h0vcrw9WLo/kUPfhR/sTPopcjGo6Sy
rdUr63EWFa/wLOi61vnZObNzps2SnSqlM56SEkX4nQFvfUyatuTztOnpl61WqjDtPkFLNQtGrVWX
o5cphe3r6OWNh0JtnL3WwmY42U8FpAuidH2HDHU8iBorgsCOjRFr3FZbskOnOsVBuGO7816RafLL
pyw3KDgayaBFcoIC4So3mUPRlSJP88DrR7d5UOdkMR7GsUvefjF6EjeDmhHnC4jCyw1BHzcaWmho
QYhWTH6jJaaVTn4ytvON1SjLcl9RrN3TH904Q9nqfDWIX/JxtBrcaMTUPKQBcT+FJYqXkxl7Pgpg
Y3cUVWbYNxp66HsWwxufj/obfDuQUPCM1g+TCO1aS2/ULFCsNsaSUqOgDGa/acIaWZy4TPdQz5uj
5K6izgnUQl8ToWe9RSanq7LAaubxO6jU2znSjfpQN1ohTli2iL3Hnrx71osGLwmEhfiiAFFXd5Mm
oi6dkyELlqIqP5kLp+1hSha7P1gNp+yjp2S2dubt7RRvv5XBa4AlZ9lKqYnVq2+ZbOHip5MHCEYW
zY1Vi/lEV6IwHnOIL80hnnTKDAgMhap7aJVicL+9+axFTgH9GYmip20uv/6Lww+d0EHNI7sI9CKr
/nUHT3m0B8MOD9PYTOe3x9IRbeClQgYC4O0ylqeg1J5AEQuaqLHeJVpZfuVpFIYA6MXP66G2jgGa
8VLrmN7tKyaYYtKj9fA6Ccow0qZjMQsnOnUOqdX1OFubA8Q46Mc/bfE1pLZqYV+ZwikDZJ+sXz0M
YMyE+/JYpSUe6H8RCzE86nOsVKS9LqevyIVd97pXBKCb8tsUm5yPJbBCx2eF7REANsfF6SlVH4A5
rd/LYKvGvi/NPGgybA/vsmzszpDadBvhqLj8cn1gW9tPSg+QC6N1ArrqcmDLosUYP+NKnQ2pjdmT
alHdivIP2ViaoFen6b+WXs/d9aCbI4SAREWefB+SxWXQ1smWqs9Z+Mj0wBAUef/vbLUDdU6hQKG7
HmzrSONljiYR7zoHPYvLYMVkYr2tsvLTvMydcwu1bIb/3w7lQV30aDh5pdrvQSa2RsgjXT6fSW+4
eS+DesjsK4mJ87YLRDfxJ68CwmrM7kMdOdbOObYZi2RCqg1QE/gj3/biGEHr09bDJSwCzxrHEjw9
TkeVNUJa0Yz4Lx6lYPgRAWJokuW5GlhiIitg5zYSvn1nwQEcGthiaUzlWqNR797zJn6rfpZMK16G
XK0WF1uEGhvOMig6xe7fJbkx/MCksG2QwlH7T2PTv903nIgsFfR4UL9+lZWmjRi6MRdVYKtYMXax
N70PlURL/aEq7btZS8vPb1+jMJpIK3jqg/BZVXqthT6E5hVVEDtxcR75nD5yPuqhL9rugevpreou
f6b0RbzVVxytqMjNqKyCseHaY4R8REqP5n/k3uXPXKvdndqm3GTrW54SNtVG2JaoRqzS3rljuURd
WwWOWrTFsbUnvT50ldvspIZbe4EMQfpMIMvKvy/3XQ1kr48o4OAz3zffc41eQRcV1ZOYvTebbulw
HjigJXcUOOoq0iJcbtpyqAK8YFP9lIsy/tnk8W4KuHV8UaUgPUJ4AfjXavXTaE1TLMuqIHXa6Kmo
mvBzunT9rTZMn8qmNXYOk71wqw81WkoDXzOtgtaVpqsDNDi/KjWlov6vR/XRdrq/eHLCo8YPT65+
2Vm//GbkzR6QFLMMWgkuPDqpY9zYYdE2n61Wz9yd62BrJVKToOWGXIE03LqMFuMimUXxWOFHYjkf
UwX5Kj9ramvnitt42JKaS6IittTQB1dhxgkoaTdbZdDjehI+gNZT+3Ne28255uXyTliACQ5tGFfq
Y7nUe7r9W1/xZfTVnac6nUxXXFKjxVCfImiaHRBxrYLH6yAYcvRqTPeuH2Fb8yonVEr8wDJYH2Fl
a+cwULUS1GyRjmdd0cbmphxU56/i8PKjwS0lfeQJ8OK2a0RBQZ+nQlBopVL/4yXaWH/0KP8oO4E2
55A2ApICUjFz3ZhNHSmfkPTshCYplHNctPfmVGFUVjrvY5Tp9txjt+MhjwQkDlLK+kBp6yVUeAVW
gTmFQ+PnY1gd5yhfbttG9PYhtgD1XP9km2sUADlMD1Q7aNddTmWJxCoQDqUKFGVs791q6YAC6Mbv
hbbgmd3aPeEQScdV5+a7Hnkr67ReRF5t+VaUozHmWR0goeGelGmcb3MFlc+sK+Pzgkfxs1eHeypy
m0EBSoH6k7Xt9TlTRXYdxXlXBSFq9BNYiND169HN/JRU5qhyjPcHdzT3rqTNjQHFU7K0VC4F+bNe
LNg6G2tk8SMOHJfeyVnpM8c9LZ25JxCxObwXcVZf00MzOvZSm6RlbE52MyT/4BiruSArUeA/JdhS
PGaREDuAk60LFycK7ifUV8ivV1ETc+5rdZHvh6VQpnM69aV60xhTbbxD5NKad47VzXCQBP5U7nmy
rBIXXg1dPwHWC0wr0xX4FlmfPcK/qO3Bl93ivb7/1seD+IZZNqRVJNNWx7gwwS15sSgDN8c/0Ne0
nISwaT17D929tfvpD1DMYmyw31arxNYaq5pSHn1OViW/RKVHy21lsx9uarfuwK9YRn97fRNuhpQv
PxMtWMqDq7Ehm2KosyeKABfGIv7gWbVR/B4qTXT3kcA76JBbidHu5BevWDwy9WSE6Cd5iD9wrl5u
B3rojaMmjoIH7BJZP7sl1qsbsqlC+08zh2o5Fiaw+nM/gEL5kI850rEHrRWGldP2G+Ped6rJac9t
08XJu5lk7+v1WdlaYbxLVdny5N/rnmcn7KhvupAVVkfL53L2gE1JFdg7mKR7GhFbW5a+kKTMSjHv
9SuR168oE0PJg76q5vaoxnE9ftaFmYa+SiX+4GXpD9ddCvvz9TFurWpJUYWCqOoSGnv5DWJBUbgx
2LRD2+feN/TVhJIcNHVqp51IW2tMpkBg0lAEfuWqWk6tUNJ6LoLO7avwqCfh/BvtQfVBZGH5w+q0
+fz2oUmKAjUNqRGxLng7eeUUYk5Y1Eohpie039r8DPm63OPAba0TuXkgKCB5/Aozwg1mLVnJq1Rk
uRH7g9Ym/a2rzn1308Xz6O7cmJsTCfyTrSrlKIzVC7Goh6Qa7LwKSmSAzgkSBg+IKGK9lIjEcQ5p
PCEs/hdTiaKUbL5Tylp7zbUZLjIqTqmBlmJ3eQJaTDfE7PPqv+txNocGhFkmdKzJdW0tK+qpzAWP
X1sRCe2fPsZwO2nNZDzoYortY1qKYk8ORh4z6wepnEw6MPBLXpXzi8yosnk0SFcdHKMsNS1BQ9pL
d3QWd84OA/2/d3jrhLdFmtUfqavWv66Pemvv8wyhGMtjlZfq6oNipMfpTscgUJMMw5BQqFp9k6Ui
+tGkNXArtbOb9Ihlt/3teuCt6fZsOXDQYxxz6wN4TrkmefwHbqWoJ5J13fTtQXj2kWZw97XDrmbZ
SRI2x0rCBQ4XbW6wMpfnDdLzBsop+MCI0hnTm8wTaBorSt23P5V0ifGLagWmgj5Kndlekrsdm5NA
Ytk4EVbz3OS1NWr4xwfQuJvvkZUWzgMmVBKd4+bl98mNO8MfDGxzdrphWwcETQV6/g6EdoyzVoO2
586elY6KezqiH1vFWTc9uDYH3ydvAYK6V6LeArCA6ILdIbFsONWtPmzdgTJ1s5S6eztq36wpvjNH
naq72k/Ru9hpsx9tOsT3qeq03/SsxKDLArOr9bP1dH2FvZ5y7k+qZ0y6ZMity7taMlXOAmgwUMKu
uckRT3lwRQF2tWnTsPVrMCUGPLWp+3g97uuVTVxKk3+uG7TgVgkNvGcrGRw3DgxnqM96bobpiY1r
iUMOtlx+6jq7ux7yFa2G1xMxIZ3RGOQ2XSek6jIpg9Z4KS9tkcH4cJb8VqcoOn71FKNtfVpLtnM/
JR46QXOY/cszofMiX8eIQttJrV4fafwUHgCqRDHSV1ql4o4jhGphzRGkDS+bJSmn/wCBL8l9gbWC
cgonexJnZbRjXghK4R4skZnOeWc+ZAJ+ea7yI6DCQ1agSkzd/XLVJ5QGSqugoe+kZLC60lbin9Lo
LR8jH/vkJEn+CAsb0BqLeA4Se+Q/5lGRHnmloH6wc2u+TnQMUnfQv8wGx8764Kn1RbRVO8XBMrl2
w1Oo1oobanm4wV0f92YgcGp/2qYSxn057EoKceZaFAdNjHAyfr5ZMt7kTt7u4Wp2Aq2vjVZvbatJ
GwIZXnObUKRIT05lJfXOh9zaS1JoVjaBgYiuCZhuq6pZ5k5J0GUoJftUulT1bC6KM940tpWX77Nc
bfaMvuXiWC8eqXGo8hDivF4DwBpatUoZ6UmAQF0VP4C+m355Wh69nxCszM+gKuLJN8ZlOJdYq+wZ
pGwcoLJlQ3UafDvCruuniZ5YPUIxDYa+Q49UhgGlZYhFZN1MEe8YP+9iw3yPyZm9nFKqtaavTcMI
18ENXe2/slZFc7y+ql5fIfwgKbYvO4/8vbpChKlCmfHqNEhHq/yGfjTqVyk2pCe7YB9dj7W1sPQ/
xm4UmTjSVnd03NVapy1pFohRhNPjYk16ebe07eTtFX+2IyFAjhShxG+sInFGh5mIO0YVmfZ8RLKi
EL9zodR7XZWt6SNXpn4HtIB/rs6iNNe7xlEywD16/l6d4uq7MiCSu8zO35wz8NJo4cuNQCXkcvvn
oUL/rbeATTj6mJ+M2IPI69AX6HaQZ1tnPAxl9Lq4cICFrOofhQ0OvnTYlkkcO/Mnrxrz5GerW0nq
48NbJ+8zNx5CXx/Vpj8Piog+iNEO7cP1tbJ1wb/8FfrlcFVjUHUgE2kgEBi+Hdzcnc8FifNRjK15
b+WW/gCyAlGdt4eVhwOKDDxeXwE2Upq4Vl/HaeDEY5kdoygy70pcsr+As2o7f8G3Q4EQ0i175Nmt
hYT5IZgjKRz5qmeQ9GNcWY2eBgn4+AfAlOQvujPO9sGCvL0HKd+MRh39TwkCOO4qY/Xi2bbScUqD
AaPbUzNP3mcvqWdKeFOy8zzfWk6c7mC2JD7/ld4qzLDGtOosDSY7DgF46xPMb51kOD1EXWTph84x
AOHWWZYnfiSZf6oWm+6n6991a8BStpgHCU8ScPuXy6nV+n4ZzDIO3NCK6MpPiVY/VUUyOr4xVPic
Xw+3dbWhzU/v2uT180oqWceMXow5V2hNoee/wVK/jb2uPKaJsL+C6U53wm2P7n/DyePwRf03asxZ
W9AzZI6NrD1NDYBf1PYW4BU8bpO9W2xrb/4pKUnUuMx5LsMVnXD1VquiwO7NKn9X6Cq8LIpmUMTO
kKGVHw7+GtYJdrBd31yf2M2RUqIA0MH98ap0xjWInko3Ate37PHTMFQxNryocRzdUnX/ItenhQeg
mfYrBKlVro8NE9jbllhxo40HN9Ksh6buVR+YfnyMncl5cwNb0i0gIfOU++OGeTmt6G/OpZ0pUbCY
Zjkd48KOvKOy9NHOAb81hyTvlNMpTHCfrA54ZxTg7ZU+DTrRJB/Sti1k0UXJiuYgdL3Xd4a1tRco
vYAsBIELYGu19bxiKMK+IV2f6D/N/rSY1k9lrgx01EeEMCdj9+7YHOAfQCP8QTxuVtvByCiG2oBE
grKIhpt8iL36oGSV+E1JJtwzLNoMRmNZdtW4MNcaeXUYR5UDxD+IdeRLT/asVrOvJ0ou/Goqxc4j
YHMygVDpIKmoCa7RmnZniRDZjjhAz8d7TNyuftRAbB5B4aTWIVHxpvyLiJQfQTZxoGFWtMo7NNg5
c9rzvnGqpvxgLeK31YbZU9n040kbh/h4fYNvDfBFuPXN1Nq20leJGQeVVY3Hcpl4xtlRduJ9nPxe
qCb89zfxJBfOAqL9qkHZT4gKoWvI58sc+1+AcI/WbGvYHvVIWIa1NfzFUU17kKoxySLIrdWh0tjY
jWk0FoLBLrX5UCvN/KXLROidyfSNu+uD23rssAXQIEWiiZNstdP1Cqe4kYpFkGsNFi3U/G5rYPYP
dqx6iu8aXXVn4vnmL42u/Lweeus7UvyUxrMOSK71Q6cavVyFlp8FszC+58qkpj4iQtmDqU36o4jU
/Pl6vK07iVonE8sJQ611tUyzrOisUpmgZzh28x+lVVEeiyorT4NdGbeks96tF7b6niXB1u6n5MVf
IDYlWfzyzO4cbLpMpwdI2U/63TRSiDq06PZ/KNNaKXb2xmYwnhkUc5E0pzJ+GUw4VdJFapyDUhu6
IMIPbzxaztCfWsdEH+P6hG4HA0FJy5De65rln6tJiTFVngcZ7nd+J7ziyZU2tF6HVNrOGbP58ST+
DsgM6P41w7GYomIZWi0LJqVvllsH0eCfdh2XH5Nat3xMLZzF14dI37M331ykiMEBvkDu8FVHdJoc
J+VJzIM0bdrvZuW670lkl/OSGKN+W1BY3xPI3xzpi4ir9+LiJlL91+a9WKkzDM7SO3hKEz0BFDAP
iOR0jm8X854a0dY5gB4wSQUkDbLRVdSCAqLbzzOsCSp4T7mV2p8No1SUEyjgRD8ss5ffuLmtno02
reqdnbk5yZL6QgeLzqypX65ap7GyLgMhF6Qd0hhVbpTuk+vW4btQ6cLyrm5Jsfbe/5vTjCAH1z9D
gmB+GVNDWym2hZoHZcnL0V9QDfm3jEXyfVgyz59jbbwpRy3bkwLZmGdwWGwZxF6lHscq8RjKklJw
k2SB3UyfilCpj4ObNZO/DINWnKZhwLpEq6zen7s833Pz2xgzkAUI7bIijtf26rC3+6bJy85M4FUM
2tHz2tg7go53fpMJWQ9tlOfnEJWD+XD9nJBjWhXUZC+Arpo8BZ21ZbwTaf2AhbL7PHYhZckoa9rh
ScCjynbS1s3xMbWSsg/264/KxYtHDhA33QZU4z3DuAz1Q547sXfIDETyj24E9uRpjpOm+TrRAdhT
w9xYwmR2dGLppIPSclffFc3LplDn3Ht24fC/s2vTvBnSWjyMORbjQlP26Oxbc4qmiyvJDSQLazwP
eLEmTwEsPFtDqI13mpU1HPSYb++U81/ZgfICYIv8f74R2uFrvJJlilLx8t59LudkvEsrJT6UizLe
zc6sHKA7Zl90KGPJOcJ/s81H5d/aS+BARLawu1uQeu2XanFEc1P1mIpcX1cbe4mfRlJGpZ9vvs6r
m2JB86nv3GeUhD31vsnNNLrVHTH2X9JssBW/Ucz+EwBJozmbWpVEO7nT1jcHfivpLCD0XikSOsNg
Jc6ihc9Og/5RGXfzcQYxdjNPtnVolvCt+snyU8Bok4hwmkvUni6PLJwPYqPAIuW5oyr1S60NnXfE
aI/ZeEwwYUXMGADL+DAt+pI8XZ/qreXGg5oCDXocXPYyFXixszBWhQanFcpziFQoUitK0w+nQjjd
P38RhxcgaRJ4J6AhqziGUxVOrHvP2BtNt1ndwtc1Uf3bY3xupC5S/g7mB80hpE1WcapYWzhlFe9Z
dCDPAXIWD7y8uxtK7snX60PaDiWFJ8BwUmBaTV1ZCKUqZCiDIvAtji+/srAdv9Zd91ahebk+UJqH
XMUjDJrV6njX+8JO9SYJn3FVEMesrAa/rQf1HWs43KnTbw0KLW7JQeJTvdYLyqwBQBBbT0PSyZ+L
rpiPToIAKkQ1b/x8fQa3jnVyZJqqcJEkTOFyUZT5BHBfj5RnO45gHCbquCS+Uw9LecjMvLrzFktd
7j1jqb5eDyw31PriApFKkRf5MRPqzmVgIy943okkCpLWaX+yP+rPuaP+quFgvdPSGMO90AbCPOHz
9U5grHBzPfzGuF28BhFrlLxEqhSX4ZUwwpkoGqhkFV75GWTqNOOK4dUPujXkP+zGSz4DQhR7ehsb
xxraclwsdGBgfNqrUWeNV86Rm6ET4Ljl96JvMgCpnRWilZ6Zn8ga0p3DZTMgS1Ye4RSB1+tWhE4z
1BbCBHG0VN+aJQ4/Tl30WSv6TOMiyffU7F4fZhJxz7Qi7kDENeSwyS23rXB4epbSo59CzeS+KqfJ
+PnGzweaji9HQRktCfkmu/x8Bo49pWLFddDZbf7ZKzVX+EjK1vRkZkM8YGLtJn5XWNbh/xZXLqsX
ZzUPbaQNIiDceWRxKYSO9eSOY3UulHI8pQ4m6mgFhG+9C+VgZXmZKhe0pXUJL59YmLFp1MHA1zwu
8PePWYtEEY1+pP7rvtpJ9V4dQMSTRVce8oCIXolJaKPa0f2P6sC2Ymu4bdzaUH0BP1L5kIT099+6
FWU4NKg4gCRkcQ0oyJKkotWSNYEFW+iYwdw4QqQrb7PWarE8xfPCBE60sy9e7X9MxsFSAMyUfobQ
gy8/JGXsujCtqQpcOmsA4L2HLEww8LLHIj3Q+FKgvO3S519PLEE1gJLACTltrdWqBe/fxoXuVAES
RqpzjC1NfMrnVJ2PjZirnZN9Mxi1Jz4lTq6Qzi5HmNXWPBRdXgcN+c438Kf1k1MDJFyEok47FYRX
u17O5otY8s9fbIshcdtRn8s6yOlsTSeRRWbu2xkysDuBXh1nMpBNQkiiJvGEq9esvtRpa01jHThI
MD2NWV/ewCTPDqET6fcptgE7KfrWMtHoCVBBlzWmdYIxcRu0EU55gQCqfidYHHeGU86jX+e86pyq
U56aRJyuHzKvcm8G+TLoaplQMSy9RjK0irZa3rEylP7gJPCNTu6Mm0nf5NGv2ANhMxRWuHOwbq0a
2mbgtqmnU1FfTbDBi30CwQeXwSi7xUdTZjhOg+LYxwyW8PP1gW4tG5pYVCV4ZVHjXg00dHPwfCks
TDhpzVM2IdF9bCr8sI7X42xOqCQwgJyTiJfVZkd5xFFg1IEQnNPq4BWewJdx+a9Vw18A2dT50Fd4
/vpqXeY7R7f8P19kOfJT/k9k/DwuN0azDHoU9lCTW9brt1pClOylUG/0Pqpv0fH0vixGPdV+6ZZ5
eNDxsv1yfehbGwbbJukIw+qlnnj5A8x+9Oo6MeAcjdaDrtfme711u5OOwg0Xpl7+uB5uY78AxTAQ
LP4jaLEuW9YehzZ7vwzCCmHOWp2KxYcVo/scHtkXR23dd2Ma7vXTNwYJv4kXwB92xatCYubWovR6
yHDjKJyHRK3Csxar5X044XzpZ5O9vJnygzQyFzHSpLAqaHGtDrymHttOZo6I6IjsNMWt3ty2OAXu
+TtsbMeLOPLPXxyskLzLqYSNHMx9Gw4H1ejb89APuFxlguLH9Y+3sVh5bJOW8jEQQFnnin2RkBBg
aR90BmoghwGm7Z2GV9M/iCJHaBWkKGT4aKkbOm51bed+SmkseOfrP2LzW9IIkugXSZvQLkfc9o2W
6DGg2rEMZ0pL2XKOROjekpBQGRYAeq/H25xhsiusboj5KtnpNaXpxgGYeJ3pzUkRnHJ+l3v67YLf
w57V+ebgkJ4DO6m6sMDl9nnxOXWrEaEVwhRDDL0/zAi+fFKHRr1Dk017n815tLMdNwfHCwtxBMkA
XNNANCeasnFhcGght++m3lQ6vwbrUgI7nzzj5vpUbm1+HOkoD9JDoMUmR/9idHatO23eJVXA7pj8
NC0o/YaO+qS5ff+RS305hUbn/L4edGuIJmA+B8UT6Zckz/4XQSNbLTM7ntkhpuY+erWGFfaYWj9K
pxjvrofa+nrQTgDwUkyX3mWXobTKSJtxjgG5i7Sc3hVGmij31dRr8yM58hT+UHvFVNI3PzmkmTDu
61IVnafj6giwqnb0kAulgF+r6heRFFA3hTplv7RGd7/gcPtYqbGzp1q8cWUCqzU5x//UVtblXkcg
bdEaXREALkm+eunc+KLXa/fojgkS0GFpebEfz65e3cY40OyJaG0uJQkQxTMUdSR7nYa0eRVqiloE
eV7lPngs+Ddg+l1fEa126uMFwmo+GPVO6WXrCwNTYpI5CDh7Vsc6rDYR13HMYTC2xR0aiMuBO7K+
TRvdOkTQonfS2a1huuDXAJZz3PGOvVxRXl4bZVzD1EDoO/+uZFpzbJHa/LioYrizxKBOhwxO/g4k
ZOvbsoahSvCa1MCTX0Z1FTU0ejQ+gklHcD6cS+VIGhQ9a2qHzP/YK6feMMU/QDiznTfJ5ngBUVOt
w6MaoMFlZNx67ByvBvq1GBc/dqUmDlEKOtSv63o+6m1RHyEptjtN/417jdPFgVNKVKiQ6ytlUBsq
uBHjJdm7BbQ6fhqBFh7LGWWHY9LV9uhnZc+1FqN/9yluB+fX9ZNDrptVGijhPmSffGrAOKtfsGSD
pobougalvrjpfTLAxqR/4r65a0yfD4QvmR5dCzitq3RTT2OzRaCQNnzkuO2hz+e+v2uXNqtOCcrp
2e31YW2cvSwj6eYOXQ0Mx2r5UoPRKcfb6BZarrQuqESsv7NDM8RUq6jyJdurLm2s3IuA8s9fHPbL
uNi8l+nf9py0x87DvNjvFa97rlsege3QVbfllJS/smZcPl4f68bRQGhw2lDl4N+sr24Y63qWOQhQ
Ylvrwqfqeze7KRe9/9Z4o/dvlhbWzqLZ2CxEdECkeqRDkIwuB0ufehJmZ2ZB27QxHi6xY54g3uQ/
EyoTv0tlALBe2UO8c99s7ZaXYVdz3A9NqWjg0QIvan9WdeU8lKbIMt+uhuZnHbYPrtt/sETX35dq
UjWnv5hmSSPFORm49VpGpitnPdQFX3gZ0MmekIRrimj+KVRzPiMFNr651MWGofiEVIHN3+sVrM8j
CqZjhnpiL36hXjOTokRaAOMHNvL1kW2uXZp8nEEAYTHSvfycQGDD0pPwEaA592FTF/dGGyI13ylR
f4bjKWDHxaF7jxDSnivz5j59EXr1ST3UKJOxa/JAgx8GVLTxnJOnmNYzpOBpZ0a3Vq1kf0M3xwD1
FUTOGih965mJcmrRD90hXXQx3OtNPnQ3reJ4x0zRm9AfGs1abq9P8NYoKXRJSrcJ92Bdei77yBO5
gmarrTnzw2Qpi++2s/WP2Xf9Tp6wGYockFcgawe5nMtvGcZ62Gsx2reAnto7t1m6O4SjnKe8m4ZP
fzEq2qgMCeAtN9hlKKWapbFJnMGkKtKzuzRojWW9+T5xuEj+IpQNw81Fhgg+42pUzsLCRbmEA2dp
MPQYstm8sWOzH3A9dao9M+Wt/QCW6n+irXItYEWT6qagjnRIe53f15plP2rhaB6SHJRI40xF6Gv4
m5xrqyt3UqDXrD5uSrTidKkSBFJlTX1evFBRo4HokDo03YdvkHfHTpdsSiwdLcdXw0l/RxnO+lwk
na0eFqfo7vMMd6idc2FrLUHB4siz4HQiJnf5gfWmR26sSYugGLvxZgAI+UBjvj3ZVqbsIb02YyFk
zxtNcg/WjyU7E7XTaMgR4L2Q+knRp9qhxkYcOWVB6/n6ctqaYwfkI7pPNPBlA+NyZLnV1cpcVmlA
31TMfmlo2Xia1aU/DXnbm2fD1vrxACfJnu81jHvfe3YMaKfgNz5d/ykbhxLvQ85eIFDY9KxpVpEH
e77LISQlVe68K5PR8A74w/lW+E9YIN/iIyO9t743Egaa30h64aDFg9heHbp0wuxlrg14fOMkflmd
1mo3Tlskznd05hvv4CZu+WYJW/A2Go8mXqlsVG7xyxkXegV5dIE85PZleh8uU9XTPBmnW7B/6vto
QMV6Z/VujVI+TRF2BagI1+syopWHajzZYRooM07eg664d52S5h8tsqSDnSLqtxNwI5UGmMKHJEUw
kLNcDdEYRaU6AwFTLbUPvdCn6pRpo7anELi1ZNB+4wHMo5sLbbV4Oy2yp0hzmUpgtE962tV4OlXm
GD2MtDijc1Oj+OWH0+BMpzcuVnYMrSngjeTW1MVXkZMEtAS29uDnR4+HNfQVOz5UkVHnh9xF2exg
6XPeHjD7c/59a2TWDdcanQ4oQ3hVXn7MSMqcowHeB5FGe/zgaCkWULZix4ufJPZkHLRyETfzoO0d
Fa/OJRasrBoBSuEypbpyGTgtXTeppmIE5S7ax6oa7qNeLKaPAdH41pKYTCpBpzBQiMPeOsGckrkN
Oy92gszs5ueiN6dPSRTGB2/Azu/6dL4eFaFoCXPiAHBgl1yOqmlHaxq01Al6Wp8jiuPgAWAOWtND
UZrZ8XqwVxtRDkvq7kjYpQdu6jJYncIZX5AX+u66cXyC27X8Nkd7fo47tfoq19lePvtqg8jBYboG
7JqqFGo/lwGRtMPrUGTl9xE/iZPZdm3sYyVdPORevfxA/Wu6K9PM+4th8o4HliZZvK/wBWEo7HLy
2uJ747X2sUS/XfVRZ8gxSrGL27pLhfZXEaF1SoQMLODVm7pmJ6Y0w/PvRb2M/jT17mPh9NFjPKdI
N1W4CV3/kK/yIuaVvNnF54D9Dxnpcl5nA9MIZXKL75Pdh6e5T5QTrP/pKzIM/U0bR1CuimxKeTh4
4R6I1eT//aJOwYXBKx6dWQ0wHDO8fnIWZRrrLgP7XGutv5TLQexJUq0p2FK2Qpc9BsmhlRmP3DQv
nvDY4Cq93RnaT21q8BZsa/GdUt8PfV7Uh4lH7vd66pSbzM3EV+oO3bu0756AQ4kv12f5j1TEy6Fy
zqikXcy0BDhy3l7+jrISIEXUpflh6bmt1D4iTdPwEBlxjwVN71WgO6rFNpOTRStpvkGoKTI6H6fR
dPyw5KiY30a9W/X/CCF0JK2E535zQrv95eDNaWYSjDINd0pSAWQA2+oN79vRhouoWNZzrwi18zUT
czWjxi3gn52hyXPlcmjA6UHGSDdJjrr1uSNsMdZJqCU/ptGd0vcgHcQPFNgtkNA4TNKjd9TolInU
tW4TozGNU2NjiWKcyqTMl4dZrTXto5Mo2FwssTPGx7lMo/mgF8lSn6GOZeF7bQHzeYe5Lg7C+ISm
4V1d6IX2lGX8oWMPhrUjtbI63bjrAU6w4VF84vLHwvnyay0A+kLHaeafQI2rT3qPBTbC3JiuCt2L
buxyjydE+rOeRGRWAE4A9aNASvK4Pk+TsVRyo1J+WHlSW2elm3mI+UqGLMG9poy6+c4BEKM9tr3b
HT279OaThYtH6cs6TXHTppH7A7kvRcNgZ0YxGeDX4B6aBGLFTarEbfmp6DI1Q0hiiT5YvenY7yxX
GA5AG28sz7HbYPHYmdi6PJiYulfNh6bqZlU8imIuzqZBd+XTknpjdZtVfWHRvE6VuvBbs52GM32Y
9h7FI0SV2nzSko+LFo2Ppd3qru/APfxlo602HyqzXb6YJUIdx04Z2I3oWTQ36fz/ODuv3bh5tl0f
kQAVqu1quu04id80Z0ewHUdUpXo7+v9SPiwgozE8yAqSrWxwSLE85S7T2B/bXEvDg0p6s9mMWaSg
DmRVkuy70h+7m9Gba2pvgzWFzr2CxvySUhDrA9cM62rnWloRP01iir2gSTP03bI8taNgNDJNJHvc
dsP4P5Siskd/YsluC1rkWI7aeZZ8KKtSmR1lAkFTPmjtytZurSp0f6IsYmGIXvnZx6qeuzaYwjBx
DnYeJYjP+1MmTqMXG+W2NUFM7mC0DOXOY0u3QZuN/kORNSZSOYPd+AcwemkYTDaiwZsxaqwaSy8s
/vZuGnXxqdao0CQymbWHhmcsPKrRjHP0VuZRfvGrofR2heFIb9t04FrvCl0v8RYKndzvd5GR4p0O
Cnd0b3uhDJe2ATyLDYYOiQjmafS+WRRInVt3Mv3qC3mT6O5tZReC7v+c3pidsIr/SslpvauLerzX
7brrMKqUsR/k1VxHp6o3R5+nr67snbCUkR+0zneTD3pqps59CckZXK9Wz/Oxib3ED1pPgl/P50Id
e/yOb+OOVtym15Oh+BmVMuo2Iw/8M7I17rSpHFV+4uJcVg0NqXEnlCmnW6uts+zeVcP8Cxkc2Z3C
Py55QaIsw0px4q1D1wyQMBu8Da+VMx0iGY75/TzompEFVsq1Wm61XMrogyAkCb8gOWZ0p6qKfOOD
0GutOIU5Qi5qg4hTkX+J8lyL9mNfjfLJ6B24j43uIti9bdosNHdDaJZdGbg5EpTfUC3rMHwdjMZV
5iYf4tz+Twd06NzmCnDVya1UpGgXkTdsOHpd+0X3NLOI9uZsWWW0GWLN7YMhd0R4MwzOWHJq4iit
o43T46mEU3rlxf73OjRTuTWdKaSm3lS0OScZ6V9lhIHiTFswCuoefOAp5lI29m2um6+h59dw7iJp
bQcrnfqd2de69WWW2jQ8GVZpAUTp9S75OpS9fS80S+IZ3vEqBdxNJu1vL9LrG7Ss/HEDWb+tt73v
AMsZTJXrD0mVJ68dIFf7XtfJiCZqek6Ao3U+b1SS2IfZ8KQR6LXrPDtzYX2vkjox2N7SqLfONENZ
DUtUWqFwu00TqMxD+tLEWCmh+tIo9BYgi+0zgXwbUKM5NjbNNHcvnoE876ZJtfxTA2TRC6SjvPGI
EnA1BX0ThWNgu4XKbyqMVZu9Llt5mq3MMrZ1205a4E/t1FYBhVdk3QmnVL6NhsH72EMFrYJGwMzc
itBW8mAJpMvSnbQzzdnXs16lp75xowYUAgQe+xHPHzy1euyvgwzdULl1ar8XH724xD4tq81Q3JWN
k/T5PtFn4dzEyDF/t7NkarbZbNlyb9eoUm/cKrK/oKSaDPC9J7f3AnuwexUFlUcGvTGTVH2MBGZJ
PzIfzBJaZr2ZBFGlL7NTZa9t6eqb5Z73H4YjmgN+9ln1Zn/Uh8IkXathkWzyUebzLaLzYfdxbvCB
V1mY6j+wuLB+87CJ6GtUTNN+NJpCf2kh3Zobu5kBedkyypqDXc7FJ91PfXuDVWhi76xRdOV+otnU
b0qnEuNeo60JdjuFBRVMKZjHY0Z/RG6LULjfC9Ad0+3Qej1k/cwW3alr/YUCp2IVDHPbFnd1Ctpr
Vzrx6JwKY2A/G7kykUR1dVU/iLhAgggUU+/sQr0Ajd6Urmbc9fiZmMa2QXHeeJ5y/LLvda2a3SKw
sZYy76KlhAoOIGI9fd6MbhOSx5Tfu2QoVXzADxbrzS2OzfM1I4NVIE09gsoTnAB01cE/XGj8d1YF
Ba3pnEcdz6JDSwX6huKQ2ox87y3aR0aQx1axnUa7OF6JwJYU/e8IbBma5jVtIproixnUebjSWbz1
OHZ7j/EYwmlOCoQ5HmQmbErSqW12u7EY0/oevom1mZzOs3Y9l8mwSQZD3iuEeeQJiW1ccJ2wm3/X
UWF2caCT+sT7pnGN8WUUQ9slQdFK42EG4+VtDDlHn/VhQKPlymTWSQH1UdxzlpYQ8BiBguP5ZPDU
9Gy6MslTJFvtIYEJ1H7g3lRqizNK7m3tiPLlobB728eQLZurXYVQUr+rI1SDg9RKwNPDpKpOYdWX
XwQY2J7iZuv3v8NBekpsayPr4m+DJnV9D7si10+xXze/qsJxMu4ML1e3M9C+/kicU/yjHD6RJc0f
6t10Zv94M6yqLX0yOk2ZTPbTbJkkPbxkRvQpNWV9O2h9HQfUZ1V9pcKzKgz8GRPbCRqJqFQv6NLz
Fa27wptMypxPy43dIU7vD/FNp1EwCJQfdd2VQuyqo0fvG6kOINZI4hPMQrVfDTf4YedPkHqTyG76
o4ra7EtVGVH3MbRCHjuPeMoICLucca/a1iqDvOi8ayy+i0mDp9AdQnfAtBDA11K4VtsjJigd4ym0
sph19asfRuunmOs52ev7W/YiW2Aozj1NIDYuRaVlR/+VY8LfSWTUluYT4UHxo5na6NaVcf2zRQGj
P5SGm8r9+yOu7xrExBZ5G9ITilfofa5KPWki+5TcTj77mZB2oLnlcG/0uXGHvTDPW1mho6BKixC4
Ncorn/dyYfEoBKy/ZNZs5jXGtLAHmqO1ljy3GMFVm3Ry4secquzWwVz0Str8R9nx7GajdAbDY7HF
4My46+JkNMxFPstYfxoTfxr3ZWkU3adRa4b51iYTHHY2BnTQorgI7G1hZt5P4C29uaG7Bd1sgsI+
ZkECJTb7T1YWxY5F6G2u782y6IxjNkWO/zBXY1vGQbIQlIugtCxZvsZTGdpkOT30jjFQXajHX0sC
gmgXpnOT3/telucbE+xnukNExXjUJaqggSOqCvBpSRuSLLFMmhuVy1l+EXVp15+4V1VXBLM1dmoL
TF6PNppTaxpmYNYQJqdcgMoNVByacIZhvWo73H/tpN+0Tm+4exOgw5xsRtG4TRWw1egw7PLe7ke1
7RRKqNNtmJR9g+cZkcB3P4zy4tmVtd38Y/GPnb4wLcmPF8tKin+rDR93ZYI53jA90nCJdvFcaEEo
Y+j0s/WMgJh2pVG4vlB43tCooT1D6Rl4wlp2ra3laAyy1R81Rcq1d6Y02k9aan7SMzuLDro391vT
y6wkSKVVRUHjqFTs3j9x6zPOb0CtgANODYl+pbsqyw2RrkWZX5iPkRNZGzQL0i8FkoIBLRBB5AYX
8Eo196Jy9WdE3gjwLmDDKK2c3yppaXQIMzbmoysIzuLWIy2TdbwfFCZrqG7OhyZSxqaI229arCW3
RiciDIwy48pd88bMWXnej8WyGcTzaua5LXPeisx6DNs4PulQ13air6fPINf0267thivRzB9LwLMz
DxmBIhnXG7R6IM+r3VVPbjfYgyMep8Rvfrlt5tz7pI/OLXwkVw/iLvH8bdumc3ZQ5HtUCmqt3nVm
X87bcADgtwesEl6pCK3Kz0t0h6Y9/lQLHIcy9HIr/nXHRxqwCbiC4hEcldyYRWHvPFV1ejD3xfAz
V+Ps7ufaCvXv7++7dVfzz8C0gOErcec6oL/PB27SCYAgN+OjlF74DZDO4nYkmvJYydbyd1LJad6m
YSJxs1f1d9rPyQ7msn5NDPaNbQAlhQIBnmALK3W1AMKPVWIPo/3YNb33KalNdxP6yC4QS1fIHxqe
SrvD+3N/Y819YiUCW55QOMmrWIl2rq7No+48lnH8OxmEutWFwm40h7e2pd7ZfsuooX96f9A35om2
C5RsIbhqLtphvUFlR88J4/tx0I9ClyZFs3keH+gQiAAPo+gam+mN623xvGZRLZbXEauVxckDB3aU
eh6LupnrXTHV863jDKigpK4R3gNwa9ONldg4ukKoUhu9tqYr+ITLSVN7pEm1uJOBqF7LOlS16jRX
ZeQuJW9PYndtEshRZOAk/DS9N8ASXYkiLifNiMDa6CB5dB/W0spOJEIDbz77sR+gG81Ca5GDaad9
K/P8xs9M49hgJnEouZMPGS/AFaLVsqbndwwpEyca7TXYwEQX56dKVyDvyY2dR7+X3cH0VLuNcGXb
R3Kc9+9vqDcucm4N9pKDljLIxXWHRZZinsKxdB6doUb1sLO78dT6BoKeqnJEi2pIl1HF6owPrq8K
/9iyT3YmHS0Ad3Gpon8+Vfwc7lfA64ti0zpZRH1K9NlkOI/VZPafpRNWO1lO2R61TyOY4ZQeMLu9
Zub0xnr/WXDoSa7rInl5vt6jp8G7LFvnkdjGPThKH54T5Hgo8cDc+beWKzcmEwR/C63ERPx/nUBS
IraaOkmdR0OZybdhSsCCmFNyahBtv/Jt13H4MhS4VySheKpAjq9uqMoHkKXx5R8zBO8DBDjBJERm
vZlSdYrtSNtEc4c+tB3FV/bv2wNjeARkHkbbeo7SoiYkett51IbG345xXxxdP3eDovBHKBdq1w/1
U2gb+ZWLYq0hwuKaHpeyS95BMCSs1YztvottgZ/CTzGiUfIFZLFvBBZyiTR9Oz0LlE2fZz/l1iD2
VS4qd8veSo3t4k2f3wpptGz4AdXsQ9Nbyc7S2t66crW8ceDoJhKaLuhZqMzrnl+s8E9W+Wj9lGX7
MwyzdG/3idxY2MBs08hGaINy/0ZgkRhU0ZhtmjHyDwmlu+37J/9y02P4Av4S70CkDpDYPd/0baw3
HUbc3iN2vBLIUT9+aqpee5owxbtWfbp8K8E+ohNBdUHQ11+D6YCWowtP6vCY0oG4DQ2rPoXSToDb
69q32WjToBlRj39/gpfPBn0iThopL115Xq/zCSZz5Gaz08c/a9OieUH7/bELcTwmGxDdtqy78de/
D4gpFPKS9FBJgle7j9LMICNErH/2jT19B7rb7Pza1A9QGaYfXas/vz/cn6ju/JkAQw+ADUGYpRy1
Dr5g3bpl57pYaMRe6fyn8hSXScoIjX6bST0OtJLSqJaZv5pRhre1lUv6RG5rHEqCNcTomhQM5RB3
2d4e2qT/UUJyvbIkb3x4zwZYAsEBdU/C1PNvMPnjZMVh4z2GtSi3yiZiSMY2owiQDi8i77yglgkP
zPsr88bWxg4HZhlBMWSvNTFaw/xrtiaHUVF3AaiUmnezP9o/dC1prsl7Xd517C0KqtBHBKiDNYtD
Q8Esk9ac/NTdONlUjeoPuJhmQUHcuYgbdg+T0ZWbKIVO8q+zZDQoFLChcLq+IByUrQyboZPZz3lW
rhWATyo2A45yepDm4poW5hubjdHA0QHKhJyMgeX5l9SKxO2moUl/Kpg/5qZoqxGfdFHk1SctcYt2
l1l5OWzbUejhRlN9F/2GpD1+LOnBhoFthvpvHc9q93Yq+2raycz3ki9p27BP/3FZSAJAVbvoaFJf
4wU8/6Ex4npuG7byOZ54dDaqq7Mtpekp3Hlhew05cfH1l0hlsQamBQW4YI1rnNO8tofEl8+5GaZ3
vZNmBy/P6ZCzPNjnatbX2onvrKa/Zix2cbkt9Q0yX+JThKngYpzPUmIQkOdUpJ4S3ocnakvzbd+X
4+cyq8YnSCHulSP19niLCjkNBBNhxPPxqN9YSoyp+RQ2eXE0M1/73uNjtCu6Lq2CyNCzK2WVtwak
bYBUIM0ZnsrVBN0wG+I4HMUTEAzvae5H51OR0R3Tm7jYWr0orjyHl4k915MD0Q225tIqWVv7zYaO
ia5tai9eXnfOVg1VS5vBlLTAQz8ubi18PPrnzJhcWztJqM7qASx02/5XWFMV7fsKxo9xKFIzCa8k
fcTjrO7ZTb+wf2FJ8Ii6xmVc0+hRUrdj3r+ACpCaszX9BmuIEhRv7G6GsfDs8M6j6HCINC+bP4qa
IjhtwYaOipbY0r8vIzPfIj9TuNvRsPPhvi07RGEKV+jNscamqDiNWoTEUAbFWr8htTPs49zEIj7W
k6H3+0Hvc+1HG3YAH6mwWdnO61r5YhEryIDYmeh86I24eEizvAGiCfezwKvDKa26qoKCzvFX+rfa
9AN7QffRsulGfTBELB4JYpPsZRZ91O0Sv8jkBsBC9izb1o2DsnC971rpy+bgR1VErtuPk/xUmTU5
dlui3J5tbJ1kBN09uqDDCddLO35wk6R7CFsYJUetCPP/gIygaKAtCKbtlLi0AbV0LG8nszW/zH7T
Gj+nfPbrQCHdmnzsaYPcOm40xcFMRzHbOeng5DhFjbp+8kZsnIdgbkBMbxvHSu58yK7ejYg8C7O+
SKvbHYqPaYbucum3J7pFsnptckoem6YyagrRs6keEpjIgiZ9nGZ33oR6EJ/PD7/abocFYmOoyQls
JxUIBw1S28YKUsABH0/tLszz0d+gFa/qL041SX3YdaIqEZd1MPh15RHzW+ntR8DsP2Yt0cVLKvtk
2OPpqsa9X2nWbxGHs8qhMHk+lV5nAAx1zS3u4lpc6jAL1Jv4Fsbquh5l+JEe56U+vSxWZweZDd0+
Fm20X7LqoKa7ttWquNrq8ZBeSQEuRnahhwGfpY9Kn5Nn4PyeUg6iAPnUi1/OoOc10hIwirZg54zP
9NjU1xp0DrY7lO2Uf2hlhGbKlefnonRA4IEcCxpTixMWQf75D5jyMbbzvIh+t6jzRZ8tr/V+aIMx
E4jl9UfY5klyO1dhvUtkl3/ldZquXGQXIRcIW2oHdGDIvOg2L8HRX7VAWo5GQeKSPhPeG4fYy0W0
LYupwPZLc+817JfxQmr88hpccn1hUwajBEfATci9BN2rdzfzqnYsa915njQACtU8VafS9MpDhoA8
2oiVcy3yEqtLke4dehMINNDTA3mrr16ILotmL3RH/xmtNncGQ9Rngba80VcYs+tocsG700ziFULJ
A5uc1Tg6zm0zr6z/TKUoDsTY9F9sFeWvgG7sf5REQ/gJaYIlniR6QQJ8TXAyJxFOsTmEz7pS8zFp
5vamiSt9Q/gEHKmv1ZVn/aKA+2dAYEnQ/jgshDGr3eLFWRb7yqdXZ8vPbu/3H0MP+nGvD+0JmyeK
p2FJzSCvS3GyqvLJbEvt+H7EdpES//kRsLmIo9i5tETPf0TdGyX9vMx/zqvOrLcYE2L0SIT3Vbb9
dDNMnthJJ0lfhjEKX005Dx8zu9DzwM51b//+b1nfH//7KYtB+1J7A/x7/lOyotPHue3959L3Oufk
931RB303ewA2BvRrtpZRzfTNVPLZ6Kbo8/ujX25pPj8KKv9v9NVCIMEl7A6hz+dqKOKt03hTtLEk
InJXPvvlWWUcvAkXfwdqEGua1WSZ4+C3DQuemel/woeN48ytfeBpHG6d2J+v9CfeGg/sCsxnhLUB
467uJNV7zuT7k/c8DraFjuvobf1pGja95oufbVXHV+b31pFdVO1ti0MLMH5Z57/uwH7B8I555D9n
UW1/Msc6eiykN55mkWTXaGRvzY0WMKWGhWZE9Hg+VloTEdZmzFiyd8eD6pzsVlmxNwdapvnFochs
6+s/bxPwEsZi+EqHEwbe+ZDCKAZPS1T4rIVGF20a2i7RXk95yq88Zm+cBgZaPhotNjqMq6SvRMh+
Eji1Pzd6qTaqCH2QIaW2c+IuPJr1lG0qFdZfkqRuDu9P8Y0vuGQZEPchGSyWAedTNFukN0VV+8+G
NUj/MOt4dQUwEuadPgK/uxI1rN9MTj1ClCTwyCei9bXmszux2Wr42WnPmdBEsxRkpyxoTEe+hKWW
EUW0eRBZfvjj/Um+sXW45JF+oDLGLr2oO0vhUGG2Wd6wjpCYUP2RVHE8aSM8Bzvt/lFjfnld6FAv
lBhSOMZcYpe/jgVdrDoz9El7Xhr7Nxp8nG2v4E/tNC9O7gSrcK1P/NZnXBSwiIMWcoy5+oxgvRI/
RLzkOUJtM9rCp6U4YDpJsSkkts/vL+cbtydjkSlx9Ck1+avYL7MH2ZT4gT0XouxMOqACVI0xzv9o
Pf9nGYk7yPdpO7NdVife7+vKSmc3fHbzqDvN5jDt0iyNb2i4hnduNWeneprDK4/kW1sUWfMl+YOB
B9jg/NuNKlR+2nTRi0amsBFZPeyysHCOUhrVsSs78aE04+TKKbwcFKU0ipl4RPJIcJueDzqEPUaP
uhO9YCoDMTZHzp0OEXS0vTdG1V1h1n4ZwP8W23/9koy7REDUtSAArW2tqVjXYyRdzkTaWnVQ8SEI
SSgZ/X5/nMvtyQWKOhPLCVAEcOT5/JwucfJGdfJlHFz/zpryKUgG13kQpubv/n2ohT8BUIHcgB98
PlQexWmidzJmqCG/mzQz+SLzHmwzIhb/fK0s3gZcLBZv7oIHOR8qwtKlgdDBrHAn/ZBrjXYaJ4Oj
0Ms7/H/V/v2ZvbFJUOXgceAOXWRsVptEhKWbdzHMnUZv7G3sju0PzGCzU+4nMbhBy0R7Vl2TZF+n
WSwiHRQUwmldUOZbzxFgRl2IQsUvOjDPg0XRZWuJ3AriKbXuqTC3MAxH8xvohHHnp7pz5ap5a+MQ
WiylsIW3tVbhxzhncitLi1+ozvUnnslkI9wie3DnPj69v7yXjwQXDpVsRNE5C+zW869pK6+3Z6fK
X5oxs6qdnscq/eQhlm9+pULVfo5K6NbXJKfeGpRaGAeNZJLQZvVNcyzwgLAr9WIM0Hv1SPmfqQtZ
d9NYyKPjgHD/50lSJyBxtk2iKMRozydZ+M5cg9tRL1bt2gEIzhhV0aFpt8M0iN8JZeIrL/7lB1xe
QRpSFPooaq7rmSBakiLqxuxFn8x576nI/drHlg0Bv5/Nf94s0OsQK6YbATiRavH55AgjlByGMn3R
QjoFX6a0Jv0P/TDXTgq6wJf3l/JiZkseB+99kbSi/bteSvQlo3Kw4vZlEXj62aJ6FBgEqDy+mtX/
f4xFZgZCYil1UAw7nxmwp9LR57h7sXRlgxJA0GrHmwjBo9Hiay2Ii3uGJJza7JIbMTPyxPPBejzp
6io0xxestJs7K4ydDdKT9sexT069n+xis7jmd738/r/rrgvMC0A0wCqTY+CvoYSq9MIiixLzRU91
wpfWLRbvKmqFV/K+y2+20PnwbKZTT5XOWo7jX4GZn/ZNT55mvrT0KODV4i5yI8ewx8pb969Fgcs6
nU9qSbFxbYYdzWtkrV4io7HhvHR+9iuzOwvUXmF/hRGabOYxc0EuxgXmP6G/i1Kz+PX+1ryoNiAQ
irjCom+N8qx+EaFZo2PlXd3XvymZOk8xEme3ZFbTQ5XANsrqaPhVIhv4JRHGeCNE4n0z82m4stZ/
tJ7/nj/3tosfDmaYgriGf+eLHWPNFarZbl8xOEc/b3YWl3Y77qKKutjUIWwS66geIfMvvmoil6C5
Jss45oNdp9SMc/OpTWEAnDLdUPqVt/QCwbAg03nOkKglS0a6YvXjrBjpkBZH2VdkiqyHXoTWkwa9
4QcV7zrfZAZ0tpHq0a4iE72tkqJ3N76tGQunUS3BhOi/1XM6fgd83l3TYrhokSw/jiOBScASVoB7
PV85o/aytjdm81WvWxz/6Dz9MGwtqwKz8ayPAxzBIfBbBJWCgXJ9HtCdkHLb1+VwbIWEPCtFJe0r
33P9VC0/ikSYSICsZuFpn/8otydO7FPHeJ2nbHy1K0P9tjOqqoKv9oBMmbO7somXT3C+fzig1KgR
aUacAuWE8wFHiEW5NEb3NVG1jg/FULToIbp5G1SyiT6qpiz0O1dOeiCypPO2iqf6ISxEH8APzH8V
E/HMXpotLvDv/7LLlaD0uyTrJECAkdd5iZcpFCU6I/yVdthapk5Iu7/oh7vQRbUxT+rX94db38dU
eumtw8pnq5GQrGuVod810EHM6DXiEQhmHXeYRqu027ps2tNgFf2NGDx5ZfXXl9efQS3+oNiDscI6
2IQuJ+GYMaiawVq2lhQHWl4+hEBlfOpQPD2MqMucmghG7/vTfWN1uaOpa1PoXlC2q88+zLKy7U6L
XlEoGh7L1lNbmcTWLXZ36Xb05PH94S5WF+IEaqPc0rx2qI+sIjAiJT2OkyR55eA0+eIMXLyMVjc1
iHPkA+7EMAwCW/TX8sz1U4QICKu6VAoAFVwWhA38ajr8ItLXOuPoQDtS28ivQ3ujO7x7/7pjGYzW
JpxyQrFFtfr8KJW1a/Ze0aWvQCviKajgtGoACah+ABzHEs6Z6vIfgzHmt9BCFjysvdRZV3cYJMmE
Rnmfv9pRVBzxuvNuYQOHpzmGN/b+J3xjKRkK1hsPDfI1a6rRDKm7TPUyf5WZGe9y39D2ozTNAloi
BYIr87rYnsu88BpZMkxsMdYKJFQhE0PT6uIV9KLcxOloHTuaUYdp6rVPuZqvFVveHA+JGpAv1EC8
tVeO3oJqSoxYvcaJHaEFUaqqPenmaN9GdaG0oCyFdQU6eXH2lylyGpbrBnzo+tOlkp68lrr5q5Mk
4+cwqcpdrRInqLsUwI3emO0d/t7pPiYsvBY0vfEteV5QQGLvLInf8v9/RWiTTcIQQfV8ld2o4OHQ
7j821ZDEdLpz59P7G+eNtWUw0hLucWL5NcegKKw4z3BEfZ2L1Nop4XQ7IIXjoUePcTNAP7xy17w5
Hi8nrdMFS7Ze2Nw0O1nmo3rt6sQ5UpBIt/Nc5594uIpjwzN/pR1wuZjoKuH4zl9SOaTNzxezGnM3
GnIjfZ3dQX+ooq7aUmCePlHIL3fvL+VlyEkQBSmHxPmP4tmFZ3AJvpNgKXuNvKrEfmc2MzQXPOe7
35jJZ2+aITslegVyqrc+OvAu900/V1daiJcLzI+gQcDrgQIJla3zCVOVnPRkUhxOd04OdqoS5CYK
65c7lumx8dW/onUYCXcu4LAUDSg1revZKBr3ZavNxWsziaemq9pjZPFwlbO7jUmV9u+v8eXnBBpG
J5aypAXoai1YBbelw8xa616tVIT3sT4jWZP48UlY/eu/j7SY21LjJVsihzlfx9ifjKnV6v41HMzy
bjZ9uRv6KN7nsqoP7w+1KjAB60LMEnQsEAYDAbC1EQ/2p0h1aLn5OyqUgCbZmLvG8IYN3nQIvESN
c8o9O9rKIU6+6h6ov/eHX8fa/xt/AZdx41mE2suW+uvCGYBsDq1sjd9QH4TYtV5lfmtF2x2KaLC3
zVTqd3oUPuqh6R1BcAPCceZ5L9xm/qi3+bXrb3X1Lr+Gagk9ILJ94oN1gkrrFsi00Zq/Ta13t8ga
QMFwitB6SNEFPzShQPggb0IjSNK6vxIkLC/yX/H2/8ZGyY8u9XJdrCunzojJjBkV1m850nCKOjV/
MxNXu1IQWqeF/xtmmSDxCBToNZQvbyliFoVh/W7B/JwQZ7GCovERjTHrWu71yTaDIkHRD0GY+UPS
aPcW0qOn2G1PmRrK/8BP19esWtaNcX7Tn1I/7x35KsH76qL0xm70tVxYvx1TPTUqD48ShPueN/Kx
cxOvDgzk/uetH/bxA7b20ETiDiDWTFDz/nZcHfH//RBeCPgRVCLJn893Y1kVaBCamfgNzDHeNX7i
nGKJFqrWC233/lDrG3sZC9AXs6VAAUtiXdrtBj9ejL9kFGiWh4oGEd1tP7TRT5R3mtPczPHWblS4
zRHB345aSEEb1M/z+79iFX4vPwItNxJxSwAZ4d/5hI3IU4MNYicKRNL4N53nfy7rAVGfyuiq/5Ja
QI9t8I27stff2IVInbHCBBmEGzAozsedQoxPU4FwSDBa8T2iEmH2oYMKgxSJNv1ustHb4bUWPY2Y
E8FnQIboZI/asOlQZK02ca+XN0NDs+1KdPnGdcTvWdQQybBhPK9hzn5qS8fPagRfwaTqH6KxkyfU
y7ygS91xI4twvBkROEE+JHP2aPLgyeI24naaC3Nn0a7+9v7nudyPqGvCy+JVRxSDBTtfptb0e6fV
VRIFqS0AymA8+ZGPAk9aqGtslov7Z1FrBZKzjEWJbm1JWhZq0LTG7SN6Q2i9gC5Hcagv86i88vEv
9hwDQQhiz0H54rgv///Xle8O1TjVvT5G6O3mc7rzcQcwt1mL1NjngtvZCUD/tdFNZ6IWcuX6+wMY
PrtlGZyYc6ly0lPhoj0fPKwcOZSzxcYLoVpN+5mKp3krszL6FOcWcmmZ57Y6OHaAkdtJq3T/xggR
UIMxNatNlUROEVSFmtrATIecjHU0iKuSACGLWHxSOepvG6QxWhGA6nWw8EWIIX6yk05pn50ag/Ub
O9F6HTY7ln6B5egTMbwxIuxUBiEEzHjcCCvynlFVKn7IXKIZ6cxubXW7cK49S20pWM1wm2oEFX68
v9ne+C6oBNO0g7WDMPr68qP6XVnZaBlR4PAenIomzD9Yoso3UpbFT5LW8UfjefU1FsPFm0ukA5Nk
AUFQCiDlOf8ivY0ojmhyMwokdKfmNFRqqjdA8y3/zq5qLz7B6xpu0Z0r811Fw+bao7+KWheR4D+6
yEsXEQLoGiXkQEmDijRYMmhBx00BIN2Wmju8A32j/KJ7dkRkX7n9LybNmAhwIlVBlLeUqM8nDaod
0Z8e7adA2OqXwnDuY4GKOk3mwb8xx1EcbJgIe2ecnSsn4I3ZkiFgqc3Tv1BHVjcvqVxq+ymKj8FU
x0e3jar0GJnmHD20sdWIO0XEnl/JCy52Fv18CmeLTCmkMAgy57M1ItElHUXNBLSwEEGLXmK7MWrb
yIN8iMqNVmr+hxqwTXjlqvlTCzw77mRf4DUXFiKoFzSBzkdG2En5uWVBh2n1vi1uRlLfpt6UnWVk
31sI9aChRWe0Rw/fwrjduB5Qo7vRiYvug1sMhAJ7sn+EJGrUKT923azJwKhNIPO5lnfl1vNbcZAE
1nAOywaVaxICxOkCtH4i95dMM6fbCkJ5/eRaJNYIQ9FfDG/9ltNsBlrhGjGuXloz70T+f6Sd6XLb
WLKtX+VE/UcfzMON0x1xAVIkJUqyZGvyH4QsqzDPM57+fpD7dIkgg7jujooeKmwpsafcuTNXrpWI
wY0ekRBawaJd5qsYQOZvEo8TXuLz0KrnhQYbJ0WHw/mIiPVF3mjyU2c1K01+sGLfToavv+dI5kZm
kx41Xa2Mki8/KV/hpBDsfrCDW2thT8338dzILHFY+2iUa4InP/HMtBXJ8YTLMtiZSyzF8607M6PM
vJNuwNmUCx9j8bbGvfh12C2NZP4Em5uYvfYyT9NyOWZN6Ob391JtC8NKf/O+1Q/y/fmFmXuduaWZ
1yngmDLEEkvSbXQJY5i21q79S0RjzptZmrNZFC3Tl5DRIyg/udfpKlyJX7ud9OU/MzHzYkGn1q7g
BvITjtpRV67tr4WL8yY+iG8/+475bM2CrwChJCUvGEbxWtwUm4uADgm7eWjpKfgZCHbwbO28lbCD
1k5byt7K05qfsz3zmEkgFFHdMb7Q25TqtnKdIfkiVrVdCtqlJNuQrtxo5tpTdpIi2IJWAB7aCeLV
WF3wzasOYgz9G0RyFc3Q56dlHpLOZ2XmQUQaDcK4Zw/5xo+ku6vSl6Zc8B8nDwTXxZQrp84zbzCV
fSI/iC7YP5H9LbmUvlvfvZV3kW3Pj+TkNv1kZnYasiEMLD/CTPZntM3ehmdhN2z+MxOzkyDoea0k
lFafmrW3nrbpYP9uNP2xHp9GMTsJtULr+xhPJi7zvXcp74pdtHQSTu7GTzZmJ6H01dwoVWxIt6ll
t3vwY2jDlT/y0m4UJ/op/vjPpm22+yvPEoU6Yfdnf45XwqNymW6WFn9egf51E34a02wfG5Hk5wLU
10/u93wvb7Lv+peOe/uyLS/qR/9BHe362V+QkFnacbOLsY6yvvQDbA6DIzzpxUrIHeub/vCfzd7s
ZkxzL4aNktnr1v3216ZTdudNTAtw5J5I8BIvw5DFMT0MI9ABGgEURvKTUV5mwldT/ap1o610L/+Z
mdneFjPPjcMRM7m/trRNGF3muROoC4f0KP3Eg5/WKJ4+OgoI4JZmF3Bt0CNfxuL4YlWmn9pS0Dd3
LlDMlpZ2mugvsjSDPA66qWArICmSriLo9P4MolIl7ECw4fX3Rg14BIzYBLgFlkOZe+aXhq4vlbB2
pRczihGpE/v0tiRCJlwrFJtnaL8QSU2z+HkxJ7AKMkNgRcA3ge6fnW7ozPicyPK/e1piqbYbBjHa
066xFBbObw6i/6k3gmkGy0+ldxZKNb0Lebgquy9tJZuF74DLa8RLHsajKTkU1qrf1BUD/AOkjxgX
VP/Ul/9xyX5KNMRAawOvjPPvSpFoDucuFR1TQHPL0EaEisM6XyJ5nB9w3s1cWVMmG4IOBQ2cw3NR
k9UCJ6YEr5UsBFejHwW3OsqL15Avm7djNmb7mOaChaTl0fpNKmaSyaRCokMZaHYYEyUWewGSaEgW
ZRAzZB02yBfIzvldebR6cPdPqABA52TsQKYdDk3ITWjhEyl9LYXCyh3owrOv1iT8vAEOkyzcOMdD
omtnUgIFK8kzdc4baeZkD5HnSV5zPW32JeKSd2mhLU3cPBxmskj1TmUzaDt4Ds0mTnRH8HtURx5A
A0BzK+jadWsE0tYYJkKgQB9Au3qwDcSkHr6dn82j7O9km/IVHdjkFKB0m+0UTYyjQvA986HwuRJo
ye3N8tXoRQDuaeY3MPCaZRCACR/pNv4Ge2gqW7bueZHwHsX8tYUJ/wCCHjgBinaQTpH9pB4E1mX2
PVyFLgTyqvdYC3A0Q1kSVUa60Zq69e4SKEaMq7JOVWlFpbysHA/CZssWVXbe1xJWiPwdleFmcJ0K
erqotnUax/XCtuJKry4TudLyFU/duk2cwSOxtR3UKlR/U3wJTBDlGXoyQW6xd5jTwx1axBbCC12k
PgytLtyAZob8uKWK/FSaidReQNaTAdY6v45HB96k+EhaiuNHCQuA1qHNks3rm3piPuQSk0bC07Wh
7DAu4cJXdi545ms1M4rdeaPTWhyuFecd+BOj5RVP38ChUbmHZziiL+ohl9tRX5ehWsVofVaKtk0t
TzEvlESV4k2QtGJ6ocPe5m1gPTeXwOHHx4eyIT3IgFY4jeA5Dz+jnZ5gKq3gDxAMpeN9J9SWYqOR
ris7H3RcsRpLcnnrTIRfe50VuebenZ+HI5c0sZ9MVRoyaTSLzNNKYpirWiDK2eMYDUFH6SDs+wut
cAffThvdW3JKR+aYa3CBbC6QSgBzZ0fE9EoDPRAjeozHOCbfU6V06gsh7e92NDa/SbkBbJvGG25L
qKW4l4GxHs5uF1Fn0/xGeEAQa7iLG6Vx8lhJN3nkdbY5klca4rBfkawzF/b0sW/6SA6i7jP9A+Rw
tqnJUGnw2MTlo+KXwk2ZWNZebUPrJhsazWHQ6pUSJfKd5Kr+jSr5f8pSnSzEZEfnitts6mucGhv5
P/PORktLIlXwCiJxLhqy63ncrt1mYhftOi29VAvvJYBgbX1+Q813NCTk4AkAaxEE0VgyBxcFpqsV
9dhqj7I2WvuKGuxdl3RqewfH+fhnJxu1vgLxW9U3Q+VaS+JKR9Yn+mJevdhn3knAH644FO5F1Jpd
/6hnhrl3Y3KQP6pctmInUMKSkgGwo2TD3dRtsgHa2d9d9o/cN3chFQD++wiO47YeeU89GB47XkaS
44eyeZlGZhNdKi06OXYGyP4mreT8a1hU+mXaDsEPJXN7bcG9zR8X03fQQ0AXyAS5JE99OA+CJnXW
0BTiY1HV7mATIeTlppPruISxz/OAQDVJvgDVObYJQho+A8z+qrYd2mz6BDkKNAUeLTRcVrXaWrdj
YcGREgkr4EhL7Nzz7Q2ADVEkevd4cYiw481cSaTVo1xVefkYjjCb+G3dXcNCMl4IluXJdpHLxP0A
DX6e397zqEqhXYIrCgJTdheX/exce5Gm5ED7tUelQfl6IsEPnzR1UJYuxVN2ODzQG2KMYtJsIydN
ZwYlBEU4ylYILkdXiA0nAV+gLmzZuUdmQEBHccYEaTjKOcCqqgcLPrlGevSivrIjyc3WHSzrti+6
SyqLx4cTU4T0dC6AyQUXe7hBrIYeT3SgpEfY6LO9MpbGVdOpLnVZtihtE+Gq9rPxR9zCxXR+1Y63
Jq2Bk1QeSB3WbA53lirLQNFAFh/RdzMu0rg0xMuCkMO0i0jXvykNSk+/bRGOAurAbFEiwjkco4tS
Mapa0Xs0/Ki6cHWjvrCk1Fqb8LDYBp2fv8eBRGsGcJepRjJ1A6BENptbL4V0Z0ib8THM5HhjVVVF
a3BbbL1E1Nd51jyfH97R9gTXPGEd1Okqn/hAD5dStNoRTEQ6PqaRH9z0raKsyW4tES2dtGKCGKNZ
nia+edOz60E43yBo+GhJfb0ailhFFsnvF3wln87Xfg4GIcWacH9oBaPgSGfN7BGjtenYQOcRPLhC
KUA6WA7IqepoR0U/er0IKtH2Izo4NBuwXGGFthIGfvo8lq2WTHTroLx/gsaohq3exSZSMHXso8Eb
pijiODHAMAt1s9xABktBhSd+UazQbQtH8PWutGxA4Y2ALMpg9pDQ6K5S8ZOakO4rJWtofE77qtY3
lL0b0lwhvTKS0w2lr0UrF/HZoUeXw8iTKy93UXmwqcuT991UFbvEd8J6VHRy7SbiRjs0aOg6sOki
j01AImXSUo1XYjVvtW2DUDFyIkMmF5Ju+2C5I4O8JAgiu+1oJ9lbIVo6N3SbKGW3gvqoL6K1VlRm
dAWDmp89B6GcZV9hsvODcIcInUrfdqeLLvpPQ9oPnm/nkozgkO1DulMItiznMTI6kpK1vHSEWqca
2GlFsSOvIYVPYyiXYGd9F24N2R673Ncb3kpkK7aJqA3jbV1B2rThXWdGfwI4s1AHUD04KW9dbWhI
eiKrGF6USHgFb3R/pek6QNdGAv0BsJHfBDy+vey4QtwLnt56+GfW15F4UcA/1DlaMbb6owLNU2Er
WiQnF32QjeIX01P9ei97sRagt6PkTeTZseJDaIe0B5KntqFGTXxTS24M+KVv0J/e0uxtCFvPU+r2
XgUTkyBtgsNfW70Va1+iEjWZF1EkzdI7UphAGOLQX6UqpW31aebtJFnI3iGmzieOXbkP1m6sdKC6
PLRoNpaVCuJqkKu++pp3QpVuBoJdf5OTlR92vk7At8p7xQ1Xbep71cowBU91OreLu6vGU0p1g6CM
1TlloSAQpbptXl4ih6mbXyNTaMznwR2scnTCFrDLuhfizHOCsvG1DTQziU8fhW62FwRkdFdoZoUQ
cDyaZWsP/O5g1UqgUyLHCpCUgAoHQLYx2LLemVHJlkfsaw31RoGAIGqM9fBF8AVhvKQe5dW3XdvI
wUsrV6q26VywJA9jC2XgVeHFfWcnMYRYr16IDuAasYomSYnqqklkjtRbJX6jcQigt6Ervm6uVSOH
MRQeVVW50PXeSK6BhKpTC67eQjFje5VWiSndNwON7bbZQHhlK7Fbld/4BLPb9bxb421YtJa4blSl
T+4zwLL5e8FDP0IKCBKWL4MpFZroBPB3AaiTO8jIZLYf8kDFqA6Zk0eGNqSOGEtlBRV8nqXJiqVT
AjTrRtQtbnLVN9B5jgO3db8XfBISQgIicK62iisVupCuADT1qrZ979JEpHjQSycpjuA6jNzE29GI
Gpi6k+V1WPdOO6TW+C4KhpRJdpB64ajZdMo2XKpS6gnStm2B3f9MAU0E9RYOOmZiJRe8hn7Sz2EG
65QuKevH+fviIwH62cXCRkcUo5LWI8cwNQofXhhVEtB15pXiIzxerRJsfFh54OJOTTzpF2a37+OL
euA5dKGorsUUQlOfDO9eaiRAhqo2rjIolkVkMByrSE1vS/Ii1b0VslbMhpJ3i6yC88Bo6voj+wjd
0cSYCajm8IstFOQ9xU3l5x6SNX2TGEUkb7vcwnPj0f2l4OgoRMHML4FW3qrkkWcTxEKHCPXFwjcp
rlLTVkSwnE5clv21Hgc4YzHNg9+MGWg4l3klAGQArMexno1QMPyqC1o5eVG9oc52plwXzYUiesb4
HMMNWK/1XMObn98J8yBQnUJnIGu8S8CxgNk8nNY0RJ3BKqPyJfQ7y3IaNy/9d1pQUvMqKlu8shyF
RptyNMa62viy1ksv57/gaGFBhE0S9hZQaVgI5ugd2jPyHNccP+VI8D1ZvuL/7EWzupPVAmnG37b1
wdI0cW8C0J5HMNz3VjfURvjUwMC7zXKtl1fk7esWDHRhFgth7tHcIi1CvmFKe8BzBgXZ4dzK6iCg
wtdET1KXoXwHKNC6R2W4/tIFSbJBXFJ+4SUQyavciLOn8yM9qgCB6ifZAg8HbRqwO8yfnIGqkbwi
kH5CkMv9lushKZ4LWjx9FXS0AJn5RezFkeWghCq/ZeXg9bSq0UvSGI48qr101xqu0C/k9Y/yMBMn
PvEjYTFNB1M3zuGUBAXzHAya+JyEo6rckHyX+5VrKlV+EfRFAnqq80oh2ciyUIeSbXDMvC9ernXK
RakZ6GSen6WjFQIkTMgMdBKK6+mTDj+nL0TZq1UjeK4q11hLcdQDmKMjQAulaiWPfnvhjlrh9EKU
LlSo5v4F6ucP2WD6hAiAcWmHlkejEILcTPxn3mVEnXUID89mSo65aBQKyktLu3nymxkBbBJRT+0e
+tQONX+iJ3VXjQlR8LMxGtGO9rdgp1eWcB/4dbjTGzn+TUQL9uApk/BrHwofc32wVJDK2o376lmq
MxdJIb1NHusgcctVXWRyaVejRpOgkrjqAiDwyKVMyO+JQ3+62oDfz3IRHZXcyZv1zxqw6vCyCC0h
vfaDdAxXRgq7+MK8ntjVk++Gr5+mfEjS55wbKTWypGu78rkLwyB5gGOwQ4q2MFOURQZPDS/JE8AC
mCHRl6wAAtf9yofUMnDMLIiWUhXHOwtXMyURSMOQTJ73uyVRYvpR2/nPE0J1NWi6u6uUm9JQHI/M
1vb8ATqeaZ4YdC2SQFYhxZ/3lfeuDCF5NVjPJgwPD1neSV/CXIcWXISs8/68rY8C0kHQMvHBE8DS
yABhIy0th2fG1dPa0ptSeE7q1ONxBZ2vUQUObLkWxdAsj5PhLiPAT/YwcIkCYrVwJTzmBRW9fa4I
nldTA5o0OZBbKTv3QQyLftLHRt/W3JZ1W0nX0ZD78WUCeg3ed8S4tAe/N7uv5wdyNGn0CHDnkRMl
JU6helrBT0Xc2kMA10hF6Yl6juFfsjeKF5OXoQ+lQqQLq9+1BvMGNKkwa3+UNGazpiSlCK1voj+p
QqQ9ob8LskwXtHWR5+bCQZjO1cECTSQf0LDR6TMRfM7L4QOUcyjo6toEQ5WmJ5m3Coqx2iawuq9G
r1LtkGXdcbOEa29Us4UA6nheJ+qwiTt+SkbSt3s4r40GcCgKCvPJ5VESbMfGSiNuOaRfrjxPtISF
6/3ooNENOLE601M12Z13FzRQtZL4EaGd1praUdtRccLG8y6ZggpUdxouQG3m9tg1YJwpV1OHJ6U7
x5BFAQrcVifKP1pZ/2KarXdZRnrzrcuSJ55FS9LhR9aoUEx5e1q7YfYBbnw4mXnV1RGVhf6N3gHK
72MpIttrZFawkY08yNcDZMpLecF54gfEij4FolMHDR513o4Yt3XZNdEovlmWm36h0yK9akKjWDgQ
J0ZGjnpia5mufWL7w5GhDhukqpmJb0Ljto9aq/VrlBfiVTbAMWnLQvH+ewcQ7VYRrDZpeDL/IDhm
9hrkzfs8d6M3NNdFu7D8eN22Q2K3YTH+ZlSBKTRjaPObriICmvlZp2ve4ilcv6W9Xm7EfOw2xN3X
OW+zawig2t8Mpz8A8EB6plaHqfFuZo73YVgM+jhADtpNQiBmfeGpXuzomb6kRTs/2xpxLFnq6Qzg
OmE/PVy0PozUiMnt3yqjyZCVT8ZdAJnE3kfV+fH8eh3tDxYKtQSY2LhEeRTNYlRIc/VBGbXmbait
+NmEVsb0jCBHX7H2t6WnL1xrU4z52WnSusDxItFJVpqLdL7pNXEEpkCTzJtn5MazFooaibRe7NDh
bow+XUMLAup1Qh95v+kvqUXCokBxjCM3yf3MHpxql4vDaKbJm5Vxy9lEca498tBz+hYR64W9cjyr
+BNK2hSc8V5szsMFbBo4FuNGG97gLZa3RjD4uZ1CsPLTStviPh6MZGF0R4BjWmCot05sGCBTwC/N
hkeiy49pdBJ+QMhj9j90YG7jTjDCwJUcMy7dlJ63cYhyeT0i+9Ht8j5AGCMtgszfDa4Gg6LdBuxG
O2/MOlnVbRCmNSJmXRrWV8TrkmxLYiAKDepIiptIdgPxkQG0BlpmAYnPsqGOAm1OvsTdNZ/KCRMC
FxNXAKVsuulm95xYSUky6BCVD6403GfkMbexNRRryKeiF00auoWlm589uoh4ln8oDeHIeL0dLp3Y
5IIrF6XyHfKl0AEf0tsCVEWbiCLY0gPxaGzkpbi7J6wZLoWGtkNbWcAhUEkz/YCastXfc9EKoUHz
Bq8R4lWDLlB24Y0FyWQ51LgOnTYACNnbHrTBOcRzMZLmr1bbgyDXfTMs4VAMQiVcVUC8VKRk1LKx
ccWkUxbmaN5mCU3BhJkhAILDZ6JFmU+SbuSRX8jNPcJzMOlUSEWs5HREY4FaaOqtQFxJN6lbN29W
USeXVPbqt8bykzcJNqYfMZCuJTmVoxSADgkMAB5SfFM3MoCww7nkYvfb2M3jt0a16u5dLtCbXaVD
G3WonpNvFtaKX4nRe+sJSo2kLzz/dx6a1yRHIz7Z26REI8lS2DTzd6RDJq4juqbwPQguzcMYzVUF
182l+j4ThH4lK611McR1vIOco3EiiKfIMvlLHJ7zJ9qHVZpyLYM+aBT65unDxCtDV4+1+h5KvPTC
DDt/G6dWcZnJpD1LrWuviG/aC5VLxdFpJLxFDXUJOj/b29M3AKkiLgbcyPmd8/s15lhmrmoV93kX
5aEDY5xkOkkzmBujrMybGi6ApU7EE5NNXm3ilAA8xqNwdpxAGnd5n0nFfdQMype06/ONgLbPs+9Z
9co0cYijq8qb8xfoSaPgNqkRgro44mZFqGt0vbAr7/W4FXc+9ZSNKBXBNQR1rkO7ZWvDebZE7jVz
Uh+TCwGbxqYitw2A63CzF5qZkyGqq/ssSumGC0tcsALImm7PJdb7WdbolymdfB4FLliZ51FWHAol
hRi5vPczQU939NplIkIpmepeUXscta3vymVoq6Yg17TWSV6xcLXNxwo4bAJST6hGvDGRw+FYR/ru
eso02X3XhApteGa8rS2R6o7bRwuPnMlHfIpOcGuTyycw4X9I2M35T2AkquVOTFHMiQPvWrCkdt1k
/lLgP3s4flihNx2/j/MkGJndaLUU4GmKPL3vs8G/brLqbUyE/mstej4cVlq5VmBCQfwsLLagOr+f
366nZpM0rToRZNAvO0fmhoJnhK2nBvfCaIV3BAyCY2VjewmxYLZwMk7M5gRwnGISXnHgkg4XjopY
Hwtakt0LLQSOXtXXt4gnRK/nB3RiNiecCnkSQLiIzM0C2DiJXLSWhPw+kmgeRFCudELX1VeK5Rvr
tlGLbTuoGjXfqood32iXOoHnfm66CmmG5/bh1pqeWIejBOeWxEnY1feJNLpfRDenbC4qgRivkC/I
v7tKLv56Gv/3W/9/4IP78mtDVv/4H/79Lcvp4vX8evav/7jN39Ovdfn+Xl+/5v8z/ei//urhD/7j
Ongrsyr7s57/rYMf4vf/0/7qtX49+Jd1Cj3vcNe8l8P9e9XE9YcBvnT6m/+/f/hf7x+/5duQv//9
jzcE2uvpt3lBlv7xzz/a/fz7H1Oc8d+ff/0//+zmNeHH/m9T1eVrHLBBfv22//2R99eq5oc162+k
JsA78kSbOlv4Zd37x59I8t8AIdJBTJ8Ed8P0KE2zsvb//ofAz8AuSsUC+hxcDKj1P/4LKu2PP1OV
v1F7U6fMPakIVLvNP/734w5W6a9V+6+0Sb5kQVpXf//j0JFCfDWpsvBenbg6SFXO2au8JDNqy+/k
vXGbpnYKE07vdM8ZyOqlct7hkTi2NPmATym30XNVyr6tvI9MqrDi2gsu9dgenUy6KYsrgdPwaRn+
OdLPIzs8Asf2Zge9l0ZPjBXs1catXZDyilduvwRvPGWEjCh+mQYGQKWzyz3nuaEJxSDt0fhehfF3
OXkrpXDjZ8rCaA495K/RAGDkHiCxAOnXbDSJUQb9gADtPq3MXRHkXOK+Ey21/Z2wMtElTMwJ/ENR
5nCNiBUUDXkWde/1bfetHtwcDt3AWEVxpWzPL8+hH/4YEKbwkaRKJlDszJTRl3BIx6W6LzrZdAzU
Rle96ru/lbD7ZWUi60XdfqKBmnMsI9CQT2w56j7timCltNq3xuv89Zib+fXQkg09P6gPqfS/7upf
9ibdFGIDHDCFrcMJbFFpKyYF8j2VwUZ2hMRApqrLJHoAg94LmE0iBTvQyjawza5FLC7yylcAQNBg
VplVaWuv09wOsMMIJUbLS+y1CbvcA1RSAxUa/TD8BjBnBLwrhn9C3NUFqyCV2xcvMOTmSzt01jaE
f1xbRz1/uDC82XPm1/B06ErZiZO2yFEGoepE1Rsbdc9V4q9rqbhRowAeL8FUt+JoOL0r3CZq8z13
6/EyroTKLqAXWciwzR4SH19hIVMGyk4kyczqHk6ynsO3UrdMMtK00kru4Yq16uvQRHOuGsILQSzW
Wl7bqUXkW45LR/7UJNDPxhHhMUGoNC810XohulARaHs1QtdF8fLhLpXuKxTe12pdx/sgVFcAIYuV
pYe7SCiVW83o9YX488RXwAE9UegTZ5MEn1OcQioSJnXQaHtZiopnvUndLUm7F/T3om0gy916iMUI
9qOx2QhFna8llx4kWPCF3fktf3SOudO4wtATY9NPytyHi5ErVqV0ZiZc6dGgbwbL6L+OGpKC560c
rzlmpnCf1yrIjKPwlLxkpVRyw7PeWxnueNkb+U8rIkUGtAFQOZmsTjJDtltw7X09b/vUCKeqCvBN
gjnYrw9HyNstgsd/FK5M6bKUYrvTF6Lfo0tkGttfBuZ0WcMICiiSO+FKlu+SgV5hp7F2orbgCifX
c+CaIF9Sps4Wnr8wUc+birLYgLccEORV3UJsIQXaV1UoL4JSDldh6ELXYsZLfMMnBnZgcrY3KrMs
kyoyrCvjNi5eJPnBjB4q5eH88hzdWbNxzULdLvK9ts1068oTv3fpqybtuvjuvIkT45g6FMnhUB7h
0prd8uTdK7h8An8PIs8Byu9YcuP03l2rtBfnLZ3YaweWZgnTrgpTCdCDvyflfJFp5qYJ+qfzJk7s
gykSBWpB3EeabBrspzisMCEYS4rQ33d542+g6wSc6lXr1NOvIjcfris/WBIyOjUqLnsKi0CZQKTO
RtUio1AXSC7vQZZsiqF7KXXjy/lRLZmYbTWojoYCEl1/X4IEthUD7rlcWwopj0LYSSiaz8cHUbs6
gpTzlGrK3G38PQfV9dpLU9gMXOc12yC1rszia20qq/PjOrX1oNzneSDSJQYY+3C1GnEo5FjBpCdf
i5487TqhuwtgGjtv5+T8/WVnvsWl3AJjhgbUXo/KjdpJwLEgQF4wcvTYmOaPuJJ0CagIcV6sEmO3
DDRwEXvpVk+h5rWbIb5twwHZZ5vk8IK1k6v1ydpsoydRZIwByYx94oFmaqD8KMWfCVq2maWsXKBN
ZZU7WrfU7vVx884c7cEoZzGgNOgtHf7YLf17kZxJBSkS+ac8hIdLfm6LYRV5mi1JpR00jZNE8MS9
e/4WBlAnEL53JMyDt65V7dGrr72utbtsjSb1RWJFG5oxN31Wr4B72hIg6nL4Nzzd5xWa5S1q0SjM
JBb9fd75FxIxBVMITaQCkvj1/IY75YY+W5ptbJDmOqUo9oLf3JVifoPE2U+vfCIBC4NVs0S49KFa
f7QoBn02Fv285L5ni9JajdAZo+LvWw1lYnNLbsKqvkN6Z49D86K05jePB2lfPAvhKtFsN74Lc9D2
SCFk8P426WXY3unh4CgGvbjGhact9emduMaohv/1gbOZd8OGJJFp4fmz2LoQCTBvml70HXUclq7l
U2d9asSZSNOAe85vgEDsdSlvJH8fZ3G5akCTTHWzZHd+gU95rs9WZjNOu7Tv1lrPMYC4oCmvO+F7
Paj0bS+hrU4OB90eWswBgNHsc+giw7jSIh7H/j4C6p5nq1ZeqiydWhvzXxaOqgaBGI5d2TIUhA7t
CK1rs7z7d+IYyBApXCk00lFpn7mrJquHsQxGf+9Kd96gbDORhhglX3h2nxwKCVZql0CRqD4fTlYW
5KmS05+yn7a+0D7m4/cuX3ibnLRBJzk5kan+MFfYlPVM1INQ9/dheu0CyUF+O9SWICTHDyAuEwBG
/7Iymy9FGRlh4Qf7HgYOO6lh+6x0z6ea4uVrmm+udSV/zungrjztRatqeiMUFMTPb/JTXuzzR8w2
ea8BiIcCxt+PfSUgwaBaNEAGk5Jar9k0l6xF6I3/HZswk8MoTKoByOPhErrBIBZRwxLu0Oq226yn
cVt1VPl2uD8/uJMn+JMh+dCQ1oP0Q1kJl9Q20Am/auSFuKTGoVsY0ZKhWQhPC5emtaiA7DPra93m
dm82jqZcmvkSof3JnUk3LuRCvFV5Gh6OiLvNUjoSKftUePBCY10OD0KwFACcHA09sTDNICphfTDA
fQqwG7lQulIIg30o/2l4ox2FN8AYV2rtO+fXZ8Y2RSJkOgKUMHgZkwUgl3w4nL5JBcqWQbBvFd0u
BsqJyabortMfkU/6I932Dhyy6I5A2FBZNJAsLNuJ2TTJqtEoC2ZmUtg6NB91cYhg4TRQ66FWHnze
X0uu5NS7/8DGbGvIYN5SOooDEmrChijYuNSHYJ3TGRNvh6LaCPFPwZTX5ydW5cNnwQK9+vjiqUOB
rMPMtTSG3BGoesHedLu7sNBWkqj79nkbJyePMBgzFgXaeSXaNRoIOtMk2LuNdsHTWFCideku9T+c
HMknKzNf0egCDVBKGux9N4blCfIUsnTnB3LKBFmoSUyS/3B3He6CrGj9XrTqYD+a101aXnitvmDh
xIHioUp2HXYVOAzmoFKr9UGQplWwL2mWkq+7Prv35WtFjBcSi6eWBNcA+NEEqsQJPhxJoLiVHxca
+1l/V5N7oXugN3Vh2U88Sii2/GVjdmayiupHGKvBXvXH5tKLlMJpMjXfkNK/THLjKbSq6E40i7su
pBPi/EotjW92lupRLIQGJcB9ZX6x2sdQe6mtP8+bmFGwf7ikg/HNdsNoBlLfV3qwF64qSd9oWx3q
49YGjGAr7wn8foa0UZvO5ullJEuTe2qjfJ7caQI+ed5aVrrGR75xT9MpTbbrQnsKEtG2orfzozxp
h/AZxD0QANKqh3bUvDEh+NYIop71/rVrQTh8E8X7f8MIhZ5JbB6E+hw6lPWqDpsRl6JibNVoEziS
cRUvbYmTI/lkZDZjeioJqGoaXIjgmtdaFdzrpTzYVRkpTtCrS6JOp82BwJnuXtojZuYM6FeSQsax
Gj4S4XDA6/VlXKSrQF7aCicCMyoEE1sa3dEknWY3fa+qRQOzDj5D8m0iajnsHITXV2pf2kmzBJk7
5QM/W5t5Dmlw3aKh8WQ/AtB+SoTSLuM7abQpMPkVAGrFzvuHDo1By0Aa0rOHQV3wkSf9ClU0EYAR
yPQ5OJeWosiVaMXY9x75ggkv7DRDZ9ql2KqrUqLjIC6UcVUOETwvbl4tbNaTruWT+ZlrsQpZqqVp
ugWozhv6eF3hYTENOwP4/XIugCCncjUgbpSsDs8dSD5TEJtyctDwGQu3Bf07QX8dJs8B15tVPhkP
UrYjKlpRT1t41Exneh4T0LFIpw11RPmIvqIRdZJiCIjsH4essv0gs+PWdzK6/XvlQjH+jXfa1CD5
L3PTSfrkyrIw9JK4xJzYx7Zm3MXl+xg+nvcwpxbts43Z48VThR44Nzby9jLLXoPmbtAWZu3UMfxs
YuYpTcH3i6KdTKxU+Ro5i0LYmsN7JS1s/5Nx4qRqaJHhUWhdmM2X60qtYg7s/8pvHEJiO/PuvVxc
hY3wE32uvZiOrpO2uzqKFjrdTpuW2ZdQ7k0R0Mx03sWKlE1XepLDnKyPMGBYXdOvAikHVijGre25
KCxNCj97pay6jZ4kSzjyk/cu7xoqgcjcA6CcTXQoxFAQgIXeV/Jdpg/ZRYQu2NgqP5OgvIa1Yq8I
425KG4L8WcfCpu12QfpPDNABBOgz5OLkhvr0EbNMDPDN0gvUPtgX0rVVlrZY3S0Wy06eQ8CUdKBN
L595otrUqqhF6ZAAqpQiB95LfafpHhj9eNR2Ud6odjkMV6KWqwuX/smtDIQTBD0lNG0OJdA7FSH2
GMN1HouXUqtuQhgeHfo62pXhaSZ9Vv2wO39CTy8rmGYeIROF1Eda85MbaPKhDeOmwK1r/4+0L+2N
W0e6/kUCtC9ftfTmdid2bGf5IjiJI4naRe2//jn0fW/SzebbxM0AA8xgDKSaYrFYrDp1jnI/tM/5
uNMhatf3G00JgcsOBvclzs0o04oIVaVo/Hr7B4guNoz8oWjqsPQeWKOLMDQBIDtgZhSvFBLfO70Z
oj0lObpCpzkzwTmNSzLb7iY8UVRQ7jVtsKr3Blgeb69D6DV/jPBlry5NgRdPYUQpmy/ITkn+aQbr
SUmzhzH7URQSX2FH/uqywEQOhliYyCOffaxxbHaL12BN5WFdQGRRHFBtTkvJrSt0SRvJFDRn0ITn
QUFQE3bb2IZLzu7iA8YVONa3wqpCLZOfO+GSwE7AKMZY3VC/9AStIB0kgmGLzG6QZXrQ178wohlZ
k+TK4Igx/t8tj/F0IGsBMQHO5NKSNxVN31CE8rqg/hz/TJeNPmxc624t4mDvuRgQ8e6yHhwldgCR
H0ipjZtp+XnbYYReefYj2N/PDl7VO7hMgJg+EvKadlnQg3Es+37bhtApUSViRQAA8HiK5NJtUhUQ
juyIWTvfcnczAT9e+zEBK3SDqXeJNfGK/ljjrqkkzjFH3+GdbqWASXRhSTW/SR9uL0kYL86WxKcU
lYmxzwJ71+ttYMffkuavTvKZBS4iQfCkyWuKj4ZRhd5+TMo4StN1U4xgd4B6dyKJTv8fb/zz2bjw
NMwO6SAmjxobiQN9/pDnrU/ohzrbs1bQkB0A7gfRjvpIrHJrGUOYYrg5gUfmMsiP5NvyQQUq3RNG
27HytCABcQCTzv3buyd0EdCCAmYDgBXqUpdOv64K4MnFgiiZDb8oSMH3q219qWZDJpglDCZnhrjT
1U6tNUN/CYErf9XKPCgqpNRl6ccjlSxJZonzeg2Uo8DIwVKFoYBWr6FL8gCYQ1jVr7e/nXB3zpbE
eb5bVUNjQFzjCHKDCXqSb3kGsqzbNmT7w/n+YpZT3Q2wsTrPZWpEFf2u5WX0vxnhHB4YYcdIVbiZ
i03J419AHEiTOPGuQBQLI1HsPcftvwpu4dKc4WglGIWnavWV8teizsc+kyTn4i/2xxC3/UZSpZ6Z
4Is5rX1XGm/u4kZK50r2RXgPY1wOIz4Y98LE6uW5afrJqRcdyfecWA5QXIbjA/ld+0Szoq7ItDs3
0YgkMIlX9scmd1brogV8FDLnaM68qtoSweMazE7e9gXhDQWUIyDONlIMPiA0GP7Ay37FqwJqJoXh
2+POzN5GNejsDQh997etiZYExqd36Du49XmvqHpQhIMFDrX+tFK3ba2YYROTaUvzupCYem/C8Bka
uifg6UD5DuQ8XMWGDiCaM4GJBCRphYiw5ru4tPIiomm9rZut12/YI3LKaZSPS+isD5YzfOoH80DV
PsgVNceY7n8bTvsn8cGsCPi8kfp4AEVfupHujqtX5/hNWTaHSOW06lfVQ+hqiG5/Z1GosoDxBgsn
BgExLHlpZyJL089uQY5F8rgkv9AEu/3vi7zm/N/nQiFJY1SelJIc6wrIHhs6WrmfJ5+bZQg6XJCV
VPeT1X34zQS2G/BMEAWiU8AZTCFj2a49W5A3tZuuzU0oMNqGT+ba2SWNjsH4wkuC1s49vwHL0pfF
A0b39qJFzsvwbYCGoeyI0aLLjwoG7762bCxaS170RA3QClPsl9s2RBsHzhXoXGCSBGGGO/M5SDlB
8VuTY1WUzxhvzXzAw2QqUaJghpCM8UjUEaC3zQWzNmuXBZT35NjSygwGNR0DzPWm4dg0P2gz4rL2
bBnJvshj0JLFJDVjaPb4hhvqwt2iQjrpuKj3CX0erSLI669aXAZleb94tSRes73g/cVhyG2ohoCS
m5/ayAoPPYp0IEeXOC+N4evDV6Lv5mqXzfFHrfmI96fEO4QWQQYNShZASPFUu/SO2lCzQilschxp
hJyndiu8W5YeQuYJSqaOn7TzF8xPbm77C6e/wCIKCMgw+YCJA/Qyr+bvoZBQNumcoFHxw9mYRdiW
d1oRDN/jN1RoZi3w5mO7bM0pwCTCmB9WmwYp4C2JtBx/7bn4IXhOgXQHECdgqS/XPwFMCDHUNj16
y3FQQ62SXFSC0jAMYDwG0h5MN8DkvBYcwq2BCQiAgCY8OfosXHdKF3+0lxZI6udpfluqJpi6NjCU
+LRACeP2l752YJhHZ5Jx/EDGnR9JaBvHXtKVpkfcNX4CQs8JHflR64I+6s2v6CtK7F0fUoyAIY9A
/GaELTx3WeE0VYepr/TYOhTCxd9oA5rL6Qfkg9OSbG+vTWQLtCkADaEbjqk0rupeNEqZ1glgIMbY
RHr5aX1SnBVQaL80JRD16xgKvhuwpyBvYfrNPATKG1JwQ4Pf5qiYv8B5CKWPg5ZnEle5PoqgsUT0
BGACFAdX47Sl1isZONjwRM3QHimf25kE3utivyrVm/7ZmyQvYoFnwByYxBnWmvWVLz2/K/XZohin
PNZTga6IEhrxZzPe6PneraG9Mv68vVmig3BhT7+0pwCRklUQTDlqdrFpwLMxNta+SJ2tq40vTKE4
mX+t/TdlX2S9L6toCOqV7OP+WS13DLvUncGVjrIJ2Gt3DlgqavAJx05zoNkB1Kz33mBFtHF38dRv
dLUOwbQc4A0gOR2Ckjx+BmsQYVYJFGxXw2Vq7NaYHUYm6c17vdcDU/22kJelyLagKgsM4ysoef3R
kN2dAgfG8QcPG+rTLK9kR+msahSXqpZ4dYEwB1FH1xt9tHDQ55a5sKAowebeUc/HQALqi/wdjXJt
ZoGxAbCz5ae6TdWwSZcgN9MgNTUfvEbP1t7eruOuUvyaSpqdgnCAMIviO4ba0Yl7v3PO1sgCRAu9
HVStnB8aCPIL8tR1bx75SMgPiS9f53XYwzNTXE7lOgMG+CeYaqdXsrzV1ikra+gVPTrr1rQPsbup
paSd7Hxc5gYXNvkqi7k6WoNmCs5rTn16Sq1dVt+ReDt/78E2YJk+/mN6qKBJoqzIZ4E4QmrHip54
ZHNXZBJ3+Nwzjk5aQBjlTW1f8zeqgjIwHwK3fzLdZAN14Oj2J2apPr9a0FEi6WITkngMcA5ba92w
zHgfz13ECrux62Egdw30ShIGBVg14CDPLHG5qwtGCj1hdbRyHQJMMSr0c9XpEZ5choeZ2aBWimBR
79Im/ajrJdSPH+NFpkknOp54x6IwD5oDIPO4m2ymMVTp2GpHBVIknTJBHd0BQMQ2SC25ZYRHFG8S
ZGCAV8CLuS+7xHSFsNmSYZS2Dkyj3xXNh6REK3fXmmYOZooXzcR0rROHDmi7WZdQL/JjStao0+Pn
27ssuPKQ6f75Ldy3t/WRGEONvlyFkmEDja3Ye82dzgfLir8OpU/SLJBWt8Uf+49R9vezOOFhLIs9
5xGDtfzZa9xwqpyNO739xdJA44C5LMDo8Gq5tEIb28IQiYfjumq7zt0agxf2ENRxze6NuCEYbsEI
qO5uGxVks3gaob2DyS+kmnzHt67GwVZTDbWXAmMSY2MqAeTAB8ktJjqb51a4y0SvlcRtJxRfdKXY
9qm+G9oHAyRvUhyA0JCGwM04n0Azwv5+tlPlbI1DPChwDxTSIsD5mm1tOb9MHMCNRhNXkuUJvx6S
ZfB2MX4afhqsXy0XCl4mpqgWIGTWh6Uewtv7I1wQmzxEemxh4oNzvXygQFIqiOFl6wWGda+pdaQk
B2l1URizWTfsX0PclxsWpVrBX4pkK7WOTplGEHYOyDzu0SUINTrafrbOGxBo/UDZ4ev/tkjOPWbD
SjrwFeF8rTuybtriY1MTX0sWiRsKtwvvKpSk0AcGOculd7gNZgVjC5MzyKcCDOsY5RrdXokgRcb0
BiYR2eMJ1EHcNW8U3VRgVASTD3oVokkKOQbf1r4UfbZp0G52ZslVy7afv/QwLQISPGDoYY5zD6No
c/zfmBwgfbTYgMTuoIhwe0kyE5xjLIoxEoxxZselfyTjHFIITOmLbBRd6OdnC+G2BnIzKtQwMAkw
/aqxBMd5wDjH2rzeXgv7V259Li4xaZDsgnEAa5lBGJ0XbdTOd/l8mgm044jEFWQr4lyh9Co0hAEr
Pw4NvXfJcqjTt7n9rJPu8faihIbAo4IqKzBDYFa69OohV0atV3F6WnUJzfZFW4x7qoZzIpOtF3rC
mSHuggKMC3Km7LlJtQa5ucZegJ71LYZiluRWEu4T5lMBg/LYpCg7yGdhvCsbDWy72CfwAgSLccjR
JXzqCdpqZp3+uv35hEf2zBZ3hDQAR+eVABfimHT9MFWxui0X90PvaG8ddbJtVS7fbXWVkTcJdw2s
NyDrRMKKkYPLJWpUL810AAjBUfs6chLMitRV/AnKHRj9T8ksOcXC0AdxLospXiD0caukq7qYLURB
joWDWqvF9JpHjPBJfF7kIahcQ52E0QPhf1wuau3ixmma4h+oH85wbzzIo7jMCHewstwtoQIIN8y1
Q291mIG9t2sZP4joe7HBCVT6UMJBYnS5krhpgc33UOugjtF+0sa29S2F1JIHqKB3A2a7MzPctpBk
MHtIKOHW9bx6V5HWANau+FZ0pNwUhUeAKtaWMOnWIZq9wY5iPVeht6ekYQWpxGhcQfg+Fbax00DF
jeR3TQ6gjpGOrrDKDh83z38m56xzotv/gIA6PajtCaiBPpoTEFVAUdU1D0N8Z3h5gNdeL61xiXcb
oC0DLO0YEeO+kNbGhedl6GjRCIPW7rKpnm+ff1GsYULK/xrg1mZYILLJVlSZkPDcAWLoRtA6ixxr
LFHeST+Ya7a9bVCYarH8FGIGILBFNnLpW9OCll2yIBu2msaLmkGpw3JSa1+BOG+U613ut0PC5HPw
qGv6uvnaWbWsyiz8rIgEyPhAroaocPkbCjLZA4gFcTtp3zA76ZEOMmjfby9UFFlRrcd4JkDGEKTm
zhCEUPVJj3M0AZ1Q1Q+tQUMFL//qGxALCZW0xwVDlO/i3r+tcV9V82pbrQzEnkxXN04cqMuCTHl5
QBMoGvtmo3TfSmNBUjZErk73t5cqDBdglWZkxOA24GVnPC1r0spETKrGbecG89+Eb+zV73+fW1w8
Ljgb0Ew+znEZanrtr5ksOWZh8+qMn5ngPEKZV2VxJtwQZjttcj3b6NodXYYdUZ9q4wWsuNLkVXjy
ziyyv5/d8r01EcVYsShi/ihmxfUhvBSC8SmkS/pGtM3tLRJ6/Jk17m4qVUV3pxXeSABeBunvB3Zp
DEn3nyev4IaA1DIKbhDhqPxOaS5EQt6nF/LXlnwn5PA3EyGwgaIwxJYwIQE+jcsPh4shH7oFIWtN
Q7Tgnio3bOnTLGOdEB4pvJQACGdl4CsC+AEwCvA9otBVkOGur+uAlE+rDcBub/uFY/quMYFOIUWJ
Ihu2S+nKisOiLUMhD91bEIai/8dtmWa3ZlZPeM1b+i9QD4doogwwfdsvBFEK/zq2ClkL+mp8NDaM
MgMjKYx0EP8yDAqC7m1BjBBFi7BOIfRWSWKF4KDBIN5qQKPgBuCTJMBGFifW0JUGBA5UmuSDqeJG
1UEjuHgvlpUdBvXQ/0edgvf+KZCumMpndPegquOCcafYXTvYLTl2Hmp3tq080Sy/75UWJM6qI2MK
FuwcghUg7QCEgreEV9KtzXwuzDl/x2UUaFE22v3kSuqwgvBxYYN791ikwhBATMixR4NyMeNDDhHC
dL6fhpcuc8O/8BLWpwBbGpohfJcynhgLazKSo7m+9/HL3m8tM93okK3b1Or0qrRJjfe9/XbbrvBD
ntnltq03XeguKg05KhAFSe5V95XKCEVEJrAs8MAzCqWrl0iNN5bqFRM5epN7n8T9HSrm4yyBQgsu
SLwIwHmGCQCUGnlpH2qPg+olMOLoQOm81Y5sgpxdT9z1BeoxtARBJQpQAh93Z41aGJB0yJFliaBo
yDY2EJhV/Hh7P0ROd26GuyWpUcV4uAH9kBWgryk2urvXd1lXhib5ctuSKC6dW+JuR5TdWqNbsCBn
2ShjV/mFqn6ZrRbNPs2v3Kgw/vtIIxNE+vMJuXBbmegiqKpJjob3ajn3NlPxTH0M2vxvC2Px8eza
95ylp8gWyTHR9uYE5iSlPrJiT/6St51fNJ0k3gr9+8+y+FYJGQ2rd2ID/r2iS+vENKCM43Eof91e
l+i6xPdDIxGDSyjH8UC8Nbe8vFJiIGMqILSc8iskQfbq1J1I3f9ox82ovnVvVoqS4FqrMmIXobsA
2QAMKtPq4xnLu3iEUJChAKnmAuRHmyq0tQpj+BChaRwMq63gcPpxe8Eyk1w9CERb8TqVMDlp2odi
QC5SgZyRgMkDAtVm0URpUv9FzGf4jX9XyYVD8HVWzajn+TG3SQDd4GTTlUbt15Om+F1a7CCclktM
Ct0H2Rx7qIPLhu8rNisIYzsGItaLaECbnaA8SW1JI0FoBDPYbDgKM748N9qs0AaDKmjDmMMrMJvp
8CxtWwp3C89ONv8EwiSbO90F+M5BiosXXzbpQb5guEz9Hjd4dQLWqO/0OLjtHOLTcGaPO+a5UqdV
1cJek5GHpJ38tTm4672WbSD+G6mx7pfGPi++NrL3tfBb/jHMj9V5SquCyMFAwVrbVyZmFCEVjOb/
x9vrE1sBtJBdmThv3OeEhktMs9kG9gb1cKc+dEUH6qntbSOiWxNUjRBLAZ8d4867DJVMfiLrSxgh
lnbMu+JuNOPX2yZE62CAOhRbQXsCBu1LE7YObUNQUaGaBoz8Ur2a3jNY+f7CBgiUMFOAX3zVrK7A
UT9YWYaMtz8omPQrl84nqL7ftiLKAIA3/m1Fu1yJm0AzUbETxPnuoTLWaO7BLFceLMWSXCjvo4J8
rnFuics87bmIwTbe46JMk26vFFbpzwCS7fohnaMua7owMXrnQVXAqNiapf2R6MUDnaavzuSkED9e
522tJZnfQDgsTBcIjqvrsPpzqoJWuXM/u3aCMXsoiAXUSLx9SzLM92VFunXmfjj2gO6DuhMPoTGh
MpYVoTsgv2UwefT7ecxI3BigokH9+bgSEjhFHyFzzxzZZfWOHrr6ghivxfsVI87A/l3ulRGveI8l
gDlbxQZw54NnLIFrlmwOxI4WnTzrxScdAn9zDZRX95Da5EUjbTDaH43q+0DScJ3qPZ1O4EUu3QeA
6jeq/pxAbcWqor44KeA58+HUm9seJirXQooQcCEAFgGG4F8BJQHDhJoiG7ebOzKVD9kIdO9a762U
hFC/Oi4kve9LYMSrNvX8MQWNcj1sW0r92slC3TEOS6ZHcbuokmgr3LazH8ad4tywSQNpcfywYQ5m
0vjZgZrx7vbyZUbY388Tt5l4RmEAs02LLFBe2vmtciXVE2HAw2Qy0NqMrogfmGzbpYW/dMgN50fi
kUBVJeFOGCTODHBrSGlLFyWDgakIQX0K99L1T3nycvtLiV4JEK34vQz2K86+VE3GuqIEj+3Z3Vfj
YZoP4HQoTqSXOKToTj+3w70ROghGw5kQiHTr5CjhDPQ1CEE7xUPf4Cc88PaqRIXrd9lBBjvCAeB3
Z1hdyB608DKkQoa+BpOD+dm5BODpkdKQdNodHvmjInswsGBwFSwA2/3XLLdndaxo9QqdNGSwkQsa
SxMJrd+sc6Cljk8NL7BnyKVprQxbL9zFM7vcLmZT5kLDGUUMI/6gAvmEhWkYiLO8qENGffvbCm1h
wpoN8TD6R+7yWigmTRYLOzk6h6LPYz/XMJVfjDsaZyj4yuh/2Se7+qRn5rgbjDjQMjY7OKiXvKKv
BKKB57qU3PrCDBCDEKA2BLYTWg9ckPe60rTqGbMJejzbgdakh9UNtPU1xsR1CRaXBCI8pfIC0tyq
I89/8z1/2+bvsWpty3GGoBHO+cd4obvepAGQQH7jvnnZ31S7zhb6rh14dtzTUenqxsHMh4JXEJ4l
Rb0dAJt9qPK1/AtcLjQ6wKXEJp6YUOZlaDG1tO7qCYWouwZa4noDxmF1lvRShM54ZoO7TdYB7ILl
pCHQq4Pf926wlK92R8IJtPRo993eKaErnhljfz/7eDgOSw0ibXIsneazpmRRbDk/IesX3jYjDl6Y
tganClgGVF4n2R5aaPd2GElrjM5frOJDE1t3TXkY63qv5OupqQ6NF5TfJWbZwb06aS4jfGMUooAz
XC5vHtTKKVeYbWMa1lB0LJtncGz149PcFL4x1r6BFuB2bWWYO+FVii4BCsx4V2Kc7NKwggSGrFDZ
gKpC6QRONs/7CUpO29vrk1nhlhdrmHPudGYFfLWB4jRLGOcIX7etCH0ESBBGkwrtAr6TCNTnUMwd
Lh4HnLVD5DGy6VXSi2fR/Gqjzmxwfmi2mG4oZzxSDJLqrDZvBWuh4pJb0mDGTNL/uCTuculRZ7Nt
iiUZ8cGdXrUwz2Ujr+IVgUgLnWZUd212zM9OVj7MVmosMKFCzsT4ZYGorH8iVfkXLsAK8cDToaft
uJyjLZBlzKYJd0nRr4Aq7JfUjP779p9b4JxMT4iR6zrFa8H5UVMgHuIPbSvNbkSuDMQoUFTAyIB7
mbuulGxWCmXCdd/RAyaR5yR0SR6itRuaeI0twVzca+VOUbtNlTyWFeQ3O4lPiOIuRtzQHAINKYhy
2C8827AlX0eovGDDTDg4GOzBPzaY0WBbYZXZ4Wrlz3/xXc/s8S5feL3Xl7CnlO4es+uBMTT3Sr1I
3g2iURqM7hkmppTBOYSe1+W62qTIinLGw2EYm7Bz7r1p8Zv2gKIamABHECmmrl/i/WZUoTKDnvxp
kGkPsJXwh/v8F3A+mhG1GasFv8CtXobO2qylF7hExskr9KCzdXJ+WudZPjs9rNjWJnN8V5Xcy7JV
cHe/0awdYAbsO3YnTP/jjpyUSuKD4jUAkwbaDAtFDs4HR31UrLzHE9eNje9pYrtB2mhr+DeO98cI
53gErAxVzAZzURDKWv3gWj/6+L+JfP/T8TSgAvnvSrgIm1u0MqaV5bhZs4sTN2xmbSdFnAv35B0l
BnpG8CHwdcCxJbWrIver7RasHwMo9OgIcstVUcrN7a8mDA8YqmfCHYCvu9wxajSIGSYEplLNjpwv
ypL7c72zpiQy/+rbAXAFZ2byfDylb5HWFspaK+tRq0GVfGOwc1pKit6i+4mhuv41wh1Kw+wtXF7I
/Dw9s31tnaA2Ny3OxjDLCtxghgyRK/x+FpMpRPmGTQhchqHMcTvIgalwbVvRUIDsSYAJmnSjaHkX
Vp6Jlkk2ycRIRYPLBialf1vlrhUTmvJr36H9tNLuoNM1sDV1u2igtqqraB29vbOMof5qQrl4zryf
mA45OVZytMnHNScHQ3lgaCXGKHPbmYR+ixlY9BuAP9X4+jWgAK2+ei7SblTfcmfbmUngomP6v1nh
Fm8VlC5W6+FGU/HWQ6fUe7YXWZVc6EfAGbxrU2IMljMyJZVaItPNj7XuhmB/jFVQr3lLsI4ShxV/
s38NQbTs0oHiGpNJi6KQ91p5PpoH1el9iAz+TXT8vR7AUi7N4BGpEjpiPY0HSevE29lmHhZSimFR
8YjBM/75bBg2vzRjUqIw4AvYEWJ9g4bsR4zNeyQLhv6eDQxi5uMvri/QSoLvAWwFGGXlrq8yzomq
5DjvqXqaH7USa/oLdzu3wF1ezTSl7aoibKXTp3R9W8b7IZPVrkVOgOkRJpiHcRy0ey8/m143uQuy
aySjFdmltbnDnDWxUokPiDYH2EzMHyNxZ+QOl1YUxaHJkJP8mNHFBw91lAMBgG6GplSB0q4+IZLN
EQVHi6lYsllcB8rFlwYNTPsaa9znmP8ZMr8alvhnsmZO4LajGzQepAX0WPubiAxcF/RI2DgOuMov
jcZz4bnjVOZH0/zSQEh9bLfKi5UGWddsbwci4fc8s8R5hjVV3VwlXX6Mx2nDZlDTeNO5I+grEPO8
dkp2qiHzRrFNPL8wiYYBfZ4EZ2wnvTbWKT8OLTDTaMzW26Y3iv3q5dCkymc1wuM9ynJiS6rowloH
aGt+W+Yi4lLHc1OBXvS4dAtGfLUEiOLlfhg0SAsGQIelvg4lp458B7I7uP2hRccDyQmrYYIYCgPI
l1taFRiN1Wsrh8pB/nmulmVvLvmXbLETSTAWLhJzdx6IViBJDCzkpaWlTd26yJCpGlMT1TFS7jQY
83pjfaeGfTc2L+XkhdT9eXt9onNyZpWnkNCX2B1LE6lrrd2n/V3VKEAaf5qTA4Cakk8putfOTXH3
QDnpIMNkXYQSkBEKSFvb3dMsQVPw+faa3sVO+efRuSXuKlCwJjVn6Kyu9qusiNoMAKO5fAPALY9R
oXLGTa4WvrmgDxlPX4ZyS+ZDPb2u9XiaZEeVHcWrHwMcDWgPwK8C2MPlvg5OUjppjdKt3TUh9K3m
stncXq/IR6E08tsC92EztMZAJgML4BwNh9yJ8GGlDwOxf2IOEG1C5JpXQ0xq7CCnzGbk0Km1LTCR
XqsYJkLOGcfhtI5+bcy63w/DnVLIRraFTnpmmjuEbqdldbzipdAVGw3xO5l9r+xAHt8Hky2l5mEb
cr1hfxbK3VWuU1pI5ZFXp94z8KuBnWSbnubQLtTVLTW30wxCS0/90BNFct8LXQXDluicGlCQuQII
x8TRE4tBu5JXN/6VJJKDITyBZ/8+F2KaDKo0eQdEHPRvmq774FRbK60jsENLFiI2xKQsmXw5UqRL
nydL7s3Fgoq7qdfRXKwQrNO2a7VRgMe/7ftC10AGBsYoxhbH4z0skyCzZOi7vlQD1siF+naUUTdq
DSvsZCMgwpN2Zo1zxNSgORqU+ICKdx+7QH6AS9/+dntFV/wEILEGLwq+GpoiLp6rnP95bmYkmtu6
J6Xd2X22U9rIjh+L5RFDxJm3hS5JRX7FRtCB4ePNHIIllwTqqwIX/wvYRz8r3LVI0Apj6dxTWnyr
nQ2lw37MNF+xNo7lj9PDap2G9a0pcr+s97OMGfJd5e78AMI8Bj/xUABrE5vi576yOxSjUo+9e9Iz
3Tc6fTOU6ydMSgIK8YkYH/T4Xk+ihPzoy1+W8USm/fJjTahvFSElX9UMpc3G1wzqd+gzthNSf/1n
/7UErXQk2Snezd9/KEqAKCx5aIZY3Hka0EIdk5a6p9j7gmYcGG/DEdhZt+ruraUEAiT3PXJX9kH6
0fCqoIl3C4Qe+gk00JJ0l48c778Er1/MamNQ8YpsYUy0Mmugs3ya1tV3qkMhZV9hl8jVpiDuYyII
me2VNGGaGHVjU8s99ZC+dUJvp/QPmnVPaJC3D41t+i29yzpJE4M/b/8s649RzhGnIaNtXJnuyaue
LO/7ZMeQdN1IdpEFo6uVIcEz0IPEA8Vk3/bM2+ElY+PWintKVNKGdumtvlma7cbu6ueqj50AvAtk
MyMpxhz3THYu7bp7lQzug+0oKPQ0ngy1xAe192XD/5merWNqfGWH6m0FMizsZq/ca+02/qhYdwX4
EmQs5XxGz+ygXg7CfhRpkF9zn5f2LTFByeie8pL6AAKFen430B1oSJI18dPp6faXFu3muTn2c84+
9KLV4F7pDPfkZve9/tpk91YmG++XLYk7kp4CoYF1wZIwA9+DkshtNloHHsE2co5kDG8vSHT+Qc6D
LgDwhphG5jzH1fsiH8zaO5WjAoTDk8FGQ5Qv0JmTRWSWsfI+em6JC4nm1GDGuaq8E9Wbz4X1mC2F
X3XmlsYbZ6J34Ctz2lc6+FBEBS/p7VVepdPvbmKxUWuAwAEH5/JLrTYglJu13knfmus2zz8WzmMV
D4Ghf8g18Ha2e2t47L1DYzwpCSTLn40894fd7V8h+tYswOE1DywVut6XzmMuppFRi3qnccqDfkiC
1aqg9onngyvp4ItOn40RLYulL3iHcZaqWs96AsLtEyO9QOlyKYEaIHtQ97vTy+1FiU7EH1NXdemK
9GT2xiQ+leoByBgfSEiHurL9uz4TiGs66t6YlbKhmccd8zrOyKIQOE9WfIJkXlUE1vBFoxg1zyBj
vC9cX8v2U/nNUcC61EZevIuHbY2vDKI4Sbp2vYtQYkGRVsV/4SLhIVfFBAzmaOPEFI36tdaYqC/Y
eRRn2hQGlYmbXz1ZcCMjhKJAh5QakHee9E1ttayHYjZ2UrOCHiCrbrs6O8uB42RNsABl6Zuyptn1
lsImHg/q+zwceMMu/XTKMbY29yQ+9X3rJ/1m0NNg+nDbbcQLOzPC5de01xc1c9P4RItfhDx6m6ry
l+1q77v1h2KoYYX32G2TAh+CxAQr/QCzcM2fB7aWRY0hhnZKjUeix1/rzD51ibkd059FdaSKJOCJ
viLbNQhNYP4YXZvLrziaTQo8IvFOanGA+u4BXKEtkSQXwq94boQLqtRwVrczUu9kWkOkGVC12FHH
88FKuK3Iw+x9tuOfi9JIzvwVjox5pY77wmZkxChPcpuH8USXAmXrnabqVOvkEHttaIyZ3+2HofY7
ZzOlmLpOMuCTJBew4GlxaZr7rB5Q3p6rdN6py2t/zp8f8GTXdnOYDn5MtlXo/vT6wnfHjQNaJktm
/TqFZNYx32sBcIzsnotDjpkhtU/Z99aqwa+mNzJs6L2h76oVt9kaaGpg4M1LoZl723kNdugur08P
eRSIQkyM7uOm5g6lbTV9B+5N79Rn/uNTGmh+HfxwAkz6hkqA5qY/7pQo8b+B7j6YgyzYdo/hcueF
k18Fyy7IZTUG0Wk6/z2cC5C2NMaE/R772ZoAiUgCHewXU4mnylezltycunD1KEpDJQgTcchzLw9T
ktGhtt0eh8mdojjDgyiztq36ZYq9TdelgdttYhPBSnODLgZIffFn496ZVzzvLBosWagOPwETcQoF
EH0gVrZO9vH2BjG/u9ofHEU8pJhMOM9zhpZqntjp6p1AA/IxVdLEh17V420b19c6fAD1CAxtYJz9
itOg1oqeTgsuA69QfdoqWOgjrUe/xdtWVjW+6pKyM47pJ+ANUPFzQdB7+cmhClS7SWLhoFGobGNw
p8NN26NoXvtUr3wyNL6hfFAhHqnMvqLPgWuD3H59SOc8oq4DEsKnBOpEt7+A4PJFbRlsfOiKYAad
J8cziy4FtinGdWhsbOsuHuNA0/cZ7SXHTWaHO+eD3tG1VZFAKYOJCm+181L9YOLpJmvyyAyxY3b2
oMi61NII4OGnZY4sz+9BTpkGpeSaEPrm2Vfj0sFMq8vGA575ZI/5q5vmmT/39Pn2zgivorOt4cvw
Jp4s+dpgJdDCi6fAM7cJ/Ob5h0PCZPgIEMFtezoLMFcHzmWYW3gEG9K7/HKWQ9RCW8r4lPvKJzXw
/PQJvdmA+k/72e9903e24ETwj87hNJ4+/bxtXXQSMQyB02gDPQWy50vjmKQ3k9aCcQeCRxVyP3To
jOqzSnU//a89bnYQz21xkban4PUaywrp2LR1zG9t+dBaks6NKJgj3WOkVwhgaN5cLiejcREDdxaf
0vmTo0P7Dej9+S429ppxsGU7x7yN3zgLaF8MNqNIBnTApTG7rbS0WSmY0kv1iOQEQ01OCErnNzvD
eKyrH/XpRycT/pIY5ZE6fdZnjb008WlY0LVt053t3XUqXn5e5fcr2t6L4wWpnsqSTqFdaLQBbo/u
NFgOLxcLXaymzrsuPkGj8tA3OOD+ugSxFtKDJXtfijJOwFp+2+IuSTaJWxIVHzapfjX5k2v+bBVJ
JBGe8nMbLJ6dxSuMWCaKSbAey6Z+edD3XWQa/rx8I/k96GXrRDYXccU5/u7+Z6viQrGBuT2v1mHR
jucPY39v/h9n39nbOBJs+4sIMIevzaBkSU5y+kKMxzZzaLIZf/079L73rtTiFbE7mMECa8DFTtXV
VafOAXe7iBZ4aLMGxWOJnLK4g3zVXd9lHnDPC5HHTCIZpw+AbeCTIMQOMZfLAReZXo5DBvNmHE8d
bO6QfZbSHyV4sMonoE8tphBRIWmyTQbFyf/DjX9m/Xc5zqZ7HON06ErmHzrgoyggX1pvrI3OyfZ4
Jy/ceXO3BKgG8FcB7ABNdZcjjUGylUgBnn1p6MSGE65uu8zZkwCdH22SGIGeCldEHOAItEaDG4sQ
zdkGq50+0gy7aP1V27r9G0M/jyYtGJ1J/GD5pl/9KwyBqOlyUHVHoemXSdg9EQQxshWyvImw7kcn
BThepW/M9EqgG4IPENbrHpiaKX1tIK1we+xXBNW/m/jsM7hNLIqFkUDjF5dVowCfRBr9aSzdwB08
bdU7tLBR05VkARlopxcW9tCcc0cHk45khWpOkRw3BWYElugIzn2IwUX6DmIwooBTB93RUMot0Cm7
MNa5ixlEhaAwm2JhENtc2otDI487oEkPmqjbvZ6dWnUDqlzV1+0iv2PgjwS9G3rdE7dELUZUN3nz
H64zvPERIqJvf6IquvyCvBwAaxrh7HVNtKXYs8pVqe986sjynblExTfndc+NcXeniU6ITpMmY+Op
69Abu2dBuDSnMr6YvzPPjUw/P/MDoJwZgkyAa0e44UNfMZE/UqU5VNJrBB0bCWCZLCxF0nSjB56J
vE+XztHcomLzYD7R/gPAK+cG/Uap0zAz/EOM3GWq2mNAHQ3PqwKMeH62Y63XpJ9muc8jaw2mMkN4
ub2r5rzHmX3+/o6Rh5CMVPcPQuWmNR6bffpIwenulVr7JOLxHy3BrmfPrKmaODpgebbw7Lyc80GM
Y6GVLZybTl9lyUGT/47Va+XvxCJd+dC1KVrDSVJbYp80iF2IP+91azFzPVnhVx4xLkIHiCIgA8A5
MJmJrBT7TIDb7F1reAqbjQm02WBC+ZmVdtG3xKjR1K7Eh6KQnm7P+m9DIGcdNQGAUUEfqoBQm7sT
wM9Ga/h04QB6nT+j13tgp0C6BQtAbeuQrMxN5EI3QO683KbrpXfLXLQBvjawB6FfCmCCqza+pqur
RFaFadvraeKEkZepj62bHK2EtODeXHjE/y8GVdyASLNA/IbzlT0Y+9MklYVDbYg2o4IrtQQ4rRbF
JdNfGeWPaHW2sni6ZhYZ4/wfs9wrUMpA14/VEw5F+tRL93KTeAk6eYWKSFDdEXobcWvtVGG05Fcm
T3i1viCBAO8NAMdXyWxwlKJ/vmxw58sRciok6wgYuJlJgGRnu0aVib4Ev5427LVJ8FyCjg8IAf7p
FOGo9WYFk4NAiQUGfTRBKYG2a4pwc3v3zlx8IIhBs9PEb4WuV85psqLp9FjApdsW5sZElsKMdllm
riFwYkvKq9EtlilmvBQsogtUAmQTSXtuHcu4r4GtkOGmBZRBUFgaOjf0Sa9vIjOzR/9Bllp7EFJX
Qpt7Y1S2Acp9FRkcRNVOLL/lwZMcnJSlCGAuhp6oTZGFBvPbxEp96crCQItkJY+FQ5uG79jVWo5/
d7ECx4U3n5QT0EqugnolZ51LiyVl0enQ8Ct+bp1bB00KgqZuQuFg+GMGJqKcdNpBLwltNZD5LWG1
Z1cd3ZUgY0SLp/4LzTi7KqO0kjuTlrDWe3EYY1tnzXpQIoQZoOYF6Q5BVn7pWTQTO4ONd+q3A5cP
Embc0ytnjdBgPQXgPYYIBAYQIjxC5rHwj7kPGunGggQk8mYgCa6LnUyPebYr+oUrcnbg4C9EWIVO
FIMv2yhJl0JnIRcOvb4yKfMMGjkGSsY4zZXyJaNkdPt4zQQ+6GI0AaSdYD7oSrncVLU+CmmPjM+h
THTRsUoUcCIBXRStUSzyXs75KQjX6MBi4RwjzXRpi/WiHyRBDVvIVdjYy2shFPsNgFPAqqTFPrBA
BZCkhbbtCqgVoR1n6SKend0JnoU3BI44nw4VhjAdmlAUDj52rpUiaxCiZLVrrAH8U+9h+np7cmdv
IlgDY7cMgh6UPS9HPKIjD8yyWM062/noeqx/oEiuMe2YoztPSwie3+JStXHuoJ7b5FY0Ae1Ro0iw
CWSiPoLq2G1a0qefS0xUc3MJ2iv4IQTgWFFubF3VtkzQLOFQ6f57TguvTNXYqUaSftSxrbJgoWQ7
Zw/FcFTe8factK0u57JIJLnJEqxdY9gxi1bCsV5JjWyL9LnP1rcXbs4TnNviXG0SRaJfTPuk60cS
NRTJpoVzN3eBnlvg3CmFfHzOykE4vIRMdnW7jgRXiJdQKHNXGcASuC2Q4ESmjjtxegWe88xC6KVT
fd+b66B/Nv1NSRMiSRQXiLuk7j47LKDQVAl6UVPN4XKRNLUAhzlAC4d8tJxYsGzmt4dUEVdi6N1e
ojnHhYI6uvaQ5kB/Mbf9aCOVcp4hyCu1l06/y4230P+5bWL2xj23wR0lmmI3VkjcHnxoUPtu/QLY
tJHYmMKcGE6kfFvf5lJJbmFcPM1ab7LUH1vYtEDO2/yY1rFs3xfGNeeIz8bFu0FdEZBI0bG9Ffgg
Md1JYKJSDqK/Rr64+g5ex+rfsiYgdQIIKVoKJjwlxCi5kBydICxqTDE4GmknOqOiDWSEHrq9MLC5
yUOSFlQGSBgAIT79/CxsyCJfDiqwvx9ah5LQRoWRRMRwS/f9VNqJJ66XLM7t93OD08/PDNLah4Ci
AkgLza1VBmkk67OtJJtJ1sN/GNok4ykayLoDE8TNoFmGzDQjHaVatJgkeuJF4x+6LYxD3kUIiLZJ
tQ8tb8QlgyZIEFSi0/E9Gx8XvmLucjn/Cu7UaUVojUJoAIKVfTfB3t+yt8o64flhx0VPwO0veoLu
9MWhj2xfvsOXCM3diFaA298xN+1A/oNXdxKSBF/25bSnoqbraOPwDyBKJmUCGGi8pyOowRK24Kfn
UsdTk8H/M8VfO3owmllqjoC4DIFrqiQCLmGb6/E6ptqxs9BjKj8muUh6U9pr6mPVLGBs5q4ifaqO
Ye11/QqsUE8EZHmO908t7gchBBPzgjeYWVIczAllNmHMcMFezmWrG4VhjnlwrEEMJkcBHALuvOQj
pHjS1YtB4MzSoQUeRGQgiwEQgH+cpyX0wholDY/Zj7odHeGYbsxt5ib7/rGIiP8UbEwnJqXs3d4x
0464eL7oiHsmRBTUyyyE99yOCQZwj9PWCI8p6qaKM6EO1JqojGhgrjE82i1EKwv2fiPDc8cwjHnH
QMd8lKJ8X1kfIQSTheFo1S9oHnaqfFvF97dHeLWOGCEEN9WJ/g/iNyp3NBuJBUXnq8GxrdFplKvr
qlulyQO11JMvOLdtXS3iZAu4IaCigPQGd9/lnslo+X9tAYUFqMyKFoAmGsJqETOyZIhz6GafNUGM
xtBj499TsOL7eICxTCY0ef4PI8JzCxtywiHzgnAmMlQVXgzBsW8VBzq0AM3fx6O1KeTP24auHco0
dzgC6OFDPQPvzcu5S2MxCPMuDI96dqi6eGL2dZDkcNSs2PZKtEtTYNtk0uqCjT0iFh+LY53bm+df
wE2qiBxd0fRJeAT+oveTjdBuaz3agCjSSerEblNoYQTft4c9t5Bg1YIWNWBPKCpw0buhlHWqWFl4
FPG4ZPmb2lFb9zeLtc15O8Yk6osn5pVSYVv74ETtJ4GZdC0G3ww5vyJ5hlbo7eHMHTY8z/+/Gc5p
xjRoQ53BTBsMbgkeUS3RSJeAA5uKLgzetnb9jsSewbN1SmCD9h9lvcs9U9JSy/AKgzk22BJ82Hsc
dcQPD4HZutppEN6SWHIWjF7lMyejmgboI/JvAK7Kl0bRY0pZOsBTF666EtZox74LN2F9UFb6Umlt
8k28dwYFFVL0uBSmDPmlKVqytg+lLjwKKppU7gIchL0fnQR5FS5txN92+Ctb094AYdkEyeWWLhA0
sx1YGx53bx/gOXSPR4kcLfLleceN52Xk6B3Jo/u4CQh5fIwd7/s5AEoP4aTz/O3eP3/cH16/GWnJ
3WEg24P9fnDvR/sQul8/Dy/W5mE32GuDNGR7J9nv66eHr7WxebCfHmx3u7BAs3vwbCCcw0+LEo+j
aSDBQb1npFqrYEdZCH+mib81Wdy1mShjBC61HjaCGLGP3ugI9IKloOA3iLo2g6sZcTsA4jwZeA3R
4yoJGtyWkGnTiz+tGqGTG+i74a8gbkc1suWsX0FcHnk52q3ZWKEbcrDF5LnSH/OmtDuhQEOY4gDz
tbp9DCZneOvTuK2JFhjgrYQKjmsrOfmfhZzj7PyCSQfPZfWXKfpy4+tCn0axNIbHJN/pSUrCcsFR
zRlASyJafqcADzf2pYGmS9S2KyycrFSDa6dwVeFQUef2JM14XTTuTAUICAIjRuW8u14kgLf7JoK6
R3Kv2fLCLpzbHxe/n8/H+BHyeWz6/UZsQzWZmLnkGuyIggEx1t+l8WxKYJl5EbL0AB75XnXKgSTl
RpR+wjRF1PAfoKKomJ0PmfOOLWs0ag6Y2BZ960ez1KSN4ndLPZhXL/XJCvLgIsanTsXwy+UL27yN
UOTCVY2+XxlMSMo6hGij8qAkBDq/Nli/b6/kNUSZs8hlcDpQqKWSD4vjX8CRybPpPH8e7xM7sWv7
TSABwTOPsO3r3bvb2+6XaW/Jn7WyJMB63XvJfQZ37DpzZEmo+OFRSe5Es8fDRCYjEplTvYmmOrDh
e3WIndRoiNGYO0kJVz0DwnUnmF9MKmxt+Czl9zB47no0aq7a2Gm09FfGGl4CHmgh+J65wC7WiTtm
cdZ1baAL2KB0Z5aiEwNK2IgVcsyvRUqhpl24t9dpxvlfGJxO5Nn7IsmCWsxUzA9KfPeh5Tu1uLP8
0BGKhS04EyzCkAo6EbQDA3/C3QBKV8tR2CTRcRDfaQtIZu4o0oAj5WSKbhvauza+3R7adc1+Wnvs
d/DvQuwXqjaXY1P1Ko8rcFAclepNMuHZJdaiwiivIGVrC761EYAft4R+o0cnVRDArHM/ygAGdd36
9pfMOE+0eUF5TpyKQiZfOK+jSqyLAGPvDSl0AFT1iZaVS2ROs0t5ZoXbOywXh5zVQXRs4w+QE2ur
JnxhuVtXT7dHM7eSECXE5KKPBWLoXLwQNXiTsGaIj2xEl9ehCLZ+m0N0o/3MsxBEBtZo491z2+bc
uTi3ye0eX/cjIRNg00L8iKZXV3WDZl+Emp3qC63Hc6aAsEVvnmQC8843WekUhP8daNSPYGNoBw8c
+0BqUvXeZ3thMS006ybBTIc6Ico6wBhwA2vbVrL8hsFaJrqCGpI2nmqD3bNQrvwA5P5QPaMtqfQH
IfQoMBbgGRqs6LmPMeVdd6Dtdycof7NP9Q7KU1X/RzYJjV4bFBp7BD8xuMn0tSHdRWwTyx+xuiTE
OrfpABLEfE2US6g2Xp6xSIcyggASlCM0OlcohAHIpmd3mURttlTBnztFUE0Fw5qFPnogjy5N+SxK
UsFK46McfSHBHC+l6ef2tY6SLRCCv2ky7vfXNBqgEISlsBCYCu24icc9TaE7ahJgEjvWoZNqiVhi
OpNcVIgGEejlIAsyJeW4exlKhI1fjG18zHW0DCktiKO2SIwunJ7ZmTuzwt3FKl5EqAl1mDk9tkjG
zC9k6pOFm2R2+s6McDctJi2H7HoTg4v9p8/2muVI+YtorkM9IWbxHi91X8/FigaAhROcA7B/nq5M
6pQB4RymTgockLGlkJQw1BYqrUuMYnNb/NwQNzDWa7WoyTAkG0+iVruSgfv/GBm1l6vObTc3awpl
qImNHSlUHquILuE+EsYap4lVjtw+Wg0KvYJtVS+x8H3b1HXbHjJuKKxh4iTgfZD+vjxOYmIZhZ7g
rQSKlvtsyNdmJRIkkR78ZHATf3QUjWijbQqnKFrCcc+sHWxDzRHt+jhufJZMTdUuFWTYbpXHslzn
GlHh0vXV7SHOzOaFFc436UEvWMjkh8fGlApSAnkKYTilT0k/6o+Jurlt7boZcSKrwHBU1LLRnMZL
hg9ypKbIrEfHBmqROx/69Y6YGoNdlHnjBmKaulrXjateoiWpIHS2gwxpvA91w/fQWpWjzFkUL0OH
lyczmmhhZ82cTgh+I/kPHz29rzhHU+uB5CMURvhlBasaRBdIq38xFco4GVrBFd+Ravah1tKf25My
49/ABDq1OiBph3wTvwRCbJQqqIWPXV8+J0n2lBsiUZSlKHYusQXa/UmPfoJ2gaT5cjNrch2w2EjS
IwikB2idWpQ0Y1wRLTgIABHILEDAB/IsKB0h8iyFBd83M0zQJ+MMAZOCHcDfgq0iKxkUDdJjFeck
6W39fQQn2O2pvK4ig2vw3Mi03c9D9dEwBGY16RH0zHQgGVEFkh8ySuI/hVO/yl64MKqZ8wOD6HFF
r6WqoihwaTAW88j30Q9zrCozcbFZxH0N0i5A5vLwzZBqeh+ombEwTN4o0pNAH6KjFuxTCDH5enyo
i34Wgfbi2MktcLwrIzhoAKFR3VjFykLW5CqHPhlDi4wOfwvRBkBLL0eoCKE+MgXGAvG9bHoP4FYi
g/d/ALuNebQMp5Xem8rpMpH4hmQn+kJRjt83k31Nt/AimDCmSN5c2u913+rzyk+Pig/y9/ytB0wk
0f6LkYl9BcuoobLDLWOG4oeVADF+rLSa6NprXzEiRPHCus0O5cwKd0sGoOw2xCTKjgPqNx3mr5i4
O4YlNdSrR900ZfgH6Pn0+MDycVOmdnXcMSk9Jonk1WYvkDA/ocEJckrS1pBWopZvpMz0VIGR0KoP
Jp6aS4o3V+2wvx8B6RngCiGEBfL0y4+QpEpoGxNTCgSj6TDf6V3FZjbQ70TYPn19/WTHDsiO2w5g
7mRYOBAITyfKCb6CjLJqkJkpNkvBwkdx3CLRif3pe1LqFuIS4mf2aIBsFBynIBpHwy93NIxEDkWl
moY4HuumdFqEV0j6TUXyFEmJOuk3kdUTijfJSNN1Gf5k41LRfHbEEKjHCYVyO/JTl9OspblPKz/M
jiLuENvscK0GCI9cCKEz4pc1RGqKPlrfnuarLiEs7kTvj8OCKwV5ZG4ngwli9DsTVjWwsQj+RzGu
5b54T2Xb6sDtoW/TzqmkR8X6FLXMIdB3QtMiLjVtIWNyNfqpjA7wE+pcCClQZbgcvdgUfhoCq/pg
KoIIRUbR1pugt8dhDJCg0lq0CWX/Vi8E4JpJFv1XBHhifuV8haCFQp8oVvRQsCF06lCWgKuXx4WL
5XpzTWYkEBhgXUH7wcN41Goi5FJhBsQtrPtmJaS9B8nLGWSBS9AUdK+U7cKoPVjxIaIHlrIFn3iV
Cf4d6NkX8J4XiDatY2b0oKdgqkkdYdi1yZ2mlu+ohjWtRFBeTKGdVct/ezQ1oK9325QgO9MJk/eC
v0Z7jbL0TdPknj8GJ0U1cLJO0w7GRHS1Xy54OQqtkTVY8C6Tik1UxN0qSSVpq/ho0KZBpZAxriWA
WiVGkk7T90lZMIfVkeyJVZzdq6E59eoy1m1HJo3ESvzUFsoa1V9c3k6ZsZdQUz+FpswItaLYDUMk
w26fHj6ynwhq8P0TSeLU8sWv7KQpmg56yvaN5Dduroq60+IGAiFpHDhQZl6MumcNAhAGN4xWJOyb
y0nTxjAUBEbZPkT5Ks8eTfYoIzpqq8e26onRflSdtBHybuW/1psu3DXaJ9zXGBr27YH/5oXOV28a
OXhAQMYBMnk0TXIfElhtbnZFzfayLm4Cacu6VyW3K6ehoR0EkatSUPr5O6s1CIVa+NjeB6Hr36fN
Z6C1Xhnsc1VfF9U7eg9D/I8AfTxtfRxeQIa/6oaFu+SqYf73a6H9jo/BSwVcQpfT1kfI2bG0Z3uk
dLZ9QaxG3aSyQYa0scG/HCSNLdXfOppOkB7eKvno1kxzVNnJ9E1XbrOqsrXsENaanY8HtHc8aUOP
LtwlsO7vi5efVfQq/AK0ENjzos1iVTFRNtJmnxog6idVp5UPuVTXoi2PYQMMVSBGqpNWemqRJjDC
nTykkU9obzZEjFDpNtEyC9pCtZKjZ1oCRk30RjW3MfX73G2ySjrESYMeT+rHOVBRgpn9HeMA8PUy
aOK/lEK/gUhmVe57PCg+wqQSkbyFBGLvqDkzRy9XEgUIgTFbImObPNDVyJHvwm2Pnhz0UF6ukKpG
oJ3SkHWsVZWUkJnT2p9c+mCQnamqOyiT3t6//G0zbQgoZ6LvSIKSsfbrss9eF9I4NHpgwBzgWj7F
TnU8grW+beRqTBNhMNKzJkQN8FjjCeZ0qR+ZGBbCPoj8fZb62H3V1tDGXSLs1YTh7eRLr7dNXvkH
mERFUUL0CVoIPEYvpzEcA6VCRVfY6/EWtd5Nx/Y9noiRerptZ4oKLpYLdrAg08hAz44G/0s7UhO0
bYKdc0hs8m+ZpqfLEpCGSaIMThUv+Mvf3fQWNfQBLyFhhAK7Wa0rutUy023LJS0gPornLXGBbVaC
iL1O9eAwmqMtC6NIhI59Ccy8vz1bV7uNGxHnftKatgEqRbCjNtAbUJwyD3ZakKEVOP6bVkvlg+nm
vFyciTMAnTDQfpdBuDd9ztnmHko1MYISE1jeIZjZ974DbhXthLdBK3m3R3a9xS9NcYFFqxRKE4Ik
G1yz/rZ7VKjrN/sk+0CEh+hhYXMvGeMiBghv4kzjIXIY82hrjojSwXNZQhoNM1o09UhAYnp7eDML
dz6TfIZSD5oRZGywqGZPUYIKiek7I+gP0HwbBj+3bV0f3Yup5F9Zrd4IalJawUEEMCPqbLW9y/HS
GJa0B2c2/cWYuM3YR7XRqinsjMU70AF2UsietERqfpW+wdG6sMI5IsTSPTgVYKUTXiPdfG397CX3
5Z38nD5Q1RGC6FHO0QOnjY3T6QsckNfe6dL49POzAzAWpaVUko9daZys7nvI/uVb5XdwE/AXrX2I
XH8fzGe/Xy98v8tGIThAs6ywe0mLnhpd7uxAqkqvpWVxoE2/lEWeWzeQCgDVALgl2EQ5t9hmwjh0
EQsPXSp2JAayfZsZQ44rWVwyNedAkD6ZgjtkUBCmX86frlcRHgV1eGAqjQUX3BSIZqF1B9wvHlP3
aZ0FFfgladGvKLQiXV8M2iUOwZnjML2WDMCakPtA6/3lN2TQdlaCIUoOQddFb0pkAa/f+J0r9Uyw
h7KqFwqhV0lVLCoEby3A99D1g9oDN+jCSK2xt1hy6NvclmUf3I9IbVa9HVSdm4zJKvZ9u9GjgwzS
tdtHf942QHXo8kCkANTR5WBpPajaqEnJAfzG6UtsgZx/UGi+w3cmkPorJXBFSIJLLeGNSV3nUFoE
69vfMONcEcYjG4msuQFoOzd8ZpSxLPRKciislmZeP47aU91WwAGZVlhQL9RVMbWVnOaR40dJuNTB
M2cf1yQEgPAZ6Kzk1psZfi7o+RgfxEEBS39M05XW1O1JlAM0oeB9vhNDga0MPZOX2mxmthqaX1DT
nSJuEGpxJwsiPYOUNE12YLUUHAswuK0sVvlOXpheW9F/qxCFjTYlG3C4wG0gIhd7udhD3Mi1UdH8
EIw52MjwnC2yxqZwxegvkha2FjetwL6CuALpnSmxAoQ7L/uCbEYVW7mcn7zcSU7gaPSPaMZe2Dt8
fuEfK2BZkWQwjCJPOM3wmUPsRGzRpFTz0wtYEuIjcin7CExkGbG3MQnJsB7W3frJ7pBnWBjfLw/C
WbBzZZrbN5ZgBEFqKPlp53jNd+igC8PNvRFQp00Oakrb/kn3xSdEWQIPQOOFZ8RvXvCW9Wn6zwau
N12X5AwDr/7WQDTjLQuCm2dbeRGdLbRhK++hIw+JEzjrJcvcHffPuMHtjOcFJA1Qbbq0HCGbn0EU
PDulyl9IC/RK4eg0JPEYkejRNF/qcFUycAWHm04mFRhvUKu+7TF+a6b84A08cVS02YAMjkccGWra
DblYZScQccTmCtpQrN4HrgyeKCLbw3eWeACbgSZxVDfWKtlXxwrqByvV0yFEfyd9j2DPWNdsF0eo
iS6E3NyZ/p2eKTmDVlswWMGfXU5PFwet3CVidrIkNuG7TNmjQw7TcQldHiYtPPW4y/kfcwh4QB0F
1V50Sl+aGypJpbqlZaesH9ZjBmiIWlUP0Lpb3Z7z34wSP+dgQ8GRhi1wO3GGlCEp1FZn+UkHedxn
iwZ74T4LiCXZ4ov0jqes+F2XvV13pER326aCoGDljZHN/vb9SiwdUBKmvjtC7kzdBtFakrfJq3yn
PlL5Ht3BPiCDP0HmjuAb6R5ufzqfBv2do/NP55bE75SE4bGQn0xIhSLZSDtbL0ja7cXKhu5MvEF7
d7HujsVCEM+jIv8xPG0GZKwkgPG4cDBKBsMPDPhA0DAZd5ZEnhPfiVrnHjRYtkaKYYUkVE3oV7Sq
T35MhtaVEerYf9Oa1HeRumm0hWX8rdtcLePZJ3EXPvIgYdj2+CTmOQPgXcO3t9HvVzlQon/LH3W9
Lu0M/NbhqrHlx9vroMx5DvPMNreFQokZIZXG/BRv9Ifkz5v6c4wejZ2+ye4iu9oF8Yq5P3bt2Fs8
ejxtc5Ds4GiDrWTFPNmJFrwIj8z4XR34r9/s/68Wx+XRESHxywaaFSc1HBK6iY1GaNEArWRvQIuJ
Lwyac62jRAOt0BsZ5U/NmIkvAzOzt0Kx0mDhPpnzGxDIQCSEb0EmjnOrQ4if1eZYnBoWjh6AjLmd
qNnfmonaU1uJPbm9GNOe5/YBaACmijPeESjwcU9aqzfiRquN4gQAsboxI0n2SpFKjiFYmq1A+Z6k
VboUgPAFvWnKNbRmAncOMl2wEXB5DxnhjlQ2rDjJqaNrSEK4OJJVsVYeUSz1V9LwqDp0X+k7RVob
JUkqT10vZXmk2aEDAoiiIg4mICSX664M4SBrZVOchLUu7eWKdFAhuaOJhy5nzHrjiJtadSH9JTfe
RMjw11jw2XM7D050qnqhGRmgKm6t1TCQjVCjxenzM3GpnX0Uz8ymXvR5e435EtvvdENxFQ9GsHcA
/cYduDKXlRE8XcXJr1KCgdbjMw0pYdhNNJFBxYfUI2EguU8CgTQow42jq71AW96mELBa+JiZmwrN
SZOwN6jMQHvKD1o32hTgNax95bFie9o+Cc5WvQsJgpSvlwXXO+fzUVpEsIv2OKTfeWLFqg2RJdeG
4gTYfUQQAuyqjOi5rR2oTwBCz71SIEuh0RSv84cKkj5TgwhwpmBdvNxZJjpPpAa8g6dOLDtHoINB
5EZS16XmD0Qo8gGFEiVw09B87qzAX42tGC9MM18fmdZ8Qjiicj8lsxEVX35DK9HYx8nHN/i++NpH
gfCV94B6OrnsKyDTrNATThBAdc8W3regVSnM2jj4iWaFK+q3SeIk4QiedbS6BKNNhwYCcRY0NBJH
HBL5NS8V9dXoc6BvxLDu0JNrRBLuDKOQ7gIkCCxiyV344pey9lLldVt7mSGoJ6XNS9O9vaPm7rIJ
Z6ECaQXNJ+QcL4eapr1a+VZZnorQjnVXKjG9o1MAYl9O8qCf8js+R9jKYH+872hBGsnWP7s3SPSg
X1Syu1gjurhUTOeRE9MCoGsZ3zOlEFBY5jyr3I9Z1YRScLLUcmW4EkmQ5joAV9OHNtsGm87pDFTU
e3dUFjIJv71wl/sP6QpUkhCcT7R1v57v7FFAm0A1kz6PTs7bx+Dmm/3osI1APgrygYkgxxoMctQu
7NAxN7jvCbGfnJ+HB3vrk865u4MbdFo7Je+2vX7An/VAnp5y+6m0UZe1S3u73dpPS++J63sPB0bB
g1QB4gKXA+cWGlZmVLF8/1mi7zmKQDXbJOF9uNShcu30L80ol3sl9AvNbAbBf25EzQ3SQ10BaKFo
djbuFDDvLOzMa193aY0L/IKC4uJJYC3onMEuNwZpQSZU3u33e++5sDfffweL9NveJnfjT3KvLaQh
Z07GpX3OEUktqzpxsu/oK2gX7L3P2g7QDLRR7+9fwd8I2lXZkbGoDVmi2FgaOnfnmHJiGslkGnhL
tfyRkmOi/UvWXByxy+FxPi4IyiCDW/Gfw/REG0oitnCSZm5OWABgAi2ZUHFFue5yuwhd73ejUgjP
2dq//17123Z76Ij1tVfITnOWGPavcyWTNUTGMIdeGoObM5HqQatUjfAMmAwSMxuq4i0AMjX6yfTX
7l8C1f6ZPfim6ZqCngifb/TlSh2FoYU1ANXSepUZL8pQLByBmRgHPON4lyKNOoexHsYOmh65IDwX
buJmK/POJNufwEHaf8HSnAOZ4EMa6k0ILVUunNNpZxp17wvPfYDsYbmNawV8d3vK/n3IjBGdGeI8
Fcg1Ci0qYcjKO7zdFNKqANn2BonEvylIOG77kJkw9dIc57HqulFrv7KE551GksfOlR+mdj68r/9K
tpu79lbfLTyUr99nk0UQxAMEBjAAHxhXClXSUcUAU6t10R1HNLzbb49qxjsgAERvpIqXJoJSbrHK
tGaNHGXBKdVB6xpVd1RQ0eIaZe5tOzMnCnSQwCljOL94n8vzaxpxF7djHZzA/beVA+noa8mblUef
CkArgBB7qOMsvCdnslLAdJ3Z5BasV/swVMwiOO29Y0CgwEDwn558f2/IakNw2drbNUg/8aZ9Woh2
1evA89I0566kCszwrIPptzfRftHdl84eVsVaI47nbSwXn/CJtviAIN9QBQTpfUcnjWOzFbKE9XpX
Os7P+vYCzNy3F5PB3UCGoFixxmiArgZrDaSf22riHe0lJ6uYXdfywuTPmpuqCHhVoTTGiynEUmn6
cgYVoKQihuxGjWbr5jphuxLE37dHNne5ohiG/igQtCH9yWt7y21Ss141g1OzpaZdB5hQheQm6Tfo
1buH9ptvAzLJUlywQUHw3FD954KofzoK6bR3f6kfka94Tv784nu424NVo0SpAA5Tp3Glt32s2rGn
7PufuCYBSGxvj36KXrkQ88IYd/X2QaUlbW0FkFta0cf2TpR2fzQkkrT9sETyzXd6/DMwgP2B8kAN
AVnHy0Ms9EzMaJKGp11G9iORJHf4+tq9pMhNfXVrZYk84XfhrsZ2Zo97T8Q+AGFiBHtdvGkZaNZO
yf8h7bqWW0eW5BchAt68NhxJ0IikIFJ6QcjCe4+v34Tu7h0SwhKxd+PMTEzMOaNCu+rqqqxMy4Oo
Ffr7aOI7K+QH/IHUdaRFHqdxvNX4B4a+xsqaraxWBzVkRm2kRJcESuuSbQgN0MeT//uAfPSFk7cF
+DAHh24Cz9Z4FUS+BooeqGQThJdf7kbdM29soFWk0r+fDwfjtKXMaA8uC+26s1Zn/sM/+Fqirhz9
S9Ja0pJVfnn8ffNH458ZnCJoEk7KBt4LPZsVrACy3pcy0JQSRBRqIG0CYZ1uei9AJmLNatGxF3f5
c8mQ7r06URDMko6Zt5CMn0k44WzcfNDkvkFuxPdbsKjbgryrnFeGYqD4s+KcTGsryHSnRlqSlkPu
iS4g+7wpM43TJOW7kHdy45LIWYS0z9yxkP1Ewn7sQoSe1CSIoHuxyxM69mxalTe8XprDhX0CO/8V
+hIa6ryRSi+c2Lmr8Nbi5FrqE1aJKy/1bKlYiaBvL41IS/o3pOa9pRzm/HSjEMGh0DiW8ScnCKRW
UiOAg8bOeYOLwQKi8edi7/lqrOjtHq2XGii2ShrFABO6JRWJBlV5frwH590hQEgASECmFiHhvdeo
e7GIlbTGkleQNix0iuY2gfvegj6dRX43CdaxHJqsI5GILlVhqSQ5F/gC8DxKeiC+wVU08VpCIzZJ
lMB+b0JH+iclYkBSNMWrYDRcuPdnPSQmG7meEUOAFsP7sTaD52I79Z4dUzGgrC/hoMdgFWjoI+tb
gcjjtld9DkDKVzTDge6allRBelmY8LmY7vYjJlt6yBTa6+LBs2vpXMuqIq+g4C6D+TvV+mPoHfu+
1JjU13hU5dYsnvhiscg4Mg506hhZ6GyAQWSUf5wWJcNsYKKhwjegFGrEkQbo9iunJvtkb9t2bIRa
anjkBy7v+J8MfswkQ24SAku/kdlNyqWDtHXl0iI8nhrrkhFAGNBZmY2uvwvqV/ohLKSOZ+8oBDn/
tjdZcWCo+LwTYK/eaN22eE6e0DK2lVbpTtS892LF7YcNZe7B952p0cYjgD1rkbq05OOSTqcbiozg
WMB7FawPk3NeuEXNxlEJyqfmHNGaf5QK0KsT1t2AazIOt+4XteGyhcBrNsq9tTq5/XxPCLqigVWP
U43r2877rE1QeBFjvAeveJkn614FtloXff1JJCIB/ZCg7u29vCpIQexzf7GWIBxz3lWGyJQAKD7e
DNPeGSULKwUSHZ7tZ6ZXPRe1lbCvEmd5AHsvzfroqaezPjoV5PYA/YKLuT/tYeJmA8h5kd5rdZ+4
m37nE7lS1T0UxgWV+U/uTjgWqCjyICMGH+O9OaWI84ILKd9Oa1cX+E8XGjasnnUlURSjFsF1p/ql
TqU/Vf6db+NAQ/e7KvJqXJgRWpYeH7TR2GTsmF3AV8BFPiJLJ2uPMlie+y4b2EplitGKoY+tA/KN
hQBr9M1/rEDQHW2KwMrQU7Xojgs4Luq5wG6qDYVWM04L9d57koevx6MZv3ZiB3AVdHuCLQVNkdNi
OsvXslwJVGSHaPnqOig4B4Sv1/6u4FY+6xIO1NyPLc7MH4eiIg9VERl9mPTUbzCN6IWdEsFPHapN
b/Snxz9/puCCDO6NgdFl3DjCogx6J6lhIN0PVqKx35kF7AfiPaJoynP7QRmPDc4PCJluRFKAgkwP
Xp4gBKh42OPRhVJeBDDrDpsgeX9sZaacgmGJaLNBPgTbb6olx8RxwZZ5ENsvpZ4WpNLASvBcbZst
SMa3eFMP5NSAs/0pIek6SfTqhUGa/Lx6/BUzQePdR0wOvgeAk9vU+Ai+5nR+6Ejqfjy2MDObqBGi
H4FGbAq2gknQ0rK1xLRlDqBWh4t7WPvgzW3zo7uwC2cGgksDbOMwhL04dSlF4kRZn2IgRRO/SDSE
wJiiWJLSnovA7qxMBtMAa+fx1YhQUkD3teG2jh+pQXyNmF2fXrnBLDuPLCG2p1DK8bV6Z3VyJ9YF
X3hD5sWI7EPpLAw/5XAM8n3iPjMl3kProF2IBWacCCLcf7Xnjk3/Y1Lo9sSlPnqh0OxvtwK60UIS
hKe+ey0qo2PRQOodl97jf/YIHCLgVgroesBBg16he3uNxEZ5KqaJ7feBygAcirKxiV4xX41CdmGj
/HHEE1uTJeTlIu6YIExsppS0oIHQKG3EZWP6TqfV9Ofjzf9nV8LYSHWDtKQijazK9wNLE6kv0XSb
2A2cldt8NEX59djC36LgaGIEPrDo3EeYONkcGRMFDcM0wCkCWOGhJtRcr4yjBoLhPrGWtSgZ+Scm
B/0EjhcgFvKoCjc9aFyWB6Dx4TOUv+Gw1o1GEWSDyLcIhdZBbTUEw49H+PfpP7E4WbGRl6ILKS6z
rayzPiAVaTZQxP4OjAbim7p6rMkXFLE/tUVOipnVG5N+uNRAWg/ivcnFk/oABQeun9t43WhviuVQ
xDGIy2rvlakE2tdSveHPscNAAaYA+wguUoB3J/ZcH6LYTtfmNm+in4/VPUPwVKiyZd/dQlLzT2w5
sTR5uQexgjSjBEu1/xWJ2rmmyblfalFcGs44vTdeRAgoNmlGIyC66FXwUIsKsdFtsvBQWjIzvcJE
CozNDpPbue7GxA2QiFZ0kCQyr8Kz7xuPN+PfYGScORmgbiDb4bB+b/WbQSFOFEIcjxzbX3yT34z4
DRQF9fq9Mc8tiRr9PzAHIg2ALvDoB6fGZHBi5ZVVBtylDdyrRCz/HfIqJa9dxIScXU2MyRLK42+i
BQOEJfgT9P6Cln2yNWiHz0rfbQsb1bVRmwHSkgYtEu8gIWtFAoN/RsdoqkkO6KHPFXWKvoeliPJv
omXyDZOd0/jxgCdgVdg73D/urq7R+gyFHlXNABToBO3xJM95tNsRT+Y4k6TGyZWusAvDXUVWtLSG
c27k9udPbje69GQuFcvCzv01zjXRdoacE7p87UJtxT1Jz8XSJh1D7rtHwGT+Jh5TKMOQTd26sBNl
J4hmc6VY7J4AUtPORikBmyVLqcDFbTO5hsASJIQVh23DpTuG0qAM5pUXXs9iI/jMWMI3B3QEkJgF
WhrAQMJQocq9AiojLB6ZPxUrDB5gYnQGIGmDyHpy51ZtCAQiFZc2457iTotkSLQwG8iYV+0qaI+D
vlRj/4uYxy0I3RmQYUHuBnyVkw2EGL6v/dAp7a64grqXtaOLgJRkPMLUgz2IaXeJBS3RYSMbHBJF
j3fvTDwjgppSxIhHhUNxclZouuGCSFFKO6uvQa02mtic44zI/IKdmSsDjSwjlABduCjvTxYYYL8Y
JFxxZQfBaeBWkg1pVGykFjoUCxgTbjwQk+0LorlR22mU6pSn9y5yInlNIXdu03qNHMwHcEaS4W58
+3kHRiiZvG9YZF/UgNAkMd1Doqr66Vx8W9ecaOBUXBj4XPyBz0EuCjphaHGZYiiGvFcEpxUrG531
XmxQRpzryda3pO4HK7uKSG0OihVWawE8Ix44HbWY0vi9/BNdiyWOvr+9Idhrtx8zOdru4AdNW8gV
LtXmK7Q+Wr0BzJUMhoIwDBUPAkHkDevpEmktV7OWUjczvgwij9gDCDTRxUZPQhSmzMSGyvraLsBY
DTZb6L3E6M1dcJlTcgMZQlUjTyRexSPSEAHefehQtDHn1NRoBv3SzIpiX6Ji7ZsKpBVjPWBUaQVp
d0ki7qDzrZkDTA1qBrSMNO9ye/FkK+CtulZT7/XxWfvNet/vTPTW49YHjAEtbfK0QIvHfFBLMdvZ
BUPEk0PpvdkUOvcZatIqosjgmh5PejS75tuB1dpUZ7hDFJCYXkmJ1oYWwOC12TNaVn6BsA1tiAoJ
Ut0ZvkJ2WEg4zczh/bdO5hDKp1BKc+nOLskOuxIJhjdUDUbkwAAae19/TqxsL6jnSEUk8fV4on5z
JI8marJNkWX05TQfOjxZ3yJ11+vIWYKOW/sYk6fPO4W8XXzy+i6YjGqr+8v7gv2/EBfwH4AGB1m9
kTYYDML3G4hS+C6Rc6FDmAYet1AfVjHgh2GhJcQ1XA0SDaqDXwtm/zque6uT0xFzSiWDj62zq27f
C4jPolJLlVXMLL0UuL/n8N7SJEpjhQH0EiXGZ8TEOGhvvdoZtT6gVawC/EJXt8hSf7DIYMemohaE
1Qqi0pYKb02W8tR/e1Emcz1+601IrCRxJ+aM09loh95yF56goXx1AoU9fgEOrlbYcO6XEhDtiLKB
pucLDvpvfmTyAZP7d4AyLcvU+AA3/2IqCywgFb8Na56wyWsYZCPwM3KXbv3Z8wU9RzhCYM9H5tz7
YVO+m7Kgm8OwCfNpeOentzX1CZJeQyTZ+zsnAQ3rHJw9RyKTdgkFfNrCGft7I2MPgIAT6Uhc+/BI
9x8guL7CDrLb2zDfR2R38NEFtHHJ6Zv/Mk/r6GyiVxAc/B/8/mv1o4Ih5fL4C/52bo0TD3wQiDPQ
WwLo1f0XUFQU8E4c9/aLdT3sfOuDM/L9AaUqn5wyyzTNvX6GNsbmvVzv7U2kewSg3+Pq5fFnjMs7
9TW3XzFZfiaq2NRhI8wDqzbFRSqhYw6GoMdG5g4clpMbKThRAeYnRxvQg0wqyqy3/UF3SkmPGGXh
0ptbzlsLkyNdQLBG9Iq8t8u4VTtw1HMcDm5ouoykCSGem/0S9bPwN3Ycy/f/DGqyfkwfdGhXT3s7
0152OxQLUmL1x+t19+aph+d894wrXksY9dSR9UDWDqRQnjlrHasmIbpupwyxvQ1uO6I8rc4B2ejJ
Hs2x9k+ifmmPp3/Os4J3hht7mdEeOs0Q8tRYoI1x2Fro+LTCMRjeMl73Y3lhmWftAAOMtwPgstDY
u9/RgTMMQTyeqQy58DH1KSO4okUAKKqfxyOa27VjYR0tNAB6yfLkmZI5XNb0oHW08YdaIghoGATf
AmmQAf1/GVImfqpsMXfReEiV+BVsFRVtc8z1sYnZWftnLFOOJ+R4yqzmg96WwoZ47jbGw4AJL262
VKtbmLQpwLipBVfBbdrbNQ8W4DjBOUxSkKSE/0eqcgSgDLbbv1dnyk0tVGlP9RIMOS3eVArq/Gn1
H6wLOmoQ4sJ1jh1F91utBmdUSkdFbzdhrTERwKMgSl2Ssp7Sb/0O5NbK5JJopa6Fcg2sIFW0jcfH
yXV3oPWD8ZStGnLqrNOpUV8b/fWdZ8k7TTT0ZzzeHLOx4O0nTFwnsBONwxfYgJl2tVIiKXAzO4gs
nXBVmcP+iTsmZPuup9p5BRxFpC64jjnP/ds4A243aK1Nj3TPonPwd//XHUDiaULkcIE7ZW5X3loY
PftNAFRmgegGHQZYhsAseJrovmTMEkLvf1lJdLP89zimDkOIWamMYMUPVjF52aUjOuGwPgnIiNun
9umTJy1iDxDda3tEe+NcogdjwT8uDPU3FLsZqtQGCrTC8BHV6B+Vb8GOXOPxfpkzgSIe3n5ooAR7
xeRcME2Xg32px7lA93aZCIaTy+tcWcKLz7ykUSwEpgcMhkhroFHoftWiMOC5mm0G4F0qbUQ7dms0
n2vrcEf0Lau5KojN3jN1tdRcNpPdvDM8ra55CpeIQgXDHCk8U3z3Q6t8o58gEuGgUY5fKU/px+Mp
nQstECTSY7fmKOo32aA0UwQVl5aDHQPE1Cc6D1BAUJ/wTn4Lg4XszTht02gMdtDLjxZUGo/k+2lN
+jzJy5YdbLlPSB2daybTMo7QVyo4KhyIB/Olnp3Zx96tyclKBlWSgkiVG/DYg+hajbcmq7qrN057
NlybgIgkAe5hCTM0++pA1g18vjRUYf/kAlo2CQO5kQd7CA0lMvIO0q9hCjGci0+Rlt7WtY5u1fXj
lZypPzAIGf6xOl7FNwfQrcE3reTOYDe12oskaXSAiCVebeofRlXiJ/8Jmkd8fHXY1WPLs+t6Y3gS
GRVRk9NsBsOs8uRvGJZE4SudvnqcWWziZMHNzAWmt6OcbKJUckDok4zG3GNLuUT4zlIz6o5L2JJf
8sA/uxXIPhpeACoG02pHiMZaN+aEwd7tStUykEVaNc+5TekmuhhV36A1m1E/e0N/P8ZwEfUqM38C
vbaOC5fU7IDBkwxZbB4Hddpby+QO57eKMkDpUOVko1pxnpqoi5WV2UW8MTOd1zKteaWHmSTbNYc+
Jy0cQUIUVVZeKnbpiMw+kSGLAnFT1DQhETtezTebtayheetmHm0zZL2m9JOrPx8+3kCR9nb4WK9P
a5CrGC61iEv+e+OD7QkZeWSAEMcBPnlvNq/rpK4rCkRLA2tTQqYK3JKX+5XLu984ow20lYJVAYEi
PbGRFq6XF3XQ2ohocBOLqvLBWLiJSXJYfyerzwuUdICf25QVOa9sh3ir980KxDmS5l4eH8yZ/Mv9
p0xmGQiDTIrcsLVfOMIdQP5BGAMPOECIYhNI6TW9Ni+v6JHbl4fzMV/Cqf7FMY3cWjczMd7nN4ss
U1Kc9CHMy/a1/0HvvwodTWM0jvhO3H5e+INIXvf7Su2J9/aDav3j8c+v9j8rMfGIQ8iXIkR/Wjvr
L3F1yKWFWvnMLr4f4MTzVW0bSS6PAWZaoTXG1eDVYey+qlzypCco82w36mr1JevKgsudcfb3lifH
Va7pVoL+WYvAsgT1FCirK00Bb50SqhGIXKRypUSmx0AX4ClKrDhb7DYed/GjXT65WYdKpoc2xNxy
5Bru31CMgfgpt1qvCa+ZkHjfZJszPOJSlDkTm90NfBoDSt7Qhcxo12oQmoHnKzKev0/BRXfIRvX0
FfW0QrPs4300k9y/Nzp5KsWUFMQsOLvtVhVqonXa2+6jOT+Hx+d0s16bgn6JkLxOCG28IjgkNTOW
4FuiLUWmM5fS/YdMHky90Cap/+tbcn08zq3+9lY9Q9R+TNDsRPU50E5mYpF4u31NBX0PH06APsDb
yfxa2IJLp/t3i96cblap8zRNsPmp1csVfBc5YitRNdYgYLU87fQt6VtdQpc/Sxh7c1S048LpXvyA
8fjffEDdNX0ce1gVdldpYCJDdIf7A5Pgk3VHzGz1REnqRdc3mIFod/TMhU6Ivzfz/WJM3Fvfy0Lc
ULDvob3QaSHqaDOgNnESNcgX3pF/OefuXelv7/jNWANZAVPw6EpzPUZJb8frh7XOrp90BvrCLC4S
bWnTL07vxLlxZZbVdQaTQCUIBqOtvbNLmjEuwLvyBLjTdhtrcNwbdPRfvo7cl3ha6uufSSPfT/HE
zUmhQ/k+O552kBpYI1ABaAV6U2yx0KEFX2uFqqQ+XS61JoNCQud6ooPEMSHOISOAqGPpV6uFZf9l
0Hrg+n6L/jdrESYxCPub8aN2rX5ArhF3O9KfJ/OTwPH5T/D5LnY7txDg/5YQH9j93SM3dgfFo+Jw
tBsSfhcTrdruDAm9to52OnWnLaGO2ApA2eFdunDUFnb6r1O+seyAWccJaVjm8nyNfJXRZ6nlQ3gp
CAcjbVj9sb+dgU3cLfsU7lYUZerFGewV2jV/33FbxIPEbA2U6J4wxLNraAuLOvNmuzc5jdoUj6XC
CCYzzdk5pmD4G2fFHxxriYZ7cRknbiuK/+cGG3u1drtmO6TkcEi0WHWJszWfkHJLRLLn9DO2kcX9
n99P9+OcOK1K6cpUGU+UGJtVaTrouI8LNRrWVLh0W/1tTr93WtPUfCg7WVYosNWbWuCTK66onBgo
P2Gg69OTpH7K59cUfkyzf46gN7AWtu2vxtKfEyOBkAjMo6IAyrH7G0LuozIIEkRJ/M661kht5qpx
Cncn+RmU06aHjM5x7RmVxZ1QtUhxdHxDTY7jZbWShxGztwjknIGMYP5vPmmy+rnry0UV4JP6Ix+C
CGUHV07W0gD8qGN8kj1SdGcVb4GFqZg9wTdmJ8uO1kCImHFYCtBTaaKaya+xn6lObsZLHKy/KKpH
kz6JulOIcEaNgntDIP2x+RwfxzSCf1b9SNAFiqXH34z1XGAXrHGq93tWQ/E3RQUQXbpG8bK9cIDx
0iALash3UZETu77UxmuwFzY6SIK0I9oEoNOyFfulSRrn/tGXT248Nhp5vPm4tWuH3dchbVMMt1Sf
n3+TYSuOgHZ6rJHe78ncSXJfkcewCRkpaYxYkI1ycPolHWobCUFXh44ellWC4pnlfqzyxfaxv3sB
zMvgfpZAOY0+q2l9acjZspEqFCxrOtKCqlrXDlWo0GbbQ8yWJLQUaQv+fBzT/cTeWZwWmvKkYdrA
S3pbo1gSfgeQJ9d560hp2IwLpsaN/MjUZHp78FSFg4fBtSptCgfLklVrBy4sxCyeli+cqnEr/zGG
Iik8zJj/miLsmCatiqbDuBxP9SFklxFNXRjPGOH8NSGiDoTVAo3hJOftl+j26wcUYkGvMTbdv725
K9ASDOTSH6CDslePQ2I8tjnjo4CcB4kYDW5XBkTdE5sKanZdULkD5rDWWwDGPg6nYSVqpQGcb7om
qh3oLfkJ1KV4b+YWBpqeR2MEaILQtjDtY3ZCvCioWujtoN70rZ5JIqiJ9mUFSBd4X6XqE4QNJMmW
kopzk3xrdhJmNizrsX4Os8ic6vjpFILMbQCFsIUQ7i+XgnA/vsmrOcgLqfHQrW6/IMmWaAfkQ0Lr
GTx56PlTrFL9KM2Dr5cqg2xjBF7pw3qrs9bG12zQDZt2aoirxtxsGnOfG+dKxV+b1DjThCY9em+X
gCxz2xsUR0iXjV3GIB/B3rwJ+8QqGKJM8Aab6c+Jlee24hthu8QHP/PQwKTcmBnd8o0Zhi9zpWix
3dhNDbkEdHF8RsTU9f1YqPo5R7q6qozVefUeapH5eKvPuULkA+GKeSh0Y7/fm2bzLM5iKCDZruOq
lXJwOODRAoviYrRDygvGZh4OEHphFRYczSggQ0Lr3priBKhCpqgLJFvKykCShy1A4fFwktQP1Ogu
MlYRKoM7ZE8KcwkLNW6tqSO5NT5ZTNYpi6IG67/tRivxJRMR7EjI8rI/JdxWkSMAqRaJJ+b8/q3N
yco2iqc0EDbEBtp2aOHNVpKk+hT4jwuOQINOvOTS8fGCznkQNCCJLDSB0O4n0ZNAh2mTqOEiprGl
C1w+KI1TAwocvLJrbCde405/bG9mVu/MTYKduoip3O3oxuY3gYaeOHBuMrFKlRAAM51qgVVjZrfe
GRt//+ag8NEgVFGJsfGqRBl9ouXFNT9U7kKdbnYOERmMSF6UbNGYfG9HaSoxkNOqtTsoGz+JQriD
+llOPKcX9DovqHUbxAy0dkHlWnuKKfA9tXSNjztjsltxUMDjD361EVE7ucaBUBV5FGYb2+80OjCF
bGSypDbxhT2lH/kH15L44/FKijORw53JyahjX2SyxoFJnjaz4rX+oJgP3lcz36ITwuSaHxKfWXvd
K41l7jQh2+XJMQOPbWJ2yi5yXuL+UAFOKYDz9jtUKvC9buRO7fpd6px4/N9KpIuISrB4wrF/A3WB
2BneAK0RtcxVXzajxKwz0p6HDYeqZPUVgDV3k9AQS7h40acofCbtSaxVrl0LZanGzlbM9E5a+5s8
aMBxUqkgdhX77eNp+ctKCMVrrIKA21hBb58w8RtNV6NGAk1Um8+s4VwyKmXU/AE64mipSr1N3YHI
WedkcLM/JWjBvnRLWLSZy/nuAyZOBImHPuISH2mPVuOhjfzTez8oUceNWS9J6cz0F2CwPDrx0RyC
F+PvHrk5YRydVWyFy8hmc0Mg2bbRsi2nGcGhMQojMaO1JXuqZwxWbDvGECGtyKmOEeMJe5beOrWI
CHgwqIV7Y6aD5v6rJk4myjqqYXp8Fegtr4JDdoDNjvBZSr9SIOorfav2TDWzF3zpjLsBpw4ti6Ar
hwD2NM8Vi5kIOuGos5NBxBalVWidZwlSyjna9oLr4302c+A5RkI3LIpyI1nAJARDAVaO0jbvbKmi
/JcGr1PoxnfOwm6eKR/IHCODow+El2ARmfaqCErqsY4MmL4UpQQ6BkbkaErnaaBqyhpSSPaA8iqq
9A4i3FjzOYAiWjVqJZXvz2KxKUtw1xUUJHF1hlsIu+dOGvrqFIB4cNbQ4TJxQIHsMn04SJ0doAuq
M4p4ywsZOebeNwsuDBQrwSiMt3SpOZSa56ZLk8dLMPM0hdDmzQdMj3oc+CNX4wjXBsOX8dbqV839
CMnxZ4XKygq8rrmrsq8NTeLewn9ZysHNnHSwAIyAaWCxwOQ0ud/YvIGOdoHnVAHsOrJFTqvtwpVx
GAh9EA/t1n8q18FmtTDqmSv8zupk51XtAD4nFsAlqzIiICZIuM8JZxyM51Nsfldk2xrbT0kFrLVd
b7qdrS58ADMTJd19wORRgLlAeMqPr2PcA4wBSp9G695ZFxCt88K9OjfDKHzzIA1AOz1IMe9v9j6l
KQgl0ohA0X8moFDRvSTD8xCvemUtyUuHbeZG5dBrByAxlDCwpyeeW0SokJQdM9herHLX+j0EjALJ
tyciap+Xy77R0R4L6sTvcxFipEvTumR9/P0bXy55VC63EqxX+Q4cnPCbHBp/iOIMpOfUHKEMiF3C
leSp7LOX7z398b6aKdGCmQkYakjWSKCInUIcojAUw6zqAa2SjHznMdAz/QEQwPLwko2crSschmbl
VqSnFyzPLPKd4enAi1YCX1OH91SwYpmNKxJW3kp8Q1JW9VL18TBn3ojopIHWCECpgoB3+/0sK3lW
U3KBZ0XFbZsPXvkpumdFWhjRDBwdL6MxLTAKcELrcfJOy/FCZCoFtwNHXnq11YVr8CX+dFvGANu9
Khg5eRuMRqPVYSub7Ttj7J5NQBsGNXvHLZ1vG337ijaHjW5ut/p7v2Z0HrJN68ugbl83m5/jgieb
WwEe4q4ImkZtUmniSKWkodsgZXs7yo6gq1RyTQnRaVNBcAZB8+MFmKknyPytsckpK9DUSks+jFm7
g/geaaBbt4l0qlafpqmjKxoEkhQ419lLu+iwZ1znnenJTmsUrgYEk+lt1swRFvnkw7C+XnYlusii
F8XcvFNrYcGDzXnLO5uTDdeWWeJUAmxC6PpFItdgvWP22Uuw4D7mHus8ENiSCOoRpAimGzviq5Ia
GkxrigRYoqWqiDcHKKXpNR6wJeIvx6h0+Rpr+YFaS09fwjNoL56X5HxmSmFY3ZvPmNyJjRM4vdfi
M0AYz4DHd19hctnNcNX5A2U3H+i1hPgihAby9ZlBP6GwsL3G3TN5iAGCjl8iWixANzBZYt4pU8wC
Tl6ffpfBvpRPj7fvL5j2rwE8Llh0Z/9FoA7BgGJqV3Y24BxvzZrThi3/Im+A3RcBJ4g0lAvMQg/X
eaFJpn1GaUTRfkaRAJCrUU8NGhgrqAf1SJ0sneL5of/zZZN7GU/gnI67qrN9iS6t0BXkvSBH58fj
n/Ofv2+rfw3/F9t9c0tVrVJxTFbAiMO+UlCJf6rS9Kd02dZA51Kye2xtdkhoeQPcHVTsf/Krbo/m
hTrHZHuBd85l9NtzS5f+konRN94MiBNKoQmcurNf6l6NIQKBZT1kxi8uaBuv0YIocurr5ow69eOx
zZ5YaLP/e3DT9WI7aoAyPSxf2c3O4NBrlpon30TwruWa/spij6x+lHWEyspSdm08Bn928T+2pylz
MeHkJq+bzm5EYdXSL7TyQYvDwjU4u1dujEyiN7qiOnAUYUO66XflaFJ3YXwj8GLt8UTOmkHbCTLi
mMw/anJdCRKfhus6O8tcCMZ/uJzRZOcSz+/HduYePIgZ/jE02SrxEIJLhe07W2ZKPYYOPS84BcEO
SkmC5m0P4OHQR0ItYH+4QFIzsO81DUpUjsAbudStXZZ/Ubp4YQePVv8s5c1XTbYRJwAQr9BYygGF
zGe2lEPDiwqAJStgUDwvD499w38UlMwtwAln3tuYDlQ+0EeI3k1hPFk3JyeGPIgjUOiMLrPq2LK+
nufHfngREtailaWs+ww0HhUetBuweAWjRXSajO4SCi//HLlZpwRgxtfEgiQKUOOkhJDe8MVXaO/b
RJcKbC6g7Oh+xFgdOLAfLuQ0Z+/zkRxjrKHhnp2eHEFoFIjXAAmc/8Tu1WF4LeL0tNkF3LvEG0EH
IR0o6wzKdWHzjSHjdJlHIrOxsCbzqOHdz7bnsQ3tNC4NwAetpkgV76h9RuIn5+It5FHm8qmgskTu
TITMAXAIk5Al6bvGTdh4sDXmwoDY5MOsUfBOSHmpF3zgTECGWxRiPCgUCoiVJ5a4UBwKJ0E9I1hX
tdppJVBwXU+i09LrhqVnvAQQ1Oh6FcDEwCPZfj9/dVjyVZgh8FegWrJTusER9bJCQtgAxTEjkyiv
WE/NB4fvjIiVqI+8451rn3YNZdJy0onEHR+HJPRwJNSU8wRQyTYilX53nFeFz3UCcUP0Sci8S2gX
AHg15dkwOUmiWwJ4VOTIRfhRmkVbuZJ8URczXkn1NEYG9yuMQoc2oChHyUiyyqmvyrxA91rBN3Ry
6LxYGGXH0LWsj22lUJWugWYlLFeBeEGBMATYixtUv7QwaWluHfIiFWlUTA9XtslCcZtKaRdZfJ+y
7q7w/ILSRI9yOBIzbEabQ4qKigWKBTY4xEklFFcplZr0qQn8Qll3FXCTZlFGXKY7rOgDLTq0EW8o
XcQxVpr1fbFhY9EZqwmsI+5Yhs7RptI6HGMkUek+wxN63Tnu/ajceYLgSWoBOnLo2gk5qGfTwg/w
3lN40J8rIu9XT10VAL5fdVTK7fvIqRqVH7IeTRp9DB0836FCcPKwEV3rgsNy3oop5M4HwVNOh3bK
R03yKQgxMO2k63nf/0Ck3INiKnRSytujUsBnRzFuFX4ldaDoP0p57aG7rC84irAVm6d6VEpRjwUo
On9Q5TZO47cE3FWi7iN1UH5WMusWn3xZxy54rIaSSlZ1yivtxqUoIXgBt40X6B76YaPnNAzYMCdF
iZ46aBvEgbhvGknwbQgxuGhoQzUI7fRK2GWo/BSNgvS869aSrzalmDAnN23rQYvw73lFcqHGPzMl
SexQgZqv3mZu4/4XZ9e1JDeuLL8IEfTmlaYde7xmJM0LQ9KOSIKgB0Hz9TepjbjbjWE0Q0e72rft
IlyhUJWVGXUtUiS/WaJmbDh1gpnpPel7y/yOn6kBlCjsQbxznXMOIbvS/cJmNk3eCFlDLWz6glVB
3ICaOdSKysUXudQe73lL0jTsJ6pZ+6RiGT33GkSm8SA04tw8I1VDsihuY6W8IwypsT3ciIMfRa95
pM9GT7xCiGoMp6wqk1Cp4q4p/K6tzNx3GnQGgwirK6f2SwKdQ51CQ8Udype6ru35XNoNpEeYNjLi
GwSNUge9zDU9tGxMkurVSFsMAb6FJ0cOpdUSvN1lqYY9afUiaiqlxOSlAzehm4rYRv0pap47o4e2
SZd4ohuK5lgUg9o8gouA2QD6Ts00HeKMdMqL6UBf25tdq3Xek8G26c+5amtzn0zE6lACsTIRipi5
E+THM5HuVCvJdSyVPhr3swW+JJyNvjmp6WSBvqLWemXPupaV4G5pVPcXKQtIIyhJn5jBDOW3DxfJ
nnQHPcskfUjbOiX3aluqeciKpOEhcbKx2qmZptStJxTC5iBBW4rzeyhLEoK4Zf46guQngf7RMH5s
XDUrFzuIk1H7BWsaukJkFihjFjnu4mp+zXiG8rIbCfqqKEc7e0W10nPNu7F8F86XJv8JZI7XpNnv
cawDN/7ICjC+ur83Pmfl5vuXA0sHlxtK39Il0RZzCWX0peid7Aj3IF+n7pFYdjzVDJxmf9vayjWB
+jrSgKgeYfRyu3TpqjEBA6vyWlpOsdOJ82Y62a5UehpQZSp2t62tPD5w8UHQCrELuD1MKULW2yUM
F2hnnKjZBCXPkhAImu+3jairVtAXCjkFABfA1Xt99em8d6iSopGREbSa42He1/dqj+njSNObX8wZ
LRncw/OLhywBuYbbBpXjBNZmp6o0uahug8wZ9FMqbmLgZWQS0VlzoXYITrOzQV+4Euj6O81O9PX2
cKWYQjICZqfr0TqopKQ1caDImPwg7Z0Oh6dZIR0/1GQ4EMg7snGrPUye4X9tgthQQw8Ven3/5AMv
QmEal2k76DFc5fhlMB+J3gZui1SxA560GTBBE2qiaWvXoVmBTgWlz6Jswtopu1NdbCUfVycZKTRw
7boLweny9Lv4lphQNecdviUrMo/P2V1VUH+MuZ8Df3V7qqWN9e+wL0wtn3Jhqp6GPu9zl56xvfad
gkKyuqWpLfmif02ApRKs8SpYYeUi0+TW6WCNaX7WuzstxaYskEezZh/3kkest9vjWTUG8jnwLS29
6X+W+WI8rtMLwmsYa7v0bbRO3Gh3JOn3JD86db9VKF4W4iKi/3doAPJA4QRs7ahYXs8eGKYFz11Y
I8VTbOd+W57YrG/ku1eXCPxeYHtzMCwZvtkOdZebdpafC07eTWpPj4pdpBsvwbUth+FA0ARlE8je
S/sgTQFGy/U6Pytg2aTFHVrc4KeTFO/ifsPU2qQB4QFk4cIQCFjq9aR1Li5PStv8bJzADVy+V1//
fgtc/r7kKwezqNEi0+RnWw0UPCBLMBE7bDrVShUOjO5uW1sfDYpbSwEVo5L8v9swYSKYp+dRsbwC
OUSdur4ot+S45Bfdn60GOYT/tyNttVKZEpKrBj0zds4h55Mq3Le7r0B3e2pc7FSn9cb6o8u3HOPq
xgAaAi88AxlZRcpNCMaKmqfwRaU4QQjXT5uvafEP2+wGXtvl9n925MddK0jFQagCO8VDmz10W8/H
1XVCUIBKpAX3/iczdOEYnDyx4y6j+blR7+q8DV3IhrhbIKI17wMhyP83Im1tgRg70xoc1bwM4vyf
1GUvam51Xk9OA1c2MqtyGebfLXFhTdrocVEOQz8tvm7alaT0UrPz8sRXv9fd3qq08zQ7D0x5sSA/
lAxPKTegSNccazecU+jMJ+9F+1T0KML6rup37FlBS7lic29szI2M+9p9biNPisIsHgfAd12f+KxU
Y6szMPcl813yrlkkNPk/ZLA9Qo6d/prkG/mP1cW+MCjNjDN0eI32ObxZi95ABEGU5145baDWVlf7
wop0NOzUscdMgRXef5RJGZL8oLhfTBowyGLf9jKrpwOsUi6QyqBX/9OlebF79XTKyDjBPQs7/oUS
sujGX7ctrE/ZfxaWL7iwQONR5U7T5eehrsK6hc4J5MN8ys0svG1o1aEA34vYfKlW/2lmvzCUFp2T
dRrPzy59j2nm58NpiHufbpwOOdv47+m4sCPdaEqVDYlJcM0U7DSKwS9FNGaRMzSA2olwYn7Mfqba
K/rz/WmM3KG+s2nyxOvugOyZN1bdxgSv7paL75EOQdsgL8otTPAI5Bw9DKb9UpHOa5p+n+DVsBHX
rS4nHgtQmv7DJyNdF7loY4uICkfOZV7dnFoxe8OWVMJyjOTwBwoyeBMoYKb/RBtW6rU7zOOcn017
+NakxhME1HcVPVtV0DfWjtrZFk+VzFfzZ1WB3bZd/AN6ClM62XMODkRLwGTi6P5ADqI4xc03Yve+
2URWVQWG0ftOh6jFt+zvf79zEYbh4bzQrX96+1SDOxWElbBNHlGoPboVD0fw8OJpuVHNXzsj/1n6
9ACyDNKRVsHqqXNzSkuyc9qnwTUf8XLZ2CdblqTwxZkoty0LllyGpjR3emAJvyOgqVGyfNwIZNf2
5OWopD2JZuIiSwnLzxkQEgN5b53HcUvJZnU84IuHzjQy+yjuXrsxKOWlVVHglPFhbxhplHR3edWg
27Db8MhyD8G/O/HCkn5tyWwJSRSopJ7HyfGNbASTmB26cUDaIlA7659kmO7Y2O7donhEJs4v7PIJ
EMDHlM6hOiuH7kfXQxmJil0CFJ6n2vt8+J4O82FSOtdjxnhMCUffjQOByVnZCuvWDxK6sZbUBTot
5Lz9UCas6DN8fjkgd2/qXp/t2+mXCrSpY/odyaPeNO7NwolSIIbA27jhn1cXyka+ZME6oEFPcod9
1dcDWmtwmIo436vUsY6iKvQ3HTKv9y2pt+RyVjcfoIbQLYAsJeCl18uFVqqRQvkIm491XWAovbXj
ZcHhFJstdqLVWN0BqBRcrKCHtG1pEwpr0nVKYKuKH8FQvZ9tp/IrVr9ALOukONOrk7ShFQuIR3aP
t33UWqBwaVralTzlYz01an4GJ2iFnKew/VFo9f62ldXJhFKUhWY+ACTlgE6bU4pYz4Tjr9HQQd57
fqeggeW2kbUdgowBMCAqxLpxwVyvGCRgEY9UMcLbkh9nuzymeXvIeyBhgLbdqMCuTRuIgUANBM58
C0noa1tVrneNXRI85LX8xR4dX6s6ujGetUm7tCHtQI2T0kqHZTxJ52fjHZ9LKJRuxKSrk7aEVsAQ
QdjNkYw4TaEVJnPhlTiKYMl7XRM/zfodpVs3x+qUXViSlgd0oX1vxg4s6b+dEkwk4vft9V+drwsD
koeoGxQr0gTzlSl7pONQmFf8zRBma76keKJPbRqDYB73BbnTGZJE7d0kdpqy1eG4OphFrADaDEv8
Itkxh4pzpcZg3PapKpjXTq8zfbs9YasrcmFDeo/EiZNDlBabuARMq8t8OIONLbw6W4ueBc6ICs59
yYLoOGudImfnJq/CtuN7rj81OQ8TSFHeHsufCoUUW+Kto6NpDYR2SzP99YmEAFKCclcPF9Nlg6el
COgIASBERfVeReUtySORxIoPoAQEDmL+TZ/iu57RNjJFngWAHQPVbA5e6xDr9+1vW1nLq0+TNqZN
xpFOHV75imj9YTxxZnmDs/GEXZ8AqCZC3WKBKtiSSyKJKPqxJxTa40mQVMaBJq8D8Rp06lTxWzuh
zHwitvCMpPYzC/mFiA6KhxrBxpqvjXZpjUWDhAZksczsndmqUOwKWQa7JTuOanUOVrjq9e+n9NKI
dr3aU5k4BhUwMiG1laElMnNyj9vK4baZlf0LBS0gh9FeimtZllpn6Zg5tgXlVkLtoC8J9EICgq2s
F1uztmbJRWMJKD0XJRRFWr24MDuoUsASviNsSBqkfb1T7cgctiK5ZbfJBwWSyHgP6Q6IomXPkpi2
zgnHexoZ8SzQuAFtdgERDtJ9R56q8kVWJxuHc21LXJqU3IBbWwXwsMhGQOTQq+PpmUHIM6Fq8Per
hQYwWwOYABLTchiVt2pSzmhQOZNhIaMWaX9oxCHtH0yTGX//NsGzDuUWlCkgNiWHw/E0OE1C4Z8N
0MkemPllq6a14pzB4o0AFCQIBt5pkj9TS8F6kyfszFKAGUrAX/3RBYvT7SlbWZkrK5JrUljdKGqZ
McRMu7EfvRxuk49bEOFVK1iVRQsM9OdyscBs2kZVZ8rOsYq04vzctHcObzYi2eVGlPY1oAf/GZGG
AmoMMKonBe6ayh5CML+9KENrBinljpcZFQs56Z2AzvTH/zCFQKdhWHB4KCRfuyKa9v0sXGTZFXXM
AqWBICpY9wK7//sHEMb3nx3JQzDiJpklMIllTQ9u+ZbaoK6vRt8WG05vxUHAEPpq4fpMF0C/6wEN
bWPMWduyMzgqD3HB4SSMe41pB0FU1Zs26cpXdwdQTACFoSca2ZJre7rbt6ndluzMC22Hh3FA+t8d
sze2x1p+D4SXUP6xQCOMiF2KqFidAkMEeMZ5AJU2SiOJxxkL7VxB40vuTX18Pzg/B2p/SwAo5PMp
tcQup9Bd+eKqIenqV6fcImpfcfpXnySNHMAhM0b+hJ3HNhR4EuXlYbnHRJ9tPFdWl/S/sZtSgVyt
hDNNomNnEb+OsXFQuwHprsovx13RVxv7Zy1VYCoAh6I72ljiccl1pVrHMbWAvQHKzd+AOaLHZlBT
X6iG5pOiKJ+c2umfSz0R4UxzGjiq9sMYDPrUiHILRbm6uywItALhYaBeJB0bq1BZRWfsLnQQfCFK
gwvIVoIy39LwlaHCS34Hj0HQ3yJdgP5IWXnZmTU+uwRzHM9s8JAM6+F4zLL1gD9rtXinUHBZGf1e
GGjIVfZG/rtAETh/ydnTmG5s9rVBX3yLDNnXAedho4aNRTu86gBLgO46gIcbIefarrq0IuUC0TOg
VVOJdVbyrwRwN8MTxl43v29VzdewFpdTq0vRXjUWKXLzDQqZXt/6vN1/1J0PgKDOvOnFrr0+Dn7H
G2597WxeDk5y64begZXbgbtQaj0sUAUoaOc3xSsKnBsB8+p5AdxhAQXA7RpyxMyp5SZEwWqJ5snu
AtRM4ZBm86TSo9ZBPv6F2GGu+lS83L651vJOeDD8Z1ia11ofcJ9mA+Z1jHdEnAbA2ABmHncW1ORR
EFSQ5hPNFtfS6ua8sCrNbN23LEmdHu4BOFAiOi+OIXS19R5atQLi5kVdUEWTiLQ5k66YOjFjz7C5
CpLO8VzwWQ3/ywlAoXsRrMez05YcuECjdWvlOPO9+p7q7R66kHiPzDXxgGfc2ibLF8sBDnr+lx6k
hcpJPgWaZRREGGVxdow+5Jp6BErmkMw7br24yjEeRJiAcrV5p3wjrl6bSgtwtaXBEbZlyqMM8Xti
Z11xjuv7IUHpbQB2esvImjNZLABWucDC5RSh2aqF1dlucW5t659+UL50tdiNhfalBn5rzLZC0k/R
Ihz1IkuL9sdFKkdGGE4jMs2EJmNkMx8lS6KouxTxb4f2V93YJ924MYdr9jA0XDJL57ghv++cgjM6
DuMQab1b/QJqtfXh8pIgRW1vJ0rzB8pXzqGi3ZaUnty9AKwWnkJgy1J0dPmaYLu+Dq+UxorHVhmG
iPcWfSzMNH8ec+trZszuATrpD4re/NNzRTvrJRXnFJQTR4g8aBu799Py4ivg23QTy4uoQOboGMpu
Aqt5OkZFryMf+16WpsfcZu/WkYJC/23H9sl34/0M4JOJp/TCDOJKd34rzLxOchuLO97rgoa5Yd4B
EHPISmuj8Pb51se9rwKrAJgaHp2f8nSsTNJ8smGKfzNOwx0B12v2mrzmd8YjvScnKBH/7H5uMf+v
jA9GkbFFjgUZ4k/XOzpwitZ2xmgC3m8aKh9sfSHIQb0i3UKorJnCpjGgIb4cfvmdO82d00M4dYrG
XHhuc2I89Wr1rszfbi/ZsiRXzg3zCLoLHUQeNnJYMv+eXVQWFL36KdLo16T5Rrfy3GvHAARegF/C
dSrgC5PuOheltULPnSlC/8GO2G9ULX3g13xalWeHlUEKVDmpbX/Wvg3WFq/W2uhc/EEAigwPHvXX
Z1BX+plVmTtGeOxrPk8KwEFZsyUwtbJWADIjAYhkJ3IScqjLRzVrcw5wQqeYocWVpzZT7ir0bHkt
Ule312vFny39OzoOM1q0kN+9HpGmzeXcdAmm06pFwIXVBKIeIFFZacXPzM6Uc4XlOCCI2uIO+HQb
ge0NSXE8LACfQ0vu8mWXeJDZzqapMMeoZtDrUtEiod411sZje9UI+k/htZB9wbm+NqLopFKZlk6R
ksde15g+jGja34aYy0jQTIfXNi4jRX6RTipX9LzPpqhnH3nOweBEEaX4W5o9K64XSTFU3aBjBWco
Z5LQAmSgTUGZImb9AimXiaoYYyfDRceL2IKRLBtZOsY4WsszCzLWYL9a5vVicUyd8BgtBHOEwsK+
qJMv6Mw7TfpvqoBeVfPV9rW3xo0gbG2tdBMwVJQWgYmReXnGoQSNho7DBU4wLzaeSodBaGBLQ3Ft
FuFubZCiOnjbykfYBeYorTJ7imoAZHIS1p3+wab6vq/taGBlePt4rTiMpawIEVgwxS1X+PU8VorR
tnk7z1GZ9e2HU7BeeMDlbbW2r3kM8AcYC/BBx6otIefFcnUjsypqmFOUpZ0R1JYLnwEhwweRw9tX
Ktc2SOLXvIaDKxl/USFAieDans6NwY1tfY7UsjgodaSn5JdoQWqU77pm3nVm5t+ex5X9iFhgycot
NHH6nxbBywHS3rVzI1Ui8NKFqTqHJcQoGv3N6vaFFo5GgOrUhsmVOYVJwJwMdJTARUmekfe0IwWF
ybQBcbNbhOA/KJsPfYtwf2VDQs8caubgyEEgIBOBTbONJJbVK1HcqTVY/ajxXlXoLwJvorMnzGAP
ygz25NvzubKASxkEsGVDd5CalvYluGuzrrS1OcrGJ6frdzGLctUEYw2kHkbwdJeH2/bWJvPSnrRh
arzBDbPEhjEzrwjnOOR7unWVrU3kpQ0pMpgm5rRxZcyRMI82exr4ELra3mJ3Nd8i81xxVUBBLPUd
ILPRaiXdXaVp2mU1gZoKOKo96YAqLkTYDvFGx/LKrOEJBW+4wN5gTZo1Pja8nIx6iqYRhBtZ3D6N
Skh7EfF6q7a5ZmrhJUW+b1GslhvHijxvsxIaOlFf+znPX4kBpRez0wLHTDai+rXJuzQlHazKnjS9
V2GKmc9oJPRws8Tz8+39trIXFlFkPLCxSgAoSjZABaAonI5TZPVQIjIejF+9AB7C9uqtfOGKh19I
QEHMjKwnrktp10EIVE3NHK43hsAcAcJUmz9uj+VzegdPRgRnoKHEpbXgH6+9LeGppo6GisEk9VOV
PcbJweFfauXYDlkomoVe9ZQrX25bXVslNEXB92HfweFKoS725AzJEw1Xikkmj2TzQddzqE8k/dP/
YOgP/Sf6T0FIIJ0lqlMdTZsYHbZDEjcBbfGSd2l428r6JEIe+s/jFXYkM441tJNFsE51RYOJ/M7j
H8Mue4CiyFGQ+2kLJbP8nBRAoeSC+BY7Y7mVJXM8QULORu9nBIRDkCgAqxYeye091U7tNJ1SnWwM
cOUAwyBeDY6CnivggK43SaxUc8q6eo6M0QQYt6pesxSAiRgYi109a782pnNJ7n0aHwAy6H1E3AGb
1+ZcLUntfuzmqGmM4aTbQ+6NqBr6dj4MhxotU95kgFU0a1MnyrNRP+hKVj5YNrNaL5tcHuXoDd24
sVeOIkrvCILQzWcgXSgdRU2dyaRxjmCrTxXEqC71RYMm3NtDXzkYsIId5OJZgcKxdBqRPi6TpOnn
aDgpT9M/8cbPr0Q6UIpHEhLgNyC55CQdV5zEUKoBoVVs71swyOnPDvvF7Pw4oLcVfR48P+pjtXHa
V/wlelgRgYCgY5HolE476eFKLHvC1Fmgm+rKQEzPRYmroJuDfv55ewbX3vCX1uQy1tD2mlGUAnv1
ZH9r3kYI1u2cYPrmgDXvqG1ZW51R5HTwL4JHeNLrrRqPaOK2O8xoa/Oo1pQDOggPTWx9mfpfjD2Y
8Su6mu70LrDnAHQKDXrqB3puCgR9iV+Yz4WSKodsU55h7cAidWkDS4l7A1jc689KZ2tGRy32ka4/
G9odhdqRMd/TLbLhlckGpzEaLnA/QYkQLCzXdhKn1QGAhSeyIE7ivtio2Tfsrmp/myp/o5kB2cWH
2DqR+O/fkDCMch24fTQLScNlz13E7Ekx97ltNljl7mfjCi9BeOsI3zI/2vfU9NJuCzj6eaEB4kAA
g1tS1ZDjXk7uhcFJsUaWNy2CTKW8h49EAbbHCtZgQUC7xXCktToEzJw23M5nh7CYXRAkSyCAqvS1
2cGdh9LmcIUW+0r0PXdf5mzD3X6+TRZ4CnytYuPN+ql1Emzq6C9LYaIqw2nKgmnQPcN9cyfwlYpq
F/81zteGPQQcC28Xeo/kwLO3WUfAtY3bi2naAdwc9IgXTPqu1tlGguZzOf+PKShKI5kMVvxPz6xp
NkZcJXNU/yqbcl+QPuiN7tzy0eNNGgwCT8qkRINVGo3d/cCbp2I+Wwbzqz4RKPcPvsG2hGXWNhI2
rIPzAhAe/lyvaI5kkgpVKPjg4jt6TrwJPNSe0A5dcuZINP51PIx3LY4oUOgL7EVOmc5J41jUUuYo
ru4H8hsNiv1WEe3zzXhtQhoQyi9tnBsqJnn4Kuaf+t+/h9AMhK4clCDR6afJNAW8sEB1sryVgUDf
gQUJRy/t34idbaCc184BKp1wmkhZokVe8mW8R0t2nmR4kwPdbO174EyOdXs/7hNrIyr9fCFiRBeW
lvjnwpfMjg1f2sAS9Do8qvY7180C9B5FU5IGsbvhQrbGJd0FBrKH6iRgjZLTh8b9RPdNyINs0Xuv
eSoAzNCtjLyGhhLg9aDaySxM7izboKRBzKCJjfLfOMUbo/lcCMeZBmoANSJcuktB9doOWHFaxDDI
LhC4DCvzBr33aAop7jFtgiH9p3TbF3WsH4Y82YO9p8tcbyPCWJbnOjy9/gJpw+PsljHCGVwFnO5I
2p0Xr+km7mnKd3jFMIW/sazeZXGgsTDn/qhsQU5X5xo0spjnhWNNfoHGfWcMgmMOlPreAdagMs+E
/21H/TLP0DNBGIEsHMqg1/NsEsFqLpDxsIYf5fyMnqfNBPqa58A6As2A/YKqi3QOBqXkHPcEopRA
HNrX28v0OQTC91/8uLTtC0PrktnBj3NyyqvnOr0D/TvUxG9bWT3KgKQhxYYYCAmB61nSEpQr6yxG
bNse4so3SQQKGtr6/bC7bWjt2sD7FWu+9OsCknttSJnsWOVQJ49Q17kj6fzA4vwDvf1vunaIY/EF
DDm2Z1cbudi1jYY0B441/NVSL7q2SgkT+aDkSlTnHcjK7oj2UAIf/z8M7cKINIemQoGjMakSjcJ9
qxMIoI5iB2oCyLtpvpNrYWvbu6LK97fNrvlFvOMAX0QQCW4Hyd9nU4dk/dDA37dfLPvRanqI5Txg
ZinFe6H9etva2kyibQvlFZT2UHaWnIbG6gmbFdZcPn7rSBKRsTsXhB5vm1nb9ZdmpEGVbsqbJq2V
KCtDU/gFjWiJfPbbbStrmxFAgT9dFLgrZR+cuLmOinOrRMmBqfda41nTToQxCco9GNZu21qduOW5
isoocO9yTXZqDKsBi6QSmRpyx2kSqvSri+vltpXVeQMuHAXmhYhIRpa4fdl0aI1QIic7TOjSEvqD
jUqbyDeyrmujAV0NSHiQLgIfsnR7tbGe0LYTCGbgJIwUiiyYMJX+/PvRXFqRNltb6sVCYKdEw1Pf
faj2NzLttb/u28EFgcga73pkQh08M699Qwb4pmCVokSTdpqmPVf8uN9n/caErTlYbDDUZdCzhyLo
MqEXsRLB6oNMUFfQOXpfYgxG3/lj4rtiCrcrk8snSzc7GHcAL8J/VRRoFpdxYawcNSS4oFISzTNC
Zj7mUAkp2/Hl9up85thATQbKLMu1sUgiyNATfLvS0ikWUQN6OvvbUO7iKirrswPqZPWtbYKYnqYP
43Gg+6KMMlB9sOnsvGTklB4qNCblXuwbP/U+6NjGLbOSybz+NGm6lanr3BFdpFH1QxxZ8Dzvp913
5Wx+vz0FsqoAqpXXdpbzeDHTNHfL2Elhh4OpYL4bEurpVWC7Yakf085zvw/5k6Ef0tdNfyIzdX8y
Ld2kOZZeHwRMt9UxU446VHIhyJt40Bgwu0NBv0ItSf1GUtubIGZa+NmXijzWO1DVtOBJc59nC9nW
5JwfZiPU3A+u7Vvr3M53Cf7nCtKf6St9rhOv5M2hI6fSQfM2VMnKDYf1J+Hwea/+t4mkverYg2h1
4YoIvLdDdmrpqxOrnja8ctXyclRabOhMI98EJtN58NPpo7rrimqXkOeM7nMgyGl1dMZvZp0ejchM
voH+EMJHplF6vDbQERewOffN3iudV0p+d0PiZWCVoBt3vyxX9Wk1lqvmYiNY6WhDECEZIqN8RHEQ
hIGzbnlWcljIZ2ZP+NVr+qvw2qMdBzP8ZQ/SzgcTNPZYhSZiwMikh8y+J36efJ2cQLhHLtIgp28V
FKesiD9kT2BYPmmhAYY3tw8xaR6WpT2pxUu1qx4JxAymB+PJcZ8K+pqT+xGyWd7wMr41qpflD+Le
yqE4AXZ6NAyelfjBLQKw3WwTGS8++dN6AtmkLzRTS7f19UTUk0O6ESmHCIxZgPxNRRda0LM7Fk0F
+uoR7Mm0YoWX6NYDOE+HL0XXg79tnLYazf/Qvlx/CDSSwJKPOBOhOXh+rz9EZaLpxZAN0YztAgym
r5rii0C+G5lVf2555Hw0tuG1AFJUjRoy1wp15ehO77npenTQwxGKucixcI+wDKJDeQiOscOS7GVp
7jWK1/TE5/veag/OktlHn6xTRLyzDoq1Eb5ujkWaVK2voI3opsA1ktOU+vY38wBRTFo96FGSh2Pi
AIMbjuPB7YOsANVWimwxSpPVMVcf6INuewY5ZGEm9lXux1ogqn+qXXpCgtHWn6oe1KejZ/51BIfp
B/oMwQ6KLbiMrqc/rSsx6OCijd6N46P++Nd+9/rXpQnJ9BSPSoZfj/mMtYBCkbbnDnDrlb9UM4gK
Mtw55FPxvdfPXZ3g0ZRu5W7/NL5/2mGLlgy6C7HV5PvPoS1Vip4OQJRMD0Qhj+AD86ohfaxy81Rm
s1drLcDLcGMVCgaTFiiNH8dsX2nuc+/ML+DR/YX83V3aQmiYie5ONPEBVZvnOCmwqH6m6kGC3kUC
OmL1UM5DyPWd7kR2/zyUgEPblp+QLUf26fhiYoEEM5YCC0A50oVWK7oomFMOUUsLYCBpUBUCxY4w
Rs3j9hrKurZwmdempB1St6rRtEk7IHawntukRNMuMCuV9QRWkFfdzAJWQtvQsgNFn+7EwL4JaKKX
zzz9YB33wDZzEI7i9fqPoT3pheFDKmuvFYeNr/wcS+ErF4QBghwURmUa+DgRTtWl8xAlLLN3ExE7
cPJ2QZFYVlASTs8Vie+BGYfPzw1w9YLolBuCBqSbXK9hpeqDRdnAwev7XQNAyc4ADcU5TUqQT4xl
GWaN48FLFsizzBaejNzadZrBn28PQxat+3eyEUsDTQ9qCnBGXB9HND6AkcPthqgC6aOtgfSxB08o
qcwj+HD3nXl0nP04/TCI76Z3jUt3Dtjn1WHnqNOxRiQz5D+0Zt64/Bej0gECugZFPBRB0FNoSzsA
+D11mdohGpz4uXT3vHpSE2PXd8UBsNRGROnMNyLDleWESfSBLqVJhKza9TyMDfqN3VyBybz1Z3oC
feT/MihINbgWAG14W+jXFmpuD4QzoN9LBABpuufava0xvxMgTN5V/amaNnDZyyx9msULg8uQL0IP
tEiWZlXB4DCGUMhz0EJg7qENKrZO7EqZTAN60/1D04CqnIzFbl0yDmzE5Kn2gVb0gBjrzrxPlPvu
V/smWLxL1A0nsfjxz2P7z6L0AoyZExdzAosZPXR+9Qt482O/BXdcNYKQBQBbG9h2R9oTfWLkjlWp
Q+TUMbT03t2Y7LLiWU8FKMbfxVYhYHXXX5iTNkhpFHNdpRgTOw53iuU7D92RUK88dRsbY/HVnybv
wpC0MSbNmJp8giEQXGtVgWj0H5ucQdK1caZWXlvYFxeGpNdW3zGrsB34SP1bse8/4u8QmPttoL/T
6zaKG+tb8MKUdD8xbeboIYcp+tg+6opHwn5XBNauPeECsTeO8tYESv5pRt61tkcYg3TOM9r4hwew
SGw45mW1by2SFMlQHbUFu13m7iF9FNzjP8XXPkhPyq4/AtDWf92w9zk+v14r6SKAvkPbVYglIK+I
5oDmtdjre+WcetAGA6J4i+rhc57oyppctyub0a0MexpQYziI/r4bsRfzrSncOL8yeCETPXczBee3
h7hc5heHMvXKOZgjrfSxL1Ivjcje2SleYIswfd84ZatDxJ5DLQdAcDQBX7tfMmbgrI/hftGNcGId
PD1kNMqtRsKVTANm8sKMtBddWhQZITjMSTTrARSHqmBEpkHsxLBz08SfGnj+NAS/1ZYi5tYApR1q
E02ldLkyjTx06D419868pW2/0lu0DA+tDkufDwICyQfXRZ9QLjQ8F8qjsadnPaoYJMfoQ8s9q/eq
IwsV4ZEno90IeNc9ytIzBt15BNdyzxgHu0oO/hBsUWRDhDYf+m+uCZW5MnJyaGco6Dqqv4MzzR+M
eMO//MGcy4d/IbBBh+PSXSK/UdnMIS4Um7jemvTJYPvO+mozsTfK86w8mDpIZ5OfrQF5X7BhaXdq
lgVGEvXdfmi/TMvHud8Vd5cYh78niV10vhWgGkGNsGBDJS8RZ5UARSxD40n2XA+/yfw+DW8bnmht
X/1n4xNIjGpZyoG7GSN6Nq0DuPV2LErvLe//SLuy5bhxWPtFqqI2SnqVenfbieMly4vKSWyt1C5q
+fp7mLl30k3ripXMS6qmXNMQQBAEQeCc8QC4qXv64A9Hc78uc1GkSDaB/oU2ERk3iGiFE1U61JrG
l9a4G8u95dyvi1gKRmjC/1eE+ISLbMwxQc/XYwLrJgQv/HwA8cDdeIpVqdhSDnEpRQo6NkClcPnI
RoS8BwdsljTV9nOOhhe6b8ix7Q5KMDCZ+lDcILA9TFwdUPOnQB+5VsyoBnCCGVAMYBnb8hBt8bzg
3NW39skLmgM/jSfnY/J93oFW5YN5XDfq0kF8KVuKDg4rXHueC8yU7TleTzCdd6JP6yLeD94L/fDq
LzqIDADrSDIYCkC61UJGs0G/9cE9JvvukIGurtpbn7Qd27mKJwGRfsmb/1KglAcyklljV0HgEIy+
Cvlo0WIX2ki5X2uywUk7BouxASPu9Qd9/B5r/A4rqNhTv7qP1vSQPH5swikcOfTQHnb1p+qx3UYv
wFg6ct89zofkVG+yEz3Wx3GfH4wv6Z3zNbybbtqPitRwcW+jrQawKoA3xbSe5J9paHVGBo1toHvf
5Zrt61WhSjWWsjXM16Dhy4UoIj9fu+hHrEyxZt4ueeoerJO7BeD0ITk3d+2x5zuFT4pD/Z1pL8RJ
R6+Z0qwsiwpTjm/twXvosPPMXbLVb6rD8HH4Et/lLw+o/x7WxS76zoVUKfhnxZwn1BOOCbj+YYt2
yYDVj1mvKOIpxPy6VVxESkbGoi8pxHD3oDUPfP4wW3eTqjK/VGZCW8a/SyY3qgHoHfM9oAi74fWB
sY27r4609sEhC7aNjX5qHyx/BoDiR3tbB+Y9P+kn97/ZU85tpqgEtFpfw570Cxn3cQyatWYEjK0i
nVjcAb8gXDEAgYYTYfALg8Yzbrdl24039bxHEynesZVk1osx60KElIUyBwC8IQr8N6OXojv1Tocp
151voTEKcfhChOTzZVLxdHKhBbsfar/4aoMcrbgt+Cd0zb1SgqlRdMwrhBrivfr9RhPot/+YTnJ5
6kRUzzvohep55Jvf5/P04u6bA1Dwds4t+YGEl/5IDyfzK64TWuWrIBoUWqPL/HrtrK4fM69t8AHT
h9anpzagP63KbwcUc3xMvr/0KoDydW9BRexa4tQ2nIBFDfEy2braPknAF6g44ZbDF1xRdxxsMk9a
ShaB5KyxEb5cTHTQZxY91B+BNQwqOsX6LSbx2MX/SpLWj4T10IKJbbzJnocT0HB3xrE6hIcqAE7J
XwVlJF8O5mMFiLF00ITtHBPa9wgoxuaDyf259M0vw9382Yt8enZOw0/aB+GPcoObbhGpriuLJ9CF
dGmTR2FcWJoDT01ZABKX8s1Dye8YvWaGjyqj+1D/bAvlY87iRQVgPf/qLO37pKmMmqPlB33qeNn0
ojMxN2Z7TD+MJgncvPHd6b7wjlH+OabfvTgG798uHI5J9yOLis9R8ZSO/K6bzMOkGiISK/tu5158
meRjNcC3SqsSq9F8tgwNOEnbGSz0P4rkHhSG2d/dVC9NIblamQCTe9Y5XC3cmvVGx6lcB0c8w+O4
xEuPXxzOFdskj97xbwLjb03lWooeWuk8g1D5Jq2P+cdmijBK95k2u4g/NvrPOv/GdaRc7n2n7DVY
zo0vREuxotc8DEqlWH5yH97SexAGbr0ALI0b168346nxDUXkWDxnLgQa18Gp82yShAMZbyK31De1
NmIqMdRMRelmMQO5kCJl4Imh55ORDlArPTTgS8TdwstOlvKmK8yz4qPyQ6E9lVkW9SLUAjniaPCv
jHzodctPQ9+sqHiWL7UP5sQVUVG4/ppYKVAh57HIlEM94CZlgXcX7tzDBLLNz+uOuXSQYCYb9Ch4
VKEYLLleKxY2cZp383hTgliUjnteIWtUwcAsCsG4Cob3gHAFSddCRk0vixRslKJLy6v0oO7uDVs1
HKMSIkW5uAScCmhXccU1n6Pe9Qk9dsWndWstebZ9oYgUr9LK4lFrQIYbPoTpdw1Eb+sClgLipQBp
OYZmwJyEDgHor3KnoAf3TrWl9RGDImOJYTXFgbSoD2pXGHDEIziGFq8XJq1avddLiKuOWqCChlhc
kIsflxZkjO00K3v8eHbAk+AXTXED+TWxLe8QMSz0fx8vLYaoRo5jjd83bpl/P34YQU/k1/fpi34f
PXbBG/5jt746i6H0UqS8PK7rDp2j4waZPAEHCI154alz6qBnoPtsgRDVvgLurJgeqrpBiyABumrT
+1P0VfEdwnSS6hhDEYqjyOdh1vt63ZowsrrUsbCh8oQ5AbfN6sV1k/iUGlMeba3cppOfDARNZXpO
2EMYVxbQK1JdH49Z43gHjjll8DBbYCYGLBtzT7ZdjOfO9voIbWKVqo9/6XvFTClWC7Hm3QyUm7q5
1g3CrUG4Cwobpv0o6zrfGxE4a4vQjm+c2VQNgywKFdEGrFIYcpIfPEdjJAkQ33Gj4k/G8OK1x7qy
cO/5WVkP6+ux4Olijhz3HlHlB6Hc9XJwcLPkQw5J2WhaG6uO6SE1mjLAxcBTeP2CUsDuAmo6AG9x
95VXPjIrrbcIumrB/ULqDPOc8xmkXKF2O1H2uK7WwhGEZlc0k6BUIsYYJG+fvMYKWytE4z0nn1F5
RauVdydG8szyjqTzBkAa9+sSF850jFiBClCgTpieDIzN8VCJ8XadYJLBi3ZszryNC3K7Yw8IuBb8
Jvu/ECcMiYIyxmblu31cuEU5FOge9gCZaeKRROusfUbc18hpVMfTwsJhLknMsoDnHZ3KkjETl4FT
bcj1G6sMAR7cBPE4Bxkm2ak1Pzad6slpae10AOmhYQRtrpjTv3bJuood2qGhHVhK8y6ZDl3beJsk
1bZu5Jxap/hSU/31z60pAF5gSfSVAyD0WiR3IkJC5pKb7M1k5hvratBN/NAN++0v5GDJ0HSiYxZe
rvV2SeOA0bbXbxjoCbLpBYPqne63ba04HBd2NUIHbr4ABtZFN+S1PrpR20XWcQAtlvEXx6t2w2xv
AH+qcMKlB3hMD2O8FpgNJm6l0lKVbQYWdmCD3hhaNd+DIb7bMNzCdvqoj1vX4852Grv21fVSDTC5
PDpy8IFv1m264J2CIliAYQlmbRlcoTeyMUrwVnjjoj21y/gud6udG0W3nWds4+znurSlG/+VOGkz
6FZcWqCv0G+clAQVHiUrp95Y43eEUC/P9hQHELWiYCzoLgYR6Z8nWZAOnH+0OKK30ZIuROOkh3UB
PNabUi99J8SRN4f7wXPRLn1bVfucWD9zrVIMwS5sSJzXwLoRczcg5JGEupbZtrA+vLaIH8GoW3wu
uHnUyGNp5zuTVoqu06UFtdHXCAALCLTl/e/qRRx6HA27AHbaFCmay8PqnNTZjrURCFXtUFHAX1IP
iSumfAXJEJFRbI1sNkhJmXETxcFM8BKKdsCovuURkKObc4oGlnUXWtRPkK4DV8/C86PkQd009bTE
m/NNOfe+AD72znaeHBi6spmhAudaOJYwkfOvMLnYTedhdGunNW56jtkfrtcYaMKlliVJ/LHjKj5F
8emXyZ2OplvwY4thY4xMg+z+Ou6wEF1aaRTnZ6u8M+bAQ6f/CwJ3yYLp0VJVYOQgJwuT7IghkLly
dbA3VCn5ZNaeD76DW2NQkcopdJIhBFjjlq5VQieBvzX7MwEaqB/mAUYukCehr3/dOxRaUWmz1VwL
GSHQiqKrJG9vK/2eOoogJjuFsBzSI0AiIKcFpLK0TD2ws4Z4Bo0D6g/kpf0mUudy+sMzVRYiLU/X
DhbPTQhhqFXS4ZMOFDhqZcHkKQ6ApQUCvB7ah5Ey4IojHXY11KkwSQXSAYYKdnYcAQnPXwfdPjma
vauYEeR4f1lfpSUL4rgBBD9gmPCPdPDpDUWU4IBlxyng5+GxcqNdgu7b9k9BMoUVLwWJYHLxtmLS
wRgMBvRrFx0+GTmVyU8Aryq0WfI5CjQQVMsBKvGuEdGzZzQtCCFGHMNYr5jJ8SJFlF2QIdCWEPPw
r4n5/WtFgPPep6Ql7OxY6a6oT+Aq89lsK3bPwrrohhhzROJPBBPetRQg5eQTGuYZGBS1e4pGJbd1
wbj3NR336w4gfkiKdBAEtGm8+1qYQZOcLuQuqIoElDYeUIQ6taPC+ZCPCaw8hmrRpYNuYcA5yq0w
btg16VDp7Ky399lQBeAnDPIEPdLRrrUVR+7S4vwrS5ju2mzjRDOeEixOkXvbId12FpAqBwWcyLIQ
GAu9rgJMQ/z9wpWjPNY5gNjYuaVOdy7MMt8Bk42cLSSGu/XVWRSFU8gGRAoIlSxJVFqQQjN4Xgia
uq5jm947gm1F4WtLQgChgOYNG4hJ7/qIErSTmR3yk3OU3Hd14+sY2QFc2x+m8sINbPT34XESCLOA
P7q2mhUxYE12dXFGZ//hu54d/9xSiJkAtcLdFIir0spzD4BPFd76z0281e1bp9hb5V/s/EsR0s7v
nNSashQaDPPWmr8U+cnt3/5CC4pbCLicXZRLpCiZpRoBhQREJNUcaASRxaIBsRUOvBRcAJuBIhAu
wmizl47NtNCR4HBIaYEbNySAFDRw5/nqgDD7L9TxfuEWAToCjUHXa07zpnLaSC/A5bX1LLEoXMXJ
uxRdUD4Q0EhChFyMcXhbW3lmFGcv+mRbT61p7+eE+oQATxB123V9lgwnrIZaBdwMQ8/X+uSO2+hO
4xVn9KweUysNsB9RV9/Es6pzZSksX0qSNn6v4x4a9bQ4676SIkWlhfj7RfxKKJutuHKKs+AysG7b
eNuyW7AKrdtqYWFw0YIL4y4LkEIZBwaQ6a4XV1p+nvNv04he7OIwE9wOchtQN3/4DoXYciVL2jZk
oq4Wa5A1nCxgsGAEvQVHrcqbF+wmzhZBSgD4ARQbr+3WGK1WahycGqQrIr/WABvd1T9moBdvHMJC
hf3etVQIpS7FSUrNUxpnDi0h7luLAaK2/dSyZmdFoQ9SG6t+tMefduObk88wbBSdrT3VNu1w9swo
QBjZgMJAU1lAeJ2ULFx9khQ4WFSmLPVggZjf9OixHT6gzLruNguODxEOcjjAL+BOaVwbec4b05vd
ip2NiQGI8BNQwNcFLOvwW4B0DpU5t4dYCHCc1k/NY9F8HLzdf5MhxYnaacwJJOvs3LsPHMyaLnDh
mSKIv3sI+cc/fisiFL3YxnqPKbloRhqCN6U+MPSke3BbD01ZNkYfx7LuPmCAuNxlVI+3c46HdUMQ
lyQWsB27EbjkaQyawL7g2ad15VUrKG2TiEWukwkDu+5DMf3U+Pf/9vvSvkhIN1lhBOMC43zr2e1N
D2rPdRGLPgL4FAxgoyyI6sa1aUFvmQEsGxnR2O35g6af7td/f9FEqGgi68ZdBXX969/nY+ZEWobf
12MC+tnTCELd/yZBWgRuJoUTTklxLkGCxUBu7KguDos2QjaPhwlxDZKzYBPHU0S1mYHu9CUZT6T4
1v4poPcvD78QISkxmSMtpgYi+ir1WRUAio08TG6ryH+XVgOMNyZwUDGEBXC869WwSMvTuscFJelf
SPcNj+QKAUumuhAgw+RMYT/oJMFlzrOqvTb0t4yS2zTK3tbXXCVGyk9bmkXpAOKns8Ud8Nve6gCw
U010KWxlGde2mgbL1MbZgCpR7+vuo+H+XFdCrKl8xADhheJNGQy3wKK8FlDw3iZc2KoYjAPey1+p
dlc50ex3swrrZ1EXdCwCDl80PMsFMb2wnDgm0KWtnkeONhJbNVklzsN3ylxIkFZEq/D06cRQJpzr
t8LJQF02HMu6fXSsL2N2OzsAQlg3n0onaX0axucerfnQKc98kj/lKmbRd+8GYlOaArMbUJIY6Jab
ZHuW6rU5OOzMo5xvGj1+9YxmM2et6Zs0wFANiCrAnGp/Kcl0JKG7W1dQrP97kwIwAHV8UFT9OhUv
Tr1iquZptFyGtLJC+TKOTzUXrMTP82BhdGP8U7znf9T9LU8K1dFc4f5Eccpy+ymtXjlXHAWL/m78
/n3x9wt9WqOfS6rh93fGm/Xlq+LXF0MCDI5XJTxXA7b6+tftvsObhwlrjeBycTGJhcfIUuVzi0si
qhNAPSAolks+Z0a4cJVOVJzZlH6vc5SWo3FL20NuWBtVxffdHP6v9cDbpgNCWdTm5TdcPeujoUtQ
ERlyHoMjE118fIrmw+xOHAglWhiQzKYPbodpzNgs013a1vdVmn7lrtYFTTVbAY+iaKN7qXfIwi53
AXiRJIHXA2xu3VUXjQ+YN1S9qEjkJeMzWoFKp8twz+K2376mpIdl/rzsAQxdPPhiU9o4KqWMfMwx
HdqwAplEFAb67AUlZI3p87omi056IUU6Ib2uN5lhQQoQabphn1h3c/Pk/lgXsmyuf1QB7olcu0sB
rDjluE2fne7UYTxkeOhShYg1PYQIKR4TmgINVFgrK7ZjdSosvDUGypKEShF5P6AOqkUxpNT996l6
4s1d3+z/m62kS4ydakDDH4Qixj3ecjz9NM/bvxDhgp3h1wOtJw8FW0VZpm7cFOfQDe/MCZwqjkZi
QEmpEKwWFwWzYYBCRo0YOfd1jIpCs561AtfJAcgaoMX2C8x3UBoCy0OR1gs3lc8OcXV38SKLspec
W5C0A7RFh9jhdEWgRTsX/bfhT236MbjpIWYvwNbcrBtx6Ti+lChtz9ydhrlqGVjjiOZn3nNYl4oD
X6WTtDVdQaTGNEjQhvHQ8I91RfyOnmrX8NvmbHXbLP26rtNSuP8VbTDqAewRmTwgj1JSZB726Uhw
f/GnMsjdTfHNCh/X5Sz5BYrsqLDjNRsAedJmNYdydtDDhzKDe6jSD/lNP++yTCFkaYFQlTY8YOOD
70w+ToAbk7J+xrxw5byaaeODAHJdi6VggAIYSKxwyINSTfKAttdp6lQ4HMe4YF+dvG4C6rD4nPJe
hRXwrotFnI0AODcdPBmhZ0ZmmHXMLuy0GVHBnr3YL+/bguyiNNmCr7Mi+v2cd35jvzJXddlc0hHK
AYIYtXcAhom/X+QwdVo6VRsP2Fc1AKXTOPCS13T+8+o7EEbRu4UGPyTrcrYO6tNhNOIxOzt2Th+a
Khp35miOp6rjoaq0spC3i2ZCgZguZnZ/YQlcKFQlTT9E7pSdyyTc1XHywYzHHTe6zVzvR+cUliNS
DTL4nflkjDRwPH5POSDybl2v9rtMZ77hJXiKDnsFGPPCnrj6MOHOFx9GB96RzOPZGayYX2PwHSQV
QFeB7ZI6ilj5Di8BznQlSlrUbiqc2O777Jz10w5gaHV8SuanHrBGpvlBNw/oZQEVwoYmW8Bj4vhJ
NusbZ1lV8AII2kNADkvZU2lzkoeolOCsbtG++2ZkBDe0o5F/WZez4LzQ87ccaYPivXDyWmpnZzZM
4YduYOxoJ9NjywvVkNWiJAH2iXZA0c4pScIEtmYP1ZydzQgAi/a3OG5AhEZ36/q8Q4L4tXAXYqQT
gYPDN68MIzvTOTAdMDei2uADqnyHoZvvGQdin10DjrxBY5B1BxaYneN1e8sAmhUjM3oT+4AMznH9
oxZVx9ZFGEdnIkYrr/22oXSunQEbKgFCi3EUJN6p4ul34VhCyKMUOM5oFELeci1izrVywks39iwB
dm9TNGDhGJ8AnXjPSP88uiNROOiiQIxJGzgG8cwhD6WM4YAmY83MzpH2OS7tDZn98mufDZtsfFu3
3mI4upAkbUXTRm5Ma0iapkdDf9QwFwc+ap+6KPZPO214XBe3VFlGbx6AqkDNgeqerBlAWdO4TrXs
PKRkRoszS7d2NcSb3CRR0I156I911m30OByBMJrzY8Gj+mBVBeb+4+x7iKHITdxUriLVWXQiDw21
eI+2bE+uyrpoXuc2wWe1xQnvzH6NsWOjf1hXXiVEtvXU96B+DCEEbYkb6zyoeD8W4hqwkrH9QWyF
zjmZlwiEo7xKdSc7pxPaga3pvheVNJCuxXiz3K4rI44DKeGFLGCyoFIiEmwphqKr3yYgSsjOoEX8
1jTdIe7bj+si3nGrINxABrBA0CoOZAu5zystOSdOAYN1c30sXOaHHJdu6nstGiwxUZnVz2X2DAxR
v6b5V7AeBdE4AuEXaLV6GRQTnq061TctLOLVN0k3sNqw8VDnutkZAOVfZtDK5WiasFgS1KY/jA/M
sIHNxze8u2uaFs5MXlKj/CZYbjMrUSQTC2Hi6lukuNSFmAchEfrg0E5oHSnPHZ9kU3VyeoCl5bPG
QFw/D/v1VVlcePBUohqDgIvRi+tgWCRxNXQDFqW20VYP/EHcPnQy/3lUB+fTbymSmUk0Vm4feUjJ
4r2XfqDtsQif1xVZymmvZEjmG5LWQx80zMeGpwQ5lYHcizRvbvQWEjdopjaIHfOg1Sp+kcVtKngW
QPWE3hgZoD3rjabo0YV1tsieslPMX7onopr9Woq00O63FGmdAGNXz7M152ctwZi+ZozdNs+T7NBU
nZ5vEg4aFUBpNJ9B3NUcMaSr3aG6lW01rY4CXQvTwE1bgDulYahI/5Yd6PeHSUubt2VcDGWan9st
/6gpzrPF7XmhtbSmtG8Bel7hxwkp/BYzndP4mqhwhFQLKDS8SJUHKzPbxoXj9FG0jSLH76e3Foi9
nhsrziWVJOnIAHuJFxcaGmvncRcZt/OBz4fG/PPrz5WniI+4UKdrs6FPI/jj2J/qqNrQ8OjmKjri
xViFC5yJTi08Tcogp1lfo9Ytena7NAxs4K2aftp+B1lUUb6s7+tF//otSW7XMlg3Y/FxluvOcJr7
T2lC/yY4XUiQthbGOVx3MhCcNgW50/nHUgV4JHLWd4frhQBpi0SMp2mXwlj6YCO6nhhIUpnzMSWP
IjGJMOyHWeF1qy2vDyYJAKeLrlC50g6MzRAUR+hvnTlr93MbRvctC/eRB9hNBCtk8X36tC5yca+C
lAVTPpj3QWvGtd+VCINwCNwmautr5t20QPu2NVUH4q/k/J0tL6RItpypO41spDhJhvhsjQHoU4ci
9zF/DQzoEQDwVutrc/vQIwEd3CYGnG7rZwXuLBx1XA8Y6aZt+4MdBVYzbky0ZHX2puhD1Fr6B0cv
VFW3hYwcTx3i+R60SBhglKzCRy66gfC9SRX7tJ1AOPXDNE85+dLdUkd1FV5cA8FQAzR20REshbKk
S6FKL/Jxt7klOJb2HSDYwYnqKfqoVILE3y+CDHdG0rESeRNaBwLbuXc63DQiFVbh4t6/UEcKZbGB
5CynUCcjB7TS94rcZ+mFUvSaI/EBpCRGTyUttBadZ2kDLeripNdFoBfHrOiDjuEJ5rFIQJXbbR+c
QnUfXFYLiMiC0wPNzmLzXhgPoPxVi7wzOxvGveVEtw73FIfyotehyPZ/EqQCQu44I2YRcAb0XumP
JlA6EvItAYVQhfksNz6PliqRFn78bl9eSJTu7VMRJtUkRlPyWDuALJ75nG+dvkBmH/lt7B0oGC91
AkaG/HNbqyrA6xZ9h+mTWkZOMgf6NrQ4Gh07lLXiVF08uv/V7x2GT5O2SP1G6FcPpt/P0Uc3sT50
FgVipGo2QaWMFOL6uB+9TJgSuPbereraqvp1KaXqtY7M+QhT1adxf1g/ApY3FMYpwACHxxO8kVx7
Nk80cAVn+PSy7oMm5XteUjBTzMdi1r8kpTkEeEh9aLz+IW7ic9yruvoXlQPfGWqqAOUC3dS1fHfQ
HE0XgzHtlLe+gXGVT0XdjN/X1VxquBRYJqg1AjddgJxfi/GMmJl5WuRnVD6DGa/lI9M3s41bY2QE
ZXWDFrpuAoEuAE4ek27eZpzswjw+dJnpo6FrN+n1EfP9u7FOzkNMX9Y/b8kIl18nRc2qK1iajPg6
AqKXqHX9Kntel7CU0OA2Dy5FD7PfGKC51t/sHTOraswCsfwYNe02TWqA404+AaeCg/s8PxTAcF6X
uZTRXMqUQlpGMf6tOcLm0UvKrSDKepDpPoYwZ9a+rcta9GOgn2DWAe+azruyPrfyJnV0pE+O+czQ
QMhq71hG49eM28Fc0FuLb/Um2gI141uSlark7R0AKPTEW8Jv8WKFLw4It0xj5kZTfsYcGQAGMmCn
ogA81Xtek9uu+wQOwc1I0bjbgBAqRgNUzP0GxYNNH2/ivtmhiXPnIfeawzmwCk1xuCyd/boYzAAM
Cfoq5EccPe6GmNkwjj7tyuSOPWYqOPXFu7xuQgi0AxOEnPRnGTWb0sNtt6zzIA/jgLefdDEtGpFP
rasHTRhu3Ra4eyogn6XHDDzD/pYsRTA9b0MDyAYIvsPsJ+3kx8Nd0b2O1Ws9vpomGI4LdJjVNxrS
SuBEbVtVcPl/dMd0H4AUAZAqT+YTA0BM3GlwdhNQMtX3JShL0JAb8GkOZgM96x47Rd1Nk3BF9F7c
YagAWdQxxVy5dDJ0zB44jwYYPTTOzMZcTGsGfdn4jtvu60Q1xLjoRhfiJCdHA0feJPGIjCH6lA31
XovvPeVciUonKVLPSUP10upRNjEbsG57t43+orMT86qjnrHtethYFIYZLIwUou4M8mF52w41puTg
O0bjBcmwbew0SMm3CoW8OVGcQSpZkvVKXrtFI+pBoG1MW9zn2u+T5oOr2qdW/acQt7/i0YVikhWr
bMSZIoTFjO805wRQ8R3afYMce2HdhMuR90KUdHiZCScR0QwUFuh31pQ3mXET2to2At3Q5HxH6spT
9MrX56riigxv0R/B2IyChmDzkwdcZ402gGJF0NUBkN0Nb01SB0ps58WTE7czA8/SmISXeyLd3Cv1
rocl9djdu9GpTdkm4wjm4a7jjygl+p2uYksVJpNTc/1CpnCli9PEQXcZzQbI9JojM74VFqasTbZ3
befT+uItCoLp0FMAnAb9V2S7EIShN7fgXY0jOh+nfTlxjjSomjctiTy/60vFnWNxwQBd8r/PzzLk
R9xFTd0NOIfyiPm68cQBVkpVxcFfudw766F5FTktWF9R57y2HiUpL7sKUXHw8k3ntv0xBKKJbwMZ
jQG4rKX5E8ipgML8I23zPajDfK7vYgayv2hTTq7qaWvRxkDDALOujsTk1yPLhY2bjuR978FLm/6u
btnsu2AVs6x5a6ZIAtbXc8nABujNEaQpaHzkHRHZYdmHhoUsCB2nEMX5E1fueBGoZPteCpG8E6BJ
XZuMNqb/42rTFCeGnq51NZZC5aUEKXPUh3QwuphiBcs8MPqfOt/T2PQ7vPMaGP5bF7a0PoYlMJ9Q
BBOttNfuMnm4aUdI39B8AoK0Ij1V43Rs4zuzx25YF7W4POBZBmCWgw5nGVqnQgsJkgA3P2cUVHvG
pmjRXTX8RyHSmcYcMLvFFMazvaeCtz7Aa3OmwnhRaSIdZlaoD05iOsC14CdX0wNa3GqNaucsOtqF
uaSVKTIMA1UNzEWGwD0A2Wx9NYQXvfNjNLoDr1wA28vsZXOfprY3Y7KQ0/oR5dWgmbOnvrdOo0H2
bVn9iGJPIXLRsQXRMch00aIqX0O5wbXMxF30nCQ1iB3QWmMeE2Buc3Q6o8i5rt+i+cBzDIRhvKzj
OLl27Mq0wrrtMgznkw5nMXGGvZuaVbAuZdETwB8OxF9c38EOcC2FM7OItZFhbhB8r0Fq1FZg0V7H
eTwU+3VRizsVVGgIcJg3x8pdixq11LMbghFFb7B2lfXcxNFu7DPfSRUIq8s6/StIfsfv0LHqhCXG
3Kre8xs+br3hKeupYn0U6shoE3XX4s401+xsO6E/MPd7436M83rLaLRdN9ySJ5iCkRpD9OgWeHc5
m8q8tWjEzlE3o+OKWn32A5MJKodb8m4LnWVIyVBqAXrL9frk3LT6nuL0GSZ+M2k4Yquoeo17/ZPV
4GWchQ/rai0ZEBHb9MSoO7qMJQd3BxZFNcEUbd00QeG+pgaqJ1q7K4b7dUGLb7mXkqRwB2j3aB5I
y84pgHZAJgsOUcdr7fsWXPC7iLhZUE1Nd7SijGMOw3vtaRgFvUk0YO9451SradAyM/qL/XD5VVJ8
BDxqwsGTCDc1nx33p05e8JwXs/4vdjjQ4FA2MABVgWvS9bIaQ8FiNCcijmQAS+1O4jQZOhWm0FI0
BkQF+nTR5yV6uK+l0BwIcaOBgUCjbCPf7TdRX35zuvrUGto27VGTTnTFtljyH+wJTAuAjBBeJFUO
GjvqCrwjMgxSzqYf84+gtQj0Pif+CG7ldRdSyZLCJBrKOtcW42LotvlSJNs+TzcRCgJhqCKOXNqF
KPNhKh8NO4YuN+0gcyqJNtnsbBrjObX1cwh0K73t9nlOd1WeKXpglu5H6CVz0bsrGLjkbNvSG6ti
HZqgJwYoLdpTEJl9MXvvJrZvTLQA4f86gW5cEaHfcQKICy762AyK+ScHsCPS3rfinI5ajDFbO0ZV
Ke7uw6T9UKBIwFxzb9qo2M5FwMr0ltTDDZ1DwLW2D3+xpOByJiip6QSo29cea0xpMhkO5nC9qT4N
tfOZpWZQZfzg1KrXoUXvQeUaTcuCmNMUa35xh4BPZqVuY7qhmKfz6A13DpoD+WTfusrce0EUXmOA
FwQMPUD8yshvRVeAYXBCo7lbPLvNDEbocVMXDvoFnv7YfCi84IYmOtoB3SmHFb2yi9rBCtb6re3a
Hwv2VkwnjTp/fum0CSYNACQigAHlGRS7dTOUxTBFYWnkGKGtkZF2/zcj01dSpFhSW2PcuhyTExXK
Vqlzn9gROKj/ImW9kiJFEXPu4ioWUwCcax84ejKp9mBonXggLLpkEzqdImwt7TNIFLA+AhEUmMjX
nldNw2AnlZjgcWjv5zQPvOye2s8TxYlebcum9MuIg2b6cwSYOQzoHNe9RJxhUpIucF1R0kfdGvtd
8vzSKzQ+lAT7HDzcFXvDReNvwH+uZEjXzZbiZcToIYNZlY+ncdO1fJu9/IUieOO3UAXAmSP3dyR5
jrfICmA2qfHmgPmYNfepp2q2WNq8YKE1EJANqCQ3hfZzTXhd5uV5Tqxy30+08kNmvlak/gBErWaz
rtKiNNC5AeUAL4gQd+0bfWqNtpe5mA2J5mNjdH5U1w+9GW+KolfkyguHGrA9RahFdwwmRCXHJzZA
GxMrKs+x99SE/syOKb1xhoOpQohf8jeg0uKhED0xyEKkoF4To6poqBVnWpfbIuxOqA/fZtz8tG46
lRgpXIwpBce4mZXndsZNae+AT3xQzJOInSnvnEtNJJMZbjsWtpmW54HnoG9462sVHdGyEkAvc9Ep
gxug8I+LU6lvY1I6PZSg9TMEUO+J8Ld1Oy1kF2IW/F8R0vZ3xs6dE0zCnnUMIPvJxBvfA6s9cI2y
ZLxxRmuj1dWNxujzutyljB81X8wIgVEBbaJyu1xVIDnsHBsgG2Vj7r2KVfsqMXs/CbsCJ4iL0ItE
az+Ohv08mA5GkCsnyIrUBA2oYx3x9JkGpJoAWrn+YUt7DqPYDrq+MemIZvNrm1fNEA8eqrZno572
tufgMjLvJvO2VJO5LO05APWYtkjrcESL5b9Y3lHnLS4E2Ap6ah8nt97N2dGs3a0zeIHbBQRPqUPi
HYD0E0Qfvc7ehc6wmcrk4+COgdE8UEvVLLXk0gAmcP6HtO9ajh3Xof0iVSmHV8WObrstb4cXlb2D
Mqmcvv4uee6d083WadU+tyZWzVRDJEEABBYW0AECegBkU6+/qBrBHhHGlB5IqWCkawUO40gOuhWf
t6TWl1KYi1P1vUg7CTo3DHUF+1kploi56KYejIV7/zQX3Sv8K5oIJfCyI1NzvSKJUjEWJkKRDPqj
YTxtD5hZEc9FSkxTTqR9IWwGcT8SAL0NbauWa8TUS+oEbJ4+U56h0eS7Jf/ijIswT9ScVBSlyx2m
h+QfdVGYf+4vcmk/8a4DTTr4V+YZttdrHHtS5k1b4tRqzo4zb6oCOxpWniFrQphDU4Yc1BEaFjIP
WkH8pWPmr7hGrrcoBMkGuCLQdiKZf70Sgw9qKdMGCImekBOwygqz1/r/wasCDwMQKKpN2C8my2X0
+UQR8hRoyK/Bn50dMfPtt6igIxGjpO6fzNLpAyGlYj4zsAEoGFyvp05AQ9c0ZXFIqtpLCPc1ij+F
PN7j8t4XtGBK4CEwuW7uOpI1TboWNCZ8DN6lhoIlpwlMo+Bcrgl3uoanRdLbSv56X9zCOV2Jm+3I
hVZrTZAjD1bTg96OZkA/hRR1Jkx0+HspCuAmKDRhEAA8xbWUYMhLPgp46DUwwaSpvXATK+mKF1+C
N2CMGt58OJ9v/nhGCh9Bo4eiONSc7vWG/BiFL0UbH1W0r2Lgpk3pJ6C0Fkkqsw5yjEfmrDRrVm7X
guHFKsEi+80iCoDH9UegkYJkcVsXB50WW1pVO7JGvbugIWjwQ04c0M7ZGjGbiapFm7VJVhyqWjHL
4CGSvRBT66U8MoNhreSzsBwkqxFWoE4mYSQqsxxNDYmuZWOB1IggTTa0v/xQoghPtvsasrQoVNUV
nB2E3GC6e7kNpmkUYS+MJnPzUiRbtSeJ2xFZMIMCfX76FMkrarmwOMTiqDBhdSDO1plLnaPu13cg
aQNhe+GkUytbdSL+D63v2DoZRzW3R0rss6zBnHLOGIwCHRiG7jUFl+4wBY3byXSoV27AwibOpwT6
T7wxNIXlySUV3yKpi3pJjP/BHZRO2sllG5vqpEouIbFharSRHu+f3NImQiCyaBqKQ+BTvVb4oTFa
Lg9IeciC6pOLZoi6EXj3ZSxYKYDu0fCOTB06H1k6xDhQ+GqI5PIQ1Ucd1BuVUYC5Yo0Ja0kKcmT6
N8ASKClG11MlSAjVkuoggT1Xm15QEq445+9XcimDubxJOIi1lGAQQUYlyyvR/yekK1iPpQMBcgCv
WkRLhspmwJpuFGu9jyt4xWSjT9XvPPlfmrhBPYWeMMDkcCbsI1NqBKVqpaJCJzMGdWucLZSh07bB
5v5u3XpdLIKfs9wynhYgNL7WLUKregKTJx7panio5A9VwOyovDG7eI1wc03SfLUu/GCTFBm8e0TR
evGsJe95gB479ZRy7/cXdHs2WBDsAI4Gj7Wbs6kTTcX4yg7e/UsYzWbtSb7280yaoQCvU9giIjpw
qWYrmk1S1f7/WwATcsmlGodRiwX0Tm212/s/fnsB8VQB3z3CKzgdsOVeHwIAC2NTqPj8KvA0g5hN
80OPVmzkogzkapE1kKBYLIqbLwkSw6GGE6ie9PgHqIt58eX+MpZOATbkXxFsgC1WdVgOKrRWH03S
/QAB3X0Bt8oKFioY3PlawGGy10ImfDRmskAPaT1UZqTy7aESClTliyKxBq6fVvzkd0hxnSC5Fsjc
jmLo0ZYEKppD1Vn66BWFXb90pVOFLreLyVHoVhRhbYGMHoeEyAOPeuVBpYFk6XIZbIeceyc8gKlS
lVcrFnNW2tvlgQUCPdwY/ivOB3px+fOAi0grTVgeJ/U2adBqJSMOEPrKEbtfpdTYg0A5Mxj7Fft2
67DnfQXAhUd4paB9/FpwF0yxJgV4JQG2kxduTkIbMwGCOrLi9Om+ziytca4fzJzqaKBi2c7ROpa0
RESAZWjVIQf7nUZ3GAXr6rkrBolJdc1U14K624uA7kJQCsFLwGljpuf18mhKJQQ5fH2QpN/NTLG9
0qi1sH1Xv89sHxETrU8l/H4/xEg8PARmEp5obKb6yuYt6CMcHbYNEQiwYiwVxEzRaUiTWCOo/9Vn
D9AFBT15+WoiaXFBsxiQayPOYWef5HmtaNMQ1IdIVTaFBl4Uv+WoNZXdLlNW6oLz5jBKDxcOQQgU
kDVkkQ50xOtZ5OMGvjU2KWht5Aiviff7WrcoBHNI5rznzPXChFQV5aZQlyEkxH7R5EfXuln9476M
Bc3GjL7/yGBCKk4Ap1QbZg0IZeYh0smuBLh1wJiIMeadqPgt9ak5NGK88mJZVG5dQ8iLWAs3i1G+
qpMDdRzzBuwjZ0KeekyZv7+uRaXDa1bCzyOTx05fynSKZjpaNwe+fMyGADmawYZFGkTRuS9oYSWo
D2soy86ZQrAYX1/TipS8NPZDe4hB4eBIfdlt6yY21pzI7L0ZhQOuBm9WVL6BgGK9VsM1GATWyu1h
JJOVGdkPGunHThDcPm1MNe/PY5uf5YnslNhT052g/1C7j/srvVUVwK4A70G6GuEX4nBmpUWByqYq
deBOCYgTAVngJpyIrLDYB2YlppkThSjNY7TJVhnGfHtf+u2BQjoShwqGWiCXxN7upkBY2JR6d0DD
ndUZk5nxHty7WagrT7JbM3ItiFmm0OkkCAOtO6TJhmRuj4GBaO0Jj5y6dqbz/b0+U1Ta4bhQbQRX
MYL06w2t46DSa7XrD02flClIvLNyx0tEdwiIc614AoOlYeSBBfR5ZRZDKLgcX1Pv/r7OQm4+At00
ePDiNYK64fVHxEKuJg00+JBPgT2EYJBIBgw1l//6Ps55WVR2cVFQNGQT0EMQkFHpQceo907yWIdz
q+QhKsiKmFsdnd/uIADF1Ag8fpRZiy6CkRq1k0xLK7AKKiUGnkrtdIw49DpJXfbZaGDlVke+3sjZ
+AwgurQSkHxn4q73EjSt6M4BxRxA4Rq7yGLqJn2gmnBQQFw0yhiGNflFdsx+9Ymd7o3pjEnnJt9Z
Qesq6a4544e8MfC7P0R+ToMtr8bWGgfb7bXR5zZmsCyiLxGZ/3nDLjYkF4mCjuJIPMRDXThjxVfa
k0GSrrSUSKFozCtQ0VkxiQuNSiDXA5HP3DCBo2bLw10rZl2TTRhnpHWmhNaz3GjR3qibIDU15dKw
aYZpmFPiVOrfm2MUbTEzBK2HSIShS+96vaGQZLTOBOEg5Rym4KWqcqjjpvTvX5qFXQUYCEguPB/A
bcrmisqs6oB/D7GrJBa2fKdWnEnRjme2Eh7aPagIVozS7S2FD0M8CBDZzD3K5sHKZBp0rRjFA7or
RVD2qeDS+soqpcqPyUBjfUWTF94sqH4Z33xhqPDflP9ohbpGQmvhwKt2XlqyhmlumM9ogz4fA96M
hxxtOMNfW/hrmUwowieBUvU6Fb7JMIr+sbWpUlrgIL9/dgsmAiyx0Epg8cBSoovXGpKWeFQg0ycc
tFzuKmtSGiG3MloRvFuytKQW8LqYG6IXzWSH0YQWtJwDdeP9j7h1Moi9MUMU2W5wQNzwOmNwmc4N
XIeP4ATRQ45JtwdwnrlCUmlbZYrdvpXjlWu5JHOOwUHKhvwJqnHXCwdR/jSAXk84DKN+GNXoOKIC
aFLJqDDqgz+ERrKyyKWdBloDBT8N8DlQ3F0LzDiplhtwGR4I6X9GEZoVwTYp5oBYgnZyQ5LU4mht
lmm1or0LlwVeANcf3hUwGBavK1SRWMUDbB5QgpiUPPTNJxVzw2owdndcceILlgAEHnDi6P8BRpZl
RzfyHIEmphmA4yk8Nx3a2NPSaVVwESE2ua8zsydmvAteNWggmKez3pLmpj1XVB0I4TAJQI4+S7Xq
XJGr+JXNW5aCRDFAnbj3LC4vVGI6CbBAB+CqYzMfi3aTFv0aUnzpiPB6xw9BLVAYnLf1wi31fUP7
TEukg57l04GX2j9yFDZWCSTlilVZljS3CgN6i9LIfCsuJBW4aWmSZtIhyJSvoVeeR6V54Lrg9/3D
WRQDr4/gAyE6ONOuxaAcjfJplksA2ogg8BlCw5uzJZui5KeVJNzswhg9wFpUuFeE4XDs81PhYkVT
xCtcHaoiOOGzHYBRllS+lhVv5d2jxHEe/vzrpaEiB6shoGtJk9mllZomRi2A+Id2eCdTZhpobhPX
aGNu1Q5VaGgcEJjIXWo6s3+8nMUKCMJVkCjLaFEvxvdEHdIVg7QoBIgrFFrmUQY6Y5BoXEGfhxBC
5Lrl7bKkKPv1eqHH/4sgkIPjkiuoJrEtMUabFpQopTqTa5aWSHLEPeFEml9/ezI4ftRLMeoEZh19
f9eawE+VnGDIp4qBqHXOO7WhdeWmGxECmS0pheT89+KgdzxqcaiM4GF9La5tggqcbpF2yLSqNTut
e5YjfaP+PVUHcDf/BB9zt6jEiJnasgcJdawdIq48zFJAwvbX6RsMSccbFtVSZCxR7bleiZHlKs24
UDt0TfyCR0uAKp/2q8z0tU68W/cwCwJr7XeSEkb7WpCcoPwb6KmGouJHnXI+xYijXHZjYS1BsCRI
QT0bngHjyXV2QmrVt3xQRKBwVqlhhT0YekO0tfNgdl47nvuSbkZ99oBo8i2P4wFtliM2H5Je2H0L
Nkx9zbfeBiwIVP5dE6YzXm9e1JQGHqSQJAVHgVYP4GIquPpBCEs8UleyocurglHAqD3QdbNv8b7E
NZ5K7J+YxJFFQjFyqyJ+pDkle6LXKxd3wRABXAacBVCmgPmwK2tB3N7mfI+oIUJl3uSE8IcGpPPP
+/d1UcpcKUOciQiM7bqOU1EJiFiKYCZKitIkklh5AoK/3/fFzJfl2h+BJv4bto3tQ2zJ6HhZCE1Y
5CCIb7QssxMDbTsZx0tWqQqDc1/U4orQAgLqFfSBAGt/rRE0FgXS1w0iOznuLHAEd+D/0PSVisay
lHn4M8wDDPj83y8cLGh3J12POlBdJLlxRodl4qok0u37a7nRbjD3wmijgU3jkUBkEZZcDyK+EKRH
hzYPzSqQzxgYZ9cS3LkmP0u0/rutQxQ+T85F6yQ+H8O6pTmquFhUYnADSepp8LOURL6kEIBHQzVb
WRQTm9xIYQ6IpFGGDIww+Mpb0ntdsO8Fk5fOqfzJ9W/394/tv2dlsSPR1KTCG7+GrJQ7cPm7nv+e
gg/1A9D3WLLCpjOjdJM80OFZHB8mFB1Wlsoipv6RP7dJgE1vnj3CxGFRrJfSRJTBtyvRFCY77xwT
iTplmxxHU9bdH/fX++1eL+7ZjTxGLYlKtBiHPPiylzXPymR3m3F0C+8P8UCm5vWb8Qt/bWJ3xN+5
bebZ6ooOfbvee58wm4ILJeqQRlRrRRx8nX/P9FMD/0JJ59BkU2MuWQKi2RGUzPGpBbV3Rd/V5hNT
e9FIgtSWYung7Ih+09JRc1ce9k3RmHQ6T8RLa+VB54INgBdWwT3WTbltVGHXy701rpj5ZaVRUExB
V9dMSMGsIGhUFezc2uCLkcVbgTf/UW0ld/5nZA2VO4hetFtRFeaq/3NysyVB8z/Sg2ycVoyGkioi
N/jDDJK0C1omIMkf5djsiyZBO804HdtpXOubWNaYC7lMJDWUYaPKqTr4tUjBqW3HpHeVQrLk4FED
qzYC7Z57FQov7I4o5fcgy8Bohlg01V6xI/UtB1tZqPRWHBw5sqcrm8LmmP7ZFZCsI3hFQI6zuFam
TFdqeepwFIhiMYDiV1Y8KJmd4XGRbMXS1HrOrHZBtganZLO0/8hF8zDic/CUASXKyOXkXklCnIYS
dWAZR5+yqu/VYDQLndiBMZpg2ralzOGCfVWYvIABT35S20IMDlHgwfJJ2oNajKiPI90V/RqjztK2
zFQz6CPDP1AXYA6tA3JPDUCK7VfDQ97nZhGfoauDDGLxjljS6IeF2Y8HZeWdvKCjOrIl83Nlhomx
OdtMK0mm11znT/yPWqDepIKboHTR9oui1krSZPYCjBmBLHS9INCaMfaMJUNRQ+9DWe98eTgVqJx2
/Y+Uc/Gi7fS9AXa8833Lyeaj5xNH5nTml5/pZ1Ebvj7xTuaIMglS549pS58HBJUOilkRplbIIALn
EgdFg/IpxmE+i2Gv7TJC6MqSFxwj0LUzLTI+AmljZsmFnGVIShmdf9Yj0QT7g8lTj3K/sqmyssS7
v+DvIeLsBoOYBS3rCC/Um+kL2QRYIcnV3k/VkTxMssKdM60BDrRMQ9XqpYbuhhYaDxDaCCrTIDLJ
OP9ltE48IpnFTXr5m1Ol0cLg0XyH12zhtlqiW21Ttvs21l9SMZJsTRxVa9JSddMFBbFKA8YMCZ/G
kSr9sxJqTCrFJARMl8hiRx4b2Wwx48iV+RFdFXUrwd4oGNy1YuKXFBk2D50bKBMieGOu9xDxZRjn
ae93GXlVxOZJ5r60/qkrH2rp5f4+s20V34qFwTLIxCjg8L1RrExv+jGLaO/LAYbTbxMabI15IkFU
mEX/p8uoXef561j3Vq5x5ojkycoHMM+W//sBM08tFoxOAcZYFF0bThpX9n4pu8Gge20ZuSK8ckFt
qZ/2Ffg14x3y1+Bi+Mm3z7Qlrl6q5jC+kSRcqVEsqfgM7wDkHUkpJMGub5lCJqVDGqz3ueCjbH+O
xiktzEoFVuaB/mWd7591oxICmgDw8948oEZNyXsAF3pfbJKvSctQXVIRg8Un9WfHFVYGVgRxJe22
fNgXMpm9DqtBLKjY9b4UcD8l3UsCjxZwoeEOtBceN4322A542g9mQCZbbNYwE0uxCxaMLYZe48XA
tlFMRQPwutD0fi7v5WRbtoBeH9P2xB+FxonBeF1Qsyr2QgITOtnkCLKB++q2eMIXH8BcrarNS3mc
tU2KOEfJcnNQiBs8AmHmtXH6oBF5JcafVebGjl0InD/oIt6EC1eTRMUxJ6PwMAj1tsyNg4Le//vr
WvS5lzvLPFu4nnDUSLCzI1dvhLS0MbAGyIJtzA0m0SRLGEGn1UVuopi5smKs/4te/XusbON4MIgY
ayRjkcDuH1XVKhwjsvQ3Z3p5rjcrQdfyCSJ9DFcP4JXK6DAHxAHX1ZCl5e8lD9rZZ6KZ3HiWgh9r
LI7Lm4raIUA4kIZ35/XhxRHg2jFf9X5PfvdoJIk0C3jEgth5egAHLw3cP7T5s3KS8wJuNAadhHOz
APJ6N9ETbQjfdLikLXwXsAaSq+C5BI731kI9uFM2ettsW0yx+X1f8Hcd4Z5gJsYoSkPPqNLjck5b
ITrHwfAy8anZoM+tgh2M1MJqKKr/8Q/KhfuMbPv+WDT6BpTBVt8k1gR+pkT2o/Kx5J/FoDXxEBGA
vQKRQIuKbypv9G7lRbnoPC72iolJauRZhxY9YL7a2dlWn1oz7DcNtzahZGlrjPnxg5Lj3G3M9u9G
Qz8Tn9SDnxhHxY0cEKlLNUaF/QgUD7DJDFOhQty2/Cn7ql+MyucIcSRQaVAjeBS5I17wKj3ygrSr
HtT2cZi8XtoMeN/fP8GFq2EAiob+U/A34DUy79aFrQGILBIKkAD4qpdPuyF4UqRtGWf2KJ9KZa3P
fFkY2LJ40B0Ats0YtiCehpQDraqvEZOQTSj1psCbavqTz3ugnpOV6HPhpLG2/4hj7JsqECGnrdz7
oJk6BJ6rrXU6rayHTTUmg6IUU8n3gLvUVsmrzkg+w13oKRMxs35tKvKsmMxdu1zOt+W5OKqSK3q5
HrGcvWKudeV+g3Tu/ThjIuVCwrzlDj8uJs8BXzuiViPfIm9JWNqV3Nh1cwIThtZsddyUYOAFs5Rz
U6tOVVDtxLg5puMaZGHpAYMFIyGJqh94p1m2AIV0YohqN3STp4+GFhQPwLAT2ewaUbN0DMV77wTl
N4J7bYdhTRUxlZZEK+HdQlyNtxquh24ACH3T79XJICmLJKhsUT5F4pm3erAvqyHGZaxxcSx5xCtR
TJyRlAM1KknF7Si1U0k2zVvZtUCk1gcekPmflWInx2BIEWetuMdFxcLL4Ts7gC5BxiJKaRBUlYBp
eFpLdbRioY5iDMkq2clCWDM/e/8Vw0TKIEwoklEPep8fN3oMhp16T62hqMz2PWy9qj21ex0Ax8HM
xhbMl5/Cylv/mzHjRscvPoCxdU0BnEmmREgGbzGU1Ae3HXDfTuvVVvN4UlzJ/eDMyT4mvDnaD122
aazBayy8Iujm6b7VXb5usgwc1UzYesMZFwZj3o5aioRc9jA0Voa2TFBvchi9WL0liYf4z6zlc/nW
1I0pTVYwPRjtubHaNbD1d1b/Zk8uPoSpNpUppVMeAzSunDpqvmH/hXOdbxrtOAnoLzAxSyYbzlqC
2e+YzdofpvQsVG4zWXXa2g1YCxQ7PUVCaBHycn+PFtUF2Xs88OZEM0urXiMENvQ4Hnz0Pr3FRvlr
bPYYNX1fyOL1nstfqORjNCL7uNClZlSEBOdABgFgNhJbesDHtloRh6JIYSTDik9avGvoIQJkEh3u
cLzX/pYMadfnbTL4JVpVd1I9pZ8jiLZWajmLe3chhblqgyEFmSaU2Lu0lQ9BL4dAhUaRS5XGeL6/
g98Q5BsNQmkFwQ6ggSCZu16RDmqfKm6whYinOrdxx53oiR7vBS+cG3nFG7TFHX7ayZbf1c44nqgX
Hl7T7egaH60bbgundQWvd8mf6FPRLPAJ4++d8xy7mbUWECwF5yii/edbGQsgyYMkqwUsQCJizPNo
DgKyAsExLJ5SUTT1chMAznT8XzJxV2IZyx6UiRSrDVSZK44oidPguZNAYnJSMrPLHwsBVub+oSye
/8U6mUCLprqQRno2+FoXjzs6DJVD267aqnq8Rkv5fUVuzx8pLDDiqbinzOIqkTR5GFeDT51+17ii
Rx4Fm/upPs+nS/6gIcslXr25v8DFewsw4/8Tyiyw4wa0DkkE9pPrg30SSLFVVFRGfzsG1UVUCs00
7bSVWHnZQ19IZQJKVMVrnURYqthTZ9go4MrhhlO16albkaOSOYBUdL3D5WtWY/k8/10u+6gUWkSa
ARqjfF5pTiLeDSgw6Vy/Ygz/y/X4jxjWGWSckrVNgUKXgTT/Y2roVsfvYvSRaL/C945EpiY8c2ux
51JpAml/MJDh5YoORZacMg/EVGhDiI35TQjEooacaRN7YgnONT5GWwVYnAK35REkoNsNbaC2LDzW
5N2oP0tty32G3B9x2MuUs1R57cmylH66+jhGvYWK60gq4SrlAVj3vbp9ahJfl+2x3+aO1lp66lJb
SfcJ8GFNb45rELFFTb/YHEbTudggfcPh6AsSWrGTo4NTc5qisrTVNoLF9xKSjCAhRY4J2YtrS85J
pOvkCl4jkN/EcaO27yqXmZF3/+r+l+P+jxjGBQbgh5h4eX4Yc64svxoohcj6c5OfaoV3ysRWEPKI
ZjzodgZdU6AQuoyR8Ig/cm3D09PAFWYW74W0s0Dvs3LH1/aA8WYxJ5e62DWD3yFDIacAxQSuwtGn
FoH3/X1YNpwX2804oyGgWifwLbxCSt0kPqTGQ1km74XxaKAHJyz2E/8uTeec3yXNJmhbO+HqHacf
SoNb+ZSlRaMTBw5j7iPEiMTrg4/1qBnQFgHzopXDJ0Amsxx5sIdCFQ5dnitruzwrLeszLgUymlY3
hoxB2QARhA+1+ijxDaZhW23sxnSXg2b4/kYv3SCUFnlAe5GfRyXmenX62ICrlQa4wZ8h/aqjLd/r
ZltqXv/194JQY0eyBxwK6IdhDjTAkHpdLPrRH8rSngoYMa59AafYZqLxSZfXrPWcSWQ3EV0mgGGj
5COBhOJ6XSOIaEDPhdLoRDUvbV/6IXfzCd3W7U4y9kYh7KT4j0HWIDVLvuhSLLOdodBIqRJpox+L
T1q9i8u3dA2xuqQeFyLYGvmERjpKOHX0u/qt704VJlMKkRtnMlpb/Cpd865LCjJzXwCFAEQGuM+v
N5KLg1LiKDf6DdhuMZ/dGrQnsd3ofbuJUCn8WyVR535CVEURLM+ArmthoV4NSRTxwLMAsFK5nfgp
fVDR1NKVguDtnb6Ww14x4L+zOIQcztg12sekvRWgqT/fX8zta+ZaCGPKmy5TsjEBMgZIByB+5YDf
cXTk3ftSFh7uEAPGzbn6g2wqm97G9L+R7xIJj9RBsAb9C9HPIJr94EycHc7zTbstfRPjX9z4I1f2
2vhrRAahiDhbAWqglJNN1PyM4t8yoA3jjujFRpS3IrVDeJq+7a1ybVtu9ff6e5m9p30cK1oP1FlO
H8fpqdnUdqeaVLTVcKWGsyaJOYAcQJW6LyEJDTSRvk2V0knDVzCfWXzCA62xMupsAVuDlcFBIB2G
Fgagoa+1F4vionQwsLI0O0pdtEF7XdU9D+gxLPv2mfAe0d2+5jFmFsMaRzMBeVYYItESeA2/bTuM
FP1MyGeEzG+ubMW/ZOqAM1Vh5lH/ADkC0MDfAfxFirTH6Hp1qMURdRABE9GqcjRTEEFZXZr8XtHJ
hfs1uxS0sQqY8ItW6OudkKig14D5iL5cwUUPloAR1tTRxmdDOU+qU5SnTo3MlHuuQsUisanQp4J7
agAziv8kyj6Jkp+5/ksTn2TyrrZvqmRxbejSZkVBVj6T7aYPhQImLJBFv5NT0RXUyWm0Mt4h4Zo+
RiNYje9vizSr9rVTgv8DwAUcnSiBIbd1vS0VvFKeosPT31MT6bTSPKnW19eXbH09Hl5fX9/f3x8e
PncvSLGZf3ozs37dl/8Nu72RjzwOFAFKKrLQ8wKzWXpDmBQ/OgBnYare4CpubeXH0Iu9Zi95gSud
c2/aqFvBoSfV4T0tMbNd8tJu7n/KQvoaPVIY2DeHA3jXsFDXGD04KnrWVV8BMMF0m9IJQoc43Hu9
WYMoLspS4U/QeQr8LihJrrddAAY+rlpN9fld9G6406YxiwfiqJvKWlnVrNfsBoOpGpxhYFqeUVPX
kkZeSqSxNVSfmqfRas3eejuF5m/ZLO3Hw/sOnSXmj/siv7ErNyIxvXlulUH8xjIha63WF4VIVd/e
H6tH/+R+uEc7s0bLiM0vd3uKkcf1XRNm5Vw/bjYba7NzHM9MsHj7ab/iVxcehKggX3wNc/GjCWVz
nhaqr5mxQzu7fgGQL/aTjWWVh2GXIZu0W4M2rQmVmKoyNFowhgFbgAfnD+tj/CozR3qVDtMDwXCb
H5g2TZ/D55V9X7rLFytlAZx8jHkzcVRi3+2j/XE8uacTsd1TZHHmR2l+zZvu5pYumXRbPdjY9+fE
tD5Fk542T8pja25WFIGdMwvzPm+9gRamOeQVWBhrRTI1HIda9YNjez66YESL3cMrZu853tTblvD7
CfjOP+NOW4MnLir9heDZyl74lagZkR4WIXgSbEy0PRrPVeeVKd7/biO93d/2hSwTVjmPw5t5SuUb
qqbBAJtrzDe4Ybk5HTrjBZM3A/VxCI/Bqwb61XO0T8eVrb0Ngec2TvQWzOHvbb+gNiRcHw+h7oNR
yFKcl8Kja+bw9t1wLWIOZS72EFSCA+mDQPN5T94BcOskbuxwVme+vqKatpE3q1CMNYnMTQUQoZWy
kNP8we7s3go33EO1T1+Es2hTFwq6IcdgxTx+mz/GVqFXEMBLNIwhBGF75FWhHMUwq7FKC8CLfWQZ
Tml9YQytzVmZifK/S11inkuv3JVefQQawp33IPdCk3fPmR1vEnswHxUPcw6c5CkyEzM1569v8W+F
F9uZyVmvgC9a/V7ZZkdu21ihG1jRtnR685lz9ZUVLWrGxYIY1Vcx7jfmtErz7cINn17oKVsR8F0g
YLYMiHQdU7TE+XKznZ0ayvRN3mma39iyJe2DR+5cuImLHXOmTfoR2dMGgyE94bV2K1PfUzfaR2bj
NV6KQwzOIvaB99pN8NCv+9UFEzgzdwCujXwYCjaMX030LiZ6Fuu+ZI5O63xUW82dDqJjhn4WW8Hr
/au/kBoDNuJCHHNHIC7PJpLofuuAcAbQfFdzkAcyDeeT2rGbeJGDmNrUVqI2lo99NqxXcpmbEoI+
TK4kLFP19F2zpQ8Y4W1ihrLzWm4xtPwhcO4vdMGefqOtDdCWiEhgMO5sqmK9TrJB9wMvsaUNpvea
ustvyhWbsyaGCUYlvRSQNYUYhIGbYRs+GV6ywRDh9/urWajm6lfLYV5FGbrKtbLvdf+NbNGA46ZP
QMSew6N6mLzWJqYGF4mk5ruwJnj+YfbqSAbqLmhQBcqb5RpQEcrTTBl1v8H4evVT3WV25ci25o3P
6U9lBQoxKx8rDE2wyF7MRGNgz7o24GCqKIW+iwxfKh1QKMBCoYgGFuGpN1f28zazNYPy/yOJ2c+w
kSI6hYnhG5HTg7IFuNZDLdlp+6w6vWCJKyHdbMJuF4Z+QRwi/C47jaBG60oz5cTwMT7kWX0W7el/
2rl/BbC8aQ0dhTGYBahHbgNk+Dk88K68ouxLbwBFxkNDQh8nmMDZ9D1AKeiEVkvDl4/8Z7kTf1V/
kjNxxLO48qZclIQoYQbngKkPSaxrTWjzQG61pjd8zKcpz8lPrTGRJcfcssicPrWVzVs0TpfSmBxH
k6pdrAStgfTcDBdDkwx9Cp+EY7XXHvjUqj4wpkTMzbUX/oLjm0OhfxfJPHSSltMDUYBY49Sckmf5
l/C7XSO3WDJQlzIY52rQQhPitDMQ0GJabf+JjrBT9Ye6awzjC7WGmUIMvT94jaLxiIUdCHGAVvqc
BL4NOszssX/Zio+jbSlWfRCcXXxaoxtdSBRBIPD5AnIxaChle80zviOc3kAgv9PM0ovwJFX2Lfxn
hKpw5ESm6ObAAEhWfiqsdt9/ce6KEVnc24svYPaWNE04jAW+oLLR0PVkak7kSl+1p25fH0Q7t433
7CXxyr+2JcBBzMUzYErQ9ibPpu0iyh31KhcmTQl8jZ/cQNyWlbCb/nBNv7K8+euvbRbwaOCk03Gi
GrAkjHZWalnXbVFzPm8UO8ShP8sp1DY5QTtmIWKS7/3NvImk0WAPQhsZyS5QL4DhgVmVlKoxX6Si
n3EwwmlfEZuCt8gRpVZaCQe/ubmuVoY0PCgmUY4S5yiaLUZhfmubjNP/Ie3LluTUtW2/iAhAIOBV
NNlQWa2zyvYLYbvKAkTfw9ffQa1zz64kieSufV9sR6wVKQTS1NScoyH6N2m6VyANV/hmDPElBi84
FkhvQfAeRXsL1nOAmfCXaXjUc6arZ2RptkF2w7vMf7V7I3gpEns6K+hg4++P6lee7y3zpa9sGZwn
7o9DxNrAC7jT1k4D8gKNWVXDy5e1byJhTefSEol5ih7YeRA+2VLkvzpMMUscocgroXI6u5NcvlGt
rZo0m2+UoFgHblmPnVMaKCPGRSu5SRSX+1AtuFu2Y7CxctZGhuo6ALjgcBtXiF9NH4geSBX9Bos/
ZacOImCcqMWhHvCSI91Kd0YtsifdGrca/WufdmYooTCL4jGaLYtzo5eqkseoigF+A5yEwqQgYLI4
6tmZKKw4paHX5kcubBqfJn6MzYcMOi8wsINDsazsQ8mGaoD+2xr9afLqinH6qLRAYxY/Vb4Xpku6
iNWelL8mf6PylDYBOJy7NvnBU7vTWSts01e/QytSe5LNyYtiFvReZd4R/Ov2drnO4z9XMPTg4cwC
NtaSegeevo6UAuW4WFYfcX+qgD1OoCNWFnxf1M3oVF2iOqIi3aHU66cmobIjxvKF07R1VCUwbd0K
nD7N/qbzDGHNldsNSY2IqSQlrITdMusyY0uL7BoAMmPtIJuA6wCAUIjfl6uShGpPob6anEltJgdo
OaT3qkQPYZKULAKAvRsCJ4f6MKRqsNdQgy88PY3rjdd3nV+AUa3DxwSXwbmSvAxuXQ6gfFxNwbci
TnPWKPlTjC2rVT3LQSwo8SUFbR5D4zVSNqLPdfEFQ5u4uUO2FLZ80A68fAMQaCWlXMn8nOa7oLfJ
vle8Tt71jROd++YIOKYefGibLKt55V8GPQyLOUPcYXaTpvOm/XJsUMgeQ6g64+e4tUxXltAu6gM5
cMe8C3c15CpZ2dX1fgoD7aiGUueBV8LaeCock4Rg4fVls5VOzkn24pFw77WgC0fhUIis//KRtK7J
IhrX/FwJDZU26I9SWeg26Ka6V5F89FpACh0BddKdxeXJjuM685oojg9wfd1CKFwXCTQDij94Dkg5
zMYbi/OOw+OmaAH/OSsvZmin4jT+lWsmJhuE0hj3LM3pexfOryR4UGDwxD1Ac3KthC/yQ5L/Ue9U
8L+LfRq7ScJidMfex26nx8dcdw3F14ljWa/GmWu2IW29xzk9Xb5HFCvBzcE5Df31xYpKdb3jedpj
Rb0GlIUc911ylz61xn2pWaxuvuf9x+jH0y6l08ZG+qzQXo2N2yc6VPgTujKX33AkvdrxqeBn1bxH
8Agc/jxKgMaxsDi2sFru9kJ7hLeYHDiqU/1KnuTn/lVzx8HRY1+xDVdTGXnUv6Wm0wdOJ7kWtbdg
2Z/yJbcecpGoaW2pG2GZ8/OAuPIg1buBuMQ48pOOvmHzoLian75N3wnfG08Son7lKLasb3ymz8bQ
4imgjIBdOINYZ/zG5asiYIb2rW7yc90LN38ay9esdAe+C3KbBh+NdNcVu7KFFFjMiHYXjn8q2aHK
zgAuaNCZku1QY+jcPr4rcR2Bd2fSOZq0m0ZQE+6TxI2Dx1zYWuVKYg/bcyVx9Sfyjg5p8GI9N/Gh
gpREg+Ku9KHRpxASBK1yao9T88Ow2MBtHh2iFzG2TM6Ojb6F4fz0Gb01+UXc16S001K4v53pqaYe
yI6sHp4jfrI6G9Yz8VsJHZ19Kt5AacKhDXL+j+wxzvdCd6YQtuce1d/UwRnfKT9w6VkDMjw/GqPT
ImJb9QMNEkjwPyPasGw4g4Y+zuwRO+ofDeoRjRk/A+1gdOdEHMrsASjDEOFuvKOGp02nrPAT4Eoj
1kkHbtoFGsf5a1Y5heGWg1/tIuOp+A6Syr8+wdFoogDoI0WbRV2XGa9RN1yWKD83wqOlDWx8yQ8x
szoHYK2EqdEOJn3jKW9AV3NBf6vtDHyuIzVtOp60euNx1o6li8dZnA9JZuW8rwN+Hk+pBtqvVwun
RxM9hER6+NqMtqa5miwcU92S07i6RiFN/foiFuGrTdRhSqFge5bgzJgmdlsVtlUbTKdenbEqSxkY
51vTXYmZc/aPYA/rZyANFpsR9G6iVRUPz418L+HkgRDsKeQmqwvgKTI2EHgv1SPkza2jgqS5M7Ed
w/FgmVt2BNcXZ0x/VlBEGWCury01q9K4UEsNrqvn3IRJnIouxr3eqsOu7Az4CY51dlcbifktV/pH
3siNn1l8cHLY5TEaKur3nLaWPcqJcNRSyd8LKdiCeq8+oY6KDyRyIVxJjcXSAB/JiNI6jM5tQPZV
FDtwa7ABZa+NXVF7MF5xa+kA7WMnzJ9j6TWpYGPiCQNw5d+398x1kxLNbgINu5lNAfgWXQRyWmhk
pPCJONOdAKRJeTO88YRgJTRbDQ6qvkfF8Id4gFTQ+fbI1wCheWQI9xKcsIAw6otcpQMWQ62tMDnT
8j6zvIpDk2efi0cjOBP6JzZOac0C0C3k+4a6tVk7WQAnSPXbAMWAEHbByGcANP3ey0BWJ4FtFtER
Q2VMamyiv4cmtGLCDYrGVXlp8cjzFviS8SlaoknIu8RZpSk5DwhDXtzXNVA8ieqmVZzZ2pCHh9sv
6qpqgEEhAjnLQAIejyT3clApA8Y3kqvkXAEScVdvidvMS21xjFz8/OIYidS+Ak4dP6+M98b42r/D
nb6470x7q7D/2RO6HAlVCPB1AEZC7Rs1psuJGFUa5CQUyXlMpiOPT9p4VCrjFLR35bmcNLfPfxTj
vrORWziSFny7/RpXLii4O8+8LdhMoba/1O1MVQnmc2EQnitllsGKeyZGMD69LjllVczSaidvcVeu
18vlkIvNlYzQilI6KzxPYWELFW7hRAEB68c06R8Siky3Z3hd8AHk3DDQ84JYEMRJFxtqSPMB3Wkj
OpOwT5ywnWom57It9Yawb4903dRHqQyxdfZIIYgay8w+L2s+KEYcn6E5ONIn3k2Q/QHXTP1ARUf/
1XVukrklNKJZf0fNB6vxphP0eVhbs0z1xVYHdyUdRY0UMspzuIcJ7lL41WiKOFalJD430qmf5SVU
O5We9afAkyZWZIf0wURLcmT1Izlb9LEa9rxAmW9gRrbxaq77Sng1sAdGaRY6vqibLPZTIQ9plUMr
61xp70XxraueaumRpLo9hi6HR18AUn98hscHQa9YO8IqgyG9VFuVqbl7+zOtLb85YAB/id4PDpvL
DSfycugVuQdMihCkQ1ab7SoSN8Dl5tM+NsrEQZKwdX9ZGxTiTND0wbfAybIYVBd1qKRhJM5JaJp7
ravlQ9/+UJrOBwppwhUvtjZuTCsVkE/9BHx5OM/MWhGX8xzLIKqDEW910v5o42E0FNih474Bj8L0
ZUAyXkeu0rrmFix4bcNB2XgWBINKO2qtl+OqfVvEuITHZ4N200mBwolIwXVpqmkjdl2nVigYQ4BK
QYEFIn5Lsg1pe3k0zFCgwBFCpDBC8No4ZNaC88UQ82f9crQFiM1g+cfiHNYKU2Z/gAl5+zsBdOFV
zn6MhHHQW8UdLDeGjdbU2or5OrtFMkQ5sZAOleJsFroBaZZBsuNEASSpMHDdNXITslNpuvv3ewOS
vTN3CcY+OA4u5zuFoTLJVi3OzRiDMPstIKUTEm7HQ4H9mG4t0etTFl8QFB00foETwkl+OVyQdyKc
cswRdFXFy3tTZU02lMdJmZ6lCJ4MbWsIhyNX3SttAWRYDKquFraR00gVpBDMKYNzqT54bU3fjXgk
kLaSIh/WTpuU9jlALY5ptAhRtFFgwo1r1CLJaSCMUaSTgs+R+q2Osiuoeswk97BeJtMR1FS53okt
vZ7V9YdXBJlRC8VDlNMuX5Cc6yPRRl2crbR2+FjvrfJFmuw0+4ZaN6m8Fjf0wfRr2QHnV+ZbWdC8
VZeTBodu7o1CvRfn2uXwjRyoxaQWyVnOu+gk5SYo1GaSPMZaeBZBJD9kUz7tdDNI7bHof/zrtYj6
BfpuQGjCoeMzR/+y93TCRTEUTXKGNBHYtj7Rnb50NRgjFj9vj3RNHccS/DrUIlRCWdUKBKmTs3oC
5/Lw3Ui8JnDf2u+RDQEBN/FAwjwWwjbszE0fYsHGPX+gm93o65wWiGMo6uOklCHUsDRZ74KUTCJK
0jPK07WTqwoUxwSD1crt6a5ElothFgG6NOGsFfciPadTDJbyEVpToepDPWbYqnWu3KMuZrRMbtWS
h3JrYijyou4muJS/mT/gnmw6kmE3LkpgkTf0DL2vl9tTvG7a4ovCmQK5D+RqsIIX+UZIpLiroiI9
A27mouD+azzXp9j7iB9q5sWOCXBJ79SP1Idpwejj/NhKvlYOp4sHWGwdfaQRYIpZeq7kzGIjtRKX
izHzbs9zpZpyOc9FXsG1HMj9Ik/PhUODx7Z3IB2numYGLUxPUvf1N7U60my/MerqCvrydhfBkJp1
pWsWJmc8vFd/UobelHC074ONSvChssnRdsffT7cHXTkr8EJNyG0DlQ/DyMWYMldhcAJju7MkcKOE
NOpvHBrZLmg7YUddJO3aXh1sLcu3AKXXRACsJWwYYCFl4CBxOb+MgujgcDSK2uScQJ3vIW6GQsFR
zLXW5gX89w5cLyfzZa69vXJZjA0b4Eaj3xV53uR2NIr0NeRx9y4kq+7eB6yC9iGKCuk3tqDO96Rr
JYhzWGYVgkhSQlO2UrSicuSYGtOJ6xMURaKqLijaEr31RyLImr1B5FqO4qKlu0oyhL/JEPHIaYe4
EqeuTobMzjOKs0HTm6x3bn+I1U09y4HhvMZRiPbS5ftQ807Xy6JMzqgpNFLnmDVTOIQSgifDsvs7
Ha1r0xYRdKF6CLHb4LjefgB15VgiXx9gsbmBHMriBAIo5zHetzos5KBeR1kqjjVnhNgC2rN/oFM5
eCaApmiSeGHNdF9qobXc/K2k7+Er3nLSPDccbzxiVvpS0hP6Lv/FYwL0DKFUHSn/lUZUDwrsWMRT
Ah2xj+iXvI/vYBAOed7Ki1qn6z1asc5kuC7ZJYd9rf5dCu5TYLI726oSe0CaLg5B4KJhKVS7Eodu
OFQRzn5WGkyOv2087dqehk87Eo3ZCx53tMuv2qJULk2DkpzzcV9Sv4WhnQg9VAoJWM0x+Wj7yG1Q
5e9ihXXi+5gxERwjdcDDMYpWZnkwyas12rQHr+1tjJ9HAB1Spyol1m+139diAW5TuNLjZj9f4i6f
VQqrqB9jKzmjv985vKWFU6ZjwCy8cheNVcoSmEfuq0ra0slaudzMmEEgVsDio/CGuBw5qfKgFFTD
W6Iy39cDqQE5GKd7PS2LjWN6LRtACxLGRMjDoV62SI4Lo+R6NUUI7UTRoGzdjm5s5a9o+BxlUW41
TlZPEqS3KrB9KAZBpuZyZhIyzaiFostZTkF4UiwvblkDgazmGx09dAaiNzE5Y7h1gM3BYpFizuao
/zvs4pwMzDAK4rJNzyVltHw09FMr+6aHDSoJvxh2Y7XbWOjzL16NOJ8igJBRQMkWn3DQy1oJwyk9
j3C414AxYkH9WwVsvWat+oa2iPkYIi+KXWl0uto2PBlnKuD9FlStp7/KCOPgjUdai2dAzkDwdrb9
hqvQ5auXS0WKWklClgRfrSMUaQEiafQXVar1E6xcQl/JS27LUhrZLYSfNy6aa4UCuNhD74aicIUS
xSKeCyMIoW4usrNUw24k/m6M6PNpe8k4ErLLhmaX8CcYXbpRsxXI54ldfQrUYeCjgQKouUx4NSUF
nqjDyL3OhvKpljMHxqB9ELuiS+1Kzu2avnXNHVj9jKeeTmuERtwKCxeE+0lBSy/0EgsKY/dD9Gom
jhzY0OO7vV5WtqEG1ee5boN7GEoNlx9HGhs9VlIlOzdBYkvkwOsO6hgnawtpcw0O1YBlwt3bmguV
9MoWqixbahaCZOfkrnqRDimrbQ7s+vOz8vynYuqWquNadfBivMWq66esa6oQ4+XsFHra35m+8fwx
3T+KO8reCkbscx3/P5zeKzv+YtzFQZNlSm1OsZqduz+4EQjNz8JfmbHT8wLiGdFOq0wW6CeodcnD
Sy35AR6ncBLhDiARtX5euHlyuv2JV/bfxRPNS+DLTVOaNBrgApqd0S6f+QKF08kpVv3AlPCjHjZl
Q1bHA2hNhlIl6J1LnaFxTCKjLjDeOIBIuUfZlR3yXfgy4JsDY2/LzC5OM1/Ghc2nve+Z8576Qc1e
b0/7EzOx2H5zbvK/z7FIbNMO5OPQwgrwIUjCLEbQGmYQdsW6+2h/7GrnDpZ/XsGO55f+99PTViF2
rSh8Mf7iGK+zjpRKOb93BmAr1AirO9xf8ng3HHO4mbMQ18PIeeK/b897refxddylBlE0ttCbiDDv
1h51Bro9rtt2EsDoYueQw+3B5vBw4x0vqQbwKogSM8QcTcPvoAcbN4/B+Drwj02IzFqx6GJa88H3
ZRmnptDykWBa5CEF0QY1GXCEO7/ucclllXYf/+wBVjwFW7Xt9cj1n3W0bLHonCOpCLGjR2Wfl6zN
bfkkv8rTUXwAozMJR4IAS+6WLyrdqNysBucvIy9iGJZP3ycT3q5MnqgCUF3sDYOtbibHqzFrLmpD
7nX2xV3ErKqnkkY50J265M/oR91LFdAeoIV/kPKKGXOXR3jVL/VN1ltbNj0rvkelMkW70Kq2dMzn
TOx6Sf3nYRbhKmuVJBwUfOe4OHWhO+BeI9nwXwAhPgGCx08daatCtr6K/zPk4hCcr7+QmcF7Jvqd
EnsNFFK170AYK5uiIouUAOZGYH5r4MYiOOJuuRTICGmignRfqn5WGMKT9SD3eAgn19u7cn0UuEPB
u0RWYdNxuVUAUAxQWa5UbI5m2KkR/UuzaKuYvrwo/zMXEALnEUBk/9RV/rIhBxFPbaO1qg873g4y
0k08PWZyNT5qdVG7Ya4IL0h1lxcm7MEDtBGkPOlZPMSTGw7AioS8RNdZniiTg00htiXa4n+eDq0o
E4r/oM0tor8ZDVNVqr3qIxlmlaGCA2XtBIWPjAKJ78QP9PRXG7V+XaHavctw6eTTa5XuUKTPc2Pj
CF4ssM+HgdwF+s/IQOFWuTgKJEmOU0mnip+DIVX/slJg2AFbHUdoKm8MtfbtwbkGO5PMBpzLHkfI
J73OVUnxa0mHNyrWGjyKh2Jjly4tPD5nhCYw7hdYY7jDLUJGklVFCncHLLE0Uff5pGp7AFy6PYRf
MicyM/l50mC3kZv8DXdKctTDHuBc0h60QHwDr6A9tGY/eBX6dq7SlHByUSduV303wz/TjsUVMgIr
qyTHbBLVG/sAZhUB0HimmUuORSaYeugFbP1gJOk0vfSqE5Eewk6BU9Iof6/bQfNEm4Ybt9bF1fxz
2jA5UGYT0FmjanEIlUYOWdBJU/0yiMN9a8qBrxWF+KOF9Y8+7WA3qVTwSk4q8vf2ll4dGMhawI7B
CMA6utzSobBI3nALhWyJehUUlrMw84q6ejAg0ks4tCMTZaPKvLaSQEgBrmsmEV7R1HBpq4ZQS4gf
AhbAeHQc6jG0b09reTv7fKEwiwA7zUARCd2ny3mVulagq0xUH33qsfZAQHqtf+CWBC3D/p3+Fpv3
grlk/OV4uRpwUVJuGllp1QADQqYIty5X+S2hCfGLvqCkR37xR47zD9ru3sY8V4cFvBcemwDEgHN0
OU+tEIZSdYbq98FjB0X5BwHSaad5csuUe31nvbaPVbNxDCwzl3/mOvs0ARaJNtOyLV9n2jCggodN
2qKaO53iyMl7V5ffzNgdjjEU7JEUv8ayxJL4L93sf87HzNWrxukDgx9NR4VwcfOGlJsqpj5QfUky
gZqOteoNflnGZGsmTw9pXgCHI0PoZjKV+k/FpdIruZEfc3gvOTpagRmMJxlVGuA2o6y6q6vh5fZX
mYPU1QOC/QbUNfSdEccuP0pkSSiESTHxlcKcnvO0bl2VNPouJ32yuz3U2v5FZvU/Q0E14nIoMY6Z
BY0D4k/EpRG4MBpYGwFrk/yApOAOIle3x1sWvP759l8GXCy4Xoy0UgXm1mrFcSy705jKXi+V94qq
e3GV24XqKyTxoN5mh31pQ8f79hOsznhuswOnraHButhosB1GIZ1ExNdqE9yQsv5eyLKjGtPPgoqG
xRPfZdG/1Wqcp43SPeYNa0wTlYbFuUTlYJB4bMp+RI4CjkOBDs2KUb23pvfmjT+VDXHIcOJG4aMt
7Ex4kNLod2MHj8vN7beyvLDfcQgjB4Hc8lX/n1tBFk6J4htp6kX6twD3/TKiEAdNuvuxBUO2kEGb
e+BQ/0mfaRY8cvOnHPCNo2Ml+UDWCREgfAMUwJel79DgdUK0XvGD/B5fGuEHdBX4V0j8Q1jR1rpb
2fRzuROUHFhHWPoStpINfdkX4OP6Jhx+dYhtpdm4Q+Xnrac6U/sDCQonahI3ATIO2bxhcCdL+dNQ
1Y9RhqbpuGWcsXbEGLBkpQAqz0ChZZ7ajTRMcwnskUouXyf1HGoBC5L0xepSVx8TVg1AIwMNfGjI
m5ptKWiuvX0yc23mnB8Yh/mU/ZIltwKOjhYIfH4nSV4K9GMt3KxP2Ni/Ktbz7S03JwGLeAaVyf87
FiBKl2ORKg/NpsJYSn0cX5uM9ejvv9E72hyjeiOgrR0uAFwjs54d42aG5OVgMT69mYBq6mukY0oH
kSeVs/D9Ka6+AVXEegpZBeDdxwaFj84tg6dR21Ikmd/dcr7oUwC7AXypCs2hy0ewaBsLrbWwwbjZ
OBKMCW3LSPjG2f1JoLoaBoBlxQK5CmnKInar2hDJJo9waeuCncJ/QyvjGwEwl1bQkSMhZLsrvwPr
phEHuQT3dfDLdvKKovgbjsrOQgRK+siO+DvMSG2A9A/Qett1pXyI+VZX7jrozkkU8GLgxWiz9NLl
G0lgD2Kaolb9pmp73Lrckp+jxq3JAcyhiBsftxfcynDIRcGHAyPOBBRzsQYIjSWlGnDJKniH5uho
lawCelxHY7gzdbupRhzg/RbzeFkKQpBHNAVNCvAZVEfQsbqcpWKFGUKdovoJt9yM/k6Dwk4tx9Lj
U9seqfEaT3+S8l3jLkrwKRPNsBXl5hEul8T8BNAvnCUWYW+weM9mGFhSL42qP0Q9uilTfoiL4A4m
539H83eq/A2l+IX3+sGQ6o8ggqNikoGT2W3swev9Pj8FpBIJyKBQDVjEliFMMg6DctWn51QHbR7w
/TH12li1W0vfl+IJ8NPbH3wlmF4OuQgxWQV55y7FBUiXIHQcCVJ6xjSRZxjd9QBboiWqxVr2Xmtt
6lUJSewmjWBV0hby/vaTzANdf4H/zH0+h77E1Tw2KeSOMHdLgjz1kMCZarSmxNOqTn66PdRKAMCk
gQYALg7bH1/8ciwKZkuXA9zuV6HmxRrKYSAOv8aWk3W6LdUPkQU3Jgb1freYWWj5fYK64GtDQUh7
SNGnH/4YLRsBqwAriwLnZ4qtz3J96l4+4eJtcB6KpmpU1ed58K6FEQPXi1gdCIIsCIZjkbyoiuZF
8ltgHtL0DukfV+4j3LNaZetRFsXEfzbnl5c1H4hfPsxUga484b/7rWEbLx26q7INF4W+28MrNy2c
Kt5Qcli2ev4ZEeR8CM8ixQG483LEsEisBgbwKsDGdc/6/oH2bOrvqsJksa4cVPO9jIs9TGOhnc2y
xquUb2NU7prQQFrqjdyfGed846mWVJfPp8LjwNdqrsLAGenyqUq1KHOpwPW5brvkmwp7IDfj3eDI
cFOuAiI9THocsUZXjOe4qy0EsEx2eaM8KQEMI8E4+WG0Te9YAahqZR5Cccwyu30ILX38T1CNpvIj
VE2/K40hoBucZE+5UNP7tklaZwBz3NamdDx0ba38F0EHsDNodloGOqqf7Ycv33c+8mnXSZ8lkL5j
qA+OT7ligco0C/vnJmTCLY4+ZQ4DWGZ0+pYx/dqZA9o8xsbFFiXUxfrSzLRRyYTxaac5ZWWHhDLw
gFgIFtBIWWXBr/72/v9s1C5izcyrnkH+SDPwPS8/JTUkIyjDjPgpbVv4n8nVy9CZudNGSfhHz4zx
jmgdIMUR9Bj2eg6tm2Iid1wo1V5NIogIVNz61ReNAnpomXxY0MwG/LgM76QyIBv7byUS4OhH1QZE
DaydJQ9ODDyJS6UjvsynXampkLkqWxXgKQi3q1HQ/+tyI5rrWN3gvAB0gCz78tVkQ6fEbdNpvtR8
VwFryMt/v9wQMOB7Z8qQGEH7+HKALuKVxpNe84OsZnFeOqVpMkKfaBTYPGn3iWD12+3vPf/k8nOD
zwiUEGQFoO64mFOe5p0BMofmTwAU7FMix6ekrQgjoQmCQRvHbgFMjnd70GXbbo4XOMphCIxUCs4O
S0IDFGibRksiHa64+XfKtUNJwm9BZO2ntn0oO5/zYVdP0VELmo1QtbKjcE+FnhbuiCh4LMtEg5VZ
pd6Zmm9VqnVotCl041wfXKsbqBcJiZbg9EYfIPVvoVXmGLh40/NJAZtBSFQjjVzkj4FBWzPAjdVP
OosJdMDD8rUaN47v61vCrFBjWLCanquZS1CTWSgoRKGP4YvZS5uPkcEsqdwCs6+9RLCR0HIBM10D
5P9ynQ6plMfxqOs+/D39XiO2Ef4agkPIQ7eANExRb4GAVyo8uIzIQJbIuFvORIPLETtJofCAMXV/
4JALmJssiDsymzhrRlYCYPLzL9jOt1fpytZABgTBZpPAnOlKngqnQt0Cj0t9KzpnqSeLXTR1uxHC
LZkYNnoMa2OhdAlmF5gBs1/q5fxUgGBbNJGob7TqLqKSi2a6bZnSjoBUZoXfb89sbf995nfgkqMY
DajK5XCtUpdSoymGDzqZNh31BioVuxzkRfQ+n7rWvLM0B5zZjRd6vWyAMP2kwwIFh/L+4iNWpRmF
+hgYfhr0Ls8A+ul03BcsoCfloXcoSWOAgoZo45S43hMYFip6BtIm8D2W1AdQcKcc91Xo7FRi9OC3
t69EzA8br/R6e1+Osjg3Rwl80FzLTMAtQ8hCCDYp0TM2oROYuUfqwCml8rF/I9xNAAOrA4l14XsX
Ry6Qcbcf5Xot4UkQ01GRmjlqy7VkSGUsyS03/aKU3TQ6oeRdQKRBtUK0ITc+6fUJfDnWolUTWHXZ
UZwVQP7Ej5M54BpOXZI8FMmm4/XKop3HQnkVCZE+190uF20y9FqpV5XpQ4oo96Qu+hWJerBlUQin
5ZWws7xSjzylg4M4a5xoKfq32692bSkRpGGoboFKYy2rI8Bqj0HX16YvhcD7yg28lUihbYEIV2dK
AKLTZjIvvZIyrHuuyVPWmj6PX4YCjsWpDmbtQ1oCLQ84EzQvEflMJ47+3J7e2tdEnEUxDfUGqOTN
K+tLuqsa3dAWHG84L9PyMPXD8KRz+WSEg3witJc39szacIALmjgN4aGBA+VyOCHVVtaJyfw8ESXp
oa9+RiEuL8pWEWXts30daHH0WgOUgcpyNP0uLWxcmWOz3Eibt0ZY7H49AhKpTzGCrPmq9TpuAc3W
QifaStDrQU8UIIR5/C9fZmj7SpMaUNUG8FmD9+6pfSDTroHS1VZV7brOAh0jpLkEzuQ42pfg4SwV
ejpAZtK38h8BkOGwQOJOMrp2NrBe32B0r702LHFkYsjG0GhehI/IrPDSEmr6qYAGhZYHlV0opb4R
pFZCMyCpGhTEZoQ5XYLEuoa2Q1XVhp9J53yQYUae28m4MZWtQRaLuRBWkMhRY/izi2PdgcqgnP6/
B1kuZNJmZlC0mEnCbbW4p7rhRFsAjpWZINXCDRCrDTf6JdzBUnB1V8dQ9seI7/sk8EFdtUttS8Nl
ZUnP0G0UMlBr1q5S1Urtez2SUtmnUeRYPH8o+J3QnCrR3qaEMFoPGz4xK+GGIGc1kWSpCDlLBuaY
TemEiC37hbGj+jfDzknFrK0KzdrbA2MaQGNkjaA3zU/xZadmMh/aMZ1kH7lzB0vhxBFSZnjhsNXr
WRsIsBcI0kCoERW7xXFocEmWGxXvL9bzn5DetLPQeuyqfiObWB0GFppAvyDwXtVd0fCkah5gGAL9
p9A4hfFLq59vnztrS2HO7+d6FtbCMrqFhZALzaplPy0bBv8pWP65XfHRZW9mw7a60yvpEQIbWKKf
6mO4Cy0+EC5FJvqgss/vm+DUlLlTUopi3bHduGquBLfZtJACOoO6PXTkLweKVT7JsdHIvkR/a8Hf
Pv/X5Qjt4vcXp3WtqEILe/z+NN6b+a//7veRZ+GuPqftn1nKl5VMBiVOaNnJfmuWNYImyLLCqva3
P/3a8kJ9C4pKOtjqEJW4fEmlnoZVESuyL/KPBCIOQCfCjmkjr1n95F8GWcTmQFckwHlUzKSLXCvo
HrCOuR7+IrC97bcqaGth5uuMFjFarWEt1TWy7DddvSPqr2xomaDC0aWNnbm2axCiQaiGsK985QIP
WSMt7vDpfA1ldjBfXofpWcOQ1IPUy+2vtLqUEWVmAU7cKsjinA4ajotrbSFW1+gIToySLTDD2luD
tBbWGRAE+GvxiTS9VyZc8WU/S9NfaqM9y2N5BO0x4Vs+fqsjIUL/QxtCa+1yxYWSPhkhGp8+JR5k
y/QS11GWd1t6oWtfZ47OaMdDsxONqcthTNH1YYrMx9ehrNfeN4oroUasdIYty/Aj0jZy6bV9hG44
sJ+4W0PoYhHVikjAYBglBN8IJNDaVUA+YCUlftxeByt1mE9AL04bpIbAFyzy0DQGjEg3ornDX57g
YuBHQof5A/zVGv1IIfXSRBxQ4va5yfndICfOJkR97b1CpRgiCtDAQ864CBgBuMNRpQjFH5uGaf+H
tOvakRxJkl9EgFq8ksmUzJJdouuFaFFNBoNak19/FrXYm8xIHgM9t4sdzKKAdIby8HA3N+teC/vB
oTA17WpzU6SP6wMWWeM2y2yWZhnSDAjTLHZrvQSJpzy4yKrZ0XaWJr9qQdK1bnLJWSElA35/lpkB
lO1648g5TWv0jCFMCXc6SVx76Heq84kmWa/Xx5/rxpbGh75LPKixH4Ah4g62XCUUGmyAEA0llnF0
Th1yMHY0bZIK6hCRa5C/FD5F6hcZJ8dBFlRRkIXlLZpJpCljgY2qAhisZtCRyStXy/bIOiPIFKEm
lo4FILvwkLiIEc1y62ebyYxSYaOcSvJUmkc1PIP5cn0KF8rECCcubHAnPZtJ4RgUdaoRkT/wXjh+
utfa3wZF2Uy66ur5HvWwnvxqRTrQS1uFxX6IZ9Dsd1Oewo3aqc1QKyyNN8fVpoh+ob3BG6cdws3t
+jCXZpJJPwHPiczADUWPEvdaN0WwZVahH1IDTKSl1zaZYPcvmwGrFOp54KjmgyZcQcYE4W0U/YpH
rXMbbJAhLQVGlq4AbAZUKoFqRkKQzetFZIM8ZCUhEFVOQ1R5A91FaC6u7Yd5FLwJF65NkAMDUwxw
HoJb/nmbm+DC19lbYEyhPDmiXLdXi0b111dmYTTMTbBkETJGOp+1mXVlGot8RK9tl41+pOmNr83o
7AbnY2RD3nHd2sIC4W2D5CJIHXFX8yDmYigM0K8hltKTZ3AYzs1TOQuijWUTkCrGzga5JX9Dh3gw
dWGHGzoFnAxcOOY5n5rei6tGsD4iQ9zJHe2GlhUGezLLPx05lfHjZAiC9EUTqMSwpCHIJ3iNixY1
b5WwsTCKUBsdxwCO5aIJW9xn6GSHzDPKB8DoXO/nTAJVUjzEyklTwvacTY5+QNX0bX3hF7cZnumo
GDAFOJmbrAH9LQZVSuWU6iAeL0ODepJuhPt2jpvfxAG0dt3ekl9l0SYEQtSvRxRncG6cwSi6XDnJ
c9UdBkmaN7pRJR5SPTJyRVLsg2PUANVthY3eJ2irUFT0e0qDCAG1NHKWbwadAmN/5bd86xDEPFKC
kKNI3Eg9N0742ucbU+qeBEO+xZPg+MIQgI0okJq8xrQ6yOaUT5VymqEjODfHVtvHqbuj3xAyiuRX
Fi4P0MgyRBnL9sGnX2+aEaWD3hpgC8gv1yj34YQAgyquVZZbXX9ZH9lCnMEQBUAvaiCmQAH22lgZ
DdMoN1jLIjtl+QkqNq5kfswdo4p/7WyBj1q2huIWvLsKbCD7+4V/V1CyruIaQwMT5pT5IyqSnv67
Ake36a6Pa2lr4JL6X0vcyWvbBM4/g6UewhHWzzL7GIzBM/N/4UUuzPBBbzo4BFqICJoa+603IRcS
/8gcwaSxT72uTyNG+mcofHtrNA4DbXq2H1x7V4CIxfLv2tnrfg+iJu2lnYeQE1IxoANjHCXXyzM7
dtXTYkQooZUqOGdA/aZDKfaAELXz8qyM7uc2Ft2SN8MDRhLRJrCzwNKgHsht94YkspUAA3FS59lV
w+gwRP17221Hxzn0eumS+fdA49f17XHj/RkZGdwyYgxA5gDSvx6pXBO9r3tVOklZcS9Vh0TOnhyj
EUWgN27ji/MMUuTIoLAHJ/9kSMtMcvQQDa1ZtVGg6PVbr0BWfoS7qqNtR6rDmAuSqQsjw1UAsBca
ltBWw7/XczqjqUGX4wCMkG7S7NoefcqDYEuKjHA3wATn31dUjQMiH2IC1q2NZr//9QpdjYObujDs
IV5iwERsNuAu/TPgBJeCMOPmemYP5Yu54raeVDl41A1THJjHfFv/9Z2BXweoBKcJKWfWrXe9x3qS
4uctrMSQ3yGn7xpvjvU9hfD3eGyLP1E2eXb/99ua5e2ZKgsKzUhAXZusTL0s2gws+9MA9LNTu+jw
9cZe4PRufCsbGPJKrK8EHy5zvnWIYpSCWjMOEGN7kkyB+QA9VXac+j/re+DGH10b4hOdcm6bUqNq
cdAnoNmO3jIShOYOjYeQZdqtm7rd0cgEocGQAZkxpptLN5S0wqyNLCA4NhUqeGkEDRvBxImMcMvT
NzoSJDOMSHF4lB1YkJptlv314cRQ0A3LwlqwTPGA7HAykr5P9CyY7R/6CKmB9JjHgpX5SltdXUqY
o0sj3FDaPqZIF2pZYEUATGWD32fWpi5BWmX3IG7JFFDM1K7a6X48AYWo1WgxLKsAOEXQLJVoRhKl
L5bmFtIlaPPTWMqVz4TGcVuMfU5I4MRBaVgoU+0qUUu7wAZPiK7Pk57ESkyC0fmoZcdjZ7jqRHlq
kRXl+hDrNHaKpsZIavPFaCACrDx3ai2Ij0RGOA8+5M1UEmbEiZ4g1uYpU7sxiEi3jKfrBnYRSXBA
JYDxweFCbvB6LI1KSFFnMtjj+9SldryfQvB8Qv499+yOnmXQDBVd4YIZIFCKN2J+amm97ZsMeG3I
NqWf2Dx7udEPKinduRbR7N06MrzPUXbGFyJ/DkbQ669z5HgogeMqglJvAB22JLrtFDPzSJs1/qR1
ROBkbu+ba3vcylq0jBRqxUVQAX6kz80m7P6fFrhlpWkXz+1Ai2CkkWean0T0XriN1q6HwF3LvRxO
sWFgCKhn9l3t1gnsSJ+K+VgX5gZpUd8cBRepaNa4W7qhFE/KMi0CrTA2inHuLVkwawuH4WofsL9f
PEucoaiLLkyKoFN24+ycZuNoUCJAEi4agTwI1BdZTpDv2p8MEkcpJCSCCTUVD4Xb976EDwnz+nP9
KluaL3b/44mOA4eq+vVoKJELNLhWRZDFs5GjZ57od+gOE4GhFg4PykEIbpAJMgCK4o620gDHLaF1
OMietNDy7PehQa/lIAjRlqwgyADNAbiRAfDmNnTTpk5HENUEVPKzUn6sCvmP3hyAWReBURamDSuD
tjlwg6GGwTfK5gMakXszLwJnzotTaMbq1iHN6/raLGwCVu5UkENAcATgy/XayOgQKfVML4JEjprD
qNTRT2kcErdF+k7k4pem7tIWN3WDTVWkhmGLzC9yVR8M4/uIO1mHgsn6oG5hcXg0ImPL0jCICsH6
dz2qtp+QOelNnFBL2qaICLyZdruyBk2tlm56OfNArnefxuahaR/WbS/4oyvT3IQiqZQxZgicKlTF
Xex9dZMiFI0LEPX8dhLwBklp0JFJRMi0OLkqiPFVA8EiOPivh6zQsFFoXRRB4472Yyq7cby3+sP6
4BZ3yz9G+FcqCCLAJdLjJMuDvQnLly6JbTe3elFla2nrI1XCpCdtHfl9bhKBE5V1FBGwK9tYP2pF
AXWutBrd9dFYmBIuZEQKDeQhrDUENMPs7xdeVrVrg+phVCJ6Ql1Qyk6j1d0hE/YLvLoAG+uq4PW9
OHtoBsF+VFAF4vOiWtHpOSpeRWCTAhz201z4Ulrb20KOVcHQliYQQgKsCANWQWRGr4fW0M4wa42W
gVOFO4gLoe01NDpgZNZncGlEgBXBeQCCih4JftN1SoYvKMqgsR8mE7IBeAk10PBdt7IwGCQPGPQL
OCn4d26dWpCpzVrVloEu7yDeBAv/Iu5CYgQhITQGQenCX4Vxm0hpXPdVQEn5AKp0kIPPn7oafxq5
9tdXO+gu0ESDlwFIT1C9vV6ZLs1orjgkC5Lkh1S84VWgW4/r83W7KtcmuMVvs27o+iLJAhT7RiYq
Oz+DxWvdxq2bgw30OyBRC6DpjQzvDAbXvjZhI+2rQ2ieqvilGs529KSlOxn8NCKpcTYt12f12h43
bWYYomymwp6DfIV8njxGIGofZGezPq6luUM0BNEg5NSRimF/v/QJFP9BBj8LysZx88g8peSsg5zh
b60gHILaBvJhYIKBoWsrdlJEppSPWTCOuj9OT72eb4TJpNslghFIwDig2kAbKJ8KBi1yG1cmHvdD
NXvFaLn6gF6D/g+JRw/NlsWuKVLBuG4voWuTnN9uJ7W1OmgxBokhecrwagGlhw0xiNL2t6sEOxDX
RqoU6R7AEa7nD8AiYo6yCjuD7mfokHLANCDE0C6MBsgDZueLpsLgztFU4hKippUFUMPwrFDBqwzs
d6X8LFwqtt7Xuxte+sIS50enOZPL1oAlp3sj49kZRKxDtwaAyAJ/OoID1OMAxbyeMNWWFCSUpvBU
ZfucNtuJiOB5t5PF2pEY+BOxF8CfXHBH81hTyqZwQLle+1R6jUBHOSn5MVdFVPC3JHZIiTF6bHC3
MO5cvuo7zUpZa1oVAkbxO283jvyKgsd2tkJXnVxpVve9dESzs2RPP0tkEso2iOqD1hLfEDXQ3O5D
5LPA8c8khgFN5zv1ysTpZq2fQXc22UNQWn3qzwPKBLUjZ/t1l3F7msErx2iyUB8G0tLhXEZcJ4C+
0jZEKaTdlTYSEZR4Zpz/UHO0XGTTDo3Oj7X6tm51YYCYaFaXgHoxoMOc2x1Ar9bgZSOdSq3fqFpA
opc8EuWXbn07HoVoCkdIhHselb/rzTkWjqYNLbKqlR5uHROyStNTNDnbKf7otB9/PSBsThQ/GGbA
xDPx2pZt1JVW9hEJwNP4M7U+cuWR5sbrupGF0wangesR9yLaN3liQ02N4NsdGgVOSRzQGLMW5xSB
y7qVhWmD0i/uYFQusR94/65CmWKekJAGwu4MJpY7rblL9Ecl64/69HPdFPN01/4JL11UtS3WDQs/
wnlCNYtBWBNKSM7Z/SaLmwMS0qHWbCEq5aXlHygprNu73Xawh0Z6tko4VTxdYxcjTJ5jhwR6OO31
eA6MUjo5IM9YN8PPIMtIIyWBTm1GyIV/vd4MRB9ni9AOiU2S9aeqkSqUjbJ8KxcS4mVwhXoJZuMv
0y5ot0OyBV0FwPrgn1/KIxcRRpZEqY6XZxI0+VFSXlgZqf2zPi5+/8EE+l/Rl6UwVsabYmITEitX
KaFBbKElpxij58jIRK3Zt5MHhQvGL4SNziRB2BpejIMMduJA+IQGIWBrNvAUoQVp5H74VYClMBlE
SCx+S7AxAUQEyjAApKCayTkJ0mu5bIC7LbAapGUTFwlLYn1fnzfex37ZADM22Ng1bHW+jmR1Nklq
Z6RBnpcQtwIMp/hhjg/gL3DH7lsG6Y764+8topsX9wdCTTzYuOzlnKkkK22aBmWt/Ko7MkOXWh/u
bTOXN1VTJ4c4NKfdWA0QGqsgR7dunT/WbLy4SgzcJxCKBtLyegnlEcS0tZykge6AsyJp7X3ZGe+t
PWy6YdxB4kwY6CzNMHCBJptjE/yZ3C021uDgVkEvFtiz2mzQ5at54dBudbmy3BQiP56RagX0Y+XQ
zcD/ITjvN5EDBoy3N/DIcGPI3/GIWamTOns00jyYOxsBKqnqnaGkvafHyORazVDu5LasfKqW3V4p
IT3kRmPiHPJx7DQ3N/PJVw2jfyogC3AiELd8SjOZCBJIC4cXPfkWQ2h/4cA4X9tHRphkmpIGY2pR
P5X0+iM1pFqQi7hhi/qaCiDnsAqg7lH57iNQh+W2UtlpEL4U5Z/kHhjHYmd+A/lieIb0TDl65acm
7dc33ILPYAocADoihsER4w6xo4W2OitY/lL5U/ef8Z0qHbPn5GXdysK2vrLChaJ6ZxUZajxpQPNT
1EC4pnQV6xs4sCoDAgMiah+Tuxv/M5H/jIk7wobWWlGZaGnQZsboDWodga/GkP0w1WY/gg77Zn10
C44Q+BBQfuDoguiFDy76iFLG+ZMGUwGGRtz3x0wXXL9Ly4Rhgd2JcaXg1679gpHSrsEJSoOiK2PP
kBPnjIdQfMyV1Hoo1BRCsnUiuBaXFg0kbXCGCKWR8eZsImtEWpphP3bhw+Q77uwq86+4+pN8rk/f
ggdS4QNYwITUIlqursc22XElWzWe3k0PKSs9ivQn0zSbcxnmlT8NknFAijW+mwrpJ5CyonLYonXw
b6IhAcfA5DlzJIqOdFDhZEE10m2cDpNbVt+tCpjs2u+l+nlu4o+cCnbM0g5FcI2co4P0GNo+roc8
6EMF7KqJbEMIFUPUO8f4MayfbX99Zpc2Jm5o1F8QzINak/39IiDIidFaQw0zaXtsQECjRedSVOZf
2plol/wq3jKxRO7+GDSjGyaZ2SCutQdgYVQ8q3aHQuCovtpTLiNedqp1JkmPHibgVr5ukovBkD7S
Bycr82AqHwghSAXJHmi3k+ZRk105B8desc064Ag+6rB1pfK+cDah5Pi1GblDAhmLUAOwuoV45Eju
m+FdifchRNjLWfQaXpr1yw9lM3bxoV2Jz++TJg80EOeiSO3O2nammWBtb7cQHjPgeoKwIIIUaPxe
W5G7ahomCmyY2r/QJw3v7FlJ96AjF11Lt8NhutW4fYBrBcMJ7wbaqgOCsZTzABrergKeJkn5WXWJ
K8+Fx3hAjAEYojZ+UeizLUt421MgUme3hzpDLP1e39AL4QITANTRPgSRdjTpco/FfEAD2GSGwOBA
dTX3w7vU2bXzb5IdESBs43bYQ3UWPNnayR5/lwZ5rLTam8w/AxEELjewBRzbqy/h5n82q1JSJXyJ
aW30yQfK6b7z+22/TQ/xg33sD9pT0bu0d5t0WxZ3UBBFz4VgNthor4/E9Tdw12qpAQMCPmqklTfv
gx971He79/ZOdPS+gDFrdrgLldQtZLFaBz7S73xl2wftQfeVb862OOKuO9JHcpxP/andW/4DGGO3
0g5MwTucrV10/2efPddQkbH3/a7YQLh1S7aWwJ3e3lSYB7x3cBbY+83k/Fw11kkF8tM8qCitt1Sb
cf5tq/aUtOt2spFofhOboZ/nrWgJFk4hLLMciYo3g8U/ubQ5TUw1SfKAzpLblrsKCoKp27SH9ZVe
MgPGJhWlZwBpkeS8PuyZhLBAHqs8kI0U4iIdlCL04lynsUdE6ZiluYQWEhIxEA4HMSu7Ly+8lwNf
bjslvBek7jajAYBo1wdaeAJ7GjA41XeDihwM+3h+d7HoifHjoj+B74CY7XQCbCrOg7Q6GHK1lYZP
CwNLPkI0rocKmshTMMNGgaHsB0Gb902fAjvFF7b5jA0aIMMWSNg8qOdfTrxrFCSto+9p1W5C4lbF
Yzf+Kvpt1AleFEK7nPcI5zKhSQG7jm1urcHZZM1DER+Uo4N9VGje3IHzcfooLFEZcsmbM21jltrW
MXQu8kjUAoJjU42jItWJF9M8QfEdOSOlKUR1taWdhJIsoz5BaAXFnuudFOvTgCZJPQ+IAWpfJ44h
DgtmHNcKh3lbOG3iQ1u1AwVhXgmOy1fIyG+pC9MOd00MWTWnwK7nQWQankb1F8f8aIet4iTbXm8P
Smu6gB3O4NZ8dqYN3pfDCBHNt7FOz6FZ76b2Acn5vfpgVnhlrh/lmzZctuUuv41beguSVxa4RrD0
zlG1No2yj2K0pjD+rm00PTg+pJMGXF+O4Lb4KpTdTgrrZgP1BERcOMOD2VZOlWNSsickUg734D0P
X83C+6xdxUNmxW291Ffd0n37DoUTj27QWuKVHtlGW/bvdIN4yg8FYQzbBDcfhdwRUugMCG1wnq2t
W9OR6AAHmkM+tvCK6X7OtkWa72K3SiAuP4uo4W5PABNRxyIAnYqUH18hh37LqHZgbAuSdDZcq45O
oSNHrhRX+/WVvnXal4aQsr/e/0mtNapOW0D5ehv6edZbBAqvWrehqCiYRBZjX08is8SgyYxxGk1v
15YgSzQgiwJwhtPFP5FdgnB5msWCS3Zh415b4fZP05ld3Jo90FyWgyCw9dTyE1KvHl503lTMbmzU
vtJB0EDyIaXQuKWhC3Jzi0uHrDfjc0c319cXXtxNhj7M0shm1HJekKitlbOsvqwv2q3TwiDRbwx/
pSGDwN+0pLKbPJSHIhgerfZYeZDumWMvfKexwA/cvpuuDbE1vRiLrVZ5YgGDH7QOWuGhFbbrza3x
Ta4Fx37Rztd5ZxlujOjazkQ1vUo6GXPWGjhNb0ry7DSdR+qj/bcinYhMMKYLW2z9LsYUh21llxFs
tWAE0vxJib2o8oXJkFufcW2GHbwLM0lXS3pojwB0WV5kumiXBuYpgpJ81Pqjul3fEKL5415zdmTX
WTYpRWCSPzYUafX4KUX+T4K48W7dkmhY3NU8dTTLy1QFlKsr0MGVnxNrrF0V2s4qEM59vg0n5X7S
IkE3kGiA7LMuZrMZoJGVmhhgPevnNNT3VtJvjGGPHIVraQKs5vIY4XShbM0aq7ila5QxAmbagLHx
T0h+G2rrGpmLzahAVdd6GCEeuD6py6P7xyC3fPkMqMdUYVIV42cSuo1dec0h1O/Np3U7y94RlKr/
HRm3emaP0CoGWV2QkKB7NST729T6Q/Ix1f1uHvYO4naHdge809EWJdijX60nNxfAhXFuDcHJmyp4
g5cB4Oq5S8qGupJBkcmvAbV0I3N6t5QJxQrgLi0/oQ4ILLWKvIWmmWzMLMmPdiuB1lMCe7dgWtjV
c/NlJtgW8UpCFkHnFjyLnF4KByDssjtyqjzJcqUX+tA9q5k7P/wbW6xPm8lIAYTAuTpDyxqHTLge
YntH9HfoqEIx0TOfm8Fr5e+qjRinFJzZG1zrl8vDqqMvFkQxeDNdnx4nxS3SGPBF7XaSDT903vvq
WbV3pvYkDS/R/DlWghuKjYKfUTC7AVCN1CFaxrhruFSUJuwzONm5zB9ixzm3yuSvz+TSKUX9C3gO
lnO+4YsY5BSkhbmNvWztW7iBITvF3eAN8kMWpm7cflS6INe8eHwuTXLnVJtBAZ5kIeaxe5fb0VPq
EC8FBfJHDoRLMhmc4M1Gd8CLT57s5imewr/ltGMrefkF3AF2ooq0RJeA8Ne3uPopNWJwPzUutbIT
co+bWcQBxW7Dm4UEbh3ZO9CRGnwgqsuoSQBFVwR6uu/60IuzPYoxguufnS/eCNgrQL2K5hWUD7j4
epzz3B579C2Mxm9thLRS5EHIMjJE54Dtuhs7bCBIw4DHgo+b5D6KZ9SeEYJG6cZW3x0vVQpPMVxQ
Ias79WdfPLeQe1jfpwvpQLxikfpAzMHa7vlkhTzpZQ3d6CKIXiXpiAJ+5ibfZJBo5flG203K6Fa/
Q7Ktql01eaO+aTqR52X7kh83IIM6JF5Q3jdtFX+/uD3lWS+hkWAhXjzeVxBvZv/Tto77XrhbFaD9
Y/mDvFdv6+NeClIh0YfeADTxIvXDOVWtG7VBseDuU7wa2/SedLqbloWXkZ2qnctoEszzkj0QzCP1
hAwbNhO3ibKhMXop0srAHtuXon7RCwJl8Pe8jIGdd/Zj0z6uD3DpaKDhCsHkV02Sh64ppVEWThFX
gQrJ1rtBnbpDOljHtIa08bqlL1IafgER67MnKKq7QIJfL6BC0ZpWW6QK2LpF+/YQ7aN9fRiQ50Sl
Mtzlh/JgH6NTe6B73Qv3dXyO0kDejP4QxLpgohevk8uv4WZaqWea2xBGQCPT90JKvNB+T8JzElq7
xpS2ZWUck7xFBCG4UxYP0qVd7upsdHtmTaEV4K/jVs82fWZ7kgOJqBessQLZkQpiptF7lG6VJ0ho
mcV9HbVeJzpOC6cJMBmwJ4MSB/S1PDl9byZhXg74DOoMGzDUJDXE38HBpzF1vEIQi35hpLilR94W
sCZw76CmxCOLof7R6pKJltMTmPbd6rUNEPi69bbYG/j/Hz8VlDzjTeTH2//8l3qfvTd700bxQzfy
DE/eKN7oT0iOyK4mimbYxuO+DpyaEMNDw8AXD9H1xqRTn03NiLnQke7Fkw0FWPJ9NgB+seaDnIAY
fD5LNshV6ORPRrpvK0swQQurwRQJgOpEPAX8DRdVUj3NM3vImqAbnthRh/bgdIiV+wS89uuncMHB
AHsA/wKkKuP25A4h0WN5hixtEwz2XQuZci09N3Lr5fOxHvdtfFi3tnAnwhrKobinDHBKcIcssQa1
7Pu5CRro1+zmzZy5magIeHuSGeMqWt4Q+AJeg+z29fJB3DimTVbGQRp9qGm/oXvb9hyI3qSq5ZJq
05flXagIzvFN4MaMQpwW1VFDRXqLWzEi0dwx2iEOZCpTf+7VPJAmNDpZfU3PeaYWHnrlqddpzX1D
ZyLIpt/sF8T3LLUJol5GQs5jEuM0NOdiZNQCaZYEA7gBPKpnoe9UVn2MBjzV6dRlghfGTTiMSJhl
bBgQDRULvgKTjKVupzmgqoUqe1WofB+bXtQmd7M9mQ0UX4DtYJuUv29DvelGML2DaCL2c8NHSddy
tuFWTz+iUnAfLczhlSn294t4QqO2PdsliBOwVZ6JVrnm9AB8k1TpD0r+tH4ORLbYsC9sFWqXdZqh
x0Heu1H5rL5Hv8MeT0HB4V46CsARI+ms4EGBhz933vpOnmwjV7Avkre6M5FCubOqXXoCJ0h6ytp5
P5af6yO7xVKxFbswyd1nkdpLoAZhu6Icn8CCAnRA65HR2JhTC5oI5L9Iu+3C8VEeofxnebP+mVG6
W/+Kxfm9+AgW5VzMb9+0tWVIGHdhbYpmS/fZ2ZIeJIGXZr9ydU+woSIMZk2AEDDmARh9k8zlpGLH
NPHkptnsEetxBmXd+lhuH2icGW4wE23zHGVDbMxmpxY19FQK19GknUIeyeasdJu8eKpnF1Sb64Zv
nDVnl/OjhZoNErTFcPbUz9iGCPOoewNxs1qkLvR/jBAUPEAfg5XA4EbozHLU5jP4DqgNRUZSQiUK
LwjiOXPxrCQK8dAn9l0pp19FSzJPKxwgUuP8G5hbTcHdvzRm5FEZ3yZupxvSAVrHI5jEMGbAHo8G
8W27951hdiWBnSXfCQpwgHc0i4Vd3Nx2DlR+m8KOA4OWza4r1Ddr0CuBg15ynpdGOI+WZIWSaJOB
wdT00xy84lepU8j6gQyOlBuz7BLv73cMriA8Hr64wvmIvmuoRkYVo3LkBzp9d6zSs0yvVZ/XzdzW
cLEzv4go0QiOKInH6tpGZAJwPZCg6DextUNR0UuSYy9DQvF5rtxJ9aQHFc1+62aXphPpH9ZmgKZF
UGdcO5VIJ3luQGgnoPI+HrcomVk/69CTC0Cu/lYZAwk7QIz+scXtj6GLQ0oy2FKK0hugvyFEHy/t
wEsL3OaIwlGdxgkWHLRmS+jFTjsBcnLZAih5gYkHvI9vp7cR7Kkp9MgC4oYbSRBJLvlehsH674+r
14uRQkzPntgWQPO8N5ofhlF6efOxvuKL9+elFe7+RONynJs9G0Ltzm/E7/e/7G3qm64g9hCNhk3l
xX0lq7UhyRIWI45e9A45E7ly0aTrrw9HtCDcBk5DJ80nfSLBTA2XdI/C8pDIALdrQ90s0M6J6QJf
J4QVHhtFRCQkssDtWq1uW4wBQ+gsnHMHaR4iAMUs3QAqQnlcAbjTEVZfL4WkKDFVbSxFpVhepU5+
nti+03xUpWA1Ft0Jy57JDFKHMvy1od4A41SVMW4dWz9A6PPV0e4b7Ql3E173yrmnk2CTLV6zwOT/
r0X2RRe7bFb1yigjWIwfJGRV9NQtn9PTtAEhkwL2RVdIXbC4rS8McnM5yJOVmEhZBYr1EgGHWdXn
AbCH9V19CzmBr/yi/WYNOEzT8npYtM6bumpkEqiPpumC+DR19ZfIN3edT0/Zh/Gob1N3+Jb8sI5J
5B6qZGsK9swN4RZz13gGgYmf5TOgY3L9CdCFy0a1MUmQTtvhcf6Vbczq5ITHuXw0Uj2YtFcA0+i9
9CuKS5T2NuszwHYKH4deWucmoIlTEIUC2hLIzQ+tt8GQJIOD7WwPn9n0by4mpM3x1gR4GsSQnC0n
LmIjD3V2xE3HLeiQbcBUYApGtHTMEX0xokQT29/kajsGAMOKUWokgIry3nGS4zSJMqtL5xxNwOBq
AKifZemvlyxvm86AWCFcuyy7erGN3s3pFdJd60vDdji/NAZ4zwD7Al8s+hOvrQy2RtQ2CmHF3oDK
GOHlttU7D4AACJa689R7Wixib1+8tS6NckOD4rZR6iaMZtMH6jZDKLvo7XkzlU8zmrbAkhxCEbfh
0jjB0gSWPkdBHYJPG7chVcwwQZMioi4JydzInwP7ocq2/2pwLD9pAhANmgMeWU8NyNgVTZwE1jji
KbSDbLo1ERc0KQASPaIO7CYEsHNRfvRG4ZcdcbB6gLEJOVJkejh3XTRNZRYtDpmGW4foqPN2mepZ
0ItGhrSK7qY3Sbmvwgps+Y8TZNZ/Zoe+2tafifkNyCFBKHqLgWZf81W/ArYEjd/c10i2kzajhPme
/PFZf80f7Z/ztnuKHocn84Aq2h4Ts6FB/1gTL/qJAsX6tv5iduL39aV97iohtjU7kgb7KTRUzsbG
+DU+jBviDo8tquAfym4+OT5IoQa3D+8ibzrlh3Rvvqx/xeKmu5gE7npRm6YhcoV9rg4vFVP/1Gzg
bLwafPGQjkINATIogolfurQZ6wpcE5pzblDHZZRQAtRxEkCp8WiqXmd1Z5BaV7GzjR6yn+vjW/Lr
l8a4cMohgxNHFMamI9lDQErF0RK5wcW3FPr1GeELm0o+DCFK10lFlyZBr0G4IjM9w2z/RGHvTrp2
LGn1wMJSzaHnKPxOGlG7+/KxQgERmBTUgPGPawdZQDgxbKAsGkwe/CN9LJJN/py8A0c+7IYH8PCS
e9lzvhfP0nfpO9C66zO8PHrGn4E3P8q0fA7TUjtlRj9wEpiP44HQTfhK0S7wHj6EYEF8/y2wxh4l
N6cGWUxWXEDHlcEBCOKmpNIYNUlQt+NeHh5BEvOLQGO0sF1AFtraMzYvIj2txUOCjQruTdQt0R5/
PcEW0s5l7vRJ0P2w9t0L9Yr7lHjN6a87AZhHurDDjQ3cLnnZJ0MSGMarM6NaZ29yJ9D1H9Khr0eB
/1m84i6tsZm+CGVNFZuW5LDWbv4gLfUt3HTBfIeCpTCFygKa2zXD6UDNAsVuvpoA8TsH0gqYvyJL
vTHeVuAK9qp4T2zfPPSvo7ZDe1fx2lhnFWVSULit75mlMIU1wP7XPOfoc2kewpJioNvxp7Zr4czX
f395e/zz+5wjp5YTzgbB76tnfYKoMOhj8rNlfcOLpzQNtxKY+z8W7h97nM9ORntQKGARQd5on0li
7fIyO7T2Q1iYXmgcwvEu0lw1FT22BKvIk+T0ChhyzAxmtS0Njqa/PonL1+E/q2Rzm7/ISRI2FWax
305++ANN3EB2H5pX6d3Z2LvoCDkCsNBNv8Lv1oeuuOBs2qaGq/4tT/JXjHLxGdypUPu+nPsGnxFR
4srSR9/f15UoJ8Kix5sDgbAZJSdGM81PpQSS3TliR2/eRMfv1n7yjFP7RrzwVD+S58pPduuTu3jl
Xtjj5lbWCxB6kCkJaLHL9McZNSCnedKGszHdo/9W5FnYz60Nj5tDdJf3qK/B3GZW3aR3s0d9N5eb
KrCoZ5QP9SDIki0WTBhl3H/nk3silJ2TyHqE+Ry8zJ8eEUgcm+D37KGf0wdgUjC+xfN+YY17GxSa
2eOO+LJWBqqne6Pb/zG8P+trtui1Lqyw43jhnrXOiia7HpMg24MMb6OfRI1xt7AJdt1cWOBiIwhU
5mBZgoXux3hCLH4eT5lf+gnAR3Tb7tBAtZuewFWxPq4vZo213cG54zn7H9KuqzeOHkj+oRtgcnid
sEmrZCXLLwPZnzSBkzn511/RwNm7FLGEdYbeDGwPyWaz2ayuqnAtTuEd5hYNmOSH6VchDQFVAy6B
HLyINn77uIRp+KJs1Z3xmgbttt5BQjEiOytM/ThYNjJJEtmG5EL4OrV2VbhY0tgsYcdyOlxNBhlQ
QGSFdYkzynx2EnKBmzYpkE+pkh8z9L4xbkMpy7twcoGqAiukjRdEdBSeew0gV3ifyDxc7TajgvzP
PEyHdjv+hza04/yQXKFxB5UcGnQ7emy2/Uf9nW7LRyPqo2E/hM1N8qvZSks7bL/zK376Udy4jVjP
wAyMj1Juu40eNSENej+L0jfWoWNuLvuXMBicWOP7SRZQadMCN2kcJGaQBeiE839VfokmoWILPq/w
srnflCoXBscTyaw6ni/tEoMbIpDu7ebv/2mbFA6d3k5vxq0a9T/Xly4qD9AL2sW3DY6t/Brpju5P
u2TbP7n+vFO2aBraSb5L7Gx/PIF/SMoKiD/FKr4rVK+VW2VvBsbeGALw0ne1vz5mO3JYno1d9YZL
38G+Aj7GuYewEWg67ManuIY+Jr+MQL1Tj7kf38hkxT+DvhF8TleJC9l0LS2lJlglA2il55b9OcEr
WBqCw7uMsEBYtT01xubqJJa6SVO0Zg5j6sHzM9/Ybr5rvunn0ZvsLihKkk4tcVHbgmq9abL9V5jv
Q3FnNB+lrFQpjNunNri4PShqDuVE5uCImukt4PDoUE43yyYJZzS+oXqzff647E3CO+apTS5oQ7Aa
unUUNhN32TQDGusqQM3iYtsny66J14My0F029fczGW5dL70Zp3jTFHOorMvW0Noo0dyndbhVZK8Z
0tngIt68DLlHF3yZ9wCpW3+JjN0QldvCrwMlGCMlXL5XBxnhpjAHP50PLqQN09Sm04p1VrfZt3UH
SMa9GZabNuwluaIo2TgxxFP4g0wltlVwtx+nyDquV6bvbfNo8tP7ywss9FtPM/CeDpWsT5InlFB1
UcqEgLG2CzttWzp1kMvoDX+fPp9i5V8rv2f1ZB+aY0wtcN2To9bts/xDm8Ep7e483JrmZbyboYGQ
2l6gj02QV2gDNKZdqgVlvAQ9IG7FWj5OaMGohn5rxPVmbXo88pk70ipRkndR7xi3ntpdx23x4JHY
H2kbXZ4ktrG4zwfyDhxyqKfjxYmvAzTaBFRv2UMXpllBFQGqcSMNdFAYTpLVELkXOClR0wEoHdh6
/omg7GdznqGkcFT7dle7xS3tNhmJPBAWk6fBCOmYBHohqz8InACpAzhewWgFXrRP+clSdLjh0eyY
APzWjenGsJE917JWF4kZvl61JCahQ9mj8Nkf0jEPWaddD8Xey4slsgIIIx4FwRHvAjJ5HvOxkIOW
g1fhSOE/0aC+S59qBe4AhORfC+wLTry5Vby6NykeUou1uoI65aF0503XLc/roG4uD4YFMc7zXOxL
8JfgqRPoRPYpJ6bibgU3o45XYb2IyJiF7qIZUTGv4ZBHs02L7Zi6/46HhEk8yTHmOtQ0uaJXNkFi
R/Mwf9McVWjj68gU5QMaB71qB7yD5E4lXK0Ta9wNVXPo7Gg1sAjmFPb2G4l/xrKMiB1Rn+fw74C4
WymwnC4dFD079s46b+PE8UKl9EABU87vg5U6fm6asiK/0KYBFDQSbwsKmZwTamlHFaXAUx8ajtX0
ejM4EO3ZQHf4snsIDgnG2/nHDOeJtDEbPanxdtp2+rdqSjdaEgdKr+zmVYtA9ZIxbI8yqxKzwg0A
BkUkmYwDj0enFHrZxRa1AIbIp1+ztW49PQ0nUtQBQRvL5SEKdwAq3EArIfqa/NFhQ712ansMMdP2
bWAALWuAfMFvN7GsK05miXNFxbQXg1Z4l0ELlZY8dQk6WI95tPRX1fbymITecTImziPRltDXg4b3
U9asVUU0O7hVEJOnKf5KLDwxxCXbKjBXpkuYoVzd5vWhX0lUthIopyjLBqvT3yXinH1qR5AhrFii
1By2oGXc1G/puLXdo2b8KMpt5eA5zU79hC4B7SRTyX770+YGczJIStFeD0zseYC0zVyxrRaPEMb6
vib3/963iAdL6Hj/+X3OKRwjpv044feT7MNSf0jPEtH3M4ZGPI5CQQcEmuffP7rU8ZYe+m+0ad/K
FFyZs+7JlLRF+/XUCJcq91ZZ1FaT/95DwHsRdADl5p07fFx2a1EsR0sgU7lGAeLTc5i59FNmawQ0
uN41Ie+drkjijmjfoIAIzQO8l4PUlxvHYoHmoBgwWahd2d2yVRPFR3RgEn1KLr1gCJfmxBqX6qfE
GWKXAIGTpxAq9bW47sMlTdBGU4D9gAz6GJUq6R9rkLmtTjeydqPpZhgqK5y0koZTNT25ZC0kAVHy
WXzvrrt2tYN+aRwtWaIEE6gdN6RTO4kV4VqiYAVNdAC6UFQ698uOtks/2i0Am8YcIBTKF1N0dqE9
748FbmeNQzX3/QALwCw/1AXZKHPsZ/rk2wPkUU2/0c1DLxMqE3gQROvBwoYbD7SQ+KKN1qcae5rH
yQXV+n4kV5Q2d8MAJqGe9Qqlye6ft8SZPS7SO245t20Le/AjP0WLh5NcL+0XzuMzK1yYT0EAWaca
rDTetTlfF8MH1CYGW3IjFbgEKPXwFuqh+wyiytzuM0E7QtQWOU3lxrvCyvdoIHMlbidwbtBign7J
0VVI9nC0fZfnXlQQPPsxbvIHAN9sYuJcovmQb6ok21MlTe5oX0dLnml+Rqp6Uzv1BxkJOeZ2C9yZ
kbwsnbHu6TzIWrV/A0u4swrfA55/SMSA9YanDLUTKzPLAqdx4hVXld0e1OStIfFLlpGNl9q+3aAA
b6B1c/XBsuWj4uK7xQZ8/FuHECaC/qrm9s/LkyTcEECE6bhhMH5KblGNxOvLwsAcKUqYrZF11Y6P
qFylslKczA4XTPO4bXp1QXKVNvVhLPSduo5+m1p7DRrTXV5vLw/L/pwWIBn4Myz+xq4WdmlNAxBH
7gwegBCqHnF8aGWkTDIrXAijjtOUS4oFLX01vvtOnOfYkAQQsQkm7oLGOIY+PY/DWm718dxh3vQc
pdn5MIWF8d0Y778yXX+tsNU7uWa2qZOSsYCVzPEhrApgO4mkUUq4t9FdCNpBZGqgHOGMUNPMhxXo
s9Z1Bz+fLScAFagM3sUc9tMmO7HCOTRwMm5l6pAY6LyD406BSY1tvN5RNfctSOv1mST7FTv231Fx
jm04NEc9IMOjvNVf5XbzRIofTXGn2tCnTWW0SBcHB1JZ7lQutc5ELRaoptzQwUVN/AwELer3ob6F
ZnUgLUcJIz6om/FyBa5h3L/OVwzFIgelIYwNLPw4J+nrJKPYNtkW+bRc6LFDBmyjn93hnGI0wYjU
tRiR1ydZlJdOGyZuWgdLSxR/Gav8cQBfP7imSBG1OThoErf9Pht08j0lM6GiQ2PIgWJxzb79WGaA
rJIUZPBrNpYB9o4XrPP0ZhV08Hutek6hdhI6ZR5fAdzq+jQ1Eqi2LjHQG2u2PHtDEwejlqS365Ro
YV2j67RpC0jTtSNYwry5DszZno8aNHkhIlY5kZZMil+ZnQ2qBsPYXN6V4un/Ozfc9KduS8C4mOTH
Jp3CJh1DJZE4rzC6oHEM4CZ04oEN/HyBEXXcAWVZVLOtey05GsuuUEffkmVdorImzpe/dthIT+KL
PRROXquwYx9KLypi8PwEsYlc+ZD9UvZGLZk4YaQ5MccFzXrN8RLhwKnSO3+QEE/JpoxzWMi19Hqs
4bdrIEbN2+6wvl5edZkBbtXtse/sesFcJXkcdcZTN4EvTL+b8+f/nx0ucFWFYTR9Cztxcei7rQtE
MJUz00lGw3NaDvWgaqWB6Yqfhhv3LnucJRgQYUj8u9Zcxvg/jjLWRQukJ55hNUjUqeiT3aU/J1B3
yiZMGOlPLHHpJLALhr6WsKQVG7SRDm6EexHaLVVZN7V43//ZLR6XzuuJseDpHIYcvMvOmT+m19g8
/uXlF44GTxkWMj/QJPDJqEmnAavPlr/75gFgpdgDdqXrO++2jLJCOB52Xcc/1Dn4HIYqSVVXcwXg
h7pF+usbc+m3MhyZcDwOWONZzR96P1woK8BmoGRWmx+hOmKg8a+ijl86qY/mv9aWpEtCn0PxEzVy
sJnjtnIezqCFGZd1jaIQLaM8i0DlBwReXaKxNmpkGCdhLDuxxTbYSehEOX7KlQG23A4qsH4qOQFk
P8+FM30dy9icAGEeBlSFKDGdcEjip8u+JnSAkzFwIU1pjbJzVIyhmm96692qD02WSh4ShOvvMW5g
iDCBKJhb/wT1f9xaURhCxT1d0XJYaD6opv1aPU6FZP2F5xnUH+BlAAZDa4JblKSBAMyKtAU09rkJ
saL1xpladZvQSguTZcgCNKddm+5ihsswNxDS1RpJ9BZNKXuyRcMw4D4owp+7RW5RRlpQY0rX//Lk
cf5Cjyg0TP/+Pnc62G7aVKQD3LpN+rAitu9UP1tD4hei3i/wKWK1DBT20bXLLZrRgqslhaLesZmu
ChWsrKhWH/v+bh4Kv9RbSAKDX7EGggULSsr7fHA3k9X7s3XnZLkkIIpmFJkiWq9ARcLCyPmMDnVu
x3OKb9GgFRmiJtQGdVHcjlR2FRYaYiQrgOxb0C7iwju0DWMd7OHo91n19zWuvMjIlCHMsO+iy/uO
LRKfXNsuU3XwIO72mVil7ue0caBLFtfkaWyGY7PcVuo+XfWA0u81WhnXUrINRaERMwiFEFY2RzPo
+Sxa80Dmjs64SZJkU+46r/JBP7okehAviR/L6A9E6cWpOc5N07Kv9U7TUF/LnL3mlY9FUwJkoLV+
p2b7L8zm36HxiIxRr8EIMGJobv2Mdn0/nSAh4a3+DB2LeyNdQ1XWfyBqsQD5CC5HeP0CNQ3vk1Xf
ZvmaoT2zmjeWRq5qsCUV31xtjlyv9Is8TK/s7LbNZPyjolMB1NbQHAQuhLEEnK9ipen2aJsobKRt
lnygHt8HCrQxvxDDTq2wu+HJ0QY5oBWnG0YH4ZFdY+CKk2/WXqYvJ3KRUytc2lYWEAcYClhx9OWH
Tn0kcQfQkgWZKYO5iDY2unFAfIX8A2U+7iylcI7UVHFdjlEu2NGy/IlGZTWATu4X3gDAb4VrG/o7
kdjw4gNz65ZjzO4I9ur2UbmSNCxoKyN9F3rBXys8EkBfEkcxTBRsFOMdymYBaGEkMVdYEgXyBMQl
wLu4n6TM+wrNj0aPlymrjTyg/ftN/aQqN20COYErr38f5v3yH7rhreV7nlRBsQZlvdfp3eWdLcod
QJyNIAnMCLydudCJIxqrMvRO26AJmOyzKdmk9b7NbkZ72RiprD1X5I5oO0SEBHkfyEu4iKU4Xdc3
HRAdY1xuRxq8lkUSZKMtmVlRHD4xw69dqrll46gMV/E0EB8qtu5/6muc3xJZk4/ojDk1xG3ieTSs
dhxwmpGP7hWmyOx/W5XIhiSF5GgRbS88MyMqQVebHdLnq+RmlKVCiPW33QMI5P4d9sKUO//8Oncq
d8AYFLGFXy+BcVnVo2N9Jx3ea6zXLt5ddjfRQEDeh8Z76Gqy69f5QEqlBMsa69Cu5u6b3Vrf0rrf
Wcr7F6zgpQEtc9AeAt/muZUlxa/2IAA6lj2EGlBCmx6cZZS4mfCNBW++QFv9loP2uPN+mIhK5wLg
mrmLWjxaGO0QWt4jsd2grDy/WHZeubXTLVhO/Mo4KKqzuTxM0X6C3Aj0XdHu6ULK+XyYRO1yfVww
mU6XD2gS9zYNsFkhWMk7P1GS9J/LP0zLC7kb6+EHlp+b1XWAeFLj4SrTz20w9iB6bKcdK5xYjSTd
+DwwWMLBBad0dQcEZOcDWwfPSdoObVe4AGZgmAHNjJp10YyGwNjcXp7Ezx55bovzyJVqA21y2Cqf
7QLSATgkJRbEo0F6zdrPwZHKbd7SVZqKWriekQloz1wz8l1VlxBVtDPPdx3i/j/tcdt5BbW3RccB
uBAFHS7eh1F9YIdJGU/EE4fiOMiocB3kJfH6rk3q0VxwO1eaN2BX7ypa3CgJVOUuL5AAYwOxQbxa
I7VAkPrUtB5XbulWCcajFZWvJ2nglKpv427SJjnSeKgcefmuoGgtoW9Ds+8bJ7r8BaIFPP0AbqMr
pT7Z64oLYe49adY1Ua6NSCqXJ0h4MUym4gSJcNv4pL6jVtRUKC7V0OWL+q7x8QSaTnmYtCUiC1qA
zDQYrco328iSYW9FS3lims9568RwY8p6ySr04hVbgDc0WbFFcN/Fs7aOrI2R9jog8Tzf05aDVWvm
HpM4KJHV7dzXBn3weOkAMUiYLr/mJWytMQBvt4EVHQjIxuJDXuovl9dSgOo//w5ud9hFM7UdxXeQ
53ca2IcutI4/49d00zx7B2hZHey78sF5TEKJXRYdzy+k53a5+37bLtpiVXCi5DmposoMGM6j8dV9
ox/UPkLPWSWrcwpqNbCJehBILxgprMrZVL2ynuIKOyepenThmwGFMPxMIoaFs+PDMLa+MRzTVZKt
CPoTzu0yfztJKu2uH9dSwxzXvlL7t6O9TUPzrn0CGhPZXv+tdX078VPiTy8ymXVhtMBjMRj+IdwN
sgtuzE1GQMOhINqaiuWr3S8o7ERpOm91b94MaX2d99VdkW10bcTAix9WtcjSQke00pCYQ3LPkMQ8
1UjXjHGbpyrqR8t0A3Xoje7Rn8ixXqCOfk1H8/UrnoViLGCIEGY2dC4NGFaIZ3lkBT2AWodAuh8y
ZUr8pXG/WU9uHlD1pZv3FjhdfaL+vGxbFBnhWzbjQcA5wLPhdE6LR+1BxxPmLXy5ujWqqJA8cghn
88QE50sO8pg4djRE/zR0S+JD+8RvbF/JhqCVgQWZb3zaoye2uFygtFcjWRwTxe3B/dV7pp9pyrfL
M8YW45MJiE8wRVSsF1+rX6puRLELzrEiKzR6JcLjUz2CV017z5RrVxn8WgYCF0V3AytkQ4sQ5Eh8
xdaw10VNVxvZlIXtb/8Ax5OmD+HlcQmX6cQI+/+TLZ93dQNmfQcX5tKro9yzk2j0VH+lJPcbp0/9
rpUKXAm9D50iv3kxUHTjzuUud3F+lFZ+nPXnSk19lzw7848aIMR/HxsImnHFMqDpiGvS+dgyEMc1
eocNNmMkIVCa43GJrTE01zEL9In8B7YHTWJTGLvZwzR40Fju8SkHjtNxKT2cyZN91b7My52doiEh
SwKj8oK5OLjtfelI9ppoQk1gAEGqDzeBd54PFNqC42i42M4p6JiUIM5RglbuzFqTHBAiZzm1wznL
SmwoyEOG8zjO3U+1fqAk3XovIK/cLErsSfJH0aYGyS7QlqwcjATkfFDt2tRE6TNydF400CvIeMOZ
k/Eb+vTnOecwGug9VVNJju36Y0pivwEDfqM8DMpB79Ngmd8v+6JoM5+a45aoQfYE8GuFdrLJ8uvp
3gVVm5TkUxSkTo1w60O9Pm2LjgEDRw88VXfxVITafG/NoedGJAHkSwqkZ2XVS9PI7eVK6ee5q2Ay
qbdVt8uTZ5Dq+iNqzEr30tOtZn3PV/P+8mQK/f3ENbiTswG15Vz2BUHhA3xc2jd05PiadruilnPZ
kDAjQuHGcZiMJ27PXFV5oDqJ+7UmoI3bdjZ4x/rCTyYP4iNDerso2Taz7Gie6qAj+1GNN1q5RvWD
BaqwVa2v1HiQ7ECRG4ES0sWlFA1WeMs93xSzVvSWYnXkuKjXjvmEK6K0fUA0ub9LinhK01Gd4oZs
Kp6ZzYVFjqhJ+Nr4wZiuE2r7uiabXZG74ikNBTCo2eBuwe1wVa88pV1tcqxB4Zjuk1G76qvkqmB9
39XBWMnj2EkAwaKggvcB1CZQwAWbN3eLGB1jUalhkmNnzH6OO6kUgCboFmf0tyxVQLEF4ZgLLF3n
xVPW4lHQTW7RbR/kyjXrEp3CqfyxXmkNuqsMPE3gRqpGdNoM9j8/j8M+8obf6gCs6e/cRdpUmZuS
XQrJ4FabtFGeKi/+98LmuRFuB5pptiTgx8OtMK42Rkf8zpkDOf+ryN1PxvL7sD3JThLaer1r4CJU
UH2fzPeoTe7kfii0ApAlIyRHRwuf2zWNN7kM8XPMVzRqVBoAuG2lvSneIKN3Eh06KCWhWRYkyazR
7nxtGm/Aw6eLzKdRimCCpHrq4a3dBO2wjyi0HWiiQiAglWh+CXc0mNZB4wl3hJ7nudUks/BEpbL0
oNsvinPVovljwHK1XxoeE28AHaUKhhv93JCB5eoqNjyA7ne54ezAoWXluNxkxqasF+gRyNIt4dKd
WOT2s4q22bS2kCO3ZNkb7XZYINliSdIr4ao5uC+h2RyiG3zDltW1RtyP8A9if0fvDN1Y8V6bntsG
h08nedcRBij2sgTtYIR4XrexT4uuxLMPSjrO1N8lpa7c1mU7RJfPNeGIXEDnce2EM/IlYcuuHaC0
kFsNqDKy949l8m8GCg6dy3aEy3Nih3MIlTokW1w00evRq+pLzkKhW6OJhNGQ4pjiYXSjBW3hNnVR
19bRZamvQT+bkMm6q0tJumGIDipw/Rp4tmftPzbvZdi1q45Ly9Glk/vaK8QKlxi60cDOpIeYNavm
a4KyQbIe8zbXAxBrpL5pDvZVMyoRau92qBaluWtn7SlVNIggVXqxaby82GuLgV75uFlD2uX0Jetn
awOeCtV3M1RI67X4Npbd5DtkQCkm1ZvbMcd3JPOgQbCkyXZzMWVBbQNyp9b2EgH9Q7ZjXaZXCX7Z
N3KAozyw7kqmnkUMPutj2lEoF4EiD3nR+UYHyXPr1tZKjrNCHpbefEApw74viFGEbZOkr6nSWRKT
wnMVCGfANHC5gnQRd+R0id3YmTEjL1n8LtRAihJ4L9qj80Le1V/lf5oT5l0ABN1lDxaP9I9V/lEy
KzWiGjmsNmHt0cPsvCbdu2Ik+8l6umxJtPNB8u6hpRKPKCBUOJ9TYqHfm9aYU7MF4LBTyWMXt7JJ
FKXreDb+TQUAYgg+f0SNq9MGZSFoiNJ3c/9CvO5OBTzJm7ettyuryVeL1h+yx8tjE7y54Vw7scst
XoZfVUYPeVdaK40/qeRp1bL2trFi9aqck+o+qZIcbS/TEk6upexjXfteJZoRzkvZ7AEZkKmdCO/p
J1/E89q5QMG1CtrDoKHkN0fnZ6Jt9F/jm+oPdQhN7cvjF4UqvL9B9RJvwLijc8NXKNX6IYWxJEfL
XrcvSjT/ltGAuf6KISB+UATAUwT/ZpWl5kI8RN0jpHZUvD5ofe87b+n7ZSvCTQHMIug+IH8FOchz
V6ULBftnhzjk+D9BKBccZArN4s1+YoE7OJahG8YKwCy87hnQoLnvd2Ax2RnRf6m/hErogj/o8pCk
FrkYX1gOycdpBImy86uLUOQrzOFVqfqdlu4AnUbpcnGvrRFSt9AHcAp/rGTKP6JDmSFB/29WuaBa
JIO1zGxWQV4Rgk51T7bZYyrzkN9l5U+x+8QMO7NPcupFacs4pzAzI4r6FpQXoX21zfzkB0r8/oYe
0bCVhS+oA0Z4BgjbfXI7Rk/vaySD+onGi6IbHqSR0KBtgxvvaIwgLNFjnKrtGuRgzenAJt60z4sZ
ldTGzayWbA5RNoIUGEUyMMHj1sl26cnIUSbMTK3MC7QhQxHDU7P/0GB5UxJZmUxox0KeAGw32uP5
03HpACMAwAR26P3cHEx3D3rVy+4qMMFohTFrNisH8FVGh65F0dYT9DEj66W4SmWMu4IdriGDt6Bo
i6Z4nEbnU4Unr6HJ6rlgdQ8TqIFdO0IjMtDjf1+SMzvcklBzdCrbG4tj2XwAYw06BCkaXRB7ASdB
Bz4Ggk5gXjA3yQhxFXspjk3hbJbxmrWtUvVdirAWLontMXAzXrttvsk9TTxFLQa7OE7a1qLXUx4B
iPOFVT8xwcXdxC3cucthAsgVWh1gAhz4l02I3uEYxkvDdZjRR/FNFqjx9koxAIMTb62reJNvcFz7
fbDs/nuS1X9EWcGZLS7Ko4w+GimFrTx/cqaDMYEVHCBRD4LiahpWdgjq6q6OpuKbUfySlTAMoWOc
jJSL+FkyVErLRqqkvvfLLfzlKrkZj+rTukGJNiiufmq7Ppyv+ijbDOHwkAfFrg3rp2ELzeOrZWPu
uggPCRkjbn0A05w0UguStbPp4QJkZXcNlNbxgc9aqEazv+51WHMC2++COHyp71TQvDx7fhpd9gGh
J59MDLf5Ibqz5g3ys2MxxdvOiiZV37rr5rIRYYQ5McLt/HmAfrXdwIjVPCK9LpVv6vyiBYsncejf
aCruvDubRS6vnjO3Ni02Gi0c/PZmOGgbd28HBu4PdZAG+V7bkZtms4bOlR22gXbzgx66fQpGvq0R
gjo9VENzAwq3YHiA9pe+Ke41aNOmu8W3MfOGT8JsI+fEZGvLfzV7amSlZ5yPfBWx8eKl1RmQFTri
3W5Zw8uzL0KtAMqHQxdlRgsUwNzWS2N1cAoFYgoNGvoNfy03MUHncf9Miyhp/abwHbu8LR3JuSXa
c6dmuT2n2wotrAzDcnJn089odiGzftTs4c0eU5liqSDBwBihps2q94xR/fwQs+HGiWFhjES39znd
osqmVcmm2HnWhjrbyzMq8mfcTVHUQ4YBsQguNptZHFsN60ulXRfkanWF2nZE6/tMncFj/e8VKdav
8McYt3plAeWGeARs20iXG8uh18nwajtjmHWtr2pkM5kyMTHhwkEpGpQZDBvhcjHBTVDzayo0XeUU
0L6laUG6bKNfqepMzc/RG7K7PJ1ieyjIWhCrAKCf27VeDioyb0S7UqLtf+zzHPna3Mhuw8zb+E2G
EgYeU/BOi0ISF4PUbE50yjqSGu1ZbZrNiLKNnj3o7ffU3E/DPtFTv0Drr0PeW3NXdi+XxyiKs6fm
uTEuVbasRdxAQyG2AdutUb2K14ek7b5dtsNul5+HiRdwVnZGtYfbdA24jxIga9H6ZbyaqnVl5P2u
Kx90963V7oq8jMZeRjMhHtpfk9zWS4AWBgAEqCn0S9AQFGvvZg+MX2m3krGJth2eIv6MjfPLxCiV
VSuxhEvebXvbC5tlvO/dJg0Mu/UVaAxcnktRXD61x7nMmikxmsKYX4LJKDO/De5/lw3IZo5zCnUa
PC1mBppHa0iDpn4wLUkQlvkDi5sn96A2R4vG2MLvqgHyZAXoYAeccuodiPcMUkBX6cMAxuvysITr
pKHFBFtZNUEveG5zQXVT0Q2AkJu7GVlMEpBpRwy/b94u2xFOHwqEKAfjZvSJxTBuVRKvDMKWU+fn
Eo8kiLX4ep5llJ1CPzBwn2Akbqwn+Xw8VltYbtUzuNr8ZA87xXr4wjhAL6GaLjQXILt9/vtZOtQo
iQFvNIFqqrSAXAGuVB1ltAOiB250Rv21w3zlxBdidSGKPeFtQ9FgKt6UBEyTaN7/QBluOzk6YDOt
GRSd+4ruqt6v6J1FgOrW52OJxUzQHXt53KK4ryMYo6qsM9Q1N25DmduFTOyFDLVCa49y/kp8VyYE
JLaC7BMCZqDh43WAFGgKK9aKUQMZTJufPa6E5nRnEknuKXRGUMv9nxkuWJSJPfWgVcLDERgTIXBM
ZvQDFTLcoswKFzGc2VyqtMZgDMikhpli3w8ZhMalXHnCsAFtV3gkyH7xbnTuKtgH8boiMkAaJ/au
8sVzA6OE0ndLSjxBDFO37Tzq7mu9DRWtk41SuOGwn13gYiHKxudXZClJnLQAqo1H76chC0/Mrfgj
EnkA3n7RoWYA5nw+tjwFzsMoARUriiXqnH6fWX0w0XFTNo863db/TkzG3hH/2uOOZG8GJ4yjwJ5j
gJBBgUwTHhPt5uXyZhIF3VMrbE5PNnfdUK2CwikOfnvGCnnXK/Vu7b4/jF6zy8m/P10CHol2dmij
A2zHUwyga8hbcvwdO3NVwS2QzIExa9Kbi+hWjBIeY2tEmo3X8vNBNWAx6AsVkbG16o2p7pQ67PSg
c6ftalfhUhQhWs9DUBxtLk+mKGac2uU2cwNFDAWYTDQwljfeuO1LuvFAxIeXu8t2RI5+aofbZlZB
NL1uWeTHs+zDtLv866JgcfrrXHxVvKnqRzZ7Oi38XHlTEzVyiSY57YVWcMqjYRAybxp/u5waK29n
S8Fm9ZrthA5WuzTlcDehe59Y4TeRByZkdQURvKU925Ao6XUg0ws1qpd3ajxdnjehLUiBI/SArAOd
sudep6BlzFzwKHcENMvyDQuk7QbJ1FDvknyLBBRs/g2h28tGRdMI4moWcHFGa3x/R1LFGtwMz/Sa
+Y73o6CAZO+XDikTlyymi+qxROB8ZDGGWzYukImzqd2MlnqT9NbNvHhfSNRNEx3GYM5ygEHhFmss
y3HRSYs3owXkn2+OeaySEPxxIfnK3ePUEjegaQQORtGRP8Dv9mnqQwH4C8uCdh+A40BkDf8+n7Fk
Muah6WGgVUuGA4fucej9O88VtA1OjHAnkl0o6qAOQB42NIpJVCcHp9quo6SQIPQwHKmgBNHRts9f
DY3RBMxOndhjUKS2N3lZBSlO88vzJYqcFloccMVmb5IWF3PIWscQAbIAuksjcH16ceCZ90SPLlsR
iKTqKGb9NcNtUXWhJnWMDG8iXQMBnXGdgm7VXrWlVqm/xmjvVcoSAAWbptEcD24w9E4T1Caw+2of
HwBQagLDWaptbk4KWrlsz09QIQhHYwXz+jyCNWUx1sfLXy1agJOP/kRaqzUNii6Ym2k8au3WWCPN
lpzLotwGVIzoM1GRvKG95dxd+zHPk7HDlSixr4bhCXSotzodfW9k+hTvk9FJFkI4JMh1ASqDYhFO
6HN7rZrUoAoHALH0+jwce0u9MgAR9r0utyQBUnRWggP0jyluaF1n5nMOptQjjZzo3/Vx4E8aI+gG
z5+KHtDzcazFNGjofEdOqCY+LZ0ghZSGN0nuCMLNcWKFHTwnOVpnADVUmLBC9Sp0SXOwliLwhrfV
Hh6+4GpwAxvTBYN82wXVNa1ZmLRln71Zzj3e2qRvYMLBgJIAD0cQJwQM9nwwdjG0S9EjBbTypwWK
1w5EXm3vXpo+s3Xl03VInP6xwx0mpkeJoq/IxcrBiKwmC0ylDVoFZO2zG6QLJGSh0zGnkgkUYUZQ
k7eBjgbzA85k7mRZssSiy4TkabGaIC1uJ6jPJE0wj9POrjLIpP3SEyeAdIPMFYV+jnsJeuNwY3U+
IVRrPZ+NCYlAkedBG394aFv/gnOcWGCb+sQN0cJrdinF5W6On8DZGmsgoR2eL9sQBiJwqQF57aDD
jwdfp5ltT3aOK5xbbVUoSCq+oUUe3eRLMMtkJEX5Gl7G/9jilooCybFkCmyRxgX13eTP5m2cbB0T
bX2WjHdduDyA46OQCnoEdPOdT15qg4kzWZBCuYmq+mpZ3dV1Ieni10Q+j5/GnQdgR8Q8zogz293U
dzkwRNa9B4QStGehwrCZ3TdFj/r62XzIzUAtXuIuyhffokD/wTXnsAERPNGrzeW1FM0vCKf+l7Qv
WY5bB5b9IkZwHracelC3BkuybG0Y9rFEgvM8ff1NKOLabBi38ax3Fj4LRXQRQKEAVGVlYjOoSFBp
7IN5kPp1mXO0z4wyumKLB3Ws/MVBqqZ4mICMvG6Md6JAYkhDD5NG8cvM0KsI7OiQ/ob7HyoZRHzO
GYwXgg3AnV5sbAs0CRAUYl+vi+LU0QwSy9PQS8c0RfN2kQd1K7vZiPYjGxcHrQAg05BmgWGe86AL
QgWbGOYRVZ1L5+nNrFcaYAxP8lQ+llizac4O1+ePu1gbE0y4zAYIDEkR8lCy7UFm+RHN8KnWQttl
8GZLEyyWyBiz8wobhDWSgQyelofZVJ/AOKm1JIz1+QTqXIExXkjZTh4TtqRhVro0oohz8IQZ+eqb
YNjNpyKwotsuR1erKrxmcp0RFT4Upj6oFKkjbSJlUTktcLgdStYd8hxuuRTV4HVSgbuknKjSS2mW
bermdlGWrjwo6BVKla73q6VSf+pFbzUugTJXDSaEZPgPJIPdfbFkJAU7wELCegVfUBW101vstAWK
/V0kPyWzRSLaWx/dD7liR9jcY0vOUpbPgqsif2wgFQJhCAjl2CsPOh+ybKhpjMmRH1LcuN9PiiiT
xzWiQzgEOFf0gNqMN0bxGssL0nknKYK25Io22saV9R/XXZ67q9CCSVP0eN18wP22qyTlJV4c6EtT
p4jcEGtdgmo2REo/vPsO4j2lV3FwH3EYX0jtdWhtBY80tFIMkx8VwWoce0WwfbljAV2MBUFWlDYc
ZkclcwdmUAvhbyWu4w1P12eKuxyWjKmyQc7lsLgl8A5npANv88lwnrP01kpat08EJz93BBsbTACX
danSS4IXczcVUP2uSsltiN3510fCw3CixIQUDUDp6PdlU4NrL0HdnHbr1WsIWO83+7y4VH1u3beg
o8m+GHswenrysBNht3kxj4o9GTg4kP5kEX/zsiSLmaOTLSfFEnTx0Hm5Va4HaVyrG2mST6oBzsTr
o+Wt29Ym/fvGw5VBLtOuB6S6KadwletzgdR1186CSeUPDWR+4H1UFTSVMWZI17XTBERxomt+ZKd+
k+q+Kpf3ziC7RSugtOLiUiA0ge41XC5Aw0A/ZzOqUp5GvY4Bw10dNB/eJprfHNsyMKXjYO76b3vn
E96PTLIGv6FYZoeZRWsu4zjvkTRoqnu0NiMlagRSWgnWijeJ6F0AmBItJLgvMVZqopVGMUpYKwM8
TyB56ArwMN6McnGqK5FqNf0x9nEEsDnar0CnQYsll1NYrQRPyRVg8ygdfeQU+slyh3/nLoa7b4ww
txbJNCNkW1Rcl6rZS8fWBTfHCt2dKLJ9bXj4d1cHAQ0tLRh0YzM+WC1ocIfgA71strR5eiatO86C
vkn+tP0xwnheWjnZBH58yIqCyTVdox0ZDd+QiWA/icww2RFHy6sejQfgjB3cOdmBlKgU3IlEFphD
aSzWpYtbmlIyUq8eDVxeux0RcQ7oXC/7PV1s4mqJjTnWGkyXbXTeOHRuuwpgCtxxUK5qbE9ZRfS5
9GNjiowqsuimScHl6/xM0wy0vqJ7P9eKCUoPkMFRcDizHkrZ9I4mYRyG/F625xj8JHjACe74IiPM
ktQkhy5XbqONnPZUG+di+X/o/uddRuw/I2Ebt7OaUKFfuiLKsfmRRzcKoHwC7+XasDTIUaHtQ8U1
8XJN0kjHsV0As18kL9rwXmq7KTk1umDlRVaYCKYsNkmSKUFQVs6l36YKrtP34yiIKnwr4CFBnztS
fGwTZDviBaumaAdAN8teTY5Z74RavnOqH9ejF13cv+IxcAb/a4fx49gmkAips/yENhKoU3py3eGJ
AqEkK3WJ9jMH36rwwiUaG3PHrgZUuvusQC78FRCH4RaS6ZkeC7yaixWnTUbgWKH3HtYb+gJShgbm
Aoze9yttKNNUV+oOee99cIHJbqe/1etTAyrsRtOD69PK21MO6mLWB4AD9eBLV9TXEq90B9DhqqZK
EE17tsjX6ya4CT/k3ABER38pZADoN2xuI2YmK52ToupX6xHkk+V8p5Pl1hq7oAAmfbkbjNgFKBIP
slKw0TgPW4ByccBS1lAUuZnTaKpkLR9iBL+1+g4urqlxDWheyICP+O/XB8lxFcCXFOTKKKEEODEv
x7gmSrLMc5Of0snYI/WnD02YZ/tSlJHj28FIQNSEVgwW0dysUp02SpufbF16nvXuxzhZh3KJjxWe
owLP5PgGxvTHFv2WzbrFctUUWdnnJ6s/GiTAqJJREKM4V7oLE8wCqU1mLJWF4YwNDsCC9KOraul9
m2cP2QyIcSOiKeccuAAeUkpFWncEduRyTIWmNV2lwxfl5GW1BtcWlTU5cerCADOi3M47be5xb1yh
XD4Ejbrs4uJg3wPMGZptt9NF6rX8ESG1DD4T1AtYIdG67Q0lV+lFJTbfJNW4R8fT0yecG3gPGzyX
VIuaOa9mZ7WkGS3WuG155a+6v4mdfVwL9ip3HOCtQ5sR+n6AH7pcmbmTo0aSEeDLudiPthEmIsUY
kQX6940/r3LsRA2Es042kGqo3fSRiA6Ju2M2Y2AiHXLzWgE0cn4y1YcG8J28/YVi6ie2JYVZQ+wC
JSi48eUwjBS62XGO86Kwbuqfg3MQtRTy5mlrgBmFOdWLDoXE/IQOokhzp0xwteZtEdS10FWAChcl
BLgcgNzKo44yMQYgj5S3I/bWxdnnquVaCwGE8EFZ5EdDTfb/7sVbs8zOnJc+n0qg709JdJa7N0lH
/htyIbGozMQ77/Bu/DM+5kydkYJKTRXjS6nmY1SqUBztQSI1GuQ+N+7yRblbiPNaTrqJYnpUCF7/
vENva565JsfKOOhqDfNtdLfmT+M0uas7LHWwGJXXRQJrvAMJHAZgmkZbNgprzLYlY5fktQZrOoQR
1s5VdV/Kj6Uh6uPi2oGsBCxAqPUvxRC8lJVEd7B6wFiswxFtjmV+hFrhdR/hbWCc3yogPB+JGmbp
JNAftvGKYxwmoukBIxGWqkUmmOXJE6uzYnpTALUFzp/MerGQdbdL0bnAn7DfQ2H5VjLLkWLZxtEK
2CygL8XkrU3ofCoYUe4pSjCHxWH3cg0QIciq81NvP9ux7SMcTbWIcIEbkGhGELhZkH1rzOVKWaQ2
knpMmSZJpV80KIZIqVEL1p53F8HphterhR2KVN1lWFr6Uq0UqP6dOsX0sfiRfN8ox7YYfVXUB8Qb
EF5LqOFYMkA7H1XKzUlUSFNpFb2Sn5y6an00wkOHuMoWQZzleRoAsgrsgBLjL1iStKrGSCL07KYk
n10t+r6qxM8dcEVe3zQ8T6M8WaBOpCASFpRWjz1oTHINHg28zy6D5IDmEUvwzuQOBqnhj2oEvWZf
rk6uVG0fqyp2Jq4h49dOBr+EIJTxHADEAf9rgmUpWbTcTHoVq1Iox7pN92hzNuOdIluek4lymTwP
ALUZLlXwNzz62OFoJGtWYyxOXROHeHjRtPP1VeFaQJ4Ua68CF8ZSc+SqhDdzgrsIJUKX6sUtPwGu
U7WNBSbBUNTjbGgfz+PuR5cVx3J4l/Pn2MoFBzf3QN0aYvZ/EltE1UsMBWDHKD4uqa89GM/IMy9j
qC8+mH2uTx3P17b2mDMtHTRnauk1jk4dxXG0YBsVvHx4mwZtYuhqUEHcZ7F3ajsblgFd4vlJjbSd
1Jpu1iXh2r9GlYhPjGsJYmVA+2N/6uwTvymq1hoUhGhN/lo19w6yCgR0IE4hYvnhTRs6YdEH+yEW
zkLWEqePdEUH3QHeix3RDnCGTHis8dx6a4TZOIgCWZ32CGqxaSBrcOx6kYIKdxgaNFrwH148LCtE
qg/ROIywMEGmoEdNsjPehGxoIiPMuanFimSqBeZKJ4XvDO90gzrT5P+7I4Nq9vdQmCvvpI9x1oGH
8lSXceXno215sw01bEgJi9AldN6Z/Jyq4wBATR89R0i6XMbnZtHLZLARn8dv5nv+WKLhaC+lbte+
iIpNvDCNlm5DAXyH0m/Tqd0cnrkcOVK5psXJaVfTX8t2+tXFte0miSw9LGX5YzQHVRARuHsIUEzI
qVDhNrb0BLVf8EDlWYGjNELpcwZTKQSlytE3p7frS8azBJ0bFYumI1HBPueJlEhNVYLaSDFOXV1C
G+sBxNPggRXQGfIcENAupOrReAfEL7Ne89TWoxOXBeRTQZD1s7U/4Xrb32dWqS5HyW4LjEO2bobq
BNh1PApwFjyX25pg9hD6tOayNgqYSF7m6Sb7UU03wOh6g/aG0oAnJAamU8K6OLp/AZiE8A3o7Znz
Dqy0S6nZTYE9u7irqbvDJ7B9uA3SVCmQMbiJMIkWtYOCXtxiRFkTuUPWBKX5jXwHib5tVZ6YYod7
sAL4QyE46ClAmLjcSsWKm2ddVLAXdfddkTxUKBHEMvTMU1Ny5/xnXL5PJFSgo/7vXr41zExlO4Ka
rOhguEvanbQu7kLGMCoechEwmOfmoKql3Ymgkf2LHqknBjQOHLi5NOys6hgNu8+UPKla3m8TjKdD
2GOdO/RToY8Tk0W8ZTiO8fv1+RINg3F1s9HSeJbhGCBDAmFNTs7Wv4vY4Zq4GQZzVph5EjmtDROY
KfRJYKb0f9cDpiYoOgaZcg0LculumpEmNnoaC7TQx2uIZ5jitZr1bixKHFyfL15ooDzu2ErIx0M1
7NISJONqpRxhyZ77CT0ZyoiHnAFEsdPOMmjd4/48RGazX5teeV1HVVTY567XH/ssHKjOiZkaFkKF
Kb9ivaLs+XPrRZl2sX0RNNi928dSTuuY2EJ27dngzq5WTxe1BvBOI0Cmfhth9qlkTziCLbs4kXja
xfHsT+MDsdV7Ib8Ud8I2hpgrPrjIZXMpDESiMqAdaMi8WCK6L97FAbxPwH9TAV+FxdXnGeSVGiMC
a2Aiu2177qCsXMqSGwiOPl4CDmcELYdC0+jvlFi5OlYnaR9jkVRoFrnJo/0EMW/hicQb0dYSc4gb
vdmV9qjjBFRjPymfo+Zdz8ew78DEP4peYXSt2eMPIhoUOoL2M2AOL/fUBMS3jgCLYb2DanxFq8WN
5t/bg7dEbv5qFoIrF08zCT3sf+wxgxsLMhIlhUto63CyRhN80m3l2aXpmn0SLGgfAKJ43k3OW9Zl
YTKpx34wvjnq7DWZiA6cO9G0kR43QFBwGszY5WicIPSSlKdBPk6JFg5d5FnlTW88RpN+uB67OLZw
Zaf9Skip/Q26JMa82OhcBaNW7Zh3zSJDKiUuClea0JBldUUF6Y0qFwRMhWsVkHh6DQBtqsFsQKOw
eqLFLTmhucWLvlZGWJju7LiNegeemsDRyL2SnnNpBLfp6zwho6y8KNUQ9OC5KIfw+hRwwo6G8hwy
SuBwBlUOE3bMyZEGY4Qup+r0YRkaXeKa0o40Ii5Dvh2aTcIRgbOPuf+UhpHIpQqd5DlKmxBdN52r
g7c/QD/WtEebWyOIDNRlmS2E3DV4NfBAQkaOvd9JUjchNkBqehnQqb5mUekPs6EKrHBi6YUVZvbA
PEQssNOQk4bO57INExKWZi7wUq4RMJFQRBm6HtkizlRbXaK30Bnt23JnqfdFDb5ZIogB3PXZGKFO
u3nq1UWJ5709ooiC3tD0KdLeoOuu/XsmBsl+AP3w2kc6hs0uQ0RnrRULIxlV7ZjJwdu6eHabCZKL
H6+Dv9Z+Y4YJIWQxFnWNoCIdZ4mXKcfMvCO6tKuNxZt6/RFM95D3e1DK50UG06XpOd3sR03n6+ot
FMvcNnBm8H39WBbXsvettsdePklZd6imFNj4O+MA9Gww1FIQdWdbdHPjRQcASdHCB1pGYC+Z+9So
TtD4VCC2mVduK900h+z7+FZ/AkWGXf/bCpuyLCo1HnsdVnAFxd3OyzK8sXrdux5cuGNBngLAS7TC
yGyady4UVJmplVLzIhR4Vihz3Ef9i249fcKQJQNFjRwx4BfUuzfeq8wW5IUHlAANwKnvczv+1fZE
9deokHYG2Ml9u8Yxct0mb1viiPptk9kxayJNeTdgcDgyPLP4MStHIuK95+1KdNOjhQp5SwOtPpfj
Mvp5QiIevGko/rh9cQZHUGXt4vD6SD6I5dgNg34lnADIwyFRygxFSfNajQuYaQJ9N56kPbgWSj86
1PeVN+1KaNu6lqtQjkm3CJMwC74/v7SednweA2Mf34PGXHWng7UrPeweLztk/lfIDHrpLj+Mb4Jv
5cT17acyZcNxgXoTsUDIR0rchbqfiba7boAHEtO2FpgNKM1jl6sRJkMzsx3qcaE59+4oP+VqE8yF
BhzLsTUe9NG3rMotRQ3uPIKjrfmPrvGNK0dTFpf6gAGqD9Y3i7jD6navgF9mz/bd+CP61v+Yb0GU
nTwg5Xd95LwjEymRj653lH7Z7HWst6Oc5qAms5oY/eh5WfsJmHYF24YnjIkfRzYMRxkaUVgZBDMq
GxzYLbiMpNBIXyE+E4ByaF8PbubqHXHBMOmiIFguPvgWv+jTHjVIMxtDdHjGSeIvwqIHL0ptP4jZ
ZE4xQ5Q0RkezBcLFFn0Ps+LNquXpEXJPs+Aw5w+fUldgp3005zJbOkkKORlKuFe3eHWU+StI+7Lo
W2K72XDWzuXPWQVp9xhCojWcz8oXeQljhYpE5KMIosUd+eZbmH3fpIsUVyZW3DR9a/1vksCUWO0r
061BdXbduXi9Luh6BFc4Kr5gaWa5QXIN9VljQpd9JD+UqY2end7NlLPUHKPFCqOYuFHvW85TTYK5
3i+U2XAaBZlY7tV7+xHMfc2sCaoBClrK8YKfbkZELW8FGaVLKjd+6t+d2VdeU3dBw8NT9yTq/eMd
GFvjjJ8lwL/oBRUHWuLCp/qIhul1rSB80ej0VyhH9vxDjtUB7vnSvRzSLs28YoQg7cfFV1WPlHi5
+Clrp3H8AWhHcH1deScU+lCANbVodoQlRTfWunRKA8uKSlRDUJkE6pNUyPuIkAm8DCq0jqC2TpO2
eBYwt7o4rSMJEDywAGajVyZfGsXyaDUvIrXnjGjiQJTGI/HL9fHxGnwgeg6yGWxXBYlN5uFSaFlq
FQnaXefaCZs199Y8jNpfEyT+TlnqnJ31WSnXYyq4KvO4pqHfAvCZSe9pqIZcLqQiJ7WWTxBBctT/
UnVGIbEKDIO4U3VTJrHfJjqwXIvbx2D+X1fXJN0ebyxBJoK7upuPYLxpjkqSdgYIBGTrBYg7bwJN
AVo+D6lI+prntnAhwNSAFFWwxpej1ebCsAc1zjBa3+7D9QfVrRs98p+NvSh4H/DOOZQU0ApC2XYh
5HZpS5lNcHCuJp46xHir6nbyEim1BMcc/WB2H1o4Q9F1hCQG+tAujXTZtBY4U+A2RqDOD0kTaD+q
5DTY7iAqBvOi+NYUE1cAgEOdtoapyau+Kqf8sQZqVBS+6fdeGw+z+/QqWbNsghFQLL4Ok1sX0NFI
V1dNPXTFiljdubNnoyoM6iXwb35sjs0lyEorO7VjWIss+bDotPzszg/xrIChY3SjTuDmvMgMdXmL
dmthq7OvIcsmKcUIIWhOGvHKJjo7ef4etZHo8OctFSSyIXaHqirIpRivWMw4djIZfCO91u4NZfSL
4mYFMzFovJObfDnFTekS81Z1voJAuJ3CXDb33egl61OsiDBLvG0APS3UdfFFOJGZADNXk9yC/Qqc
Z1qdHWyrTwMSd4pgs/E2NjYZELSQyUbXBRNBymrVlnrWoUM8Rrskl4KSAK6fdL4DCai+PHbN+JBa
teCg5y0omn1UMD7gXoF/LncfqHDQ/IEiyCkZbQ9sD1ad+cKjljeBWyP07xsnVZRKVyZg6E9r+1Cv
X/VkFWy6D9JodtNtLTBLFK2Un7bC5CXOXWUOfoRGfaOojjJIJUprdYuYPqsLaMAmxV2anSXcWKEU
kjbZri76CS1uuotXPgQJCGCc1m06BXG+hrq268CErbT7Xg0tIuqX5zn59quZJc+WVkLzNF1yiBVV
QTzbbpS/ktzrM1Ho468zaMWhLAoo+1+S5OBLzioHhySYAIBXgpowUoq5El6/A3AXGmB5lGdwC0BD
w+VCr+BPGLPoQ4/QBtCceFImKNJyx7GxwCy01CnrPPeYskoBUHUyPTs5VaUInsS3ApVPZGLoQ48Z
xxDreTF02BXWbPkjSj80hzUvu+uzxYvdkAH4bYUZS0GiJgH5ALiO1rMaGb4zvaHoN0JOXVX9Uo7/
nYBXc4CHASsw3pTo07lcnGpaZr1wwBVCylvk84o5Ow9g2QRSLxZsR+70AVaF9DUk3VDivrRE2igr
uwgUypSKcsGNwZmexeKe9Hv/2vMbK8x4MNS1siizazLUQT4sD/ZIq6jHtRO993mhmaYYZQhgomav
0328iV+WmbW9FWGhcggFl4A9NIZn5N/QqlHrWaCMATKk112DGxk2FqnrbCyS0oqlhGAjddXoR6oa
Lk4Tu/YY76s+eWkjUamF64oGkGUATwJ78deKVVnRZJQ2OStbB93LrbGfze5QllntNnlM/An+tMvn
VPRY4brKxjCziAmYMGdS4pw3aYv5cFb1NzRafcYfoY8KiSCNp50G0Fy0RmDLjRxtB0RohixKZz58
YsnAHIYaLqKfybbAxFHSoVcMMQMFUHfQ0sP84owrTpVq52QitWheIRKSpbTJAWlV2t986SB6GY1d
LyEO2jVxE2Xdg6/SwUtrREU8dxPon5zlY+FCiC7fWWZgidj5OZsPSFFAuDFSvKDZ5FsSa5Ji5BDq
TiWk37W4/tYkDTjtJ8uL4kpwSeEaQ7IVHVhIWss23Z+b3WAN7ZxnEihfJnkp/bnNR6/qC823QZwW
4EIqIm7i2oOECrrS6HqyFz6S2cZkTD0oEGYNDa6jciyWzpPXMlBJ8t91t+FsACCtTZDqabhU22xG
uWhstZax+VAuR/dAnM9IK6E53tfrKBW8tESmmKDSLVWaSKDOOSkRMgBkcJU5dVtF1K/CS8zCMxFL
KKUumGeZPT3FpF5QXkBvrfmFuGAQ97On7CC70V11qr0xNI6SVx0kwZOBEzIvrDJBGteCVCpkepOC
9o/lvlm7zL++VHRPMQcOFHtQNKE0d1R95tINpXwZi8FCn2Y7jaCfke0QXfnfr9vgHDU40tAdrDt4
Z0Fr/NJGMsWlVRvonNSbZHbBAnIjx1mwVoHWKUFFiu+gjuql9+tGeY4BZAiEsiFejd5/JpgsU55W
lWbjHoq+rKx9zZHHl0TrwzliUNxCBxqyNGiYYMG4hdlaaY8H1KmPOy9z1FCOvxjHBGqW0rOQ/Zbn
DED8IliA+QiigMw0FstgSvIKY1X5tYAoEHnV0sid0sIDoO8Tk4cuICDmKQ/rXyxvdd3KoBfBuNJK
c+NIkncAYRVe3S6LwAG5o9qYYh5r0prjjVNjAxOAAuT+dZq+LPZdizxJU4sOZp6zo/EEwRZZLRQv
mGzeMNZDXkwYlhN/GU0gPSFic33ieHlKHF2U7dNG+gcN8Ze+nmZTYk0azhB0Ebux0+DOuwBPs3hZ
LrmkW3ek+GUg+e3In+iJpVyLeMrr0P7Gte7SsiaZ2RSnaB6uNbf7PjYenvTXB8c7QjSQAtkIGAjt
fyUlrSlJkVEDL9aSP+XD7FZVdSSpExBRGZy3ebeWmGg7JmQZUhO0M3Hf1p5CzNpNIyix2EYuC/xP
ZIoJgNpqp3NVgYekSd7r4n1sX239+Jl5QyDH1kVy3mQ2bmsWTl5ZGI2sp14FwRIAZMsqDskgOC74
YwFojL6I0fHL+ndT52tbYyzTHIzVPsflRZCY5rvAHwvMUGytjjsdnnayF+8nMEPRzWe6W4BI+mNC
vfTjaB2aIab0SZH6PaEyqz9W0aEnmicm5oBKpUzAZQjugPqgh4YTOPvrK84LaiCooyTlVBCPDTRm
vSTOQsD2AVWJFrJFUXPOosNkP/y6bocX0LZ2mOVotWxIsxJ2RggJgF9VSovdv1sAKTYSLA6yowhr
l6thR4ZTWTOYs1rFBx5m0b5e//2PvmX2ArI1wFzgnHqSoKpLaRVyt9O6QA2qykOBLt5b6+NE3tfy
kKL8XqzBNNZe/dKDo3n1mvx1KRw3PabxAVrnCfpUBQPn+QiIp9E2ivseYF7MwJdF6tvOxndZNhhp
pbc5Fou98pYP1SwU0EAygrOWCXNTo83WaDk4+8oFVVcFuGLBfuUVnHHz+mOCGUYUq4VTSTH6hot0
H6vnJZ08c/aB1L+LUqDPtUh2FYAe5+apb223ecwq31isXaVkvpZ8MchNW4twLbxbE8W0wK2AAsBj
69KnFq0es3HAN8VWdVbNx2T5paTNjVpqt62mHyDYIoKp01H+5WSAt9B3D+01YyY6l1d1BKEj+CKq
e0Vpwtr6NdCMdHFjFs/XHZqHP9MpGB67BSU8oPAvR1dHa1XVKtiz7LN5LE/y3j5rfh8aN+Ne9Y2H
zCsC85Gc+7v1J2gKfd2tPYiEA9bTe7pfhNZOdk1Rjzqv/r79KLb+PkuFYsYZPipSsYn0dI9rtzc6
+p7I9i5bOr8HCaU+nOdF92xCHspuvrd7+wVI3/D6/Ag/hYlZqIz0UafjCJHuir0ENdPiGIXKS7QH
7+Qp3Q0H8njdIl1cdvGx6mjIRFc72JIZg3qU1epMz6wB3azJ5Krzy1iDNvzLdTM8r96aYc6tAp6u
SgmmeB6hyeiRKsAhnO0Rn3qBJV5VWkdxA9TSyNvhnkRj1yZ3oLT6qKUWaphDoz86RvvLifsbPTd6
dyVPtu5nWVAC1hC1lq+0puBs4wVGPO3xEMGLTsGpcGm8G6RCbcDxe8q0XbRaXtMn4VyJUOm8HQto
NqAMAEIiRcnMZqwtmgHpP4BFs9E100YCGrNEMy1aJOpR/y/pJEGpimsQ9VoQd8NT0Hl2OSxADvp+
NjGnycE+GBDJ9dqHUpRG4M7dxggzd4o6xSBq1oEaRK1mBA1h47yqtmCH8U4VtBr+HgnjHWsyAoBt
GuQUuoKl/6BmYLfS9qeZODrUnZXV9KeXIPcLN7vRdmkNhJru9yf5rXso79cb5ZsWpgfdw2vxHmwI
O2V+7snRFkFPNLog176FOdkcucVjx8G3OIkf3yS/Es/4ZkABfEYlPA+io3ZSQhxsZTidkv5m3gFT
lN3rN8X3Oajuov+Ku/42CzN3fnYANvCvxwLurWY7UTRYbHbomKxylMTwJoS3AKywiAdBDFa7YCFe
gaT3sf7u9K4Nh/aWAznM0u30C8rdvSfvLcGjQOTYzHlkqYtKVurYBVJU+Vfip4dEoMvDi7B/Rotz
9nK0klz3CVSo4Nb+cDbD9iyYzusejRrc5e8TI69kQ8JSy0EQe9eX6vr0oF/g8rdLPZoqg64UbpX/
Vf7qyX4teP9d3/UGi11ypCzCBQ+fb5o3cnGczL1iC0qIohmif9/4m2Suw5RTOLI0HrFH3U4RqUaI
5umvqBIlqODQecrdUQMvKNQTfmVg70F+4/qK8ArfIFz/3wCGWHU5GAXHXjzaMOVH1a3qvQNo+z31
s1s1eIpvpmfSuG/gaFTD7F69WfCa3mXfxud8rwg8QzSnTIBJ5UjXM0BCTqt9riDnvCSiyzn12/87
hOHycDnQVZHjthlwHOjAW1NtduVrv0MF806aXOuu3F2fV5EbMoFggpqa1uY4uMtTOL8MgnoGt3qz
WTU2+aCZSdfGdDD9r+VW8ubHbJcjE7W4qlc/4nFH9m19O1XnRXRV4Obmt5aZ8KAmbbUoDQZWubXv
4J9TOrrxXv3eHZrDtHNu0co2QTBO4Kd0vq6s3geUfLPn9DFBa2gEN13BjWy7FQk7wx39cnnX7Mdk
EDiLyBpzP2msWZJA+ExOrY+uzW/jPjvEnuIlwf+Xk7BohzmR9JmoNJBIfpPUYablQWMKzgvuWKAe
gh4gFPrQRnHp97k1ODUSbxgLju7kCDSZFiSzV7wsNyLaNL5bbmwxztEmZWLGKeZNloBEmVXXWVV3
nq3d6AAu0y4QSfmmVG6SFw9ksACEzncmxIRtsxjdPhMBwLkxZfM1zGljz2rSLzaOAouMqbfO1he9
1oRoa/orf3nmxgrjK5a+TJFMPTM65/4aWns51E72CdcNEo6hqKGdezJsrDFnj71os4lsMU5/4hbo
+ThYk19bn7nUbowwx081ZYozy3SPl0qwNM9LIQk8X7Q0zKkz6EbfFA4sOOVrMd1UsghxwX+2bcbA
HCjoQkqMaYAFSfuaDnoQpYclHSBiHQBLQqajkox+BckHGxnD67tatOGYg6bKzVTuqEMU7+RY7OpA
uZGedWR+Dtft/B+77QPjSOG1bExsydzOTjwAjapm4P8tB8OEfvqQDcSr56JUfFuuFgMPumyZXIg/
Tw+pYkNQuFmtFVIzlVbvB1UpyS4qCxPdsD3BceiUmohKjQ747x3y5zuZHZKMqPIiYYIIFIX6jPt4
W7tBrN7Pk2BGuFdjvCapYgnahf7KBCuramq0n6jNIg8dNm60hNHU+KP0Jph67qbfWGICnTwSzY6X
GGjtLvdSE20zzjmVnuYvPToZn3UIVJiIaBDb0pTH66a5Y4TItqHjqQ6yVMavjc7JpVKjAutq4ZJU
U9zRdgIz0o5YZ9F9nbtyG2OMK2urXI3DjK6VhKyvyxRrB6ucaXktkb1mRKvUAn2z0F5aUUKYu4eg
lwttW5Sx0YF/eWhB/bQ1kgIw4T766SA7Sqa7RT3FU9jGdynQRAClXJ9W7kg3BukHbe4XuaFIUTLC
4NJNO7AdA690O4MNJ1FQRTIMP1k/806x0WYBsA/6rNh1XBsofwDag837nmrlcVG6r6aCfqDrw+Ie
F9BV1XRwHFNSvsthVQTCevbcpafQgqbevIPmVaq7sYjHkFuJBViDLhg67SHyfWlnAl5wsSqMpgSj
wYrORfW/iuwWKXeV9h6NqW7VAEorwqR+9MmxkQXSM/APNL6iBMcMjwxJNUIwhXbwzadlbx6T3XSO
X6cv1uQOD8WDecAp/FOV3PWm3pcPS1gh/Ts8NoPbPiP1vhO9prgheftBzDz0U2pnMf2gxbNCJ8gC
y6t27U0aZs96mN1p39OHVXjU0fh5bRaYwzTJF22KIhiVMf70/mfkt4G0Wz3l9F9xL3rY8DxqO0Im
/lhgurFa6WPKy/ANzWVuKbgbfAgEXhsPs/nXTjcImWACxaZbByrNt07nnZBpvVHv2y/NvvaGPYJQ
qByj7/GhPQ4H+eX6tuH788ax2HBQQDnWHPAJ+cHw9V127N3WjfDqFT0BeOF8M53sQy5q1ajIHBgC
jU/bP9T1ETzYEAz7en1A1O+uTOnHbWkT3gAsXKF2hvCGRLnsap4IbqoJ3IK9i4zx2tpmiXFod81+
CGYUYSKv/q4fXeu2utUPcbAe5532aHhTuPhkl5euHpQ/03C9Xfz5NjlNL/j/UXWzn8m+9AzBzYDX
4wWQ4e9Iwba5pGuaIIeJ71vKry2Af2fdqxOX5JBc8sht6cvWz8i5MfFMuT7x3Hvo1jATouYuNgvw
aCFEeZMnu6ln3eiu7RcH1bUFG4d3hm1NMcFnLcemKGrqS4FxaO+RFghoxlMwIJErMdEm1nsNWkuw
cp5/3WeH2e3cMRjhU2+Q2Tg4d4Ug1yEaFRNwRqVfGpLAXu+b/0PalfXIbTPbXyRAu8hXqffxLGp7
JrZfiPGmndrXX38PJx+Sbo7QxOTmIQkSwNWkisVi1alztnTXb8S6VKoQqmMohRxbr0hCBxhZDF97
WE4ZbNzetzdA660jKIUUB7w/WAamkTG+iap0Bbr0oDyZW3fjvFSP+rEfguGeP0wvJcJ3/+sVEjC3
f8HqGjHUKdqygC1ZknvQJdFTb8EdTZsQM7F0+t5az16vKDesBgLQp2C8EEzAYFK5zgRmDDpFrOgA
PHf8mvcB5NlSulmiQKkovX7ZYkAA0q/IOACpvDZVgkmSFxamBKzPHtjvyW7E5AtJXibD2A3EDNCC
9XvMXni9DZ4hDM/dO8VrAQaS2/u62mTFVCBGSDFAB6lW8Vi4CK6pXrhTyrBkowvG6lfk7upqO0BV
4muif29ApeQuk0/TYls4nxbrpMJFrtEoQMgSGG7keIbglrq2j+CeE2cS6PTKDvrspz1Pvg2uSD4e
xj9FuhshRToejek00V+Kpa9+bXCPicFBYE1lxmedxI5dxUCRm2TwEVen8lsCygTMImn2oez1XVfs
0YQWw/1IG4PODvWu9pe58oU6ikpLSxyhd0cMiAPogoEhGhQb1xvBoaDmVLmYRcs48fNG+9yX9HPS
QU+PYqRym+Zp7I9Af4NiK/um2Iq1+jIGpv8xLj0Js65qGq3CxAWEyDZxY3yxrW9D9AkzLscltR/a
HoxpRbQt/8T/QUXABtYXHVzgzR2QbF4vG1WOqOx6zOVA+qUj9wn5NFaPk4qtcW1zxQALEVy4OHGS
l/MyadzOpbhdmuEuSvjJrHqsrP5SxyZeS93r0hhfQRD38/a+rnnYpVmpeMDaBfNFC8ya+w6DCVFV
bDXGfebV993cK47y2t0G0D48mYKuFmj6652cXUurugU7mVV/ICZYYt5WqRy1dp+B9whUq+LMmvLT
trXzONZQ8IJnREFpfUPWZ5d8k6XbuQc7UGkowv5qxR6E7Oi1o/6LSQEpTOpmXf49mlM56Iy2r1EN
8v+69XkT0kOfa7sqRpcJU9M6RQchOdQmCrfdsiUVea1iXdE8W91iTNKA9wWqB0CKXG9xr+m5rcX4
npbd+JrxnFmYyPVU83eraRfYfBwUgkCMiPf1tZlxTiszIxrOBHhdrGPfZb6eeZiLHDZDugXpil0F
CQ/Q+7ntrqvLA9+KYNMFTv2tV31xF7BlcYq4S6GCNxCht+BM7mZkCjddXR0YJxxICsGPgLi/Xp1p
dGZuVT3Q6UlS3hGuW0FmtfGWMj09dovZ7VD/tO7mCv+pJN+ssXbvelTbFbWoNZIPoK+AtBXQPeDk
pVywa4aUaqg4fhrmpyjbNMnoQzXRt5yD523LZeto1j2Eouql3UQ8/mbaB2bfayhClELLuosOH9/8
y58jeTq0sZ0GAzeAmnrpoQfpyzI9c03lW2uBEDyYGGEHZQRm5qVADylhPo41bpmi9bYe/T5PzV3p
YTjYBYljGz14Zu3XpYpFWXIsTHW7umVh+hKD8xChl3HNi9XlPS25FTZ2F8Tpo5eBUmV6ub2BUmx6
M4KxfKQw0KIBvl0KtlY6WR6zGysk46tHw2Vs/QiwCnYE3+xQqtDgUmj/nzXMwgBYBcFveXJJb5t6
8MzJCrMl0TBbkWzNPm+3IPrbVM6Iaf3hYwOsfxsUrIjAOGH0TP5ydJoaLR0NKwRkO+1DYMUF2X5E
k+D2NooYdpGH/M8OrhGQpCHe2tI1YkWRkZc4LiFQM30AmQSCATej39+2IuXz76xIQaBKIOKagN4v
jNE9c9p9DDn2Kar9fP5YqfJ/hgRfroWo9m7b8raoQa1vWaGt6Rjj6NE6cHzmKqysL+dfK1J+AfWg
2ik6LAcpzm7MgE4FFs3A9JyqIbp2klA3/2c5kpNrUKs2S0wahfA+v+fnuH4hKiGMNQ9wTTQ1kCc5
AjZ4HaCXeUkcEE9YYTtl9l0K1tfHzM5VmmNrxxW0BCDNAdwRd5wUiUoKHIq5IKnu6WcSPTqo1p9x
Bewrc/gcaRZ6POakaqquHVoPSFtw1wmKHldamVVXfToA+BnyptmS5jfTzgtGyugwg6XN3H3cxS+N
SQGdsKnN00qDT5j3VfLNro5xEzDnY0/WN//GmA1oaYWgJ4aJrj+WNnTI+crEDs0xfXGmLbLNwPxk
uDFIG1SNz7XtoxBkEkV/JAjyJ7PyOukRg+ww/pIM311AOSPrV9EN27RS7N2KC8L1HEiFIn020TC6
XpVpgwOLTKkbRmxpjmM+eX6aZ8329hdaWY+IciCDxJCXePxcW2kacJ/3UeaFEYc+BRmccDCaoHSB
sddY+sNJoq+3DQr/kmIrrlzxzhZk1EQWZXYWO3OztPDCCqdvo5mFE3i1c5ezLAucWT/8B2vg6xXq
zwKCKzlgl40gwW9hbe7QjwqGqE2NzeTkUw/euoX8cHs9thS3x8qpBkU0XnS4FIGOdaS43veJNdsL
bimtvrciK1jAkoy5DE4eSpY+NlGjcJSVeGgiioATA7LwGKST1gg5VIcWrWOFzBg3bvlaAB0C8n/F
qla/24UV6ZBxq1vqukTcMJeDNYATpY9AsDWgFqC4R1TLkbYv1afMScHCHBr2gn6/Ub66Y175Hrgy
FEuS018ROBB2QbCOUTPQXOnyzlljXPZpZIe8A+R1CbU5eaqj4Y5buZ93D9QKzLn064wfGjLczc6j
NW60KIjjw1LkgVPXKjCKlJr+/YOIA8cBDxBGIkRMuHh9cLNodFYxK1zofUfZnzkHIOAhdvcLC6u2
wGzuqMq5174rBbU2Eh1MKzpE+q5TXZqZW1ROmFum7+l8N2Sfi/l33KqKOyvfFUximPdEEoIRann8
t+Wzp3dgoQtn7YFooZ1sB/fTh0/7lQnxEy62L0VdKm2tzg3jZUn2IGU/ZjoejCzNHR/RRkXUvRKh
LRHC0M0Wk8ZytSEaMOJpEoZ7p0yiOzoLaBZnKlG2tX2DFg5iFybpEU+k80BmY4ICceaE4EhDNp/6
Q5P4NTz09t6tXASYSkZWjXcv2iyWZKZ1kcTPA3fC2N5CzHWb89hfIE/d28/69EHqReHnMIb8Gg98
ZD6y0xV86HM7b5yQ0QG6Hii7Dpuu+cHn5zaPd7rpW9nL7eWtnCw8vuDonpiX9OSnQ0XHCPqusDhH
5rMVx9mpL6znFrQuQTsR3EF5Eh+HGUA+cMqoxrZXbgQx8o4aK+5ZF7QZ137J5ywCqqV0QhcDlOzV
QgtE7w9jf0o7xV2wcpphiRLI9OAqoHJ6UiNNYrrW4TRrll+Y36c+9nMmxu3D2/u56i5CwxFRE8Tx
coLs0hHoioU5odbl207/3VmvXnPu+nE3qnqfa6YQM8C9BkZ0lEmloEhb4OUQotzQ8LP7JfKnwKWb
26uR+8VvDnlpQ/pCHfHS3Mi4CwqheZeO9XMEDhfa/C45JjO6OGi1ad9G7ClNVCF/7Yth2hmD4ihJ
gO5dqnn3fBqjki5uWLjc8RfL26DRGzgdfSRG8kexzLWIdWlMenB0UdIsPJ3d0DUZ8B164uo6uhp5
BSkLg/40FsDtIcPnPtFsOA2goL/X2j77PkM2axcbBNhdBh+PgjYz6V+3f9vqPoBbCZVV/B3p9fUZ
SePRGCeSuyGry59z992MeohDFt8LlmxvW5Krb28fGzc/qGSIYbsg+JJMsbr++5ooZ0xKLRvN2DDu
HbpOC9A+jFEA68v2dzcVO9N4vW177QNAk8mwkYyiuChXgWyMNoBZl7nhmG33+ahY2doeXv7pUjLv
MEczXKCsQ0zPzPM+C/Jlnz/fXoE4CVL+jseqAU0ODGyCGUJ6fXdkaWeCkfOQlA9RjNNonv7L6xtb
g8OO5ymipdwYzJ28y7leeiFkqEuspe8UL8a1jQKdENBO6HKiqi4lPck8RZ5R117YxFtnCOboUBn3
Sa8oV61tFW4a1O4FmTMIIq/9bHZZmbXz5KJQtYfcRf0ZM+23P8Zq3Lo0IbnybPCCTANM6Fq090h9
zGmyZUQL0I4w6yiAsNQxAW1rWhmKNH1tCz1oEmNmH8T+YKS+XtyYMxQuRNwq2bZBh9hoPVBdncx+
UMTmtcvzwpCMsKH5oGVDbyJmxeh5DAEkCDUDBTnUhfXC8Kn1X74a2FwcdB7EG1VaWG81MzEq6gLL
4/g6LXcRYcC+c8XjY9U5/jUjq64Y3WKN6QIzceORx6I1xsM0Tj/bJNvf9pG1kINGCnCYeCWClEAK
rBoYhWoUn72w8yIfjf0ADdTdbRNrvkCgC4kXKDTKoRN57QvzYk1zswCVSLQqMMc2WMywMFOQlmqK
LHXFEtwNRxZElvg4VDq44EeNNbwi3NDTX0bk20tzxwx/Aeft7RWt5BxXdiQnYN20AD2GFeXN0SNn
gr5z7xUbzwxnT0XltuIJ/9rCPKCUAdCxZyMXDqd3lm9OB40A1W4fbi9odeOQrIGwTRcUCtKCljke
qJ7iakCgsDelxUESEy9NYDRz6zemp+ppr3gdWM0AKjBALYsbV/pQtDMIIyYKL3X3szTcgKtw1Ku7
dmFAWlAaLZgatWEgMb5l+UML1DuPjv9h0ygosVCuQt4uo2KzAkxV1cy90OmOhvOnWj4lVdhmquxT
/FTpSsVe/WtGfLuLZyvm0w2t6bEUsEuyrdOU2Z4W6Anw0kiCtp1f+7J3jrULLEScV4pwt5YNgRKU
QIYZGhPQoJPcz6KQCVn4REInbQNzmA988O3lGS9OSKY3hzj+bBavvXMe7F5xyGTgi0jErkxLocms
tXpJPJiGaK1vWN2paZa9EWcbD1HqJ7fzIGLTNrLsA6f5Y8tyRRqwvnaoxOuGCf3cdyTTY5aiuz5k
JOyKctdPUPHO4xOKINtu/jTa7M5047u0gqRQSspzmX297V5rZwSXDLJQlOJRe5HCZp3b2VDitgnN
AWIeeW5mQaLrqnRXnDTZuyy0zAiyKVGpEKHuwrsWyLKVRd2QEJmhPzXf0jLfjfY5TSFYk+zG/s/t
Rcloqr8/KlAsAkgO8QG5kOCkbqZNTCehEW0mDDaSTVlumXaodHagkbbp3GazkC/aMD1Xtd9gIH2g
qsbKWvjGcw4snODjFHt7veaq7eGtXUHD+wg4Vv0A/V2iYehAkZqsmQGTnQCbiO6NLMCXASHhRTNK
9Nrobkc6HCI8p/poW7nuMVIJqK1FcAfNFApSDgjxuVLA8/razdrRdsN8qsYd4ehHYs7BORZm5e5M
UqiuwLUAixqCh2wf/MdoG17vITh9Ii1LLDxMoZTh605l+ajpg3gzNb/fdpnVlRHk46hfY/hHhn2R
IS8dOmBl89AdutbjQTMCRlNHGFtREXLIMM439wTd7D/GpJjjdJhFaJHRhpOROKk/zrl7qJwSUEOt
YRhp18GaP9R2u7EisJIYU7F1zBQEp535pWQlkHhLOe9GKwYcmHnGE2mhQzjltXXCq4gftBlM/FbS
KpLttUghtgadTejBYObk+lvEaNgCsuu6YV3Oz7plHrFbintg3QQSK4oxECS+koksrvkMmKAbJrn7
uzLq77M+q5AXa+dFoCAgDwLWENRzrpcB0Yp26joHe++AdoIZe9L3dxNhQWQ0+86MFSwla36FmrZ4
pAhlQ09a0gxp9KSEsFu4FKNx71g5mnUzHfe2Gc8/8mkaFK+xVXsG5OYxsIOrVGZFof3cugNFchpb
ru/Myy5pS78t71vKd7dPzNrHggtDBggLQ0onOXGhgQdmLEUaPHgJqKFxLF23XvzbVlbXg6Qe8CBR
6ZNvjqp15tKtRIrFx31mlsduMIOlwissp4pMa3VBF6akdBFDvgnERtCG1DqUghMGpn1SYATv9oLW
QhqSUWg4A2WLloeU6pgCbhHFiRdSVpm+5natH3vLsCOUqZ5EKlPSFxrHfEBXVST1pbsfCxdiJslS
+vm0fL69prUSgI0pO5CdoqgEvIr4JRf3O6u6KXPtFI8v/pQOfzQPOPscTN27BNQWTol52eQpUiHY
Vl1DQMZcEIyhOS3t5GzQOqUpjDpVeSp6+6kh5ZMd23eO255vL3DVNZBNIJcAMTnaYtfri2s2zkOO
Wo1u5w9WjJagXh5um1hbDV7HSH4hcw99M+lq7fLIbaBt5oVD3R1H2uxSFr0AOvkJELIft02thcAL
U3K2nY8kqxcCU5ndnhz3d2L9Zfb1js6LnxYKW2vLIiJGUGjMgwdE+kjIEwYUaYgXjpCW0O/6AuJP
21zb316Ryork6eDlGFOUdL3QMP1qOVeQ48bkULn7uBUoV4MjDm9l1DjFr7jwcqzRqIwCEc/sofud
nMzI8uepDjRgsz5sCU0pRDw8ksWrT7IUkYVohngPVdXCAzy6vhoQWiMd6JEIrVWP/xV/QAaJ+iCq
ePBAudrEqCDvamIaTm2yh0Y3MhB8zWDWymDK+t+FxXKFs6+cJ8weo2KHZMIFHFy6hDnQfDVmgmno
uPlv6JCBY2nSqKK6tfKkFWrc8Dkx1oDBhuvP1RaNU4xjR8OmD8zcb47wDNZuMbZefS+r7e0vthJr
HfwFmjVw+ZrIXa6NFQayCpL0NDTSpfL1FHIWrZt8qZTC82sfC4U0KIy5ol0u3x+MxvUSWw3FHP5v
aMXRRtu5MJaXZuBZf/2HRVGoCIhHDP4uuSFS8mqmzUzDqD8D5MaN+0xVnxZ/hPQyFO+0f0yI5V6c
qSyNE0qRsYQYPQ7QKNlFUHXUI45pbRWFwNrO4TEk3i+oqyLFvjZlTklRjzVWM3g/htQ6lc9N3vhL
9YokUXF+11wPOBX0lzHHDIVb6b7Im9KlA7pZ4YDZYS+AnNhDeiKdP35GR+n2N1qrHwgM9z+2pItj
zkgTzY2OHcyD4rT8AIKTnpNjMvhbLduSD8oSiLfLhTnQV1/v4hjNZalhiCcELUbT3pn1p+kvV/91
e1Hr+4dRJMRUIRJsXhsBnbrWktmm4Th+b5MXw34u6GZse59Gj6adbaZM8fJY9Q3nX4NSQBogtUAi
jIgAEQayNzff6sbXbHkqdUwYfVC+7O8dxPycCH+4SOQx0nLQjRltMopOfNiOX4byaaw7RexbO1ZI
zcWhxSgKOgjXG7i4E0bah5yFEKgODB46JQSX7D+m+Xr7Q62FPci12MhmKcoCcnuJgwO+M1o4Oou7
bAMwaXWmjV7cc1M1M766Iige4KmBdhn6Zdcrijq0Pxabwe+sF2iSgL3pjNpK/B86LyJAoIeA9zca
jNKlUdldOYKpkIUN22RO0FO/UKlfv1HKyzHPQ98SFV20X9/fFUVnG7mus9B0nHSH3W2PxOjaoLF5
GnR1zD9B3O4v0yTNFrU0SJ96owb+cY/v+8LQHtMZSnT2Ei97CF3qW2vIgM2y9PkevFqT3zmGq7jb
RLSSf68AcqCYRYDql+GSte3NU+dRFnaLfs+a6Ilrnzj7nA/D3kFraqbfbjvV2mG8tCdFNJbGUTmU
GgsBsaftlqFN3UavUbW5bWbt1fIGUPnfuuTcVNewX4bDWBg75i/KDM/30gIDKO0J0BY/yQw8Xdgu
baGSbavqAmsHBwA00dxD9fXdwSFLns2ZRWiYjK+Qf/G17gepVLWOtTODqRoh0YlHEkAN12fGG3Ni
JV3KwkLIMA/amO2NzPrW1XYH/Q5w9N/e0JXvhoE3CF0AkIZZVpkdG+p6lHUxgo7jnM3kT90P4pS6
MTQVVMoGKxcEXmMCowF3NADivV4ZrRaggqtcCzOt34ABBczQc2AMn+ah8Zs0sMHds0AI4/b6Vr4Z
ap7QoYA6FbD9co7HOMnnvPLEOQApD2Q0NYxgK5xyzYYp5gbRsEfeIAfUutGgIDPbWpiO5n7AcAnj
5o5+kNYWV5CACqJojPtbaA9I2xcZtTNNFRzDxPmKYtu36OCbtqKmKtzrOm5cW3kXS5lBgeRhocsx
OW2Xm3hQRKb3Di4soO2LgVUEKPmdxHQBSxw5C/PuMFpf2RhvtO6+GJ4++uGvzQjHv0hS+1EvmJWU
OEeYBLtLqL2cDMYPJaee4vO/P0LXlqTEMZlaO+kXLMjjGMfZxOCXoftJNW2+ZgUFVqD0dAsi0HJe
XyQtEpDBpGJEq2Ak0PWdB0RVCs26zFI89VbyUyTAGDB0IBMM+mtZYKWxpq4wqgpe0O2K/lGfh8Cx
P81jEWj5zs2ecvNLNGq7nKo0SVbuWWEZ/AHAVwuEp/TZ8HKp2srBZpbtDyN9bqw3Fc6q2FXu3rTO
S7xrMcJKE/LInniz07Wt5vl0etTj7KvNyJemUE2rvQ9b+EXYDIxdAqSAttC1I8VscKwENX4MdX3n
A1Si3WAAf8MvOj2bfRyoWI1XDiCauuBEApcClBHk3hCKi02HDJuFUY6g2AxavElLzPd/+HSINB30
1cAy6USW7Rs1PVrGscU2gykUlzVSQr9WTRWu7BzGUHC3ILdzkJdJO1d6STZqGgL+Uk87UPnkw0sM
lC5uzmrezPPPwvt1e1Ur2QHEjFHfBljXwEy8XNM0LMyj867RQq9sp2ZbawYoejWMyoBHd+mmH+7Q
pKaPeY/ii4bGVA+JiwQ6QW3b0Y8DGYQDUw9XuJgKluednXaoNcIdLTQKB835un6d7EE1cCjT24hL
ATPVuBDwNEbf9N3Lbh4mOpcWFkyE+GdxtD2+gXSNb80kgHRMzrdtd0+s7BEjC7tew7zWx8GD+AkC
ySvm2p13TyMHfMURJsa0cDRPafMX6/ekDRwV/+X7O/baiuRLVTNnDqOeFmrV15Y8WTNH0XB/233e
58ywISpBSFDQsZIPRQ8xEqOJsuiM0kmS7/fe+JyWm/lz+fGRRxRnMIcIuWag/NAhuQ4py9gb42IU
0TmN9gAPb7IKGvcpKDy+3V7Q2qZd2hFX8cUd6LVu33ZuHp3jFMC3uT7VYnavUtwWKzfT1WqkkJ0s
dRs5LrYtTRc0R07lcGCO63MotA2qT7Tq8KBPwOG2AXp2Zea3eqqr3iBtdF7Kb7m1ze0NuC0P0JR8
cuxjXOWbtHly8hpS5q1ZH/upVuHvZFqFtyN3+Qukj+cWcQR9pi46vySuDySC5bvjpgj7u8Tz4yyo
EpSOgoYFn4KiVrRz13Yat7KoD4D4Drng9feszZzgOhqis52B4nKbtnvQf+LAKQWG1xwHLD546qAs
iuqR9HBfNBCHa64VnfPmsaq2pN8r9QpX0kDn0oRUvRk1xyzZYkdnUUTUrMZ3rQcvj/fKsd+1W4gY
gBfiDgdcSc5laMGJFydNfO6e5uTUJr8xtt9VYMSIXvvmkemJChwkEnEphUYU+ceg/M7hi9PYjd7F
Zw5igGH5XWvplosFsjhYdOhPx76ZnKs8bRVvnbX4JeZzIU6HIhUekNfuIfquXr/AcNaAU5o4SJP+
Ahd4O9vo6d2T/oPEUm8n4dKe5CVQUsW96bXxmfaG387hkjGfaZtZNcixMm/noTeO5Ffc6vgXaWE1
uKCmlo/x2cwOzvxX1d7F7s+RlH7jfQLkDKlwGd2bEM/lZ2P5PvHPrbari2Gf1IobYu1cXP4QacVe
EusYYDHjM6hw8uh7a77Ek8J91k3YglUK40YQlbr+iDlNpyU2oQpVwU86ZgZ6VvrdoOpWrfkKemIg
4P2b0kJaydSbFmQGo+TcxRuj/D5V9YtRHNJz53WvGfly+x5aO+uXxqSzTmK7ycaOxEjfoX412XeZ
8RQ3vtl22/+fISlLqAsDyKPWi89Jkm2q+beR88BuDRROTIUlef8wgYb7W0wZoOBD8bmuP5PX4TRb
LB3Dmm9pqu9aY1PVO8AWwRgLOhbFFft2dC9jimxOumN7w04xZpeNoY0bD30+k2+M+Mfi/Yzcs+mC
8Xn+NSc7CInd3k/5wgFmCKrJeCa8zSpSWc7erJzEcZilh0tT73KoRvs2Gc8NlK6Css2OXaL/+bhB
vLZQIxLdWsx7Xm9rYTTN4GaFAeQsBY2ce8j1Fw8cPsxJgiFRyc2vLQ+PLRTZ0K/CSIf0Ec2x9OrR
qoxwysAJ5LTgguT6jjXkaz/MYRLZqkeBfBd5ONZikNXEewBQGxkwQIoK5HUYgQgXPQu8wfnEreVF
18oT6tpBlPdPVs22Xf1B4RIowF2ZlcEDc+JF7pzBLBKLPxRJCtXbl9sfTpysSweVTUghOgXnBZ6Z
Meq/mXkq8m6HhqfiyInId20CbHM6itlgwkH96y0xu8hmmyqKKxC7R2caFbvFo3tcF4ek+ev2Qt5/
omsr0kmzXZoMLEdurk+5j2GigFs0KIzPkCw/xqhJdPQejcjPt42qliaizcXS8qRg5tDBqNVjpjUC
ErTc0tpQnGbhzu82EBhQChgooG1yBXHO7KWaHFixeetbTR147RhgmjRPVbAslSXJGxiduZbNPDp3
2gnVhUnfTuU+c/b/YdcMZCCCGwnFa6kiOjq8n8AFCTXoxdpwCl6XeqO8j9/VFIC6QaFSoHtwbFH5
l6zUWgUyswm58Ag9tqCNNL/1MHycP7U7nsVvM88Zpuc24IwIb6/v/ZmCZTgx0lZUw0B0fe0VPOd2
y3vIKNsxON97nsabKbVVog8rvocqBbJG5Bpgn5Cr1y63I6gWMGRxJj+CQ8HvjOiYuQo21xWPuLIi
/v+Fh0dabGYxgBBng5BtzJ8rcHZ31U6rFaP87x6I4nPh/Y4HIkpPKDuJ5V4YmqwqtewCiY3FXrO+
2JGYbBweVtOfunko2u+9bvizcxwnjGUMewBOtrc/mnynvNlHQRgoFmwqxtyu7QNMDyBsxBPcksYm
dpINn57nz0Doq7Lvte8mJgAENh+cVo50xsyoIC2N8ZJI2bLng3evD9rBs59uL2ftu2EQkaC5AewP
3p7Xy5mAHSR5PCVnw0nA7OIFJntsobAwqvS7Vg0RiIcimQckR5Zp6lzeeD2Zk7ND9m3uHhEzYr0K
vIkpSp9rp4ogvwCfFVDqwMNIK4rqKOODnpyZFX9nUZH5UIhSiR+/S9hQotcBnoMrYvfghdLXAUkB
1zivsnPRPxdz2HvVZjG6Y27vSFbuAP8Iljr18YRRDQW9m6MQlvH8RPcQ3HziRF+vz+xnnUSWlZ41
b/YdMB4uZK+7GEp/nLTlAAWnvQci9eTO9tqd3tWbJv/apPbmttu832QACDGdAsoOxE2AI69/RJMw
VmkJy85lyM8q4pp3JRgsEYPvqE6gF//mltd/OrfHSku9KD9HBWYZjrQ8Zuw89f2nBFqgVN9mwN8l
D1BR3JN4T/n0SOMD5GJDRByFM70/hBjFRDcYr258ZPtNGfgi2jR2AnKdYS7Oc/7Tqn4BJ1mPioi2
ZgKeBJgfUKYO+qfXi03MxRhAcFucm691/2jcfxidht0E/8+/BsQPuFhDHOdOaTZlcWaO42v1XeUb
MxLu+xSF+ttesboUipgF5AnAv570DpxBllz0Y12cx346juzglvwBrKDH21beRxIitgrpPHAnADdL
12azdE3b20Zxjmf3ZKO/YeY/dFY/FfOv24ZWUgNYwhkTlQn0HOSCi5dUejQzE58mb4Okzv3+a8dB
tJKdyr4NjDkNXBtJJFOh4tYOwJVh6fW+RC6ZtRSG3eocj7U/lM+Jfaome58XVZAN2qbCP7KgXTYW
Lp5+/oPU1UW5kJ5vb4H8DBa+A+o0NL9BTeBAMebad0BKBRD34hbneuj9KI38aPxSjkcXocf27mf0
wv+Dvbf8H+BkQHqlhXtxTjwURXDejPnZrjpwyeYVb1BqndzjaEG0ZTF4vktLe1A8wd/f62KcEwEd
7SWkGDKcPC8HbQKTDmgD7f7k5ngJeNBZ2iTE/mvSJoWxtSAOLjCKi1CUvMA2db2vde40dRMtHCel
QLIC2MmjnVbJpq/YJtXGKii6BHLXhd1tMAmn7Uvi5Z9YPTZHoyziQ9TN2YZMPFdA7tY+N5qzOFeI
GKBikkLFiMFHPtcVQjrln2zmPBdufrRydpwr9lDzxyYFfPH2F1/1dfBrA8okGlzoSF9vhWO08dQn
Lj97xsP0NR73g4XwPtV7NH7raD+AdrwcnlzvZBqtL0Ay2Ut+qlSMhCsXGtp4GD4SDH7AVEmOXtbA
5USMl+cmwkDbYtVkawzprLhO1kIXBVYTtWpUliAAfb3WzrALE2+n8kz2aAe95N5GV3zBtRB8aUE6
QJYzN+aiw0KMFCQxf8VLaCtMyNKiKDfgc4m5Hwx6AC3+jul67MwR5R1+XsAsje6MrX1lW3P8ae/J
DNmYamOzgxnr/si3jXvK81dwpI13DPS2xZ+5/MofQM+wTNux2494cTnmrod0iSKQrOwDttjAAUOJ
C0AraR86rU/5ZGA6103n/dy1vyobnKNxo6qzvptVxmagG415VrCzETDGSUdmKZze4PbA8bS3C9+r
yCZJ9QCI8G3vnPQfVfJSoTteOUHGNpoSvLDiUFfWpTyM8mUZeYy6uA6+KvKwjA+accqS19tndHUz
xWuHoiaKtoBUtUtcms0AOCIsMA0Pnczv6myTxqoXz1tR9bqAgb0U73C8EMRgsnQ8dE6ZpsUIBdFy
aCHjokWPA2r/LfUXwK3G9L6p9uky4gVbBpScOcRCo1fQoAVmBs00ckqfk+QxmnbdFBhV7+d02nPy
yWDNSRsVrbqVeIGXEarDoLtBhihziybdCO4p0+PnvAQNlAOpNL+vMhUoaO3zAgsGQiKKE+fJIIOK
Tss0uDY/1+NrNOn7BIzN5eLH5M/tD/y+KIaeuKD5xJQTuNDkuWjdyKGp0eXlufY+UwBek/YPYVkw
A4hGf0DgY2QfFDATMeTKohT106mDZgNaH2cCPrmab+qUb6rsj1kXUPVLFMFg9ZCC1gnobgCvAYSU
HNiIrcJa7LE8z3OQltAQq15K74m27aZpuiBK3JesPzaDjZqFHdaJojay9lhERiFIkXC/ADwvx4gc
iDuUYZDLlRUkOyZfT+J7RoZd7WlPYzV/59CGsvvhSzG1PlvaRXHtrDkrThWq4EK95R0RbjwnbIgB
kzxznWm7tqv5X3Or6YpSwooVwUgLkDbeS7hMpdNL3ThP8zqrzlMNAvWRQBukSBtDkTqtuCqqIkie
8LIXQ2zSXraaW1NvsKtzb3/No4eEa3umGwcjMXa08gJvBBJi+CBoEs4KmBxQjQCY4sqTmeaaunSb
3ijrc5F1JICcnxUMg62iHV3JQGEA3gGmHBTr3mRxLt5p+RLzSNPa+gyClC96vk2i4eBFY5C4v5VI
g5WIfmVLujcqOyV1ierA2ZnRflzsu7idTw4dFZ7//mPB6XWUzIAgQqFABjU6vNCTtubNWbd3fT9Z
B9us7V0zpac0rR7MpPnedbq580isGt18n8nCMkhvRaoFXL8MwclxEGbDAPXgXJzKFE8k+oBKkJZm
G4uedaaa+Hm/n8IcEAhi4Ba1d3E2Lr5dM5hAnnlucy7cTTvcaeUDQDOKKLaymfjFAK+hIIFuljx2
3fwfade1HLeubL+IVczhlWEilcaWbOmFJcsSM5gJkl9/F7TPPZ6BWIPyPrXDi6qmidRodK9eC7YV
pyD9SaHNEQC4O7t7ydMjCCQ3KPG9VGmgCcObr2ca8rN4/CEwx0MQXYGX46ItVRury3pMWW1sZpqp
njQAoHn9+lmZPXTha6z5EFkWpCourYxmSwqlMIdTa71JxgMxKrfMfl63sTZ7aL1RLRCBA1ik8t6J
5k1q1cZwgrSqL6cSAtU8OYyQeT1AyvMjr2OAjbrtdaMr2Wrg0h2dsbkggYD/LkdWUWJ2ed73J6PU
7qreAVpR2ztj7KL40ySQjUpTN8+zn0Oe+GaUQsPkNis6gWNeyWOwrwDcAFg0FF35YKVcijSLhqo/
QRnBN6cAF6U7FEE3P+varSLJblWNXoOeAMHoV9b1wi5bk7NTIeV2Q+nU9Kfhg9q+rbu5dKpB2rP4
xm3yZAVzEkyoTmmuQzxL9ExZuXUvRm1zeaIyXgxcurAup/JrO/6mdBvHujspXQAvPnc7kGmBA8fX
celeH/hXT87qSArYEAEyhAgst9cmpDetbGxhmfw2jL1K93mNiubgLl0XXDf1mYG8jJkvbamXcwwy
0DzHCwA7jHEybevortefCAWNAUQwwAw9N5Jb/4JUzB3pYmQ0wtJ5QxGypcEk2GaiUXNPaH1GXb+L
x/6kJuPecMAGMW0L47VU7XDWU4GxlbcCGzdS4XBLmE/+EQoRBgskh2V/qs1C/W1rVD4gXwSdx6WS
249hGWjrpXMEvaMc5A6Da0eZrOzztiXVRh/pECxRVtb3TY8SVVwa+q+OZHXhplNhfatKotYgZsip
ESymmj7oWat2Pijqc2mryEVdbpPKGOT91JmZdrQlktylGiUixvhPp/RlcaHZAskJxCB4CFwubjc4
+aQaMxbXlYNqO+2yO21n7aKDHNR7CTIQLh225vFb9QtS1cbetwS56VX/hVzQfz+A28lpq02tQZb+
1P+ssw0Uhh/UoMyP0/S2yLusGVxr3zZ+rggC1q/vHiwuRN4ZChTIDV55z65plg8Jxj2kQ+HVZhRB
8I+Uu8mKxh9WGcUnwSliE/llos8M8ns3J1XrgGbolE2NW6bNTgUOx1L3uVX5PbKO5fRU6osnidqz
Vu5XlDjQdID/I8PKkzfhnBZ2raj9KS1VaD3FOXWNcYk314e35oeBmMcFAC53xnV9uY0ko2972SqG
U1Me+/Q5Ut9VTRDpraTx8MA4s8FFClYUW3IMLaOTafyUx1NTHMY2oEHVhBSUBd0RQJju0XSHo9rd
tM1rDAD29UGu+vvzL+BuG6LSJR5oPiBKPyTxcNNC7Ttv35McPdFBf7S1/tjS4Xufi7ga1hYR+R9s
V9YzD56ky+mtk051pLYZTtJiy9+qDOELOgOix+vjW7WClAIy8SgSIV96aQUcNXFTq+1wMoxK3hdq
2+wNdBIL4IkrT2Vk9RDAggACiEyUVy7NRJD+iupcG07o3dvor/bW9CpP3ddPmtffEl1wU37qpvEH
79wcN3eJNvZDnarDiaZouTXSKQdr7DS86NRM/KXOhrBupeUOrYRo2dcUctTMCHkgxR48EPakwbLE
vY+chnyL9u0MFezS3hcTGTdystBNJ6EPV1ej5qnJneK2khfQq8epqIXoa4AFoD/Dq6N6AGTAFy7+
GU8fvUvt8VRKdfJba4oEIp2tcl/RWAmXro7Qh60VYDaAVgMIeOqlPyhgk327vkO+HHN8BZ5Zn63S
GtiRuUfdoFljN2cFBXxc26fgJWmTeN/3IrakLxuRmcE2RI5OY8Kk3J0gJTOAWupAcdKN4mds9+YE
XheKXofrw/lyCXzaQXoZfM8sOcX5ZE0ieUznlp4aVKH9Qis/yAhGQL2YoVKVVv51a6uTB1K7/7fG
Rn0Wq6qZbZAYAdPJdEjkOWYhBUsBlvcWiZK/dcefA0OZiXUZo2WWm0CSN+0UNR09oeTgNmp0KMrR
t9JFcHmvr9MfM1xk2AD0k2ngzToltvEdre3RQR2dROD3V6cNBAAgElbRNcHz1KTyQOs0GTFtWbsl
yhSYTXugthJcX53VvfDHDA/SGhw9t0e0lZ569b0fD9SZvTH71qgiNWfBcDRuaax8qQ3JwNLY6FS2
UM3IusE1e1Xg9phXu/B6yCPhDCEdCXQPmg85J1s7uZrm0URPctYkz5UVgdE0aaPRpbI5Bjow4n6U
qrMPaTFRFmFlhKDLQnUPVBSAL/Ev+qKGioFVFtNpkDrPLvAQNNtAQdf09QVbGyEIVOEpoG4BZjX2
GWfHKVFSzJpSTUhmBbV+UrsZouyT4rUJhjbYgImXos6dlT3CqPPRyQm4BmJWblLVugOHoLpMQI1o
pdu0Q+VacvaeJhV6M6Z+3l0focgcd3PZraaNmUmnE6V041hL5/bgD3DrqJx8I7IF9/LKYUaDOzYM
siPo2f0Cn+rVlmiJPJ1IUe50edyiuPW38FFsynMTXIChDyoFX5w6nczih95Rv5Nucv01ikTyOKs7
8M9QPi/Ts61B2gGobFWbTnnxA6IkgZI30CGZBY6J24AWsmT/aX2AWAA2A+f9isIsgKeHmmdtfZTq
iK0+esuTNUH+pFw80Mr83ZPlP/aAEELsxI4191SboRbTx6oFFfb8EV2ImwzkQlCmGkTU/tzs/WMH
7yKwkDG8EB+fxWkXxfYMnV1J/0gk2x+gJy+Ws1u1AvnOT7kplKq52zDW0c8x9gRCtF1xYwzvcQYW
qOX9+gliB/LMC/4zlDMj7CPONsLclE0zLHUeAqrmzc0HwNidfr+UPmIn/7op7vh8McUO85kpSQKA
pJswHqBKfTscZFH4wA7HtbFwzod0eTrIWZWHJtV+KCh+l+YQTK2+t4raS2R9D83DIM2sv6QT+TIw
zgtFIGybYoKBAeT7u2fMjun0ezGl4yJDgPn6JPJvvH+MscILWpdQweP3eIuivxXbMDb2gZ48yJMn
m/cEGNzxjsSvtgLA43JjWYlbmzex/DMGV3klUW8qsu31L1ndnmcfwl3TRu2oVKf4kDrNPEV9VM1c
3C68umdA6IbQE7C8r0jfHEFtPGJ7KnHsW2XiJoUp2JbcHfLPhJ6Z4FZvXsbZlEbsmrhLblvT8K22
2ySW/rvsTMHirU7ZmSnOu0M9R6cjGw1qu3Jdu3XyXlvBv1gWdCeiPMfEI/kozQDGgsq0x4NbJiDW
fgf5p4vGm//NCLf2hdOX9YDzFtoQ5oOQuzzejHgcXjey6prORsLdHrSckbJ0YEQtHa+qt7X0Xakq
bxkrr4qfr9taXxl06qFGIEP9h/NNqjzOcQ9y/xDd6QhbHmtLd1sRYHnVCHCgKE+hZop3/aUDHNOS
jmivyUOri6hLDDru7AlMSn0tlC0QmWJ/P/O1tCoUJUL7WBiRJzKUPm0e0NwviC9XDycg0OAgN9Fw
xceXc5uSIdJoHnat9UgX+13qREDyz4LrF5+OJw3oFwAKxCPzciCllZh62c3QfLeQQM6T8Rb4rSMp
Cz/uh01a9vc9jqk6ZjdSnXvNGJgkToMuTfxci0NqRoIYcHViz76HW0NVyccoMSc25tmt6ENnvNci
PbwVj4TOBsYWpQM2hSaiyzG3ZMQ4B+wTMgy7SbazranWYAkqgPgE5Y4g5OTzy8wBXpjjHGCtOtUY
T1jGEtz1pIW7oL+URX60ZfqDtBlcLlKwe6kD4UVZBqQGB6Uo17wSKOKNwnJdGDCqZNwqQ5NAh6rt
iFAnA519V7qGNHitvAToaLnPpodERHWxsnUvDHLLmJuJDAbPJQ97vJvcqbHmQAePleCKXPFgF1a4
U9hpZaEDl5aHc/VhZ369UYwtRZWgFgI4mS/kjsmFJc5/Ic4YMjD0wdJwSswH6Jf7g3az7HLjPsdZ
0Ss3am964k+DKBPFJyv/2T7A3CkAg4NYnUdt6nJhy3mn4VIzv+W4neN6Y6WunG9zBdS8xuyBLO7G
nk+Tqd4iAhT4oJXziIGjdRe1CiYSyIX8ZMrkmeRqHi5j6ef9IR8mVypO12+HlcCSMUIZqNyiPACq
ossDadfgi0O2MwvTj9J024dIPxYGxBuXUEW0V5rv1819Nvx8Wc0/9vimtKar4lYexyxMyg0l+yTM
d8nDUPgDvZPb3C0S15rQGP99hraSAv5o/b3tfivGHVIYxPBj6tZToNyhTCbqbhR+GXfxI8mr9LmB
mTALd4EU6HO0xVWW7pLQ+VZ/j1MXzDQPShJIjis3HqSBjSSQ5XsSld6OuPGzqAly9RwzgWzGfoRO
Pu57JivrndGa8cLUPybzpbIFS7F6gsH0ABgro+jgUWNSNmDzJXIW6pNyTOgT2GPVxI+ND2BQBI9l
vor8z0ECYyj6kNG6jBv1cpfVaqz0KnQvQgVimtIPWvqK/qT2izu3aCUtvwMY5Re6FdpV7I3mBi03
ibFBisWXEP6b5ouolrz+QXjdAuMF4CkwUZcflOJDk8nBBw3yAVqwZu3nt1XdbmL1BWjXojg2luOO
tk/qbao/qn49vCz6Dgg01xEqnqwuNKP8wEoAps4Dbyxwjy1zumThZFaeYTw76dP1Q7d6xs8McLfg
0qKw4UzYSVH3hB65LW2mvWYfjOat1e3nSXsqHNG7cdV3nZnk3IqSYR/UI0yS4lFPD3E2Ij+n+dfH
xddF/tlWjJvxUwXnC6QNPrNSstKGlTqrgqJfzCBHOnSjyqCHkJ0eIjwpWdwY2t5+qkvRdlTSUXAR
rk4uOkYBAwdACuzclzupNGlDk0SCA61ftR/YRQHerUTO3U5bPJDgXx/yajSBc8Sa4gAB4Zl1RllD
y2GEEc+6cQdv5U/z7HZ0Z4zkkN9Pci9Cnq1uzjOD3EGJ5CpBkR75oLG/iRc8IMCIdn1IqxNoI7WK
NlQIBfLg2TytFSO30zzUpNzNitdy8JTOI7/MPIhI7UmGKLZfNwh6c5ZMM3HSL1csqzM8lDScfctI
4Mf1EJQpgZ4VQVxKXmb4OlpHQY14fZR8+fifvYrnkY7LD9rdfE6+6bMEmu+oFic9LXxQjaSeNdWm
P6hFtC2HyXEhzQhR2MLatoaT7VRrBrrQiVPBfl07mawtCAzsKPV+gRJqxOlTgB8QErs1ri1P/XF9
oDxy5nOg5wbYB5y9z2JNospUYT3NreaXr3FAt8rPcmdtkrdedrffKy9bgjk0tsnJ8DTNbYL8NgOC
ye3uCgGKftVBnH8LFztactEBB45vQUhjbpVKDhTtA8zfm7KFRMCLEoVJIXC2q0HjuU12756Nf1pG
iURQkwtv5sKtf94srT8vAUl9ivcc3ELC/r0+52uHFMQM7OmNXBLYQS5N0sjp9UkukLPIQSLWfKjm
83UDfEPZfxb1jwV2ps4GVbWSZuZsIlEX30z7AXQFngLFqU16SHdOoO26yE1nIbD++sCAGLg028/y
0NpAOIb16GY6eVUBKzvKw/hMqnE/9XfQeIinp5g8xkXnLlBB60yBw11fTkan9NkqjIf65SfoTYcr
BmmM0Ozr93yEgKU1K5sCMnZSP90VVrEFS7WRpJ4U77pYPahE3Qkmn10hfMyMRn3WJooVgITQ5SfM
GSRV4g65f0lJnkhWumYG37hIXmmqO7WVPVmdXANtjEMmbSb93/jLc/Pc7ipGGRNg4wpAa42nR7XX
GI2r/lYS3ZM1T259zcoEN/uqkzobMbfdlCwzmglN2mE6vJLU8isk4mJ5FhybtYtAYZzLjLMR7bec
p0pJX8mzEmVhvBRuL48BovuW/tTiF7kKS6PZaHoryLGseiRNxjlF/tL8Siid505uJJ0Mj2R1CBF+
9pPjA6ALBhd/IYuHp2xEl4dypIL7Z+0koQCnQ2gTYrzw/Jd7yEpGtZktC6ng3HTtCVGt6LnKfCm/
S1F2Q74F7MyoUXEHZaTK3OUSnFDt3GhSBpjbE/gT3Sn+uH4c2G6/ZocPuBK1Bws3kvNEn/yij1JP
KzQEzuqAawU3LN4TgLldt7kWdp2PTb2cvX6pW9mukUNd8o3dPE2/7epl8NWWusXY/YuVQnigWeiN
Bv6U93loidZkmrVwtdWHFDWuaQjaTdYOF949+Ad8GaCJ4wbjTFMrWQvS6Mu3rLtBW7KfQpHs+oR9
Qke/rBKosWwbcRZQtJzTyGQSxw6kRUM0Gqu7NLJB2ZtWPXh2RsnrJFAvzTSWgomkjqeNxeBbtEf5
3mgMFyII9Usx5g+5AxHPOIq8xKIsWppb8AC1thd1IBBziliEh12bGARFTLoPuUnkXS5XOR+0JEtl
CaEROvxyKDTYrjmKOtNWjYAZG4UfnBGAnC6NSGBJG9O8KYDNd8FLTaYXvb+/PvlrZx0XFs4gkBig
AOJOSDpE6BNL0iIskPFXxg9S5YLlXTsPeMUzWW8sMdimLwcxdV2tJzIGgVyRJ+HtUXax15nQsn8d
QJZci2CDq5N2Zo/bTTrB+9VGSiiM1Ye21DdjRT1hbnptUIj8EeugwKQj+X85qMQYDaJaXRFmqumi
b8kzlCUwZAhSyO1mqLKd3onaiNZW6twkt1LGKHUVkPxFWEPsYqK+bFcCb7Iav5yb4Da1IxeA50a0
CIdmtLZmS1Wo/Sb06DTofid42Xlt1S/bWraqg5RC05Vo2C5lUijQ0IZ2t+B7RCPWLie5WAppsAyM
OMFrD12hLhUhGNZudcjsAO6Mhn/WBnppwbCp3lhVX4R99YDrJ/KV7MYMq1AyvEjQqr62LVG4Resl
IwBEd+ulqd60QfU21kVojEdVfVAGULNKj9cP89q1CjVhC7UDSAp/YUHPE6NtI4WtX+V4I6Fupu0H
xfGFZ2x13nDpsNYvFCt47ze0Wj2PEL8OcUS8ZVq2uvySGS8JMQ5RUvntbAVJLnr8r25PXBMyq9Og
9Vvj4hL0vElSrYB9Qu0KV6bGQwXhiLTQD5X2nY5LoM0/SgtkhxnqpAn1Iwd8DdcneC2eQAMfa4EG
o6LCS9TjGhojZYnYuJPFZeUi11yYKs9kH2aLBFJH/OsWVxwNOOdkdL2BQgrdX5w3Y53ClTqVqMhK
CyjkjyB3GvW7eck9s3hJRdf9yviAlMVtAxou9PXxuLWIDE1CC6xrooZq/oNMb+1rXd0uotLemh0L
XWhMJVFh+pyXhyEnuYUysFmElBz1KMxN427uukdjWFy0y71en8K1dAoCCzAjaGDghNI2d8pzSDhY
I7PWWaXqLqNS+3U310HeZg7K2873wikB5Cys3qvQtuzJiQ4x2aL9SxlK9jBmYt+gYgeHD8IcbtRN
rbSyMpRlCIS+N9Zvy+DbiEYHEXPNyukE9BCVAFBXgquf7+QAJUFOoN9Shq2OJCeF6IC9b/bgllQW
V9ffSS4K51eX849B/t1Lq440icIMNj4UqVFhX37IwJUXgWAl104Ddg1cnIL+1i+dkzjr0dhGmMEu
25HUVT/q+0j3wXpgqy4oupBq+LFspw8zdQ1vV2S+qBaw4mDBTPDHPndB1llaTqkB+5mJt4P8TQJP
jgJtnB509NeHujZSgIxx6qFqCF/O7RUtVqhFRqMIqyiQ5GyTZyokX8xkQytnR7KmRM5apNa2VgKH
GgpS8Trj19AszsGqREpiG8RZoaXQ7Hbq5GclMgGecKLEcWlR1Z5d5+UmKmzjdoiXequC+OdxQtOf
72R0CWpNweP7+kSs3JvoZmbqPWj5/aojrVMoHIEAogxJPIKLtSwGL03gkKxRFcF51rYxgtRP5wco
B0//0+Z1CyYRpwit5d1s58MoH6iPx9x2lITUeWs7CeE7aFqAvYZeJxfN1YqWKmNKyhA0xPR2TKwo
iMBGDuxhEkPOXUkhH1TZQQpEgDcrFJgP3BLBRIc6KCiaiBRKRkAhZHqcFjJt5K4RYWNXZwPKkTqj
LAaPMPv7WRqv19AxP89tieprBUbVqta2BkmcTV5B/3Ax0EapRxHZX1/t1WkBnw9Dk35KVl4a7fpU
W3qgMUO0qN7GlnY/zz9bU65cWYj9XYkuTdzllmmwrjeUbC9NKUWaxpRgs9ctVI4fCpCZ/PVYWMcD
uJUAWsXVzcZ6NoFEQz/Kgj6OsDZOY3qSIpcqitfou+tmVtaJEfaBHxyZR3SNcE+RPo2RSFFmrFOC
+9S+LezFNSbJndV+30xv142tTBr6ihDVoQiM9h6eHh9trk5sJgpOI7nLIKVFZMGkrRnQ4O+AlAbp
Iro9LycN3Pt5oWQYTVfVdpBriuT2XW9trw9jZZuhAR+gOpW9eb+0BORmRowxgpUXIOmcEnRyLpos
r9tYW5dzG9xITFKncTOxkQAthBRXHqDNoAMOoBDkCVc85MVguIM6YxvPxQBDA0oG2rR4yvSIBKZg
YUTD4S4kuQP1ZAQJp1CCCEh9aMESY++XyktFulwiQyy6OTs2kWo2EgWXYkjn7SJ72kf9QmffFJ3O
1Y0GKAtYHqAXC+TEpZlxbsAnSuwydHRU6ls8EgNU0UTdNWsbDSTiyN8yfUyUBS6tdOU0VCjXV6Hc
Ra9OdB8l1obm9i4u6u317bayCwDLQTYVzwRGGse5MzShp1qz6FifurGOrd51rpXo5S7VYxE7+sqg
gECACYb6R16Ke5c3rT0lRHLK0JYKf24e6/JDgzbc2AqSj2sPPhR7wb/OODy/kuYbJanBrKqWIcs7
niT9aTB/tUtIDBC6SUfbWzSP9vdSLzi5a4l3UNJorCsOTxSE0JerlkwRiy60MpSrfjcneaCPJ4fQ
I1VitO/EN5XRIoN1tExJYHltZoHvBngd7k/WVfXScDw4EUpY2JTshdvrmhtXzxM4mtTH65tl1Q74
WxgXDuu04Q5zLbVgNVSwgjGYgUECVXWHob0hIjze2p4EEx1Y0+HJv15NcQdodj2kJCzUj4beONOL
kgjKtusmgHFgwhjgveO2/bAgXpWtkoST9EKslwS4MJCEXZ+tFVcBvVk8IJn8GcrgbDbPPFJSTnaS
gUCWDcNAGbEr/81ynBngPHhVy1NrZg0JW+cGCO9lyd2mvRFWQ9ZWnVWwcKYAQgE57uU46lipSabV
JGyUG2B2NcvHCy0SOaI1K8ghgC4BNEsmwGiXVggUHFtTyaBSPB5rO3X1/NcY/0yrn9cXZdUM0rzI
wSOrDKzYpRlpVmX0uQ8kBHp4WwZdjDlTe08orvcZ9XPVCXAI/9fQp7M4W/3ZyvNWqkbssMFxNbsP
YHBT5OkDgkbwK7F3Twpe3ML4nhV+ugFhbgi29MMy9e74Ljvf/3rYgPN8hsfod0YgdjlsY1HqGSK6
qGiRF318jsyTZN6nfyl3wDIVF1Y4/xDXA60UUIqHhUMPTmCgmXCp/7ZV/R8rFno0cDNiV5rcPYLO
MjW1oNfDEBfVbLl0i7lsZOiMFQfD2C4QPVM1ImhFXnEY4FW1oUOJNAySvty+AdGK0mQqwMipvE2g
qZZJ90ovuLhW9iY49hxkKRTQFSPlwy2S1VkWGWa0eOmzP9LYm6tqk6PhKgK30vX9wD6X250XprjT
5rSApzc2TM3yjZmNx7ToEczskfPyJPKedGQXixqgVwK0C5Ns9GcHItKI3E09sP/29Ajt5uoIrg+3
MxZfmUWcJKLRcbs9aRdZlSyYqo0gepqb6j4zj2R4ac37Jn+OnFowm2upQiivo88CTyqwADvcBYxD
EbWzAkD80j1ksuq2UuLOdRMsUFuak8TVUxccIqqFB0PZ2H9fIrgwzp0HvFFLRa2xlir5oKriKtqD
Ofy+vl/WYqoLI9zetPrESGybjRD5s8w3XyXFs2Iks1w7cR3ZnSWwJW0bwxK8H9jv8hv1fGa5jYpH
cjxTgsEpY+WP9eDHZiOYP+aVrpngNubcL1EsR8BLdIlHtwAgml7nd3tRgV80Em5TQi0IOLFYyUN6
2EyCcGb9txEvMS5upDg574QOyq6CpE0eIkerhqLLY+0uw+L/9+cdLldQdeaoRKzSXuzBab4t38uD
4xXfgGC5a4NDJXlz4Ox7T5RYE4yKJ9PNyqGrqY5MImRPu9sujrogUiRrL9ja7Ou/rv+f0XGHt3S6
oi1KjA44cbf3J7dwK093i6Dwrltac0sMvwsdXDT3o3p46QElIkO4JjeQGb1BwUc6JhIgAD7K/8i+
/I+muJsYZRoNXeowRdUKMuwU5Ay2r7RIO6s/u34PiiEyizJ/ouFxm1CS57btGtisUMtu6QagNrfN
Nt087IhzHOR3R6SjsLpB/kwon8OK1USCU9YxSmWb91s06l5fsLV2YcCgEWjgIcKUbLhpTCCGFpEI
3TmW5jnhqT7mBymwflXbzn3TGhf0eDsoV/rXra6FGudGuXm0CZWG0YLR1o+DUy8Y09o1DCZdpC51
CJOgD/pyE6opXs6S7gBsqD4r1Y0syzuzfMTjp8jur49jLZw5t8RNXmQlipKAbj+0Gr9KJ/dXA9+q
l5vrVlZ33dl4uNnCA2vE1RCxi2nyKHQHJuO4dMc4f1SJgr4thrMQJbW+7jvkMlH4B2MMsJIoel7O
IVHj1JYMoF86AB42ikIfaCuLtsFKUMGsIDcLGQOGs+HeXeZcNBMolwqUxybTLaRNBopLzdiqI7RM
47d5QBfslB7Hp8jYX5/TrysHy0AOfiZTAWHn5hTxtTnYBNibUXHcjYqKiZb5iSD/KDDCMwOaHUiz
xhzIBl29oUXBnq6d9hjpAjMrPbAXg+G5iooplYtFBbCnaORdFf/MhhqPyzzIAStt+x9q86gga+JM
4fw9K7cjsYB/UOrdLNWCVtHVXYOMHhOJQK/Vlz44qdXMtsSAzfJWY5Try+P1ZRMY4BvftNJp66ao
gOOwGjciL5mo73Mlw4W5ZOQgDOLJyuKXGz+3taFsLcylmui7vDM2dXdP5JuR3Gfz4LbkUEyyG88i
Wn12ni5vaJhluHOk3XFz8m4Y5GQsAplgtgjwBGt/q9J9mZZBL9u+ELu4OovQb2SQEXb8uGM3ZQrJ
x4kZSywX7OZ4TAti2q8OHsNhxRc0quFJ+ckod/YSyiJDTZYEFvLERAQ9uwP6IKtKJOUpMsMGemYG
CTTAPJmZEhArRpjQkZvZGP7VYBhyFTpTLAV5aQX06KoxRAtqSGXHWrrRTinFgvB2pcIMuTxsOYNl
NwH90DgjBcqeupxjKLeQqEDTg9Ph2XibDaDGezE6zYuZNsecg58kBlRdcK5WXci5eW4mcwCP06jE
wbJnD2/029L8pqapZ8s3UqG4oD6DAqNbDi92ZgS92uysKnFLCf0mZi2Sl/96fWMmQKLNgLUmMJbc
9W13lR2VOk6gvm3atzht0U7+nqGzXDzpX+PiS1PcLTfFhSFlDUadtWQbNZskvp3TfFPR2StTv7JL
V6Eeeft7H3Y+Ps7D1JHZj/NcFiwxa+mP1Si6u9kP8L4EuAh0OSD6wR3Ojapp5UqWF6ADZRkraAVN
eorjx1jfmdvpUZIEp2PNc2lgK3OQCoRsAY+pKRa5JvoMa6DCTzZKDfaNaJZmGIY4sTlYhTsOaNC3
rMK/Po8Cwzy2xmo1YtgxDJes3rGLqV8ob5OxNfJvCVCg142x/f9lTv+MkneZdqvWmZnDGE1/2+VN
NAt+fy1UOJtFHk4OTYYm7koWj1S2a+iPsRG7MyGuQgTB5LqjAfslw2ej/sCjFyyw11jyNBbhjCwi
7T/KuL+tk5vurZIOqvYmaVtViwI5rb1RO5girO7qokGJBzwOyIQja3Tp5hhqr4TIQBFq6GWN90im
KKfO772Gvl9fsFUvcmaI8yJjJul1bgDx2U7vo+6ZYUaCDnIzaEH/3wxxpy0r52lYeowoe042yezO
foomFMGTZu2iAxgDaVMUMqENwrbn2UUHfv+s1iBaHU7lC9rY0+6GJB/Xx7G6A1G0ZJB6XEA8TYNd
JVPtlCoi/kByS0/xRCHO6oqcGeDGMAIsA6JsGKj3ij+iaTL1ZEH8+dke8+WYntngrmoJBMpTpcFG
dTDdR3DZHwDUPtw7Qb17h0qdB4pqtwta7zfB69bzbO+ntmmCD30nCb5kdcHOPoTb5/KSgTJ/xodo
xj7rb2W6kZtv1xfs841ybbDcFgf1VZt1FWy0oYr+5WNzzF+TN+2jm9wpaIN6M3pG69Yn6Zu9a/xB
QEfwyaxzzTy38YfcTkplgfkhsDbY997ilgeQEkD8cDnqruRaXrUBYi52s6c6aN0UB6P1lbt0o2zJ
6/Kk/ip/KYGyV/GX6zOz6mQAwWE0AIAw8FwAQ5lr2SBpcNavmg/JXCNUdubeSnf/mxluAsxMjtW4
gZm8OJTJjUY/WlDFkJ3W/Aaq9t94gLMxcVHDMrX2EjFguTHFbh+5Y4pUriYoz6zuWugmg5gYgrng
Mrl0M3rkFJI9wIiVPKJtzzWlp64dN9enbSXRjqjrzAq3b5USbduZCrS6hbVJB3+IdpoeUuN5tF5Q
em0g/ABavByw1URUFFp1clAtQ8MiANZfxMu0KiKpFGHJUmWYtvGi6e5st4qvlG1D3MbWRADglZ5f
DBYleLyGP+9bzuvpdtzTlNh4m+uLPzToJHILPx98Q7uh9eAi+vRaBPvGQx6jeJMDRaELds7qaTj7
As4nKiBJi6UBXyB71PjRgqw2I9viAPCGlYmCwfX5/TNabgNBXoriJRHBJS3gKEnep/ybFIEDJHu6
vofWQlwQfUBkB928eDHxp8EygO3rszI0fibNvrL8zvpB0vneiO/Uvg/URtpcN7jSkA8ZW9yKLE1l
MNaty6MBhQfwJBUJAChOqx86CvbaXuuzIB1HCjqxvAQ/lLls8MRP98NcQZNeJtLO6bvhjua15inV
WB9oH0nfKyd6JVY5oFzOZNGbGTwN6Ct1CYgdgrEc0F9EBvuQJ60OjNLk3EA+xDkCxhrvr49pbbGg
VAS6IoCaITzP1TyKuJI6QEiLULK7DbKxbt2nXi+D3N3+eyYTzB6jUWY9PnjlqpezNxopzU2wvYYG
Lie1DWLSuELK7tXcDUNGsi4fDYyQ3K5gTYFRl8CxTG/DC3rrqy0KlBMiTHDKdgJXuTp5f2zxvFJV
n+lpruJUITFPmoNRHQxlLxui1N7aCxUQWcRkeM+hSYIbkgxdXytmuPolViNvoXPs1/b4rJMl9ZyK
vkKCo9gobeHpeglCynEOru+R1RTt2Qd8GWc99ugLAcq89pHGQf/Ld9Vzfoy/4tGVqD/+m4wOqI1s
HcUIrCKfa1HtRq9iGeMtix0QqPPGcEQjWp1SYKjBx4K2WhT9Lvdiqpt111AJPqr1wei2HPtyU+g3
ifZg/8iJOz5fn8G1sJdBtv/fHHfbZROEBfGiwnurqX63xaMSjdtYrQOzzPy+FwRlbDvwMRm63NDT
A0YW6IByxqa+r1vHwmr9H2nXtRtJjmy/KIH05jVdeUll1FL3C6E2Su99fv091N6dqWIliphZ7AL9
oEFFkgwGyYgT5yiCM+e+8CttxqfY3Ghm/AyU6ttYaJzAuDg8tMmi3gZsE268t7M5EaPqm7DP9knW
ukG10zu0l6EFBNW/MOGcZEvXExWAI7QaAYUDcYNbW3WXyBOIqLN9UdV+JZSeWFjbouSd2ctD+tsM
4yDGjKxUFnfUDDqEinDVg+cEyCJXJvM2ms2W84Jc3GMUsUSbBiF9xkoXiiEB16eBLiG5+Da26xgE
lnVer9UAeHXRgRjSCsWrsHpvG560x9Ld4NoyM6NyGqKEqhfZvg/cRktdMXO1YFy1jbCF2znWcHy8
GZZWUEOCE9VhXIggxnK7glIKwfRKReuE1BxzPXLy6BAVPArkpfW7NsJcufQRYt4GgZukxjosJDuO
C3foHCtZdRkP07c4IByfKnr10GnAdqtIel2oXagB8atnqtNLU+7MAugvDU3kDWvRFLSBaI8nRsDS
v4G8XjK6foBbKr2+i6V5cgvR3MgA7HP2NHVwNoqgjYF2IOIlgELt7SoVyqTPEBMHytcsbaEb3S78
JoKCLCm9f+4OcHqMBb6AqMW4Q5mnYYfOpmw/JdsChLriJvo3Q7mywPhC2+WtOSkASofNoUi8Hir1
ZJPzsvdL2+h6HHTprtIzcSL2oIbEOCLNF+bEHfqTqNrVq0lyz4Rk7ONZW1yeqzHRv19ZC8EI3xkU
0I6n4OjNkYJGyc5wxtIIfdXAg+qxuYXBwQ8gnAOVL6Se2MYTPR60PFZxpkAD3p7m7aD/BMml3G7z
CnKdnACxMDYk/YHfBJAOqWuWhMkquqIcOhqQqvXU7NEPHurE6c1/7nio5OD0B77yKxrdTmGC9ocg
B6psL6IbWjOdqttqAm/DLsShGyPMOqG4MGoK7QZIcq+rnak/gGo7r0C5wjlAlgyhzgYNNmwjDdHh
djTKpM2TlWC/onIYBqonjD90IYVoyA+gjTnesLRAANkC8I3iHgDTjKvL8pQJMRHQhCKtSOLFxRYE
j3PPuffyrDBTBw3QRGpmWMmkrZaDVsiWq2PMu2wugF9onYSqQiH8oKmUuv7VTuqEClwpdZLvMxlF
XeVimshYdSpOfaPYW426V5pPAYAzEbXsQIUAqaiuwhVBSSOUdkrOKwIsZUbAJQO8BciFKOkC80xq
86nNVTQwoh7lhWNomyZgpEJ9kCA9HQYvauooltv174GV2ySV/jze6F90Mkzch3ngcoEDRj+2xgRL
VWinMWgA6M6TCCKV22HYVMKuDgWU/PojTh0/aCbkZxqnHjvR0fLXQaygHnAYdZAq7DThDzH8LlkN
3VMOTO8gbXvlT46khiDvInmVtRuTx/OzQJEDOgcKNkBnpAhMMTNldSYKXTg3gO4bbhqhdqIH69RS
HTT4hI7xO9PsMpg8QZodQ+htfFUPJdXoKRkO0hjbzWys8Fx9Hhrei5fO1d1cypBlhKqYBqooxrXE
Ue/x5gVIW5CLwBtxSV6VatVyysYLO5+KBMF70YiKSEb/fuXAwajWoVVGAKSlWxHExsoH3kuW8cIr
gS9QvQLnj8QZfcdQ/m3GUCeRRtVqsC1Y53DY9uEvI/+egxinUGInFd16mHdjEzxbH3H9p83+hFF/
7uTaxtlniMkaremcp8BCgKCFELQkAzyEti7mewa4AjR4wF9VS4kDRUOIicqrOTZOQ8kL40umwPCI
fliUzBRMwu0c9ySaSUW1DLIocc1wI0PCrhhjx8p5qIllS3jYoGEHS3pHWqXOkamWgP2/t9ZqqJ5K
/X3iAZ+WqgZUmugvI8zlDiVcIR+6CjB/2XRTYjlC+lMwc0cLtCdj/N2sYg3ZhKn3ocV4DknjhmTd
Kr0fIB+M5QQSTNi3/xxIpwBbQXuh0PeNs59Zzlgw9bqcAQic63eJ+NGw1cvvI699bWFP3lhh9mQu
llqLHkG0BKzKNcch6Rcy+91EOzjVFgQFCmgCbr1Ek/pmbgkgtm2zRSNoBqH2XW3uPh+HaHq6slbA
XoHWc5wRKLczizeBXgm1fRDQoQ5ozqUNLJdNTv/CBo5DS0GeE0hr5lKu10D6Q68GOXL5os37LEAX
MK+dYMnTaXfpf20wJ80kphmpathAcheASdWJEx97HeyXlvt4NEtrTpWlQNaHwwHyHbfrgkDRl3oI
MGhUPKkQ8u4CHvvOwv3YvLbAeBWxgN/PMliY5rU4AlBl+WCBQtsAGiM0jTOcxYlDWzboWtDUij6a
2+FA6RcT1wMmFJ20yJtUJFO3IedyvOTKYBnA79NsNwh+b20A1VPLE4EN6d0wf1Yno3utAnR8cm6t
i/N2ZYZJbRo5np5GR5F2PwSgPW2dgA1evIjGqeHdEhbSYrgjQPiI4m6A+WTcrZDzwJxz4LbztHmG
CujZCsSnVEf9xYz1C8TVV+jdRwNLNnL268Jy3RhmbssCmEHSqETEkYPRbVQZ+f3GBgetrYo1JwAt
jRHXWJlqEADKzWaKA3U2AqEHv+mMO+Msbazhd/kMUQnpVREbJ9Vl//HGWroSoGrwl0H21YFcSpek
La4EpKikF81oAz9W8uQpGNvMy+ou9utUbu0ukdA9QaABpQB14lhjPTkRiMDsoY96f0LC/pINaaSj
QVGD7LcMkkgfomMjpyC/lGS7+Vx254B8VTEDELCambIPrdewil5iAtZdsossu0HtJs4Ctxsn29SO
j6dqyQto6IFDA5R1Jw+RoDMxkUPMlIaXYCtNdi/9NEWUV3WBE7tlGpyZA4KqB+FKZIKNFd2/t3uX
5HlllDIuK0oDiuHKM+PWHjXTBVnqWoHAc7YLoEWHmqDTmPkqDm3J8PPqVx6tW2K5YrmyICU8In0M
knKqrGmV7wo0Gh/Px9I75+or79g526kJUlJ06EfJvL75joyZPU3PvdL5AkhyAQR/C4f5Pa83Tf+k
dMnLY/MLgQeYdigPAn4EDm8WOCbPpVCFCa5ZKWUOO+okh2a4I/WTHRDFBaz1f7THeF5aDokwD1iT
Ntqjx8hWBnUTWJuyzewexT/hX5kDGg8M6ajhfz16r94EkRCaY2JgckFRagvmq6A0tm4MtgDRD0G+
dEHDOZO+8OV3TvdFfELb83Gu3zpdiWCWaxPEZbQBVd8+QUtiHNmh0m5rQXdL0O0p+XrKX+u4XqeD
6EfEcMxqfs0msiHSKZv3paKAFDl+bgu/sPxAMb89XvKlHQjxdnpMo0gBba3bLzT1KjDqCG00ct8D
nyGgsV82Wr+UJ0+flYnTbrcUijH1dPpx1QYG5dZaWBqdXEAuYZ8UhaemCqS8sNnRU6YEL1Wj2U0j
/5lzff14jAt3Q7rmAChTwkasw63Vts3BxgSEMIiTLoKR2/O4Nub3xzYW5xFtu7S/C9h4NmFSiBX6
8SvcP434o2112tFAqUojnkLDkh08BEAJR3EiAAvejoVkQf0fElk53pbWZItK4OSdrwe8dBb9IdZ1
rw0x8VKQGyUPdFxEm7Dzsyq4jOYRCia92q7GmnhKwxPMXrhcgdMKQD70qlMAPuMbALcUffuF/iWv
Y6AecvUg9k5pGttM5tHdLdoCCysq4iBaAnnZ7SwW4tAHrYR2DDNSwfE+dF4ButLSemqTaA3lLh5f
8eIZiyTEXwYZF6xJm06ZDjx1lP2eBT8N1VdJ/AnFBrfonDE4zrHqEmxzsBE/9svFkeooQVI6Cg31
1NuR5qnVN2OHFik1d1NbVZwpdDPeU2IJOguRekAkTfTcga+UWTtQMWtNrALqWRtWsO4FCotvqtk1
5k5FeckUVrlO0h20w4OdrlejF5v9MZQC6xxVsnaQwI3ACb1Le14T0Z8F/g1wXbMJw8boQ6tKB2Dl
od3cWZ9mfRwD3s1ycVlRrqPJLPyDhrfb2a1aQ+87RQKCSB2eBggSFqPhan22lQId/7YrObKgRKxu
te6YtLP/eG2Xpx1sOrT/AtGUbSrNZyU3xsHAQyFIofxG5N6tpij1xDLE43Goegehr3XUJCdu3I0m
ep7G3Gl1PFz7rhT24gxp4cfftDjvwLAhx6QjB86+KsVsLNJIoziyLrWT2LDn6UfS8Viul7waK2tK
IBykYn/M/jWtvOmKgZKONpU7A/zhiXFp2STq4lXVZU9Ndnw8rCWDSHLBjyiNK07y24W2dJAV9z36
8ZpYP2TDd0lE6/NBneutHiWbx7box7OR99oW41SzpZNxpo1WTUiFYWUieMGkGpxDcdF3v1TUwSwM
9TmFnjRXt6FCNdMhsLBnY6sqfRDWxF4YmsQHJxyUXKdhXGtiN3nKKOWens6WZOc5qfeTmemrxwNe
OmpoSxT0A1B1wnrefolS1JPeow97r84leHh7AA4DEGP7fZCMTqqELSQMrMsQtT0nSCwdprgGggAL
vbAGXiG3hvOgCtWYYKZ75bNGwt5SD00Xu+a/wDwj/2XBDHITVFX+1k4pJ82oEgwQkCFcckw1WaNO
ULntFPAe9ItDQqZNB9RQBEskE++nHodAU+Jk0xTAe+v2kCiQ/k0+8fznRJ+lnY5kKaBIVJ4KUf92
UGqpkqGhDQtZfUKTvh1B5UvOpn8RTyDcpID5F56BXPOtFbSUgyi2R421wC39gOfCa6uExnq2AsJ5
ey3NHO6IyGXLX5A8ZovLRWgFmokCa0zDeWUbxdOY/tJCznN7cdquzDC7e5rzPkpNUDyigitHn8Gg
2Rav6r44FFoFQPEHQgNs5xGA/kn7hV+06mNIShe0ewZ05cLs4/HGXRzL33bY9yKKdXlt5jj+oqam
QtYhxD/KhBMdlsIhnuwo41KIpMay1CEwlQkOEoRDSQFVUuYSONvjcSzP198m6N+vQuEwCbnQ5gBh
lmSVE9NV5Rc0Eor/AkSOh8HfZhhfNnH/q+UaI0mBtJBeO2tTkz+PR8KbLCaUjnXdFQE6yvZSaNpC
VTmBaHCC5vKi/z0KZt8TIFMEtaLU2JIBLsc6dE00m4E3/t8EGAuXGxy5OloeWY0PoM+twCAw1KmJ
r8gfSoL+GPPz8YQtLT3Kg+A3A6Mj0h50Qq+WvtDDPEgGQKKwHS3jR6MJNtp93DFuOW5Mp4U91Snr
GB6/FpDSbLiM9HIiswWCQB03w/QY9R/ory+gNBIKb/UYeNL4j68swIEDEQXgHP5/h0eoEqA8jAGb
MxnR4jG9zGZjiwGw/HKyGerv/3Qa0bgGVv8vykokjxi/S8YKhCM58AJNDqHLz6nYl8OPAFxZj83c
3xRA6YxUBeUXlrBaTPAUUnme5RoJKnkVeXBur/QkJ+XsofuVghFc59EGAQ0blUV/i4WRWVYNxMgA
fg9ddE0x8+u+xAE3gfZId3CCQGV5Wj8e2sJ9jNJVg8kRHLMGssfMvtKUYRqyEKl4UNfG0UpTPpWB
xDbAbY4ACpxETewxKpxknvYi+cd7GraReMSuxtSia/t2F0SpiCxQikoNDtdNqYAmehjROsrbA/eb
7dYME2fVImpVs6SP0aqx48xvkfPXpZNu+o/nkgbS2712a4cJtLpWSfmMJuy9OWReUgF+OxwGpXXG
6TKIPJnQ+3hIjVG1QzgM7g7MjUuq5jgWhhA3rvw5TZ+lpgULwj9joDPRloOWVJQv4JcopbI98JIq
N6GcxdEJ78qX2Iy8IPkAydnvx9NGY93VtFEriLf4ffDP6WB4YG5AmZZVVoJCwAmimG8CaZ/MAZ2w
j20wLvAfGyYerF8wPdi59TSiSH2gjkJ8qrPY6cNdNmxNa3TrfwgF/I8dwDJAKknrTGyeTFBICzLC
NDm1oFgcg9A3I8hGVOh149znFiftyhCzbccxyCVSxslJbH+S/HWuXx9PGOf3WWKPHpo5wJwWyQno
9Z+WKNiW3nE6NthWLHayWKxuqU0Fuomy5JTY5qHunRD/g2izrw+OuAH/jEYpyHmdu2xTyp1VJpiT
SksFRcDIIMDsT3/Ii7qBKtmevM2cw4nZoXeGmB0a6EKvNyp8YUQ7D0TXZ7uNOn+0gAt6vFbMyfH/
hvCIheozZfdgNhAI69QWahPJKU4d2TFjWx7sOrPVfQ4EDsfW16Pxbreinee/xpjp60OAT2cIuZ1K
8zn7GJ6EwEYyJLVciD5sEesO+Wqy3Y5zTC3P5d9W2bmM1EkehCo5dWqJun61LjN0aCUd2TyeSuak
/5pKYLcsGazR2F1svwapgE0oiWEeUyK/zMikk1KzO0XfTu2xzb5HEk80YmmfybgugXoYz1lU+G8D
UxRHOUm7wDoqw1mCNA/4WR+PaNEABoKAhPZbgMZuDchi3+hy0FvHxtqr5vMMPsjHBpamDFleqviD
dK/Gtv51Gnrta4OQY9HKDoGK/TzZUZP5HTIB46taiRwoKksN+LVGwBYCD48mLHp1uB0RqIFnRa5C
4YhUXzbZOvjwu+hbPXyDNPcm6+wRvdXd2Sp8c/omRnYB+hZi+VpVOnHBiZL3bkkPYMAYsH7oufmK
NdfX+KJPiqochSN6cRylHr0MarFWzClfsQlXjBjJIuhaUG1nHUlfugRXZlKhMiqSx8Fp93M6xe+a
vp1X2ugVm+iXSpymxI57vKb3EeWroUcFIgiSniLbB2CoU66GWhqd9FZ1E8SSal7lL+lnGEl+kPsR
T0thISgj0YIkCBLKtMmBvQMYgjiOeYKbRqFokB7IVqr1ZiEL4mqS00npdjbCA0TWOMNcMgttMGQh
UXqmVKrMtSA2lKLQO0heNKiJu7o5Z35m9YZHlHo4xVmVbwwLpONWOYSbJKqkVyvJebfGex8y8A3o
j0QyH1A1tjgp9Bnacpo5OpXRhEZrwcD2aQthU2qkch8vK3NBhR8B/EqvWeDiQ6WLxTMa/TT0khjn
J+McNDYoQeNTw7ky3nvOrQnmLFI6jaR5T01ItgmccmcbKLDm5nGe010arNFd4j0e1JJFhM4vti5o
VbFvwD6IMhN8a/mpll0zsGcLjbv7wKIVrl5VUWnnOA3PHv371WaEFIOkJBrsqaabibMdlp6seXOy
xdlgphf59Hh4CwcuEmp/j48lrSNpOUdJBHugvzXbD722tW4XzgCulOuscHp0Y0SbFm3rSq064REt
wxmvLYgFdVPHQQ5MxhmFCzq6QKgPX405a1KxTwySn1CQAHtDPT31wgcJDlJ3yYpdV/5qyp8QJzE/
R+nYQgwoLySniVJofEQ71NzB8pJtZ+CIOFOz4M/4LCw94iPaU0Xms7oaBTycD/iszBWCvW7us+/S
hwJlVVv8GZwbkIGutMOwaXx5P/OCx4IfUPQQ3biYHiC8buckblOpMvS4OElgW2/BJYDgD70RXBmS
fZUeDM7Gun/BYAm+GJ2QxgFsjtlYedfFeq0I+SlU80tykk1cg7LXgJv3XDhe8RQD/agKyDbef2yR
umnqdorltDgN7YeqDrZFdoOLfZV53z8rz/qMyCE1L422N6ICcmJgOXm8qix6Bex0CIQAaUC+gOLb
WU7yqVPESG9E9VR55b54SjfqUT/K23gTbKHjcrR+hKfhoq2Ir7q1Y210TjxhMyJ39hmv0sxxrDI0
qZxyvbH7BrXiyA56F3qO+OfFiGQolT9bUw4ZXcKx/fUOvbldM2NnDqS6DPIREVw9yU6+Kf1km63a
Xb5GD6o/7sZ1tAo2uh+vg2dtIx+VF1Cj+RBLX6UrHiD4/mikX0JhCrSGD2gJ429DJc4QpMYs6NJB
LT9UeYtHE6gDN5qwUopTq/nDyKNuYnFoX1MP2mcUz9FEgYQUc1mt9LIcq6jSTtBL/izRnOVmh2AP
8Y8XYhfP6eqxp92vNC4auEfigoNbDs2j3G5hcTL1ppMF/fSePgc/1BxS87b+XB7wVJtjV+Rc4+6i
FcXNIK8HggzA3ABcuLWWIP2WBGlinWTL6/pNKuwq1ZnQI8Ljm7vfwtQSZBvRiUOvb+wOavqqQUI+
tU79ut/1b/m5OsjfiT/szXXyHK8aL9znf1Qe2mRxfFdWmX2TTClS6gRWp/CTHIXhE8gHu10ZYc2L
+/SXbnYJMz5ml2RdHTRjg5ksa5cUb1Dc1taVbnenWtyDrsWavsnhj1BT4a5raFYmYOV97Dl3bx68
fmlFFV32GrQf2Bc3KcXYmJSRnDrNjtbKLnGCYPWkvz62sjDMGyvyrcNIKSmzYR7IKbP9N+fxb9/v
b2YIzMPT7ApBFCf8ePc0abbxfBleSGeXtowl45iiP8UsFxBWCOVQvYEUE9sSVqWxPAqDQk7iESBb
4Zfl52fyXdzA8ePIIW/Wy8yBXLKNhJB8wjsC/Cyg0ATgD6Q0t1NHJjFQO00KzsI62EW9O+4syxu3
mX/u1uLP+mA+FW+ay2sGWJpU9Jwjiwl0MV71LDBHGyptDtUwPEPNG6+VxhliW4ECk2LXXuU3nJNy
wQuBNEJVAgETvSFfN8erWxnUraxqyKPwnO+7lZHZg2I3zwR6m5xE3d3VAyuHaxZtPDcAltaYG68O
kdZoFpIEjwYUA34X/XkSWhviLpxddf/OBb8ICkdA19BjH4H5dtXqggAX2oTpGT0h5kr/U4t2+Ba+
CTgN9pEf/tF+jxx+jrspZCwyW2yUSQDt5CA9S79ydO+8zWBbRbel3fOkGO6CI2OIcUh1GKtADDC0
KLBHWzsZDRRj1o832l28YGzQVNCVP0xyb6QSjphzTwn2eJkq7upQ81c/P6KIUsUKfj68FE+NE7vG
U6Kvu3cXHBXQPgSKnUccf58hZkbEBPqeKCRoZpgcvJ/Dayo7KGIePbPdEuf3kSicQHV3o2es0TW8
GqAl9jNITGGtgvulNnmJOx+3vflgvai8KvOSLRSAcc9FiRQ1RWYyJbmzKqmRsVaFjWZiASkW0Ks7
5loYbGCFHzvGXQ4Q0Qh3gS8cGRI7LNtTOCrJPKDefDaFMH7u4qFxwWDJU0m6d3GEBpRWwAgDW2iY
vp2+UGyFaghz9Zxkbq95Gh6Fu7Z4mdXj49Hcuzns4LmH0wS3NhCL3NpRtSlNY6FTz4A9Sy06yAQn
Mr8/tnF/NVRvjTDrk2WzWlXDqJ7fkw+4Q3QK/fQt/6b/6j+St8e27h88X7bAskTZAnA3ZGzlogyN
Y2lWz60/Jj/UH3lv42FtKb8y8pIkGw2EOmmyGzJHR85bOspyYNfgAdxYmq2DPnOf8tSrF1cScs7/
/SBm2w3Q7oqnVFLP1bds8ooytmPwAaayLyobztipU9zcDejYARGmXQoUw0sD9NWeU8q5QyuMpp53
g/Nu2cH6h+rNEEMJ3cgZne/N5ePjc7LPna1w9sR95L81TDfoleGg0vOkDRX1bL4CPmS68UewCTkB
+f49czM6kLvfGhFBC2YYswwjh/Jcbn6STbKytsLGWoGozn88lfeJIsYYc3qiAoD0LG69575ei0gM
PRsnJbBXdruN9rodvPRPOnEF3jwu75S/VvBu20ON2JrFGBOZfFPARaY6kScdjYNwQELVezzEu4sI
M0LmELUgNSDFiApntzpu+m8CJ8Vyf2tkfp+JLIY0dklL4PfyMaucWHbDlylzu9kJbMNrsCszFxTM
v+bJg7rW46EtTSMOA0gdIgkOKASrc1AqwoCabqid6z2YWndk33rkGX6yanbT6n+z9XWNvfL92Cqy
SteIehZX4z527V8vmlN7xZ4nQs+2JALGghTZ34P6GvSVoSaMZlWIDITqc33xldZud+J39SXfNW7n
mrbi1K+hZ4HT6AX9ppxB3r06GNs08lzZ7qFkMqmZpZ7r0At25OXFnlfCD4j1fYK7P6QNro8NLgSU
m7EyzlkBxwn9RUyqZs++6PVra1XbifvYyMKN6HZGGRfNSggbV6Ogngcn3uQv1SGA7oZbY0IVp38N
t91bwwliC4fBzbiY0wmNTXVOKjimuSrs/ehx9jT94JsDQKPZW9yBRKCUocRJp/VqmdSkHZUxVvVz
CEUKqXwLUt6upgt9ZwFAbyqTBxoHticjstKMvhCNc/kufhp+HGMzC409+Smu4l7ihryb8p0naAqK
LMCAUGwaQMTMkOqo0LJIkYJLA0avS10gVVhjczt5aMS+WQPpABVh9dRbIS8Y3wVIahl3PfT+gTcC
Wtu3kxkq4PyfszG4GMXGxEu3wtV14Arz0VPrdkKpFaSGwVGKZy57nSQkCMs4xvi0KvSVCPSkEaTP
ATxYqc280Y3ETVdSy2vUWppVwCVRkUQuQQXV7O3YFABrWh13nwsAQ86sH1A1c6ASa4MPUIp/KenM
2c93fo9iOfI7NP+JcAxN51t7raKENRjDw8u0Fb1gG2wkb+A84O/zBdQGvB8JSCpbxdb+MmGMrKhX
w0u4Ubfjftzpm2av+rHHhfkteMaNJWb2iFJBHlbVwkvtC2thja7rbXWo14lTemQtHaONtI23NQ8b
cH8BYgbITGIixlE3zDA7bMOXaK06+Yt0/B4/VRvT50mzcWeT8f487GZBALT2kjxdILKrnmcHc3mo
1jzRBO6wmJhYyWJAEoJhCWtzZfjBlvzGg2creeI6PPCojhcd8cpJ6NJeRcghM5UwzTGs6OlZess/
0JK7fnyq3D1Gv1YJtE3YWSj+sFQFuYJGukRUwgsYqT19G6zHtbIiz8iDPLZzfx+AIVTKAK/5ksBm
/R1J/0JP9Dq6FN7sy87spq6263e6m2xmR4HCQQFd4sHu1t84hu9DlgqORhTQdMpki+B1O4ddAfkN
Usrxl/sHJw2VlPTTWKm72PkfLTGrpY4SaFR6WGrdfjPbxC+9N8VrdgXn3Ly/CaCD9HpI1G2u3CIc
iojMdEgKnk1PP/qXXz7Yqw+TH56C7yiM8Y5R3hQyp1o5xbNQtrA3IVIJjuF1fucioypxnoQL2xgD
A6kmqKTQI4YO6tuBRWmmVmiljy9Ia6K87kpP5rPkhXZ1Vk+PF+sLYHx7kt2aYh6BRTQbKSA38aXy
6n3qV07q/uj9zM7WkTeuh9KeXuRn87naaI64NjbTafz1G21ivG5Z3nfozDsxznDeVi2+Y9imGwk7
o92j7bmwRcic5n7gBatoM/jde7JJv8VP1kpxWgcEPRuuU90fEzcTojNvyNCsTNww8SGl27oNUOCO
cGrffn2P7fpQryKfeMSL/zGgC56soDefooCh964zWybJZGguDfCs3ge6AWQg0KuYiWO64nO1bz+2
TnwsD9WbxNNsvg+st3aZHZSlOU1mwW7woW6lnSyhnixyXOw+tN7aYJx5LMPIRG8B3TWCPds/dZec
M593RNDwxfoxBEOh36MBlI3b7O2WEeQIFB6tii2joVX0ZdJ+k4kXvFkqE6glYChXRpjjtSRSWXcT
jIgrdUtW4nb4qsk3fgSARbciq2ZVr6Xt7IEw3y/cwh/WvHTR/WNBpRQhyPmBZg6qfIynTFYbKFHa
pBc9n+xR6e2ER2lN14OdyWsLjE+kXRxDdL1OL72ZQE/7KQMTG0jchcRW+pPScplXluwB1wcmGtkQ
RZ2tGEF2I+4aTU0ujXIcO6cVALXzguEkKGidlzwNEASSiZuik1e15sfoKs/Vzi3QVl7u9bCwy8J/
HBOXXAkvCMolgQ5LXWRcqZazDltRxhQTSF8jvzq7WZpCu7KvPx5buk95wKFQBqcPMxBGwrluvXaY
Qe+pD2V26T6bJ2mXOftgU/2SXuMDj/Fl8bAE+hUkHCgNgm2auf6WSdxCTKHKLnM6TzJU7oPyjzp0
keB0oVD8MdoWmhWh0c57tJg375M8TrqTBmQ46FJbyICyWTEeOo2Q/mo0vatWnKmgQ2Xd7vr7mKmI
9HgKgqrNLkmxG/NpbxE0hM2gpYHGq5z+LnAmqOBdnYLKVV7DEUCMgZNVX9palg4GDECEQWHJ4oQ1
MRKGbE6zS2lqW2vsz0Kj8gp8CzYs3L6A6lFQjLgTuCizrAuQB84uJrQhV0AZBdBM6C2OBy8ttoXO
XQohQtBC3/ytX9EGVVWbs/xSu707uxKus+ZGd1VA1K0tCt5rnYPsuC+NIfSCBFCFGDrQHWiYubWY
S5kqyFKeXxq7Qv4z8CznxfsoV2vjhXfBXJpDcCSBTwwAKRyY9O9X1z7N6KuyJQUwYM4LL7+6PHNX
P86MwyKjkU91mV9I0w3PllDL79oU10eh7DonpCtrS5Ra25ZHo4RPlo0U2jKAsYoz6sgJrFozk1Kn
KVOKBQ8tcF493ij3tRJwBQEUgXQNYGLA6DNf2BJjCkDO0l/E0qH9n2EdDU41H6vgTxv7A+BQ1mno
N7EcnYXQsqsudKfmEnQh6J5XAXEVwbMU4Bwq6NBxNvEXgOd2E+PbkMVCtRxYRHS03S6NOItVqgv1
cBGqdRVIfkl+dmDpK2MIJw0OmUG51HiJVtmZ4UdCtCE9cFvgN8igvVI42ftovbfCHrCVIvV1zQuz
dRp+dqDBM58hAuXhv+7qQwxSxh4gc5BNhqOjgxOsKD0BGS0RRb3yXVD9RjtUZeOK5FcuFl74FP3J
+lWd/NTjd2uwG8DhH6/J/REGGjUVq4E+QrQBsLEVQbSN0f8/XDKgEexc73VP7FLRV+Pos1HButLL
5u++ExLvsd2v056ZbyRDFTQeIB2EvB5zVkMgVY+gxwsw4PhGtHEzij40eYr8NBUnMXpRDDsi36zx
WyTgvhzapSV55bPyU9/IwhZM4+fYcGPTdOKncXLKwNGk57ABknOj7lTT13RXOkyR4aJD1pjQ8Rm9
yCCSBH1bWdvjodBXfQRt7Ffrj8zjtbmH21KmRQwLvM/g+zdZSHOuNYNBamG4iEkIgC9kjtVnS103
umOA73o+dBV0XiPXOGqOvtOCs24cqnq0jXhlPmWUd4GHdVVoyGSn+vqLGNcea3VMppAMlz6CBqY/
VH5SvSSW0wStA5XC1aTvoYSDqkix1zd6+AGF8NCuhRfIZWTtu9C76Nkm5hrOeJhCbzZcOQPTEo5V
VwJwmayTFHpLujO1u8Btw5fHjnJ/0QC8XpKRMgQlM4g32HpHAsGncZbH5KLZLpm8acTL1TtPtvYS
ct4yNPzczBNjiXk/JbIRqeBXSy6gZNc2oyZJTj2DAWcAyT5n2929LKgp4Kq+VJxw0DEHQUXMPq3m
ObkkNnhToC0ImEw92bw38t15Q81ABBmZZdSmwP51G9Qas4tTILBhBloADm5InSObLe9U+8oZsxOH
0IFlMlCXNdgXjGTJZWbITXFp6lFY54FayE4pRiRZSZVeaE4xGejlSVu1Xs1pB/b+VAW7uDMkUwIK
8UoE9kkAW3Pp5LKpTU5OJrCJk9AYgP0qoyZexV3XB0+RIIShPaJlR7IVhcjnqlQsuKYGgLuT6RNk
2ctuhmiIGCYDomxNLCSkQv3/SPuy5biVHMofGkZwZ/E1k2Ttpa1KlvXCkCyJ+77z6+dQM9GiUuzK
aPvJ4fC9BQKJLZHAQfcSm4DZd5ox9RVs8hHa5yALC4GK5WAIHMf2MwxD5sq0sx1jTugtZ7EnRLVM
u8SU4nPv1NvipFjV2ncCPNGFpxd1E/dYmsmxkB/5J0OROWXASbVj6yHrBwbf4Rgou6SjwRYObnRq
KljuPbe/eIEimMTWAtTzsf2P7RZphhJb2NAQhXvGqXa6ykF3cYfSn1O1dp0+qvvqzccoA/JgDqs/
6liI0RhlxjQDtsMAR4bJIKR85Q5SkCTnyjaIujv6VN/W9nC2rtOZgg+j0N/IMBKNDX9I6gb5dEOT
y++HD15D2c8yGcMHE/0qM/djLwcBd23sa3I4KXZI6P/e0siQYQoYotGOeV5NfNgFCeFmVuTkoyGD
XhfXzxSaocNEGA2g7pWZ4FjQBOOAJcfxiLpdYS2tsQsJb8BtKSQAnwJg2rgNTp3ujPdsS3FVBspE
zurseiu/VxZpH4EK+evtOmM/sqOJrxkhRt38fgyHLg+S81NBxj12PdqJw1G1n88RE41p7wCaQFGy
Yp/ZkSPhcWfIQMO5gdi2h+jwcMetyy5Z7JyK/D0ShKuiwEwZqKDsIBFH2mC+E60ll0tOPziX0SWh
TZgQGFMDNhLeJL6T6qVVFEuBl54FnzxlPQU0hUc2m+snsxBAUd3DiIuIB1NgDTP8ZKWpFKrS4CZF
3GflJt22RKzXtOKshFg01DmdSa6zG1uD1FcQUtB5Gl1iHol3rmOye1jxxsCXhDanw6h0Fiu9Ygag
497JtKL6DR5UbI6q/cgDoWlzGow2q4XfNLlep+e9qxHMdb31KecWtWiZcxKMXxOw6qU1mwriirfy
WqSCLTwr9IH39DpJg/XPczKTNGenIo61ogUSOAm3+s4pD9OQ4tYo79WUPPgXXvF0KRrMqTEKLUmt
ZA4VmMI0wksUEPrBOZhJ8FfYYZdixCgW6qWOm3u9Va1wx/n1Re88+352GihP1RUKa/h5fTehwts6
OZV08zZQhRS/rpslTwHYkqhR6l5b+kV6HigSTuywFmhhYUMdZmW4dcGlZGDOF2ObZi+2bdaW07kg
EXDkkERO4AgWR9s4pskWbcJO74VyhLLVVv/Qwp2VNLA83iHxdIAxzizuh26IILjiI3TU7bu532Io
U7Ojh2Ej72VcrR6vHxWPLSbH6UJB8/IBBK3g/j057DY8ljhmYzK+IHNj0VVEEHhSqbRR/2Df0vY6
CzwKjBvo8kJoRhGGuTruR6cnuGzzbJ8TZ9hg5mNtZBxpOPwO6BzFurR3uKITTsRczAG+NBkTdN/9
2dDEgmxgVxQ0eaDtoSDDW+fsNisqbN+ui4zjDH4A9pQedt2VCozG8mlo3h3siyiSjqi/Kp+klDfl
womfP28KwHyWRGFybY6lrdAbnL8kVrzLKU+ESwnOXISMM8DyeMn18k9noJHWWtHSGS1tU+5VDPhS
GlOOHKdiwH/32Zji+X5kXrVSs1KZzCciz8o+tHTrcIlueEZ0PWZjrPc7mdotwq4eID+UDdVttRXJ
hsPIdS+qsht8xU7s5aCE7uGiWj+sbv09tenK+Jub2/x8GG+Q5lXdCYD/OIsfhFTOSKmPiwHPi173
CICw+y6uNlWkdNCRRnUUz5wrig7gG58GVCXtS4r7qfHRHAAsbfMudMt0p25IVKowBMA408gDHB+q
E/DedmkdK5IEhOOulx3RFwVGfgmWfotiFqdn6SG7F2i9U/BQG66vKwOPDUZ8UqF1pQgMCGTVzyjF
Oxvl9t8IMKmUqPcBqiYgkIwkJilZ/Qkv1yn8F4/zH0Gx7Rhmg3GZYQCJY7eydDqebCW1d3T4n1uG
P7PpLzqTg5jloK7fIq8CfCFqBOIjAIBvLrHNsU3OmbPQhdC1lVrU0KqOmkTAhFtv7/Ijh8h/Sdm+
GGE8Z5i32lAaIVyMs1on6H8WSLSurPAUb3jmOd3KfjrNL1KM04y7MlGSGlfD8LBvbA1b0UhLf4/H
lG54VbFlx/lFinGcUlG3XagFeNXbPQVEf+Cw8rPrhzl+xuJTswqkssHZSNXOIJJsSRqRTsIJbzcE
2I/EBnaudX8fvQfU6ImM7IrjEJYVHSs3PzGV0MnLeARZa7Xcb6bHRCLTfisRY4NmI6CHUV6smzTg
x7HNKDFuAdOeTZxreJOV3wuPlijp+MS09v0xpxtOsr1UPp2eY//DFeMhjCSNk6AFVwPGXjzaHV6o
HW92H48KshSZo/uTElxhjIUsQG2sQzkYxPyt/0AL57orWvSmX6yojIdYFWbmwkGk58fn0Sf3yZ+H
67+/6B5QCp0gF6biO3MsBbqCgQCB9NfqLSvZDJcwIcisrhOZfuSHiGZEmPPI86LMpR55zmqNQLq+
YObj3yiwS+9LASNIvocU238aiQrVqtfihpMeLh70FxcKcxRK3vz/rPd+fcfR2MVTnv00U4mShwB9
nBUEJD92a20nE3XDOWceBQVHNIs0eZ2bEYZb4crQW1fbD+79P7LAuGUXXW7okQGB+LalnWVzr9DL
vmomJMYbAyGtG3wDqgqgnfvXjN52lngoKYcPjq6yz12xWQKKSQWV4e7p1XxBhvn2T8bAulzfFGqp
kUHAP4+baH3InHJ9ncJi2JoJirHpYaiTTMMT0jneeheRBNxy86TpV+xZYex5lWFfVzzdk9T1Y2kp
+5U/+YzA4j0KchhhXauhdmMYFTCL4uSR6JxS3s184bDRbqRpCpo2gDjDvrMlhYsLRa1kSFtwM8/o
4JDU42nUUnL0jcrE5tz2MFJu5iWoVLbivEpkG22xiQY3l8fr575g49/oTP8+oyNlRdqLEze4/28n
gQ083V04ECwwQ5ML+gNxRWG76CNVSX202GW4iTtyjHbWnrfb9+cQK2Zu5iQYYY1DDrQVASTc58bu
Hm9yp7rktmhJjzR68wnH2hfC3zdqjMjMPJPGOtez85N7dMSCqkDQaJH9lO/Xj4ZHhzHJUl51dVxN
dNBj3hPlRN0T7+LFo8FYJWKIoOktJDdQfe3eodJooXceawPP13lZiINzmbGV5qg2OiOa6AA9mWQt
t5iw4F2wpg0XYDSGop2OXcti1p0kCSNkFTx2dkVW22BLFOSLfPNfKmR9I8WIzBU64LfJIKVhCtbA
pcXxaUKhAb6NFWe/eAWfxRP64uwzws0MtAqxOjGcOMPuDUegLT1FzgcnvCx7mxkRJk2RVa9vmh5E
IhJu94M9nlAnudxd1wEuFSZjGbTaNHwRVApbXR+jPUDxL9LHZfjFIcQTGZO39PkYoU3iU2TNi7TR
H+z0+eM6Lz+7raYdH/r/W9EJfEP2KTjrpK7sDHW6IrvH6JRvh11yctdn1wqOwRGtEIff/eNwyCz0
QdjXaX/+NhNKv9FmkhpsfllhMz1oJz6N30orsKrcbq3SXye2p26acp8VmOQvseLdQit41VutQkV7
oMAM6X9nyYQVEuwxpqF+JDvDLnaKE2dkVZLkuDrKu0gl3nsRkTIkyWupEHUg4VN3SD3LczeNl1Dl
GCcmkTbii7taC9jU9msVUb9/QddhUJ7rcd2mdhhvsVmw5W2LWQi+QLXQMFuJsQX0/DAF6zZNAQBe
Srj9Sla+x4KiS2BZ18XLI8HYQmvgaquY3VQTl6mjH14eeIMXS1npNy4YQ1AEWR/kWkzPWUmeClum
ioftkpDjHW+2d8lbfSPF2EJTqxm2soObyg63eUyfgIZY0iKm07uLsU04sXHBz38jp35PJ0xfBmZ+
AnJ78R2tUNLv62ez5EK+/T6j+thaFdcjOkbP4w1e+Q10dPk0JZvHbCPfXye1kBh9o8TkFAU6FxRP
AqVhLdNjtV792fwbASaNUCOtDBV9nB6RRPqq35YcBha84DcGmPShl6osTUOYCkrDW9UuY/Ky+eAc
N89Wpm+YBaeiC+SuiaDIAWbunKGxB2XDqzddPwh0DX6nUUZuqWcGaDQfx2ytWvmjy+nEvy4pgHN/
pxApY71yRZyEe8lIe+5MQjOLcmIsjw3G5t1Cb6VVATb2LQr1l+5/xSSbUDP+4xh/TODEUtUrhYjX
lIwcAxJa96Yd8SYxeCwwxg0U/dTrqwF1HxGPkrFVWC2nE3bhrvCNC8a8XSHVsQVoch/BDn3Cjsxr
O+c4EJ19deqjoJJdFxSEvbg7Tq8mgNLqnYtn8WZfr9uGLjL2LaJGP2K1J+yvICtCPXQiFBuuf194
RfsmMcbK8www0FGNM3nC3UpGlDdocTAed5yU6rpf11mgGYygZUqqgpnzFvvE19c9IUdSbIoLrVbN
MMaPi63ljCR5D451wS0mcyT1qRkzX5UliVp1PvxhRxXneZqr1AmWx/Ouuxxn8vnkPiPjqoavuRkU
TCOOIz7Qt8zmON1FCjLAtbHMACsaftx19BXwEVoFRmKgmyobiXZHujdOFrTUW425jC8qjGuvUmUM
PFOGoWwMYlXxpkD1wamBrgvA7Iy4eNxu1yKaijMkFtFJX29qjOI3vz7sF/Fmx6ujLrqer69hVQS5
eKAIIniOSPZcWL/RX82R6qISzigwQSCTs8wrXFCoa2Jinfu+g7le1/NF7zYjwYQADEPmqZyCxCOO
TQeVjLcXkscEk+2FeBwS1Bo6HpeWE5DVwceSQ8pRDY7+fb6kzDQ8bvxC7joQ0Yjfkgo3D/PGwVhM
dr4uLh4dJhiozaoKihriGuhzOTomhiKorV2uE+FJjEnzyn4VVDpO5bwvDw56E63ykbd5mae7TCAI
2q6Psg4kjBun3YcbnmfjqdXE4uw8Kt3IzKLCeWDQuLdqgAs/XJcRjwDjCsx0xLs2/P95fHjS7huH
21e96Jq/DOPzsj3jQA17P0omiHpg729N8hSdeoJnzXjnOdc54RzF56DgjFDTKxjoFUAo/ZORG1h6
8MaxcYmjtTJj5JXQNHoj4bQLu7YkR6Qa3pVSKuChOcBMaVtS484uycMbrxmeo8ns9nRN9ZtpBnIS
omRVIfm164j2dl1+PObU76qGHUr5kBegEW47e/X4R1ob6/H93/zL5wv47JD6VWPmqQEiHdUywG5Z
Ev1dnv6RCGP3ilsMMWBXYPfFIxzYKdli6Iry2nOWXpXnUZSdNkSArYd2UjirN9cYh23ptj4XT5Gj
vu7VDY/cT7SF6RYwMyTGFYSV23ZtBeV7ag+SbgeH4xlTiLdRj+nifqc8Utr3FviUIvsD06N/WdmY
fQDjKsLGizUAAUxKePQ23k59WJEHw1r9zY3tiwz7dKu2fZf6U7B+Etf74bNJBZOE2et1bV+u08zI
MDnB6BtpXrg4vR6hAX1wby8uTdccm1p6vZgf2mcmNtN3Ec5iMHzIDL2knY31RdjqizIiHpZ8+RiS
HN6Dhx3D5YxJFAI3MDAcBwFadUqykLygjhY4Gyw/+UcRMh7D78JiUAOIELfS5BKsf72k1LjlVdQ4
vo99k4tFwTUSSfts+e2Jt21t8f4fGWEchoENfInWg8Qx2ThO+JZWDo2frhNZZAODjFNnzQoLsRnz
XQVm0ZfZCpkCQJ1/ZwCP0zfB3zi+GQ3GQvMo0AUJS73P2HwUAS1X2qlPw55XRF0MFF9UfkT0QtPw
YK1PuVv4W7lDH/7U7GtweFm+zc/IMAaqY2fqaCB/O1sD9W9NotKaSLv6tLl+Lp8dLUzFHUPj/zkY
Nqhjc8PKqzPQifK1YRvPLplQxwi1gaG53Z2q8z7cCs5qVxEDN6IcQL2YqOZcwZdLubOPYGx22vmu
58HErJztvTssENIfEEN++URYJxYvliy7iBk5xnJHLGPvhQGKsj/KmJa1pHZqkpHXPLYWk78ZHSbN
D5KsS7LKmK52eJkgT63l7caPj+snyLEsdpVrmbRxgPXiaKDISPG4lzuCmxGGUa5TmXzANTVhM/3e
9F2AN6MlB0BDpMMqmr/K9WfCYjzEkCb+ULSTIupEtTDc/PZvHDDeIZBrjDd1+P0esyCnlNvWMGW/
VyTEBm4MgQ9DpEFCn8+0zqtnB1v6Eto8NISlyYa5xbKNV34noyomgJGpr0GmNyNB1y/WvXH7/zma
xUbvttfdzPXAUUIA/Ewb4t89NhgSFm7823xbiusWr8IY2zHO10+K42HZ2Xdh1aXTM/R0CzcfhJv2
DLwAR/ctjkovsgeQjqnXD03mrBwxf1bCv5pwOs1jvY+2l8jievFFDzCjMSnNLAEauiASug409vo6
PYg7yerJoNCXv7tnrjC/C7xKQEex6AeAzYoCLwgynNVjfAbg8qNHAmCmIDRdP5zFe+aMEOPT9DZp
qkIMJ0IG9rlgOpDXZrys4DMSTD6CTc6jFI/R1IYkITsd7Iq+9xSx3PIJr8q8qGszWoxf6+t+wI4t
yK2N6AmofrhBBJbJyxmWI86MDOPczHE15kYIMk+jNR5u9ZvmcJdxynzLcsPWTkzxQ5uxruC7slXt
OGARRDq1OrRO9tK9IC+llTVkRHVki6tyUwbyw+F9kTMm3Z/pdhViXZgg5hkus6MzPAKlkNyO1H2S
bE6EW5bejBKTCxVmarahBkoiNmLf+JaKvUwJGOIpw6Juz+gw1oqVq42gYHXk2cLqBQFxTviL2WfT
QIcGFoJMI+rsI3/TqW3UJSXUDWiSOp3yjqnczO9kX4rXc0KMyFLX7fXErSczjU4BNma1pVUfXntS
WPIfaER1KM41/ZuDmlNlBCgKtauOAwSokPEpwb2yBsh8i5oQj9D0Q6zuzQkxCWMvtUI/JE12NlAX
jH+rtCL3KRnt8pTvOCXCRbOa02KyxTgUvbQucGa1gwxusKXJqpzKyuEteEsrltzRnBbjXbWhgRLq
OLZ2QsvdYJIjswDXb1334RJPO6Z/n5muUSkmFnuDTI73zgl1GLimN9hUAZVvaW1jC5kHN8iFheOR
ZZwtemQlozaryUGNTrkFyKGlvqg2epdrOz71z9Kjzt9vv2TUc5EyrjeK0b4cAc8QljBmpHkcbMMx
HPOpe/Gph4cyY0VFzU5uuaNGXMVh/HHQKv1KK8FuCSljgI3me0DIADs2X3PBKCYl/O8G8WOzipLE
uhyrk+I48oScfnCkg04TzSbDA097lpKaL4kCJfu79uCaHQo1xmSgpPGbbHvkT2c1W3d/x9HS6Xeu
8cR4k67Lu1qPQQcoRK+J7TvvtZ2eZCyR4ObUPJYYf2KOUe51GUiNjornfywYwsN2iq5HbnIz/dI1
phhvogmqLPoFDspYhUTrWkdR3gf1zsTjYypaJfLq0tLbTVevzealyNv/GbYadVQsTFU/cdQAbswo
ZWwEQelXw9R0aeBNSEEwtXPc+FN6/fSWze4/dD5j+szFIOPWBK/5pFM9d45kp+u/6B8FbCYQsgCg
vsKAE8OKsFKFOjb6SQ8x+zidmXDUXvhbDJf0EDtfDbzVi7Ips6/SXmcKlQesW6AViNRJoR232voS
OW/XJbboL+Z0GH40qRr81gAd4Oj/wapdEmwHx1xLeHz2LF6v/+cBsIo4o8YeUB+oauLKoIalwuS1
3/8ZH3c8tCR5yS3NiTCuYnS7svAnt9RhRV1ClD+4zln6QIBlZN3cj5aD2+utt1VVu/8INztzy9vW
svhMMf8CxonEgSgnrYgvGNudlu0v+zvv1BCRnLot0q4VR+uXItycGuNH3LGJDGEENQ2oAyhkNE/1
y3UtWbKrOQXGf/Tq0ENJEVS8F/TWtT41ttcJ/Ny5DA8xp8DkIIY8iLVWgYfSkidQm9FK0QduEG2b
kKejdxfQmHTOrepZ/cW2XnYp/eB5yaWr+fwTmPykEQxz9LQp5QLeQIRCrkw+eNjuPBpMMmIECXa5
TKlW87jN7dp+8SweG4t1zTkfTO5RVGk9rLRPdTCw/fSMLmLbtVp0m1zEvXl7/eB4DDHuw49FKUsm
96HcOBOZng54+LhOY/qNK06DLX7XXuZWQ404iUKQ/KKSBKvbsFvBuk6Fo+PsW7Y8jHLQB6DSQe0A
7jz69PRxnQSPEcYtpGpfrQQBwrICJLskoiON0DHF6ytc9AfAi1zpgC5UNfZKboa5lGWtmJ2fFWfc
Rrfq5jobP1dbT8b6RYC9hOcCljkHxQg+Ut929J1Oe4BAhETOSImofkpLyl2XtujUZzQZpx4qsRca
BeIuEOFpRnQMa0/ZrW61VHRocfOvPDJnJRdZXkYJhIj8XaUCliLKl9iJqH5u6YtvC1txGnBt1xwt
XI6QANeXZdiworDK3na5ArBNCWWHdWuFvyvqiyQ778Ke+/6xlH4C2vY/lBiJCiqc0aCAkiZD42tH
I8c+s8Z1I3PHiXikGGF2hp71ki9PEcoJreh42AFCn/8KO/3MD0cx44gJhIDzDVaJgjOrog3Kxdj9
rBL1j2TTbnR4+sGjxYREJLRpHsZgaXRaII6HPiDlFFrd3AUYUeHViBbftOdnxYTHqtPSBEiaGPUB
ApNiJwezRCGgXk+3ErQM7rMNnsuov75u6Iv+aiZPJiIClbXPxBZUldW6qh7z5nZVr7WLGF/ExklE
cp3a4usjypXY9wXMZRTHGZFGuSEKYqTglnKzddBu1x0PPbrH/ubFdk6GkSVW4OWANlSnu7lJGpVI
+/xZf+XZ8WQ9P3XxixlGdlEN6HjJAzPo6SuI/zQNgx5cYjwC3fC63JZP6YsSk1M0WPk7ViYuPaKd
2O8xOUxXSF6OyT2cKRGYXa1KM2+8YjocKz4cUwsI+4j0is0zq+XY9cXMxOyMjO8aqqD7IJPeWk5v
NXZ1KbbiQ//SkZCWVsMpX09ffeWU2PczIcbKicyFFT+NKclPObo7Uy7G1KfP/kFFxQ5zgJBOa6Yn
9zhjShIAPuoX0LgJSk9yngKLPjYBjTbKxnfkMzrzt+19bLs8JVzUjBldxsOj/UHV8xh0S7xoPBeX
2+L27rruLcpvRoFx7Dm6GEOtAoW9e8TwIYVf55wQjwfGpw9Yeo/nMlDA1pVk4516F/BwN1218bq/
md5FifzrnBgHpKWlNxQiaGGAz5LuRZKu73jThpN3+a4LAPHGeDUA0DWsx2CL8arq1XFmqs3Z2vLC
7PR51376+3FfP9if2fD3z2QOVhubwfdGpQGiSuUkx86hvAdXniCYg+0AAd15KgTxen/L60vl/TZz
kHpfJ3pj4LcTyt0TtnC/+i4aNn54ptAATLs5K9Z9ZQGuxz54CL4Pbw+P189gYWbgOyUmhuTwhEI7
iSgiW6AWd2QPh/GgW8ShD/fpev9swd5sy8booc3pCPx8iL6mTExUcTFRGZUtFODoPHeX4LKyE/oO
8Omj1d7c+xbWvW/pJniwaWM9bE6J5VLPMbdv1yXAO0cm6GBrbCi2JT7CuUdtlBM3f4aa79JlQk3T
rgZxWOHHe/LOs/KFstr8x39M2a0aTas8T2vOj5EtnJJ1/hoTYLiHF0vgbVC7bvbsuN2/CBz7Lr9H
Kllyx1KTJ4Hfco6S95WMuRdC5bpBAV3+51+eKM+iazs2iulOrgrY0bzGzusKqLOwjYMgJkE34Ks1
QginKr5Qp/yuI4x5p1FSB+akI0C/v69MW84ud/F97aCkbB3eDg1wQ4f9QXmsNWoc/Ve/J+Eh5EHx
f/ba/XdD/zFX10nuYKwmG8Mya6qQCFsXncNU165Iuimcp8tA1hv74x/VgbHswTDSVhAh2J5Qzk8r
PFVjDLvP0fgZ6fhtXMqigkR32Xpn3xwGck+tu4YcNi/07aHZ07U1YbvtlNAqeHks5xOYOvd1m/y5
bmn1TU8+U/OZgge+hHGOEfzsnxuCF+7Qco7utiQysd+xBeA6NezZu5pG6J+ubUauk83R6GKoZUG2
lkm2vSW8RuQtwpNptRHItnQwVpiQrCCqakWnIxpktK1gb31nvx1Q3pY9orzeaKenOqWNvD/3APXH
ttzEPmpE9Ehhe7m9GTfN+qla36xEW/mj30nY7rZWscJ3bR4U7NMj/ooEWD7Z7wogW5DVUboHKgjx
fLSlxtsmJvWt/iGhi3IL+AX8B6MV7Hts6sTqr3V8+PWhhHiiX51KS3qoUiu8bV2s8LhPD3ltZ4+G
k9Eanyv8Wb1o4WdHRJiSbq042C1a0ezgoriUrCXs+zjeZhNe2vtR3NbOOnfeTaJhwnWLFzMq7gr7
2IFoEG16K2zwpo2ShvYq2uO+vylI+3Czsn2KQjY2kenUt3InXJGnbUGwYBrRLKP9DXp4HaEmW0db
Q1PNhOI6SgEbrJCXw3oDLIh7Yx3YtmGjIn0077x9nuIZ4261S2xAe3ZOjqfz+FXDBr2RDFYvUfPd
2MtbtSZaghff061vZT3Z6sHUN6XvUaC7q7Fes3OtNw3TGStSdPTwIr4m692vYn8qLO3xRm7tljxg
fVpqJcB7UraCdefu8otx1nICxFVAGmNpkC0gNV4DcFjCu4Z+ajtr2Ij2ttldstekotrat+iqAW5M
4BgnxD67pkYOJC/MtaFFAzqCZQLRiOqdu7XzzUNHFGDiph9vnSXfbN4u3S9NIcTfWfpu2K7uMXCx
Q7fshpTvekfWOx3KPwqkPlKSIvOgKlzXH6xoOhsKcUqsrgjfDWpuwxNaXW6I/VCS2C6syALSV4sd
x79a2mKP0y6yPhoJMFCbkmx3ypGOd6fAEYl0X158eMAzEl+cR3s6bfE/Ox3JewgNlasW32J5FNLf
6G8nDZ1BdIUfhSQE+uRb6eu4doDOnuKvkr1PiINdS78EPPa/uXb22gHiOkZzrko6K8htM7ZPm180
flfXN9n+1FBwCkAJA0/C6wD7Uc752ryVpH1MGiu6vCPKDdD8g3sAeGx+fMOgKFFz8iZuZFJtRsPZ
reNdRu7NNy8l/kdgDU+uczFusbI6vzR4c91lGDm2YGgi6W3U6zdEWe+2Qmq5HrTStxuaHvHgvaba
20tEgR6r3E+wP7vGqipKNjGBaP+gEipsT3FNhptqH9tlRMhmaxcAiTctzEx7tnwrIN+JbnKyGagL
2XzAVwGPlNT7y9tTcvOYOP2dfwxfrLR3xo0IY2ji404H/9cd2lKY1QBkpBqqomLIl3Wfuh8aghC4
LXpwFQem35Pn4DQ1ZMRWnZDVje5MMPDmFke1C9D3zQlHXPpMTiWNlVLGqtkCPlJKqLQPzmcnAJ5+
46B36Dbb5siclVsTbjQ9cm4Qn7wxwf0b70zWpSd+KKYr0C4G8nw2gWIQUJegSrm5LuSF5h5MIMyE
PAXEWdAQRc/AOLjQnp+swD4C9UY5FU8wFg3rfA3+G9fP6tp3cswdzFvV8aiXONM8J79+S48h2UsO
DIDH1kL+B7YUrFRRZEUHRN13tuS89eXW9bqzSfDan4oOPCRG6bNb9LqHwMMqbrkIcgsvABNvXzQZ
UUZF2CTeCjSB7J76CIPY7RI4Hx2HN16K8p2168fP+y3mk3slk8M2R4Zi3XO+8mf553vuwxy071VS
iXVuUwJuksjWThqA+zuSccjIPDpMLg4IskyoYtB5cgCoRsjxRqDPx7NnI9SRDZYtPe5tkTw8bnj4
igsaNqsH6Z9vbTPD8aKqkJLp9oLHLN7thZcJswNQxqrPO2G6vjzuW8fxrXOIPpKU/DojAXHuycbe
auvdo08ooOLfBrrzLF67zGcPOOOBvvHHJOOuKsdF3YO/J8s63r/d3GwK8huppbPPSGKjidJxoOcZ
3bd718KqKeC/ecQa8ThKP9Z3PbUf7J26f0BoILeBdf+BYL3dvW/eTyIi1C+FHI8+UrDNyr6u0Z+T
pFe+m32HE8y2AmADsmDJuXGt4/ZodfjUZ0fbVLg2YFgtcRRywAbD7Ib3gs+xps/7wEwlwlHCMuqp
7JNQm6du6s+nuG8GxY5e6Z2f9sV0mbDOHjluJ0mvqf16RkuMT5CmpVZjWW8B7oIDajpTtqZZFKmV
TnB14tR2P2H8rwn5uw/6P0qux0Ik42Owd8HaPt3/8u7U7dP6aG0Lurqtib1ZU/KAPzE5g7YC3bbx
gXS9ecCSTcBkbHjayjFG9gVK8I2V3k6HDkRFXiieeGF5NVH+V7AsFSMTP0KJP3hJnWBpLi4spYQ0
qHtabTAmKljVnnfKS95sTovxx5qPvjJA2rXwmoHdbv645GE6y+smspRcYFX1F0eMbx7cIIl6XQPC
Ez1G968JjV8wzcBFgF+AAEA0nNFhfLMZr6rM1EDHwIWvs5+V1xIrQYB2mwK4XEBLPracEvvyUTrX
GeRJkSmBNlWIF974U4qi7T0biD0PRkd4TXE8MqvvOYYfmsMY5GDPil2iJMT9k0ApYljgdXYWKz0Y
1MEOUdn8XL74nZDmG1Hm9ivkaEcJw1uIB+VGwI3TR3NQiVtEYnlOtzG28fuEsFBwjH3pRWFOnbF1
KVfyISgm6s39fbVN7bfr7C2WXOcEGKUf4qqUKgUEpMRJBiszbNmlv72tWNnm4+BaODre4qL/QhP4
kIZsSNh1zpydOLqRMJgw6qMJeCJ9F6IwXtujTdPLX3H3RYmJowK2tTZKCO4s9zEcrcrC5TWymo2I
AxM4lcnFEtA0nfv/2WKDHyDE07INwFZuaaTDzkmJuFsRk0qA8DeASkQ4zC0FpTm97y9X/ydS+9FL
JDAX/x432mlNZTzE+jvv4TqdpasYPMkXX+xVzPUrVw1wHUIhJduoltI6gp3v0Uoh7xMs6IqPLvIK
3Ot3Id7Q9VNhEJ5TWUrvv30DYwc+tr9U/nSQAwpGkV1vVgfJfihe/1mojD24oSBgOh2HOGCHDuZH
sErHuaxOfzHJP7nnL6EyYSCU5cJsh0+GJhS7BEALnYPtWmsuR5M1/QyhX5SYQBDoK3WIe3A07Qs1
AZ3VYjwd03OnaXrORa4Uok4RYKCSS5mnoEwoSEWhNE1psnMH0JW3uiWsPVCUbq8r6HIo+GKQcSeh
6qeC7+Hql2BmJFrHwFx+CbjdRPKkYtfkyPiSRlmZWLmEE1PvOlRUsfOXAkAYD4w5EluTuk4AqNF1
C++5i4/C1rupNrx+Ps5Rso0XsVAlsqsitg60ujQNMGN0L7d0327dj/9ZpsC31VVZRuIFkFvm6JJu
yMtMALOt81QBJKzE5MEDL7Yu1z9mVJiT0xtzHD1sAz8/msSnUU96ILZ6pLJkNMnEduB4D8Mrl+rC
QX7jjTlINYkVNVGhlq3zmVPirirZqEU6O+7mjYUDm5H6MetTuXLgFZPtJUTEbKxmy9YDrwVX4RFh
4oCk64XnAeQRwxXmPv2dok5Wb1S7uDPvx7t4NY0wo9+N5khUss1HeSdvDvDeKdldUCO1LIygWkCv
scSNyW2yX8pCvwmAjR1ZMqTpdMKQtbiiBTXRy/PqHm7f8/2vHB2ARN8MRNgOLl7RrqvwUszQJDSD
miqGZ7D+naGdaqIXhSH8wkAxC+geDi85Nz38nHD/v5x9WW/cutLtLxJAiSIpvWroUW3HseM4eREy
ahY1T7/+LvngO7ut1m1hHwQ7D9uISySLxRpWrVpYhQ9CFg9T1sc98KAQUrrZg/mgP7ZfghM/lnvm
Rk8JenrnN/Ehdw/nAanwvy0AWX/zJwUpdGtEo8VW8mItvPjwPYv3y0zYUNYC31PtLppLdGs/uN1D
A4DWVnv55v4unrBMEUXLa4hy/LkOk4AD+cuz+W0rYlox7x9WtHi/CPC2KQsh5vIzOH0yoDK9xd37
urJ6ha5UZWHutLYkpT5CRvHJ9ypX3z0hht9w5bfWsTB2CVfjgDTIvl7iT5H7S9lXCMH+lzf3w24t
jBvaeLS4IlhJ6daudFsXIGw879n2QOU1N/5a1BLQngbqwPDw9i/oUbbEmZ4DlNwe5K75Uly21rWW
9PggbGHkzAlYaF3B7qmP6huBIbkcBaqfqrNDs+F3/TReglPqcNgT51t7tPMf7CBtxfZcqlswbb5l
l8dTeKGoQ6EI5vq7h9Oh+3Zfi9bSXx8+cmlxwk4r0nlHjAHNCl8jiuIXep1Fv5PdIeT7llqSOlG1
B2d8rD5GozUxO5zsithp5voxikcAzo+FG4dOPJ2q4qku96R43vjM+TPu2CyxsFkxdpI3DcoOxPZP
7GtwHt4rn3uXnEEQfIgtGxv083cJQpRo97ohfP2qcUHRZKFjes3iIAfORyZDHORo9z/eUKvsrQYF
89yJTv0lNVDfm+xistzoRX/Ey9Xip4nVn02ncDa+ZJZ0sw2YAcvh5hjazbhMoik0UDBZEo5x3CFR
rqIMjurtn/L4aThEaGX6htrbc2zpZ3TBOVtNTeuW+p/iD1lY6pxWvhl2CKtoayd/MHg0O+KSPm+s
ctXqXElZGOkgKbiaB9huYle/FTv5hqz8Fi/u+ktwJWRholNQQmlGDCHwJF45mnQiRIP9C7Ge7h/Z
Sjbkul62ZLNuSUkqvYAccA5/1p4pIsDDfQnrRu1qKQsrPVWZkTWzeuJR6x7/fEsP0tnwrTe3a2Gj
KUNrb5VDxojJGeqhOHen+rcd77fmIKxetX/W8v4dVynxIOxQM3vXMGj3cFQ+812HHNX9HVs3ekxQ
nSNBpiNHi2t2JSXSSZS3RdIjbQpuEf/VTGx6BlYEbrWxSw/2tzke04DO0pElYK/V/veGiq87mVdf
sNBxPUyDZqJh//I25BaoBINTdzaBXJjb6mKLnPOL8QAeSkxezveb0cSqMb0SvtD90aS6MiQQPrRo
0j7mlu+5Vue6G0Z7DdYK/LPgTMfgU9PUF4uM4rClIat63DEdSIUuwpmCTMMecsxiu0QH/VRabHKa
r21s1S+YInguSpgtEoMskn9NnvH3odhCja1al6uPWiwepR4x8bSD34SZTWli6y9fQPhff72vYusX
xlApGlxUnarvs2iuVAyzZvIoxQCRl/E0oZL0zf6yWWiYt+/mMTDwDBDC0W2wHHXuYyjCEPrDvJL8
jX8/60/pIz8On4fMyjGr9/vTFpB2LZ/A0BJPcZzIA+licaAS/etM8dP+JfqbvM5zZ+fMcmR7u6+/
HlDFCSxxUZ8m4G6ew30RWxtbOr/xy/WCVBR1CEPjjNKFxztKIoeYZD1M6Yj+iuolccFZ6REMbx32
z1udyupsBO6JW5jVSKpFZCRlD7oZzIYoH3YDKPx9oK9sZc+26NDea3030jTMVWBC4Los2wWCvOrL
3IC+VM6wi1+azA6EzSEtPbi29+3bBGdQfiPoiP69sa1raqRdSV54N40/+TLq6v4/tPhAVHlzZgMj
cH9rO80qkeHbeBLXbuC1wIXLGYzUl0qLpYa+daFearHUIrtmy8ivWTmoqkmFmLWGL9SlS6YprUAg
DjSbYVGMAyxzu9afsgIzjMmPwdhxxbTRameb4HqSD376LVMOo/gRh5rVFSepAt6Yd53F5UEN0cxP
Nj5wpdePAWL9zwcuFKzWZESL+TbhKoldcgqs4PLHB2XGt8Amh7Tcpv1cc0auJS5ecR7nHTUC7DwF
8115SmtY5ZrOKETFf+P8+DBdTBSEQruDjw8+ik1W2zX/VYNNJCbnJuNi8QFhpFAxxvgABr5K77OJ
poLBflA287jrluofQcac570yv0ZfjVMz69grmN3RFPWWWLpr7vJnFdzlJx2a4Dz80M6F3eZWfDI/
NZetHNdaFQ7H+9+1LqMG2mldQkp8wnnmM++O/Z/yUnzNz9M+O/5AFynG2x/c2D3Ee/9hK5G05kZp
OuforlSFdkOIO6W+lqbFiJC6nLNmwPpt4llWmsOhvlcyFmepGykweBIyLs2nPLHnXMoJjsv+C/KS
FiA0irOV8li/Mf+IXJarfLUs+rGfehSi2TlDFDaDZd1PIGwPL4qjHsufm4W/1UfnSuTCOvp+Uox+
jEfWmcea1U+Y2A3OMbQaQ2u2yWBWpTGKIamM66ZuLPaUTGmHKSU6nvTjLiJ27oD+iD/2XvM9Po0b
yZ3VaA658v8Ttnxy/DYDf0oNYa8CuRbUhlWMb9JATJRueYKrWfNrUYtd5FGagKtW61/8ffMbBFLh
gyaOtdzhT+mGKMcNX9h+QtqxbzcqLWslTozn/WeVi9fGbNOR9xlENzthPcaa2zQWcBLpUwNMBlDh
W07Squd3LXA+4yvTk+VllmBeyZxjilWkGGHgQLNmKYAu/i8vN+PzQD9qCI0vXNkEMdmYmWx2AEFl
AjjVHEMM9i/NOYTuNq5gNdCEo6BriMHwH1toJ024ooCBBlZloAACG63STRapkumRZ5iBbHWtNBun
yARISDu/jEqrSSu1wiBEo+Wu32rNX6oI9df9bXifgHzjOqHl1pjHMJvaO+TvasPJlChS7ZPhJUXI
pttq+zZqp5RaQ9tbZih3Bjhl0u8EBKwqOmuMz/H0q02skj6lKBGlb+yHmQLTzsqfqfqk5ZY2fkXq
zq2ri6R/M620U8AytZ9JYSUEwHAryW1e7cf6CKoGwTcq8quGGwQ58LLBCWUu1yJZTERP4+EFIwdj
/qd7ziVoSX8kz/TL/V1bP8x/JC0Lc6VQg0rTICk+mqD/RidG8HMcTglmYeH0vkfhPkZWqz9uiF0p
sDJU5/5vge/tiFeHNXtrAcjJBrQ6qsDYoU5H7VOzmelf83TmscmAapiYzyoWvlU80IkoqCG/RBhk
Oj3Un7ZyYe/RxlLrriUsLoNBFZmgfWZ4ERJ4VcW3+OiObpWjHSQ6Td5gWt0xfyx0m71p4TEN936B
vhYMZ4msdjiAnq22NeoQitGi/YUgnxZDWyd7LI5GsFdOGALZ8YfUcNriYG6GUmu+MWwiJVRXgahi
S6NIe5JkBR7Sysn+XjrF5scC81Zcu/jTXbbdvjWtvha3MIlTrveVovezDZ4jt8tLDkow4X6d6yKG
+/cZSdPNJMeaBlzLXOR4Rp8NNZDqPeamI4/4CDYwifku/JiBvMNLHOnA9zuwLUqeVcfzWuwiRM6L
NoumCWIluKzBB/EICgWYIkvv4d3rzuwZkUMPQGN5lufKiS/SRZVzI700695SN+ekCzBgXGB8+EI3
JWv9zKjJDC/4mTrCnewf6X6r32I1h3UlZZmry2MEcUFJe1zl0vr5qFgoodgY1ddYzXPixWdRbrVY
rDqA1yIXfoRstBQUUVjY6Op/phdn993pPN0JPnV7/ZD8Ct0Na7Xmj13LW9yTQckJkJyQdykwXykq
7D/TQ4JB3yjIzPHZ763051oszsDkpKq4mASDuT/6Do2SFNnYwSXTOz91QoEIdYia1FYm0DfeX9u6
jvwjahEe96NPNLU1kPLe07eaWaVwBJq0FJD5artJ35C2+twwUBzqAuTRBiA0H1cWNDzyQx0rc+Da
1p/lyXfwvHzm53gTH7i+if+IWtj+thsVtY/hFo2Ytjkcx9LyHaALUELLXad+Vo4ADWwpylpge728
xY0j5TREADjPgS2x24fA/dU6E6AT+Wb5Xp914PZy/3d5yyCoKvuaKhSi0gx60diqHjopt1XgsKZT
0jpFnrrp7yG7SBnZbes0bj+9xcZk9eAgy09Uv5i90/vIEJ6i+siCAKpsV+3Ob23ze2u+pPLsc7dL
fzXhW11czPD3BAKT/DAmuxAcY4ErEXlVPvN6/ZHUD/Fw8NONcaarsSWQlkIVJtMpWII+agsSx4aR
goX55e38nXBbAtHp2k+m87dA+5yzCVJ69zqWe3otb3F8PqGy7qg/gJt7BArSBPfIK0p7zvHz8bOw
P7lfv4nRspmdHk7NHvwkGJ0cPKIX4ff9O/nudN18B7AfgNlplAl98R0ywbjb3OjHl7c35CwmEKiC
1286AKowoG3E8iz3Rww0Qbd/Luxi/xeTxVGLPD/d/4qFZQBqWGMgsIFfgIYOuAgLo6eHdVhXsmq8
NN2x8vB9TPb+oaZ2r7vRFhB/oczvskCuyggF9amAJ/LxoJmcwJHvN62XEMVKVdMGGzs6LvRgtO8v
Sv94a2ZBIGcQBKESSFmQPf4oyB9qjceq1npN270GxpjtTFOhG0LeU+5X5/cfKfA3NdRmYcGX41Ja
bSxk0NaTVzGpdDanYxrYad7pP1M/LRCkgUGfPgxAqaXnOI7bzyYNDXOfdDwVF+lLnWGcPMVd1U0W
og9TH/hv2hSscH0mou8Gi9UX6RMVKjqYDWhp61Z/oH2Pa18qavk5q3LoSlNI81UOIf0rR1n+Yo02
PaaxkbzkiVY9pZjv4aaBn8U2jHXx3GlDR62WyhQ+0dT2n+OxzR77LJ7QPirAgeJ2tC9/ablMfmbo
BXiJ/TDNLZYX8slPJj1F7ZvxCy1IGbpjV4XULqsofAsTjcD0dj1B6TPsx5021Z25h/KnbJd1Mole
dJkDlEhTc7xUOjzEXRhpymlAdP2T+zFprFA2lFzUMkqfugyP4EMeKeitnMgYNG6IEWPESrNeeQlI
lLxNopPfe1GLY0zK8Y0SLUFiOW5zadO8Mn7kAPkDYpLJTnUUX6aRm3Zt+xyUWkd2g0Fj1cmYWsZ2
0+QystKwqTOrxDSmL/VEBzBUYXCIb2E+gvkjjCRLDu0wxkBRtpPy1JG4BJYTczelY9ah2rho74MZ
mTrWf4vyQE7HFnvHLdb1tDmOA2DQG8qnLzzeWfkEn6mzkfdDheb9Cb4KrSItDpFiGXoP7kWOAVVj
J2tLl+gE2pHJ7FPHjwX53FYSdAlZakbPjWxEhA3BhOI5dsdRqED41jYd1eyHX6SIYUQSa55Wxth0
puZVjF1hOne0ghudmxKDJXbBowwIuUQ0FyMRCB6iEZ6F7VPRlbZONHJBOSdzq2Iqf7WgHUHnsDo1
f5QiyBMn74wI3ci9MKmrJlp47gvTfwZ9KnLxaptm7U7UXTXsG7NqQUOWpiiXCq4J9O/3hDjKyILU
7YZplIEFIpapsNqSisjOq8oYN6hyVmwV2oK0uQKmwpDwhQmJx64Icz72Xs8Lu+n3nIa7rvyjpPmW
szT/poUZMYgGnAeCVxgSY+EsGUreDS0JBs+IA/XzpPDBMs2a78a4IG6elYUVtUODrtQcVQmhwFK0
vlB2UsDXIcwM3F4v48b61xbUUA0GHknBBDf54m0a6JDwRs8Gj47laFOhpHbK+d/7Qm51mOpz4GKy
uc+CsPkMrnR4aNtatpE+eVywndFJOxTNqa05aCjGP6YfbtyZNXGMEKQjUI8Q2jIFOk280+UUEE+C
YvWx9fV4Jwoob1aN3SeJGWk2jQay4Sze6hGeoDmLZnAdj/zykUCXk+jrQZm8qIhNl7VtdsB7255m
fjVHIve2cXALfxh2YZaHI9ORCNHVJXaqqweJQw2JF8YROvYDHU5dp3QOw4TNjREki0D/P6JUgxCY
aPCmLwFCSF1Rs9Ji4hHmj0fG8x9aY/T7ITLx2PjT9JBztbFTVSl39/VmmeZ9l2waBjBa8BgZX3rF
RMmjQGoUiZcBiN0SOFIDPPet+dTG0h712NGGl64BEy89RrIerGgyQ6vw4w3faclvPX8HA+MbYzpB
Bt9capRJaG12Ta56OrIvdifhXlmi550VDzlS3aoq3LaouA1TCawH+sFsM+7AvBa1Cf7JEKB9o/tT
RkK3W7XJz1lLlAsh0/Sl6et+p4UZeLM1Mz3m1WAe8jIsnvOxBDtDPvq7PIvLByOQzfP9zb31nbAm
PC44vDlfxBfeOCkirai1lnh0GB8KrfzaFFT/90qKtntmYts0XMj3dtari4+WsaqFRzN4U9A0F00b
fAf6HP0UWmse7i/n9j7oyHsxXcVYX7DivOc1rkRltItkSAvNk0mpWyZrRszvnEDJgnlNG/dhTRSw
eiYmz6HQy99x8FeiSM5lPMB78Ezm8t6u/X2/VVO99daxZXjvqQkWLzT8LcwyYogQ22pSryJRedaa
enRJx/jnPKPoNw1rbvGWNzYbeGCb09htZbyWkT00fv4AxuC9g+bQWNbZKzOtGPUp9dRhx5J+tHwz
dvrkp6LrjonxWkax16faKki/6wJp5+Px/nGuf4DJDOC4gOZCx+PHN8PIMLcs4/MO6JnTDoGbtIOd
kvIk9OlVJV9KtTxiLjIotYxH0mP0AchW7n/CyjHD9QKLM+Qj38bmC3R1zGUL+WOnwuzJrPtSqbo8
xSI1dDv0fbXauCkrB67BO1AhBteFLlsReyriJtYb4mWEVqgxiWmyjE7XdyKp+9ceDChujdLzLhdx
ZtPJ3Mp83z5fwJ5SCj9CQ3mb82VpPRwU5FY58bpaNc9sjDoXWl7Dp+Xp9zxX5Ib1uX1TIA95fFXF
LD2w5s/O0tXm+qpCptJkxIvymB+EmucnNOCkOyPQuk9p4mcPio9UhCFFuWHMl6W8WbXpvM+ajlI2
SOEWmoVko9EbHZaaaqHtS/NpjMdXqVRW3KICHZtPoQxf6pjZk15unPLKqiHaMDhBdW92Fz6uOgr0
cDAUrBoor9kpsP3um4w9nSdWAX6lqN7fV+H/z1r/ETjr+NU208hHRaqFQLPsLaX8lhjJrqbZo1Eo
lh7XpyiMTnlZgj9LqBuyV64PepVBlIp1wnVYkhFOSUpDrpSax4FkdbQkUO0k60DZ07FkQ9TtU4bJ
aDo3oLcMCvVeS7xa5RhFwCSWuebtJnSe3t/Cdx/jo9v+4Zcv37AIvSUDIn7NG6REEG7lQ3sycn6Z
/PQ3ieqHZswdJSmPRRl97qfQ1X72ffc1Nms3IIrro7wYksma4r9aObpBzzdK4SsXF5A9Aa9sdjrx
BH48YWPkooiHRvMYBcKHSzsqv8d5byfVlom6dauxEVeSFrrUosnXz3tIEqFbgAwTUz0/hen5y/39
3lrP4nYSGXFSsl7zkqRzSHdpeLPz2bEwt9p5VgWZKiAZVIV7uXQYeFGa9eBXmpfX5kNffY+bYmf0
zGLqRkV/TRAeUBUvKYpz/H2c8pV2sngYVDCaa14ap07Of8iCHyjtXVTdN3R17R4gtEQsxw2k+Jbp
MNMXomN6QD0WN/khENkX+BHdhqO18jKjJI/1IOdPsJx3iNTVetRE4WqQJqpHaz+we6Ptj3WqBpNV
cQ1s9hGbXM6H+lAZojiORdu6I9zQS2+YzRcU/LuN7b1d9NwZCktOGaZaYGrGxwvQhIrehVVCvLrW
Jgu8L/VeK7vEua+Wt9ZsbpPWdER3RDNuqAKSROD1xEF6WRcfJ+5fmqY9BnzDs7x9H+DAwlSiA0wg
K8HmK3i1tc2YKQkJJ9VLtNptMrkrC4Ys3nQeyfDDL7UnOmyYzlvlRJ0Yoz8NAtp+IKIWlzrTzd7s
dBWRTZ5PT2pRd06S+/xk8HbylJ4P/1pFEUXBdWNAUQO0uMQKKkj4GHKq4NY1Wn4OJa+9jodyy1bd
KgUQLRhFgKQYqm43AVtcCalHZNA9menMafSk3vcS2Nv7SnErBRl9uOnI6WOAEvTi43GlSpV0YQ0p
oZ4xB2wqgyXbbAt7dKt6kGJCBmwUMgvLsv4kstwfGqp7xuCXHkJH9SfuvvlU1jV17y/o1sRDjSEN
KT7O4ATSjwuqM3WK4jRmnlI08Z6hbIlHLCeHLNXofow7jGxV2q3Xe219QFRiYAo8QYAb512+UvrB
F36Wy4Z5UaV3mRO2cYwh0cgwY/xHLQGuuL/GtUND2sSEzYeRRHDzUZzMxxYYiZJ5U1Yy2wAB8a6t
G2V3X8raopDeNBGKIl9AlzGiWSTdVALE6QlAQuX0aCbBQY01576UtfNC9G6A3E4TmkbmAubV1mV6
0TANbOleZES13XV6euQp7Q+GL8OD2aAYAMqWYENJVpaGgbez746K0gz7+ShU6nzozFZnXsKLzjHC
cDgjQizAa2k2G6JW/FcBWaaKAAzhCV8eFh1ZUum+ybzSEOkeTdzKOc0TfuBq1XqtqIJjnobtAbPN
qa2j4/ScDaO61fO58uIBtEVAYqQj6aZCUz+uOBq6gHR+zj2T5IgKhlODgqmef+Opx3PVkoAfBxyV
C/D/PIvNoGFtv/GeozkDE8eRd5h/fnXIRWWSwJ8I88JERFZch4Ojh2NowfcuNvZ7VRRibdQK0duD
GOWjqGBQhNK2BvcMHhrkzGg99J/iMQIGz1S6gW7g4m6vogGHlWBIIgf5gnhP/12tLEtTzNWoKfcU
6fsvVSrqP8Xgk40n7nZRsxR4Bwy1Qvgs8xN4JaWe0BLABOGeVhnVD60zMR+CotxlRUndblzI1RXB
z0OvP5DwyOp+lCWFwtJUSYVnNmFfWcgb9nLXS5Pr//rpwaLQ8IRiroooawmFU0uD5XWHk8Jjnb+m
vsgOGL9TbJTslw0siJXn1w11AQNZCVzBxXrqGAUfCZCHxwJTvplFZlpGXCuPVV91p7ZnaNQdJvWU
D8roxui13SXo5dnXWdZ+LtX0qMdxapPET10Rl/7ewDyE76RJmq9xMRaPIuwxAKxqkt8CpcUNM79y
6hhGpBs6joJgePZsOq9OXfQVQv+o9j2RBb4tA6RTgWd9Zum4ceQrNgqXE9qFtwv+PZANHyW1YkAF
lmm+1+D5Ui2VhOEbx1udusibRL9KycsXPWzLzqG8C/OdkfTytUuYurXkJZBqPi04qHCHoREoiS+L
OTJFhxWJQ8PzjTh2ipgML5USAr1rBMmujIV/6FTFd5IMbl3VK5XbjP5DlJnVYx/2ySVNjFe9iuk5
heHfCFNXjgPuC/wxzikU1lhsElHbzmzawPAAGh5feICypMyC4mlCsmXjatw+iojmDLzw0Fyk48XC
WjftnOXKi+TSg5GbZ79oE1gVsMGyMC2/+NfGBTNnkHTg6EciGv7+ePhg3KhbJgVwOWjtxFgvdbK4
+H7/lb/du7nkgOwgsuiwU8tkMJaC6lqiJZcpR2U2G9TfutpNNg+Qs7ov6SYaoEjVIINiYlGIqJZF
LJqYOQ0DCSItPKaPaRLNqdcQXNY+i0+4Ot2Gl3ST9ZyBKAyNQ9hBeEtiNqdXlzQkIpMtquuXPCP6
84g0i9PprcD0xv7P5GNyQq83k6OG1PyskSHfkH4Tbc1I2bkii6kb2N93TNaV9Lb0G1o1nbx0SaBf
4nya3EIbhn0dNn8SJYweZUgqOzQT9fn+Nt9o6CwYji6FN4G3Ylm7o21Ggykz5WUoO3OyKA0KHeAF
P1CtUUO9aJdNTfUnLobx395CCIaBQqYZsR7qPotbGClx3eVqCFqMKQfOBB6lC3WKLCPF8Oj7a7w1
i7MsRlSGQcs6amcLWTHLYy2lWXFhJQjr86owvWaAm6ZKVf00hST8a3SxfvKbIU4tEUTaJ9VED/HG
V6ydMR53JEQEspFoq/2oYb0RhIAyFMVlUiv+rCuArRA2zOgFcM0PWjtd4n7Md6B1a58z1rLeQlfL
+DTKJrUmzKE4NQoTu8Y3f2rBlO8mc9wNvFJsP2mKH/e/9eaazxsmUHFA4QWJtqX1LqKOmUVUFZfE
j3U31YyHHF72vsgN+vO+pBsvBZJgh1HNJJSg5r5M9jOWqFxh8jKZauSUvEstJBiyDTt8a0zm20UN
oqOHYy4Dftz6yKjRLcJLigqo3yRO2eUasr8Vz56amsS9zfOGDRtlo9s9pMjnaTNdGGqb9N2Tv7rS
iMXHFLeae6U+BdNzXiaYbZoDX1Q+FoOMR/f+Rt6KA6AXMDe4rmBcM5cDZlhLezQkpoaX9C2AVgJV
W+NC0D0I5lYC9ut/jdaY4We4UXP/IV6xZa6r0Ku6VEZDeIGW0MjyiRF3u5ybYbDhma8tDIU3tELg
/YT7t7i8UJmpSvLI8AZA/GyMfAwjC1Cx5Ln3QxZtKMqtOurYv3+ELV4BZPBClnfwDVrgeyxEVBgQ
O8TGv7b2CN0A4kNKCOgbsXTNwUIbTlmnCC8qO21PpwqTGKBFGJmuh2hZ6NEux1mjYwgu5ckGyOjW
4MMNRcYLhRg4C3CpP16F2o/Hqmeh6U0g5Ck6/4xZxUAH1Jgwru5L5eW+Vq7sJ0htOJoEAMomN7nK
oBllH8ND9NoyHdFWz0gKXlODJ+aGu3CjJbo+xzhoaQQIc04ZfVyWbpQqYpBCeoRj8JDAe621quKa
2lbdbEvQbGqurjUvDernTEoPfL6Olv+V/ZMooo234mbbsBpEiATsFjrKAu+dlVdCfH+sw8gfJGBD
TbwDpfxLTtpsI8O7KuQdboXEOTgP5p9fCalCJVV8Q0iv7SIAGVnQRg8kyPMtNpRVOSbwXLBLiOFu
LJOZImVkGtIbgsg/9pkZ2agr1xs3d6nXeNWh03BjAOoiKOQuXO2wyYyqRWh05qNdqAmA6bHlx24l
xv0Q/EvTDlmA6QngIZCIwcVc7FzPR8EK5rNzSjDIdsCsEtE0zv2b815mvy72vQvhc8HPRAIEMJKP
xzOirRSZCpOfScwVYFjD+HXSRf7aISQ6laMZvDWIVU8TMHr7gE4YckRr/StpefDEhwrtOIqRW5Ue
1Ke8SCt7yPRfUpq0tnisB3zDYVj6NvPHol8TwTmwoXh+Fr4N4jsfHQA5PwevonAxhEh1u0v37f6W
vNumxZYgyQ23RKA6AD9qsSUFncbKyFLjDEc2s7vMDHZpWaLNj+pyj4rg4ORjVbrNUBpObETJA6/r
Ya80PA+QEmz9k9SM0vWFDB9EXfsXoUTypSGy+Wx2Aybw4MSP0xT6sVPVAXGaRjXBVz+2rHZ1AXy3
FapA9G5YrqVvgq3DDHTQnQhgPpE3XRgUgKuzaZi4cdbTEYHhXtXqo9J+T5DfuL99W4KWZ0RG4Dpq
YZy76Qxog017amXRY9K9/g9y8IwiQ4isNoqaHxV30vKmidBNexYMNJYTx/yn6Huhl+6AmUL3Ra1c
+nnO6n9FLaz+yFtJstAwzo3ZfvIz/irKXTNeGkYsTes37OWWsMVBKSJpW01iXQmWFTgXpfp8aLaI
FdYOCVwiKAbD3cG7ufB2tLSNaAfU9zntJvBT0ixHG3tlHIyxfdDFqG6c1dI2z8oH+AdI/HFU8K4W
4khHQ1+VENdXJjqPed46lRblG5q3pMtGBKHSGTgOrohZ0Zf4pQQ5r9gUZej1WlRg4jML/MLtwqb7
WgedQA+T6LUfdV/PtnRMw8Ee6rFtbTJozWgn0mxfWoPkIAMKerQTIa9OA7CKyESnFg3G6WfHs/SJ
50Slbp7oYGvnLKDqL1JUFAj9ETwdhoOiD8LZSAvKrarYjfHjYGzH4zabpBkZurhYGQXrOIuZcgaE
v/zSCfC3EtVWwLtRb2zkTSSLjYSHi974uf9DIF3x8W4VNShWDKMNPKOyml35APaNn2PlnLLHLSrA
JT3RfGYChUtQ2wC9DDT6nDC5cg/UsY18NLQHnjnPtOuMJyD6D3qFjlaSY2Ca+r0rwQCI+Xh6nX2d
8L9iXHe97dxR2cJu3ty8j58iFqvOkK5RZdQHXqOcMrB3gZt0n2p70RuWUPL9v7Qp78JAKsYAEkeD
/EJY38iRhc0YeFEKtkrF7ca/XYimtfTcDW/3RS19yfctngtXoGSic1PPxy1WmoQCjj4FnhqXjuaf
BvQ5jOHjfSE3FoXDfUA5UwjEv7NL+VGIyWSnESkiDzR+l9Z/9dVk34cYGtduRBY38CQs530yOeIn
wD7gCnyU1Jmm74fZABCZqpyZkL1LEWc0JZXPfUnHfTLIwU1VFux4oCafhtCod2NogMoyNLo9+nG0
J9IDti5VuNYlPJdPPtz6xzann2Vnis8AKPfB1o1a2R4T1X+Us2dHG47wx4/WffSORH0UeyCLUvWj
GngDO6Lem30yT2risB/1b993dv5T/gfffP9o5t/9wZ8Brdo7gw/sLw5nmU3lOcYIqChMeC0Gdfh2
Lb3pSaqWGe+H3toam3FTOsTyrqSpZKHYYwQIe0khrYx/h0F5jIrR0SZ9DzOzEyY6kcZzlxhO/hW2
NBXTxlpXxaM4jE4AVANRKV6IL9H+U42ExZ6adZZeSoDSfJQvWWehVckqyYBngX1i7FtQfW1r3Qlj
IPTu7/eKHTGvP2FxFaSaJCxhHPs9/gjiVzGCb01xuub/kfalvW3rztefSID25a0W23EcpUmbdHkj
tE2rhaT2/dM/h8GD37VpwUT6D9ACF8HtiORwOMuZM2pgyJBWG28CQioOnEadj4f5l2qVzY5ZI84u
TslymJq/c7L66fiDoctRT18sIuuVv9ZidOFjZ3kFAJ7De+vWmbGeSgNMKPqQnbT8NLp20Lp5WAIT
brFft7dw4wWCJB3hD6BdgOqLYYmb5KlewIM+jTsLhEXNA/WbILP9GtOHbou6to7ImgG2gFw8QCCo
n1xu4aTUqluZRoaMls47LnymvDCZEJGkCM8cpDhwU3FISNKJJdlC61ZUENP8NEUz5rXawbNtRinm
5oA7QfKybB3SuSiunmeHVNCyH0YKUU31R1GC9Kn07vtWEoldNarwBQFQjP5eHT6XIdac7GLp8qrs
8pO+b56NbyqIk32/dXZP4J+ZgZOUDZTZOqZzecIxkWax9GKAvErrQGUT0gylp0WW3rw2lZerEu4T
sZauUDpIydcIc6WBcdKi9sn7Y0qyjRtuD/D1gEDCIoMfHw2ql4ekOKnhJLaVoxflq2OwT2pa7Ssn
e3ZbsqtXL8jLLmjNb14Kph63B+/HovwFU7qvDIfb6r9hMBFBITBEaA1YApZ/+SUN3OjaYaw4OY/a
o/3qvtnh7wq83S3G1KbBbWFbqnkuSwik1nmpPQ63OnXlsdbR0OT8apvBn2bZjKotbcF9hoeAgAPB
LrebZ3eA5k3WUHcqTrYCFlaQ0AwWODYLic9zVX7mlwCtEkj4O/hB5HEphsMB0rJbixMKzk/FJ/sI
TCh7Zs/gSj81QRJWpPSXwyCxWFu7CLCkg3YCpP2R8ryUmpmVkq2mWZxSdfAV+Cpod/aRoxlNiau1
abU43g9MqYCNGaKT6iCO16Cm+embtbNBmX4/fUK3ZNTdIQCSWK1NPTyXJbya9QpydKpA1hR4INj9
0flf4SVgUpqcVYlv0KVDhCLN2bIEh7hrVb1Hdjg/dZEVyYYzbP7jAE6hogwEDl6vy9NRtVHP0gQ9
Dl3Rf6o0kEzwjHX48YsETO7/hAgrQHSo2evcwp20Ut+u+8faAH0TBm63rkQHNpeDLL7jIUxD5o3/
/uwm6WYzex4ZilPhMAzUUopHVZlkVZ7N5x7gKzgVNipnQB1fSpmbqm5bivu66OO8bzMNz6S3Yhgv
AMIoT7i/F8VQUTO1aNSXsxclk5RM6tprg48MiB+oInCVEcNcfgLC+RkM0CrsYG5loeK59y3a0KNM
Nf4uXW2Fs4nY4vYpblkpUGSgYoyaPDwPwRwmq9nOCeEXufD2SNasBwS/JCiKfJS4pBsmA94NYA7A
86EXWyyD27U6NFOZkpNm/a2wf3AJDNIGvJH2w0u6ECQcZJoNQ20WSnGydD5lWz0mk3UCIUZ0W8zG
O81jTbS/gMKZt0BeHlaKLv2R5YSc8slrojop08lfVu+XXWCWO4qRGQjyEgytBAlJii7/SQqB2ji6
iw8Qjm5V8hbBTUVOnaZ+0xV1P6jWI12UQ6Lakz+7ZlzYxtcmbQ7L0KU+SpzATxYYk86KIQtnylQ/
BzI5vL0tW1+FHBvMDsrc6N0VvqqsgMUDuwM5Za3lO3MR0fXZqS1JhnJLmVBuQ9UZaT0kiYRYtimM
bACGja+9e2ian5nxqOn5wUOi5uPLMZAiwUEDm4len8tTzpGHylWPYjlGG2km2oOdX13z4ZKOjfa4
MymiwR4MZ0o6Rk5DZAMDkZUvWvenQo/1y+3VcJ0UXh3ebsBhtWjeQB/e5WomY/SKqV3pSdHBTtyO
dYWQdIpuC9nSgHMhwmIWq6/NtFLpKaOBEYEG8h/ut4N0HVJh6AGH+3O5CJa2RtdZNZ6D7ptOXwv9
0BZ/by9hS71QiUKMCRZx0CgI8YvWsASEEg1EpDFLnmdyNyShze5uS9k6DYBg8dgAVKBbnrBRzZBY
7WzBIhrVWv9B8xpmhFnoc5YY3q04CcDY/+QIL3Xb1ZUyaRk51d8ovEEl8xMMM03GxFfTPmgbdZ8w
eqR146/LiTpZXGqm5L5uva4X3yAcWtXRoXZUfAOSYOUbqlb2H/d7fd+6YVZF2dPtjd14R9G8jPw7
kBvAHoiuN6LCvLOmgpwq5bTk7HGmfWB3h4lkUVbLWrM21B0JVKQKUA7EIyoi84c2N1On0MiJzavf
23/TrvSpY0ku1YZGooUH6FnU/JFBE0nfRqXJpqRdcIbuL5X2KMvswEODQ5ThWTeXg2QwusOAWLNF
wsMidYemm3U800Pr61UarOtxKWWYxw3V50VU3v3EuxsN4YKBoD/vCseBWXVtaCNY2rv2H3YMR4+a
NbA7GE8iaD2duiLtO5ucmvZ3vj6NmJmxrBhU1n6+rWxbJ4PGPLRNQ9XguAlPkV1gJiPS61gK/GBj
ysATlAYG3YOqS3KRt44GhoJjNxHwgR7j0vCh0NPOgPPSk8UqfzC/emDqcYqPR3bcVHAcLyc6ETHu
ZGzGhI0dhNi5n7qRlz5q2UMDjsbb27bhPqGUxJFcvJgEhK2wGHSVzB2DnI4kfp6TqG3zO2I3YY/m
tCo9grfuiEYIibu7FeJBHjpboBZ40a+6x9gAOvtJw+N00p/QMTD46r58dMGuEg5vIwEkT7LO6/Qo
x0/8J1BQj1ot0GBFuMAvekRD5YVzJ8q41beEcHQa0HAIktBWeLmZxFpVxsaFnlbtEwZpOoFeA++3
ezPrr7dPbcuOW3gVkT8Ezh/5XuFWFYVbAbpoUDSr+Cxyy2eyo8R3Xtc/KQkWWc1i626dSxM0vlTr
RkHeFMo4pkCV/zLTwR/VLpAnR/m/JHhGF+viBussxlyrVMssxcQODverQw/zDzyN5RT1oEwkwUju
82LX1eHQHMnu9pZuPFYXkvmtP5Nc24bBZk9HV9NDnZ3mqHvrBt/99X8TIty2MV3XPHVwbHO3/1H8
JN/XKkieb8vYMk9ohEboDOefz0u4XMiottngLZSdur54q9B8063oZrK78P8mRng6lE6ds0Vh7FR3
1qEss7uVLj8cs5C5TVvL4RNyOFgdUYZoCAF1S4xyJew0oQvaH9BesyNTygsNliybtvUa4v0AyInz
KsI1v9w5oEYAgNJKdvKMAvSjCRp1bUdWEtq4S4DcIyIDjhSJIdGDmFOMY55W2AjkloPMApFApwco
jQIT598+oa3MMjqBYfQ0FO9RpBGureM2Lh3cmZ6K4Th0mW/1sU6/NtV+APO7/Vsdj0v+i6U/UXpu
NCtYepl7sblWTuKDZA7n0RE86yJpK2OeoO4VZr0jaKvz3ZTkQSpzlt51WjAbNo4M00lUANfQM3l5
clkHbkf8YSdwL+5MTCf/xY6z/8c3kLcuIysgKK/8y+aeiRSUZSXpQswpZ6h6jDv1OEVqlPtZ73/S
js3djAlvlkTixkXAGtE97iEYAuaDa++ZgdK0yvJGFaYxoWxfgQ8M1Skl+3R7WRtWEPwsJieP4+cl
Mg8Ndo2+jz6hJ2KYaN3dr1QLWuOpT16VTpIy33gs4daCuQMcyqh+iLjgvgE+xyK4bZiM6PojSwtQ
AhZszxZzvqsHxJMMPZgPOTow/2En0YsFZjWkZZFQEJ5pJGt0neHn5JincfwznIrx4wAStJsBr44a
P/QSxGmXh2WMSVVnaZadhv5XDRi+aqEVcjgytK56KETfPrQNzUBGFsAR4N94e5lwz8Fh1tnKuuSn
NauDsjl2qem3iySY27jL8A7hQgPAi3BczMuC5JPpxDJRD8PEqXUIVeuv7aGm8XH0CO/z+k8OX+yZ
mudOBsfQRDnMsZ7txAkH5WdRPQPULbGOG5oOG4/kPzeN0EHBIXQ1a25BW5ufQHkauQgYwtzSUJrX
4Hwy8mMda01yTJs7+D+JwAxfrszsNKNGK0B+qh0amAj/9eIZo1V8W6WStW0qxJkk0RzSuii1MkFJ
sUsApZpULND+OQ+OJEiRyRFsoDc0M6cMzE+sQQXPKEKLIYyUEYPwuyIYdzgySM+YgA4iQSfcJfSv
JQTDBwGiaK1572nkMBqTLEzdFgJkIpp1gEoUD4dMnaVOBbJZqMKudvrXIcvb7Vu6Ye+wjP8kCIcy
pikZqAYJRO0iav4Eg2/Qqs5B0R7AWxAitAtuC9xaEiJhVOXfQ3yRIGHwCrQA2xCIUu9jCWYEdWlf
b4u4VgAMLfQ0AJk4RAObd6nS4PxJZo3Bhiu1G1QZ8fv+1yyrjVxvHBcCajjOBgxsuiBk7ByyDsiT
n6o62VHPigvjJbfN+2yeHzPWg67FOdxe1vVNBbQfDwRquTBGsKmXy2oTxfSA4WYnNGn7Ix6i+VPq
fhmLDxuESzHC9TEHj/bKULETOgjAr+wM8VrHtgwlJ1uM8DrkddJnbVnjnbUjSq3czztkGFlD/db7
c3vfrm0qFsQLS6jeOSgTCwvSPYW6hToxIIIek7x+7cFtU88dlgUMbWaHt6Vt6QWoBpBAhyONAqig
F4k6KCgUwJPOClT2cyTHlPm1Mfugafu/6HeSJ2Wu1J3fXpTM4M3yJkWRPU9JnX5W13o4mbRoww4Q
zRBMXdXBGGYZV9CGKPgOYG4AbgEOvBgmOMBWVUumjSeSJ+YDm+m3uUgxxsKxhv3tbbwyE3jSAYvg
FB+8lUnMNLaJrStNM44nlFRDxanDjN7dlnCVY7qUIGIjWELtrq2xFtxWxR8GdYggsd2tJekPAO8V
gaK2+s60Oi+cyay93BZ/nWzi8vHEo24K4KslMntkbqWVcELH0/jb1J/M4E5zfJCnAOMJ5sygDTrJ
eq8U810eEiaIuVDcEfucXFbZpHGx3rkLqj8Z0FDgocf0DEXyzF9dN0EO16EzV2lsMH9koTrkzLvU
wvQW/UsatkasS4vym9ro/Lci4aoZg1noiYcVQeObVxDL3uV/vKj32ygPXv6qIdlJzky2NP77s6Wl
aZ41IwAUp4f19yeMpzl+GH/E9w7s38h8omqMJ+xSADz2tJsa7N36G0NF1qDSw+i22l3ZXUGCYAyr
GhlHxrWgs+8paE0TjKQpHDAk/74t5zrMFwQJBh7d24PeWAauV/5cdGHefjJNDJI8JaNfUx+zIb7O
xp5YbzKaJ6lgblnODqm2mnSlKQRbj7pXY0zMtMua4Ou0M9SDdfze/qx9yZ5u6uHZqfHfn0lc+4Zo
mYZT69VXYjyY6Ss1JLQvMhGCqldJri55YWI3jU/j/GtyMTTvh+TEuKd/4dEKJyZoN3CLK2Nc+UjG
QtB+eVlgfqs7n4RoDCv3iS4xFFsmHoyIaEiH/4yYVFgTWNILA9yr40nNZ19N8BgbtUTE1radixCW
1GVopy7SfDrpsz/d2fe55LGXLYHb3LOTxzCGEjKwhL74ofePxfgsOROZACEezAxN6Rozm04Jsg/1
HRoHmiw2fk5fRgyuV+9f8scioE+3hUo2TaR4p30K6KyTTidaNmGlNRgLhFZzW4Lb2pQCvg0QHfJs
i8t/f7Z1dQ7uAVriaJI50H0AAVpJoLH13oFk6n8CBPUCic5Eu55Mp/IN2I2gsL50bD+OUZvvTVkp
YtPoIETDXBAXxT6Qw1yuJisxCRhMQtNp0X6onIZ8hwyVn/l/aeAG5g8ckmR1W97L/wTyHmlB4Ejm
vnW4wKA2AjUPnF89WFomjJZBhkyi5ttb+f9XB2FXz9JAJreoJiQyl7+e789/f35cG0CEhBgX/Rhw
j0Uf3R2cCc1s0Lm6fSqLLzR7WIovt9V6YxEXIoQHqarq2iEgOz3p2veKvuG6NtVjh/7/T1olubYb
j+yFKH6rz3RbH2p0HWPEy4nRDomOn4b7fcYEEU0Wg27LQbEXpdj3GReXcrhxm0YDdwgq4E1uULpI
5GEyjOnJNGDD88GK/pMkGDrOgKEtDi5TXxUBwbwes1QiYgRKMvu2ZPc2bB5Io12kVNBA7QHLc7mq
VF30xa3pBIz74JcmBqoh+3VbFzY3DrN73sNo8BkKxsfSjLUnNRR6Uo+sSXegTPRN+2DO7HBb0Na+
IWGNijK6YFCXFzTBbWZrMumAUcwoTubzHa2/uuV3nl/Tho/790iPozzP50dwHMjlttGqmPLcqGbg
5McvneKXWlQ3AfAm5MPQJBDpnUsSFqUXVTqpZjefMPEATFRGkQVDW8oC6etqMhcDqAH+oHIIx/hy
QaB7Sh0rH+dTbwT1SY2Saq8qh9n2V7pv7ipZd+6WfTgXJ6jd5DKnUmYcVWaQe/tN0dMwX77qaaRp
e6CMJQ0WG8/fxeKE01qQl/RmgsVZYxGySvVZ8jTKuA+vniVkIFDytzlHJfqUrub7laPqtlO2Vgi+
3NCBCk7Uvkvy/ED0B5auwdg/TIrrD5odME15NIf5HmOq7gen3t2+B+Lm4kM4xTB+0FEC5kLhuSIg
8MpMu6njZj3oteO7SVbtPeIe63YeACgennUlj27LvOoO4ELB3gTCjXdOJdGRwWA1be3QJBu3lXsY
059K89Swr07y6GlBZ+Y+OLkP+fIZzD2Sx1k83HfBvD8ZwCKk8kUcibtUObqtyibWzPJv76QRpmS2
IJygkl3dkgPSMiBlMMOUF60ub8hEEjImrlfHhHi5b1Lkue3XhFq2RI5oxfh6wFlioiwF+LkmjsIo
qFrMaF9tYjiGEWsz313TwJrynUm/GNan28cmmv93YQDnIeXNDYBY7EvzIVEwfa6J+5RVT5pSlvvU
7b3wtpStJcHZAM2d7qLjR0yaVT3rEsfL2xhPp2HpIBYA7U+RPozdy6TKhiJu3ENoIKqjHAaGhhgx
1MGSFbB6F2XsuXdD5yvg7DwuA0xz/2jtWWTXP5L1VOatz5wfhSdTx+u18o4+XALQ6OBvkXZAVadq
sY2ijumIdEwKBxUYtOUObIOhl8uYG66P71IY19kz32cglbKQmtQxuMT8HDDvqZbBRa/VHk49utJA
v8tpuN+7ns5EKG3eY1qwS+Il8HbVUbs375o/1gFprYAEqY8EmpYdG+eDPgPnjMZLjgYMpFgR7Qvv
A3HtyWh1SNVUGs0dZmfQFdy/yYk59QcjMFGU8DgMCgqdnmORGN2kRR66zjOhsjag7U38bznCI660
hdKaTk7jciptDOupc/pg5QzY26rvXz962S63TtAJBjJDVqseiVmKJH9112Bap+HeYxpssLqSTMmG
sl8ck32pfy1wuGXu4JjUp8reWfNr/yut3IAyJ7q9qKsErnhK/EvO1NACW01dMEiyi0O1BnNGfY/O
CJGM7HOWtWGtfEbX4kQfJ9B8wImV0adtrhSvKmpCGDUCyqdL+V6fDBnqnFDIqQzKtP1aYHKZilo+
ho6GffVye7liwMlXi6w/qJ74uECgjC+l9c6y2rNKaEwbEHM+DJg2hcSQdVDIQ9I9merbbXGbu3su
T4ioHapXC7Mgj/iKj2mM4ePz7xqzpdlORsy14SdcLE1syce8VOq1hFK8OJFa3bPs79zvgVYLimGX
trVvgDXQA7NrPY8SR2HrCA1QLsBHwQGiVeVyU0m7uMZqMBqj6B8CUWvGrrv4bfmbZJIn/KoV9P38
zkQJ9yIjjWO2FUTN69e1CFYt8XV93CUVwIuHiix7wwnTFSOJ9BogZZDTJDsb8/s6KQzgisFa/BLh
3mSJuQ6WXcHy3DXxFI2hgkaocIqG5/Ixe9S/pw/Tpz5awViT+6T2A8xYRbx0W702tflsNwRtdk3S
pAY4tGIz/Yb3Y/3mJLEyB8MX9lstJe+VTJagyQmFdzYhoI2ddF9mtZ+BH0bZNY3P3mxnZ40yUPG7
N3GeyH3fYF6YRmEJVO7vB3BmmOC/6YnmDDReld26Q3fXrPxiYJdl60Fbn5XhzTiO60NuvzIQbqxt
tAw7O5Fo9lX0xj/CRPiOQNTi9DlC9Napbb4U4COKWRNgVMV8z74xcBckfvO2otW5Cm8f6LY8mCfg
LWGlcJsur1KrKIQ5PWUxBduR5gPmOKd+WWh5H6TFqA3hZDtgHHcwgPcvK9AV7VNVxXzlpnWaf3ju
wPoNtxHJbQ2e3+WndBgv1KsNFNwyu53KDjru9ELvWYVek1miyNxCiGd9Lku4TA1Y8VIH/0ds1U9p
90KVT4onCVWvYzecJDrVkaTnjTOe8M4Qw8bEoA6W2CNTiFl3TZWGIBvzly5s5+9uIetk2JLHi7+A
wfGOXrE3w+5Vcy3HhsbJ+pA6sZr/se27dLxf7B+Td5CoDffaxP3jQBQDI/6QDhIDU0xbc6tFVSCs
e10KnzF/1Dy/GGffwBwJDEsvUztQGivS19+LDEO0tVJkAXivtwPUrUjtURltmWcjwWQ9NQsYyx7Q
uMOc1J8GEihutMiGSWzJ48Ei+HHhNlgiaUmbGhizq80sbnP1CKIujdMmJ8+pCZ5cL+iH4aN9HNwI
OKATwj3A1l7BpE06qs3ATIZHvLYLv0+e/izA49SvafclNWQF4a3lATIG2CZg8UjGC4o6O8PqqqnH
YPcSPyW+Zqc+rYF5zZHpKD9XWSIJVa+onrA+4PTALwI0BOBZIiOXQ1NNazuljIGgf7ITvGGVES/N
izHc98aX0ZueqJs8TIaPoVGRupSBfkrHTylTH+p1DLrGCtf8t5Ifh68Std54c8CnpfIbxJPD7wHp
2RMAWo41SRNaxUCo3YHG+r7tm1+GV79Z5cFF9/EEhbMSoJI7FWy3etAiEM38NIP7iqmauwSTc9V2
/QTytr6SvQwbTg/4RMDmgSZ21H3EYNiw28mwZ6WKHfvPnCyPq174ruKPKFukynNZkLB9slcSDmhf
m5OD6Q6BwtDUNt6tyDavqiwS4uZYMAFg0uT8AZyIHfuF35/tVcEwzwYsFSxO3CSwzKEOwC/6kE+Y
DVSnn28fzObaz2QJ5rodS9VGWz33BUJl2KMTPGiw8R0NmWNLNlq2Ln5dztbF0hwjsDGkJ8Ycwsio
MfPts6L2u3KSRKtbTy/UH93cAPkaeIAFB6dAzsitPJixdtL3IB5E0R09aLlHwoWowUBUgHeM3Zpk
ocPIl9sbuvH+QTaoVt9pEYCdvVwk2oCXgo05i9OhDarcuSNL++IVsoLBVZssv+lAI2GiBLjR0Mon
uBcaAU91hy7s2MiLh7abIxVllyH9PDi/aOqFPbLSthmij+AABMdP03yh3keRk++fAOQOny8DMKgj
BAvN0BrrmpQsBsFjHmAKRI/mCPIPJhukSRjRArNtAiYkpDkwtLdSSY+FZqv9pmrN527p71n/BUUZ
5MPVByvVvxultbt9jFu6ilcQLyG42MH6LByjXmNKIrCmLK7SMnB6846i8SS1qd+lH5248L6NPNgy
UW+Edya8EnqJASHT1GOBnar57uApEe08PdKSRZPcwC3ldN+fBjSKI2ck+sD8ccQgVC6qjObUgBvY
daccmYJ/EsSPDfNIMD1QWBPC16bPnYnFORok0v4ln5ywl1Gmb60GpTKwFgG0xjlthaummBmrPHgP
ij650ejob1OLwoXd2zL2Cv65okUGKg7DjUz0EaIYeCkpYVWt1gnchlaZkCF6qnIZkHHjfURLFeYR
oNjMRwUIWm6No+uB1KWM23WskiObQXIcJJj5sq+VpU/uMsVAgKwkC2ZsK5gIvsfrpLLottJvbCjS
z5wgBKl1QL6EjwAJ4dKC/LWMC/KMWuiuGnxvzQ63hbxPTRU2kxPC865MzlIhjuJlFUUbddNUGCsU
fvWi0f8zogf0U/zyNVp84r8OfuHbvkToxgmeCxVTKl7tMrMA/j4mXRs2XtBkh3mB+qPLpC3uei+Y
x9ArosQ81OQV1FCKIguMNpxBDEXFBMN3FiqgCi51aKwon+pNypi0qr1z8iyJ2tqcfTbZEbLk9a61
wQa3GrUs2771VKDJhs9yQZqWM9ReSmb5XOkZ/opB41P/bNQeyKNqNgNMNJnu8t7lGqUV+3oB7Mli
jR1Mnj4FuVawp9LWFBRUy05iXrc2A6gK1J81WD582OUnzUph0NrxqrhRCHiDKk+LOjhDR71u1GPa
eGnUTqDBtMxMfb6tCVs6zuH+gMRgiB1O5FKymi0jY25Zx4q17hLwK5RFsIBU4rYU/jyIOo5ACrQb
2HCEjIJpUr1snfu1quIhiUD4oo+Hr5P1V5oD3RKDZn40EMDQIrMinCymzs94HVtsY01wirSAvzir
d9NqPFYj2KCQeZBRHW8YKhSOwPjEYxqYCsG3Wlk2s5JUddxPxlErHzV4Vj11AP/TQosexr2Kdqfb
m7lVrTqXKbIrl7XR1/2IYm0/fXbTh1z9MbrPA1XvGFJx1HjEmPKg0z+tuRmy8ksLZsBallzfsB+8
XsZBLWhYxxNwqTaelihthW4nBFNroMw/ukrmtPL7L6iMzUH6cFw5fF58Y1SqTqRsJlSkCcaARqoX
TjUixWgcXyf6CtpnP6VfKIkmSYPhhqcDTmX4AkhVwfaL/QHjYs9JYiBkHCgmCjOz/2mQwQgwSBIY
gNqV8Vdv6Q+fhQtUGtLL8HouN1JVCObfLksFx2oAwQX4imof7G/Zkzai6DN6dw2x9bt2LEB+oSmq
JEDesDvwVOHX8Yle8LcE7a2QzXaKXEHl0et8q8sC8lAQumuNw6SU3BRLNndDbdDXyFkw8KCCTkyw
A0aykNGoWxQfh6/a0PvFJMnlbiwIKVW0aWp8lDFaIC63s6A208cV17EwzPaQLnXmVxaGgnUGJbFX
ATPCABzZu03qSOpaG4aUp6f4WAmUH68mnk5oWe7cFq044MxHksrrT+OwHIr1H+q3sDWYia7C/QLx
rOCJo69t0KaFoNa/zkGW2n4qG2m8VdoBNgJUs6gj8ZK08BqNJWGVjja9OC2VowsjM65oj3FCN2nB
Dlw9Z05HfOKM4dS4ftLTXc9aSY/glqKA7BoMQFginmjhExYA7b0hB0IjITlqZ1+64c9tIyoTIGzj
2LloirFoE3fl/ax+natEZqW5qgkGDEy9HNeDfYSTI0SkVq1kBktwUCXdleO+vfOS0Ayr7qDvLBZq
je/KiiYbz59jIqmEVio8s3BwLpW/zBpW5EvagPVqjGmmPjjsPjGjygjnavfx7QOtAgw/gF/2FUCP
rSA9rquuiSun1aIKZBFBSnPJZd5aD3wTDUgCNGzZohLYKtGrDhM5YrNug2HVQxWcOXZX+EYyPc1E
NgVzw/Ijbue8YZj+AEssGKd2KmZ3Gas27igqXul8dAZzb8BC+5lkYVu2AnuHwInnlq9qL8gkq4hq
SBuTAoNeTK95nMhQHcpcouRbG4j3U+VQHcRQImoX3BrD3A1mC+eO7iYli7V6vzgTavv1syqrYG7c
KPBScFoe9HViYKlwo+y6zUhh0y62k+p19eagLGSgvC0R8LJ47w0PlkTiQMKmZUJhEICxDgP4SgeD
k8aByuobG3rAmVexivf5pCL0yEtg/6gGNJXeYgiNU2A4zHxn2+i5yPe3b9GGJDirgMgAE/pe4bi8
sAqKrNSoqz5mgP+Z+VtfvaqF6TfKh60pAGh439+7bpHv56/mWaZRV1hdmuALjO1VdR9ny51+pA1y
mrdXc+3KQApqmgDhIBMHu3ApRc31YtJSuDJlNp7MqSxDfUy00Eh77y4p+jSYZ7f2i7lTIrdfZIye
13sJUwuf1IO9Re5azOXMbV9jbJJWxd1Ul0jYFtaTmTg0TKp5Plqzk0lWu4FK4LYdOVXAOzibIf+g
s02ddYxdysy6jo0prTV/VXrthCmNrk81jMybu7J4XDu4Am7LEkx6QVP1N3tEP6NfTpYMvnl90XG4
sPj4IigSjuHyW3KbTZmdIIrLteXVsu2ToX6n9m7omsBxZGZ5I4CGNMzNAJsdShdwky+l9R3BpG4d
rjmBgWZh19XNd1gYa/JNTP16mqsKCW2lbCwvxDhn8xvQw6Z+mtxJz4KJoKltNECJF1QYtCRrKNrS
AiTAOJYVJhw558tP67yROXmjoiEahAzpU188tejVnCS+3tZ2mxhgjBZ2UMeAK/lSStGmFqY+JPD1
us4+LGmV7K0k1yJKCgsTMvLPStHoEpmbK+PzifBCYePFoG9c1LIwC7gTfZvtVEVhQWWxo9MUddDY
3c/bV/najebJV5Tp4X/BUTeEE9ZYb1WlDmFdtYB+2gq8YgnWJVgS4g/Ei5DmlmRIt4wH3HVORYJy
JCLqyy3ljD/wAWB0O/JZV3+ARiNzjkbq98fOfCtsmY2/foGxwDNxwglOQ+epQwJxE0i2nZbD1jHQ
o5aRKW0pCqaIoMuJkyZj3t/lqswirRsHg3yBK3X2E0133bw8zBgYMuo0xqAzic+5KY5zUeF9xAQH
Mac2zEo+1Au03yXaPs8AIF+94c9qgHVy+Z2hrfO2lmyaQIRbsAIgi0CuXHA4MUZLbcESWMftiZC/
Q6jvQAlKfnegQNMC7eXltritM+MNIZxoA8w1Yt6OkEHpxs6sAfAES14HSDz6xLxFRsKzddEw6Ai0
UHjFcHSC7oN7HRxDw4LQg5pB2al1uFjp93k1Pyum/Xp7SRtQIM4CzVuqkEKC6RZeZq1zkkwhOoQh
D6s75SGbqt2sByvonY1gtRDi1Tt9eXW8zyox/cmC8zY9qs7Dku9uf8qW7sCqWO9IByCvhWWX/VwZ
tHExq2uJdDvu8vuu/eKkB0uVCNp8Ps4lCVpDLJpUSeY0yPz66E8Zosqnv8EwUWb+XTX5CRpxunBd
ZcrKLchlPIatRjM6cp2Iy8CudHkX834lNdyHJl5V0LQh6Zsr7I62052aWD71NBRA55eipi9rLctK
bID7UD54J6Phs5tgVi9lt8wsbVqsTQzaXh3BRZmHbfPQt9+ZA8Ks4oFqz5b+U0VvYJ/ck6oIB6Z8
WgZZ3LFxxnCMoGkuEt9wFoTP0HOKXlWGnWeLHWo7FugYLqAZocQ12rioMOKAD9h4Iznw4nK1TuWs
NEuUJh50J+6BEsz1e5qxL7cVlp+XcJ4XUgTbulTNqufgk44LSo+2DdZ220fuBfz+EoXdXA4f8cP1
hzs8l8uZ0iq3rLxpY3ccItWlx6HW73pjfru9nk0xGN2JuW4Y0ndNEzKkDcYvYT0UrJlhi+RoQBra
7zPkFiR3YeOxxfvwnyiuJ2euq6LWoOQkaK7IRigAebCKNMgK5XPeK5XfYDICacqgQuPvv6wQ1Un0
24Fj0hU2Mh+dpDWsoo09OKn0kP9OZDHopk4AZIgKioeSrogCsJIKbneT8YC38NFWEWGg3NEsvIhU
khB+SxLquBg3gQgeRpOf5tkWDk3XLUvRtnEKOEVO7dAgx7XMd03/5/ambaA3EOzCiQAeB/wxyIdc
SvI6TVfmdGpjrdKGJ1It7U6rMUyytPR+39ZV4deaeT/mzrpbVf3Y55VsWMiW2eCYzXdUAzBBfC/O
1lrY69BqE77AIRRE6sSv5i+psssVc9cM/3DZzmUJqmkrLBlYP+Ky7UewjD8646/b+7l1cKh3YcYc
olQ+fepyMUpVO0lC1jYuyUtK92b1A4DMRMYew42PaJzeHxlwB8OBFju/UmrVU2dobbz2ewzLNYzv
t1ex4aBrwO0iecCnSSNNe7kK2+sUuydwUgwlY48Z1vmdKdVRLfBfjZu7Ee2p6jf/j7QrW3IcR5Jf
RDPexyt4SUpRyrOyMl9oWRfvmwRJfP06s3a3UxBXtJ617oeZKZsKAQwEAhEe7qD7dW4bXotSKI4g
UUf3FAgALupGtBMmfcT0Vz64tfWmxQ9md3/bxFp0+mqCO1otzYcy1kTkBzm6HqUBoDm6seX8CHot
VxTvc9GVG/+2zTUXX0pxeMth3Bgh+HI/hw4Vd/xZc8IJohp1qPreWITRwVbbaKMas3qiNXgfGAsx
/wi9mktjIo0SCep37amt5Q8hESWPGmYEuS6tcTDGJHmSkvV2VUSl00VAuQ35aH38+/VCswAADryT
0XjmfoJV0AjMUKgM9t2hTqwjHjBPUZL4UiSde30DoLzmM5CbQr0TPKtwHe7IpWiWtDRJ+hN0qV3c
NgVGYCCucntFa+f6qxEu6Yi6EmhZOe5PPXSBx9Rn1r0wQtnqP4j7JnBXWI2KvJ2ncYcSvRWHQ42E
3ZrEQJYKu5iNQ5daUIKEyuzGaVtbFKjKgOYBCgYiI5xbhn2JUY8JZXa4QUPalPZQtG1HJ9eaXahv
irmvfCh0PZe+3CfehR+7FyHRVGZ52J3avofv6WZjoxWUATYXbzLhLt+Di5Bo0kMPSoRTgJqWf/ko
YWbF7dCfjLiuMW3xp0yB5k4iVXHmiVmnHuNMnskEdZcPouJ1clGex9govRhK2gC/1nTjy64sHo0G
EQcT5WVAobmw0yTm3EHypsMtB9hZZBIF8966shFo1g4/GjQY+V4qK3iJ8Ne5PDVDDLLtk+5bzSE0
3aS5640OjbV9VVWebCQ4+ft/fTZgE2QNeKfj5WVyZ6MzjBTTwflwSggz0WM+5dXHhqeu7B7qiuA5
QVoJG3yOUIbFhDDT0c+UctAea0kh6SBuZJAr5+HCCnceujxqlJa19DQyUs/fhh78N/cjOuW392tt
McgfFzwpXuX4SpcBWp7SMO/BfXPSq19jfIglW+l/3jaxshKUjdGmW7wNLyUuJrZSWInoLYynggVp
8lIDSx1mMjToB/e2oc+DxB00lMMXMoMljcTz/nIx3SxOYyx042lIgbmf4/rYNq8ojM+xo4wFRiIx
aYMytWLtqkJ6bI071XoDYf8gP5bDj1F/Z/q5KlPS4IO2KuoU93l51umLnuh2MgIl1mc7PW0ebv/q
te0B7A9tJOi+Q16S+9FJAdVrFkrjyUhSKMQ6DUZ0Og0EnsmG364bgtNCC2yp5HKJ1Dznda4bw3jq
6gIUWne0UR6jpLqfozzbMLV4zdWHwHMY0uio4EI74/JDTEycpixTxtPsR+l+1DUfVdQUal/t5pD3
dXoIvmWcQ01H+e2aLj6h+TSJKYgHdAqcDO6L/i51kvhnI/2phT+3P5V6tSywRpiAj+FTLSSe3GFR
qAHoZSLjHQ6JzAkxfNpiHLg+jpCbAb4KAn8oliEVudy4ljV6BH0t1IYhHuygiEZGNckxCDFuJCrL
X3T5hWBoYTEHaTDgFfx1m3ZMR/KXoj6S6z0R4w7wY9MXEx0DmIXNcvE0nmmWb+SDKxuIqpC2NC0W
pkm+sh9ORt6xGY9WSYVMcau/S1a5EQRWKrWLrDYyloVqFTAj7iNNYmfqWYKUc5gYc3ImGXZlFGe9
j3PHavrUpmrSOlmLTpUMvXNnYoUdgidj4wisLfUTUIvZF1yBPA3XUOe1WYkopVSZ5GZC6arhj9ve
uPIJ0e1GeQs1VRU4aO56ReMEqkodSlx1XZMiUQr0KygKXW0Y1KrUO5Gp/oGWuj2KW/D/6+ONVB6N
sWVhKG7w5O0C1TTU+Yz2lET5TkNhRY+DaAGvZdFRUZ9uL/M6bAF7B6KWRT0WlSneU2UViGjMx9LT
DHDjvlZK1ZHNOHXivp/3hlKJGx9uZXHYTkAcgXFE6qJx2Roku6FESivYq/odMGOvdShDO7YDJYY6
04Oaqd7tBV5HMCzwi0H+zGdzEdVyQ0+lZexkDGrFjWMAXcXgoVko+xgh829b5LYUlz0wcHjQ4kEN
3oqrV4qkRso4mV0VNKlkEMAAy7025mCHk1J2l/faVsOai2qf9lAJhu6vhOsfwxyXUQ0SpaYWilUd
GBjrU9E8TVDgb4z326viwVyfZkBshYHNpeQLrN+lGUPtzByNQ5hJK2whTs5BCoec9Gld28wYlZ/9
nGePdIzAODLPxl0oqZMjl+MInY+w2IiwnB8tvwZgIaAqwcOHrIcvDVs1+pWJLHeBoM6dJ7HkpTTS
Z10D44oVFepeCNt/qWj41yRYt5aOGPaZr1iURRexRIEmhAIPxsSxEB/6MR6R5rB4w4V4LP+nLdyA
qBJDeBD3CLfZalUoQ83kPhBicE96s2aFwN4OmFq1skRAkp+A4xdAy7Z9jauMmq4g1eVAKkWIfoZa
pn0fOio8ZMPcmqQYWBsS3WSlQsADUrUQ2coxnxyVpQh5Uj2qN+oufDPq89frOABQn1gI069y0hH3
htGYXdBKeT2SLEqbXWSwwqkqo89IR0cB/Ymo9LpBr/xMmMQPQB57mcRDI3hCk5ZeKQrDIU2s7psa
1syhdbhFuc8/oD5/JQCBOKDY6OsKVJaxeI5LowsMkHmA7SJtHzohAjhsypkdmXnjCd2Q25oeW2jz
6AJ00Epp40N/npovmQJ+xPJIRj3jc3QWT6vLU1XNYW1EKIYFLMxMySnkUINO7MSWqeDQmPDOgorh
N5zvcPBigA0HrwU2tCflPEU/RhoqAJiNfYPMTKLN2SxmzW41LT2AiaWM0C8x5xpv0KksCajv9PJH
Mk8UklZ5GeKdQCPlGezESLVEJWTMzach7EASNonPt4PHdYgCFTX4AcAmAt46wJMvV9kmbNazce6D
SpYqt2w7CbPIeDpQzdoscy+JNr+juFeQHyMCo/vB7ejQLI9UUYQtgRpOGOWyYvdduigph6ZTRWH4
MhkVIJRCPO9acKeTSGZvuYIplduLXgzxPwTRAqwt2lKb4wG2UdUmtaDBvyoDQsdg0XoO9TzbQQQe
pZ6UJDrYkv+9RRSkMeAKFijc5VzUMDpVazOV9YHOoOlqGUi7eqamtjHokQs/G31A4fr9baNcovTp
wahyLGqUOugf+DpEQiMTw1NSH5Q0aR/QNkzAZVRWjtEMs4tssPMHKVb9eJ5jO2R6+Z+YB7Qf53gZ
SuWRESJ4kwpwumPNtd7aqlaMb2XYSCS21F9Z0RV7XRU6O6OtbKM2u4U24Ruyy+rRTkGuhhtxQaNz
zz5NRLvbDAUa6GKXPIFpvsbjVmSkMSfdTyBw6SpTMrvTUA12hOzd6/pGsJHmPCoA/th9I4N6txyj
V4P2W905LvX5/G14qQOFCsge5Ni4UycOE0azpLEOogiVB7PHFAdVDRuvE4k0KNw9mGik3de5pdi3
XWLluKP3uLzlwLyCRIA7gugl1RStwTagaQkhwjbqMOxpCfoAjVkVB3/DBa4TLswDKSY6q0i40B7n
EiBmDPGYYo4kqACAeMhVzHypejfbplZjuiOrteT19vqWv5A72RizQGTEbC4mhPh3ZBKlccoSqw0E
OWWesDgeat9b3bLVZS3FI9RaULflJ57RtBkBQ4u6YJhCvbB7iSptZqNsVQv3SZgzZHpCqIxs4xW5
YhYtd8iPLGxToJDhdlNPGDCAy+Lk+R1CctBkKO4KAeQ9Ub/xxFrxT6RRUBhF6VZeSqaXt4JRS1aL
1ySku/vW6XPNNvTe1WeAFoDXqo3K78otCoCVLHaRxELTDpBcoGU/k4IvLch6bMuMDgMNEJmsV2hO
vE56Xrl1XmhOrGWza01KblOkrSRLhcpGPQyN0UTVajLRcItvccWRoFyOaXo8pRGv+enJKYWmTFcy
GmCcV32Mp4h5Oe1657a7rkRolAZByCmB2FHF0PflPtdoMDRJItMgU4vzYIVeZojOLICSiO2rFjxi
hvI8qvFGhr7iR6gaYVIZCE/sNh+YJ4mVpTG2NGijgZIYgBypL97FLt416u72AlfSZYxGLGRlkBHG
XcsTHxYVXuFdqNFAlPrkSQmFQd8VQkotO+3D9KynAyRKQ7O2SKwgTjti3QE32rdN8UuJ1Mwbxcog
Ga6xc1Qn0z2K329N1kk75Ljdvs0E6Z4qsbYRJdc2CHIgKKlC63EZT7j8LBHwYcNUR2PQYypmhLoe
UCf0Q5ma2q7b3L+9RStnDZXORYIEOflSzrs0VusQUGvL5Z6aWmrPLTNInue/+kh+j2nvdDVAmWq/
lfetWQUvFMZRUaAG1TN3A6WDPhhDnYxBq2tPXXFkzU+a+1mIPKR3NXFLvG3F0RGzlpLb58Qf/yg0
oaAlTH01Bh3Vd1NkgE/0Wwky1jpzLaX0y1/hOJPb+8qD0JZLFo0KvAlVTGvhOlh+05eAYs6Y+MnE
fAwMBlHzupjNPc11CkUUTfZ7VaQ+GGirXZTMmVNo5nfkmb0rodZJCiv2tdncmgNfcavlEkSYW/69
Qs9LkRFGadGNwYg6zh1IUXt/RmUa1MamvBdytjXBs2YPLK4AdeD84U5cfODLBkAbSxIGXPOBpDKn
Akqe4OR9REr1Hblo/+/PDNCNyGZQkluAZ5xDFT2EsVjaTsEQpW8NSjgW+1Nr80ukNxsw6U/2Ke6S
R+0NmFQ0ofDi51kXU1xCqWglQzDr8vwMEs2XoUvfxIbWjpgydhfJueXErWI8Y06lsqE03p4jgWWu
ISYJ6NkTLS3IXJe/QZ49N5hZsOqnDgvzQlRwSZxCZiOtsskHZYrsjag6bJx4vl8Dz8QdhybdMlmA
VwifP3SVYJhtl41BqhopGAeEId/j6WA+RZHiZZSmu6jo24c8MaNdbICVWZKBOh/1Ei/dpDC8OlYm
cFzqitOja+K3TWp5g6X1u4qWM6kzqfdUQQ+JmJuPcZEKTmwNeOdgks0uEIWcrM4PCaVAn9J+iwdj
5evISBuWKSGMpy0qipdeN2Gey2qLfgyabKgdAIuSp5R20XOCnps7jrQtSNwpLxgtnu2eKaNXGvPk
ynObOnQYmTvMgIdOHe0P4M0ODyYCFOTwptG3tEj3y1kLSSkmOWbeGtFNh0rdcOTrmx+/f2HrXkg2
ELOWFPrLqWlFORtCTRuDkNUhxleFGtRMxhZD4PXZhBUkkLj0ERahTXtpxcRMuZiViAVqL/ROmUns
GMnV6OWGSB1jGuSNVV3He5TjAXBZaoRIZ/j5IEnvlI6xeAr0gsp2ZhoQZNEtRtRYoa6RVbHT92Z1
GnNti3txzTIoplBFAYwc+DIul8woiJHDGlGom+rQT+ToJWXgaR2pBtpnUZ6Pfa/4dTdt1bOvrxw0
XJRPkWPLkDHwfbnDejHogjm2LKC9jwzMAS3Q9KDp3UES/Lm2QSh6+75Znk6XUWmxB36Sz0Ik9GMv
7RloKs1lmrBgrEdfThKiSDlRoodGgu5wuUXvsbo6dECgoIwUBbfcpbV5WDZcG1gAdofBaa0GOA5L
UHDSNYtIs3ESAKB05mapOuk62/CmFe9FIR2DSMvrGmVEbq0TajMAI2JvR9mbp30aB7R9N/8jI3hl
YdQbrFI8jK+vlbwqZ9BktlL/3kmFk+Tvo/47psa//3JYzacCEhSHoYByuZcYXDOkUexYgHGfuD2L
6UkbXsRstkELdttHVh45C84Ti8HuL/hc+dJUPIUCVF2tOYhavF0U4I3dJHbSzO5QhFDt/rXvIb8I
5Wh9SyV6paiK3AtpAMp9eEViyOjSdBhWtJehMx+g00ptlOn60cYdZHrwFu3OmuKGCFqC4pwG7anZ
AEESlNaSjacH36Vcrj7wI6EUtsglIrfm4l6uDu3UGfgVpewor+EzKh+OTmTHJDYQyrd3e+VEXtji
bqKoG2KzUWFrSJij5oShqiMdtBxaGfPWLPhKlMMzGWUi1DZxHnheRyZN8jRVqhig7nJEA8AckddB
es9UwPTXf5frdoNn4bqSg7oKBNwXiDe2lAdXofY+VVkzS0Gi5XsBr4bnohoSUpfCFljzehthCbLH
OnqRIK/hwfF6HdddN4ZS0IG/Vn4wm19UP4BSh2AQfeN8rC0KwRo1Q2R1aOVwGavcKq1h5YkclObY
35UtxHQ0U1C8oe6Ft9vOcX3NQ/Ps71WINgNUQi+PQ99IrRFpsxKktKxddHsGe2Lm1oKuAyVwZqit
I+FbDj0/FTIZZVmIoygHA1WfZAhuiK1FEo3Zba76txe0/ODL+wemEFIwp4VXFuDAlwvCy0LX58SQ
A7Co3SuiI4nHholeNIs+iBb8FlUbTLtvlKSuP9gCWcTTDo8soGpN7hoyNXXMrJ4q4K0PwWOKZoYA
TQoK8ssNz+DD16LOuQCc/leKhjvM7TSN1qz00xEwFBRJdduwbHoSiwAQDoG6W/PUn3DgL9t5ZY9L
H+Dv+jhq0KKpXOp1dnquXoxT44SkJ5I7QlfsV+HEwRYZLvcR/9sqUBy4vj+RMJcfsZUwtdH17XSc
m7sEXBwljYjZvLUNCBF+mbmnDltXEne6F4vLGOGStqAzcfUWYQ1o14dyhMSP0wQ1+ThsPQi4g3Zl
gDvTnaJTQUim6Tgqy91C2nD3rxz/ygB3kpXKzEV1wAr0bHLHLLWHmoSRm2kKyWUD1Gp1tEXpw7k9
b5KvVU5jwzCqCJNSA9kvLYihMwzll9vr4gsYV1a4wwV8WmjVKgSKWkxyKd8Vr/9x1A7z994NSWhX
r7fNffIQcR4PTwC0BgAQTE7wyJ2+VftCHeHxox3fjz7dQ0GPqETzO0/zVSdxo7vOb93qeAItTX0U
7rQ9+sber9s/Y+2gf/kZFj8mnC74phq6yccs3VPcMEzR7abtQAOho/DriNFADIaXw9agJneD//du
/8/yLb7oN+dim0UUy8/39fPohm/DsX4UN3z1itjr73H7xwqXAMqSmrLCgnCX2R3zzpEGIo/JIhb9
3gzflaRyxUkjlfVDzTQyU5OYMhmzLRLqdff950dwV0UIcFOjDVjq8709bHjthhtdtf3CqmxR2sJf
HskqbgMzUDPZAVCqx1JTwe6Ae2Do/haPDShxp2cGrEFN6gbzmbYIEeHBp41X0XCvZgCvMN9kXm+d
OmmLnHA97qG0D7AmXvs8aEbTDDr3Fo4wWl/dhO7zobNIX7qh5N526C1Dy59/rSfoqdnW44xTDH4W
sj8MO21/28L/4VT/rIULscIk0zGD6j1iOFQ2cWolzyCSE3+AQiV+cCAvvJFZrx9S0Dbh+Qn6VpTF
LhdlStGghqk4HROpJFOO1mrfkpz+Hgr0iiZCw1Pae0NibTgXl079PaNfzHKhnunRjNES7OUkPlkR
hopfIxUcodHWKV09IP9rB5j3y+XFFrp+rQo7ivVh5n5+L1B/fsm6Tw+OgZ1+75yaKoT1IKiGVPhW
M2wlDViQAsvc+IKi4skU5VqLwHOG7TUT8agkgjvWf5BdegwNczmhnjC9COGWFy2n/ir+fzHKXTf5
MPbxmMMoZGEfTHTYtHiy0+qg5ETT7iJqm/I3QEP2Is5rXLrQtNtIJq+43D+DI8L7Mq4EcBUvcyAx
sxllPKWOmVaUvtI/D0rm9mH3LjUe6vXuYMz7ZmzAh+bEGJ8C68JdJj3RWACitdpn0V3L3g0rGHLQ
yUbfNg7Zsvyr7fny4xaf+XKOxzaNBLyOENd0zdPCwumt+3DwlckJW9R8SPwozfsa2tq37S4n6cos
aCyAWV4asnwrtiyqImTjYjaMbBb5UGLMiyhoBeuDTZprmsKGDiz/RP97yL5Y5PxAmWO5ZYAaHbUn
Yfcc3kuH6SDfN4613+rWrweuL6b427BI8riBHMKxK1zJew4d3dH8kwsmbz8/HcONSLwetb6Y4+69
skmgRiLCnCA5M7Ml5uhH4Y9QOPVDaW8iBVeD1Rdr3IslNgEIRKFgOtaltmds2EXNonNHtKOe+nEc
dKqEP/qmiJVdQl41Ekib7SnDddQqzm0nWo1nUI2CF+GMATxw6bs6MzAUG8n4KYOPbrMmP9fKhttc
+ylaGXgDouS/IKT5yW9U/SclqqT5+B1kgS4i4lZicR0Tl14J/nbgidCv5MuBbO6UZK5hwIjKZ6G1
u8mLCgYAgAtmZYjUvsk13chFV9cEXtJlXg4idzzSPJxF2rNImY/K9xGDD6DNJcL9cN6ktv98m18e
cizpiyHu+8gi2pHQI0UtXLFlG3Jp0D7Zzd8URyLJwXAnN9l33u/WNXTSQKbbse7HH09bcuDrqwWM
GKjzpVTBHUbAIfVJa7HBwM5jVNVW7wRnS5Po+kxgoagKoGyF2WkUjy8d0QqbDjQZ+nwsTDtE4Rrc
eFLqdNOWWMDqWr7Y4c4eRnAYa1VtPqbP4IwoW18oSPvaig+DvCWm8Vnau/p4X2xxF4Mg5Undi8Z8
nLyMmG7v9Y7qZ2Q8mPZ8IszWXGv5x27dEqzfmV8jvh1KcmjtlCAR3szArw/75R4v3+DLRdVkFkYv
ChO/B0+lPPVCvSPG1qrXjQDVteBHILTEG5lorkQjjOiq19ekmRm+4hY8ZiVgL0v5xwqXO1usamp0
ceajmr6WxuPolwU6mx0YkN/HCEW7wlamLfDHdb7+l4lhwQ1oID/mzqIagyFSBnLyaGReav3EnLHR
n2rLtootntcVJ0X3BocN7yHMpfElyFkqAIjrmukIyq32OUxJfhee24O1Afpe+VQAAOjqcq5Xho96
CSjQrMvYsU5F7Nlwrq0jSxr39hWzkjagaIW213LHLLwLXG6OEm0/jSxlR6M6V4/tscaqinqngOtH
PE8m6QWK77Z1K6zU6ZYiOMiV4YQLtxjnIgYSRiMrsTozEMi53Pee6FYuwyNIcH8PnhLb8xG0bRsP
oOtPd2l1+fMvZ0wvKjbWGqwC2GvL1R2mJ9XJ1pTnKE3tPtlt7O11an5pjttbtBxUWethjmVeGAdq
i/5p+0zHQwhZUn8wBFdVXMxb7OZ4Qs3wx//PPD++FmW6MJZ9wY79T/Nl1PEo2AGjtuvt1o+8fiIJ
EvAtMqfrY3ixZL6y3DcsrquyXDR5oQYkfm/01/k7OAvtcfxze3nrlsAFipl/QDd5LmQVowS4LQS4
yfCUCi9i+B63f5TwN4Q1bhtaKehhTWhviOhGw1l54Ipp0SGp55gd08FwmjRxsyZBs/YooJDYUa+p
7DoE9F44zpLwUL/Tvttqv13fv8svAD4HEEuU0/npFZYzuZ77nB3jfeX2sVPFu1rCzRQ+xY/WIbSf
hqfyIf6dvd5e+XXutpgFKNfEzCraSNxtIRdiL1oR/HeGPLZOBtmXmKeqBN1OuzEO8uNtcyv3xqU9
LijIxQC+ahOxCGo5AnvqPiob9VPR0RMTfBF71Es24oG0urHYULT/MNxwpTdeG0pRQQSQHalHPd0N
2nNmJ8s/e5WE5FdqiyTaSOpXY9AXk1xQMAdl6qKxZkfRhn6mYxy0vUG2KhE8nAe+gq38xwo/RIAm
WUZjBiuDW55l+5mR2Ga78+MPSt4iR7LxTrdzv3ISR7E30u+NPeV7qsYs5n0mIgT0DGKoakM61hJZ
OcfzfsNfrq/Iy0VyqS9YLHoJdJjsqIq+CgZ5vWAOxDIy8bnKv5fhcx1rbkt9WYzsupb2eCnYc7fv
h41Au2Sll5nk5c/gsuO2K81usuBEVviWWD+yaeNcrEa6L9+Sy4pNpqR9HDfLtyzqRzP8BiUJTDlk
6tbbd6WSg5lV9HAXGiZorOjchpatFmKSG14zebGtfmO7idS7fpc7hncuCWQ0bAQCrzyAw6t73bS+
dl1+tc7t4xgNmLFLYV0/aB66B3Zhx14StDvDTWywVhPFDu3WUYM0EPbqHUrsZKOUxeOeP48NOE6B
91werRg3v0wQijKUqqjDVvde5wpn8Jy4kac5nVvv5Rm1WX20e4Og5CyDtpuUlb1Z7FgLDwuvPrQY
gQG9muxC+2vuaEzZsfrWD3b22D6X9/IHKP3L0/gq3/W2YlO8SMq78byJBV39AF9sc45maLlZquLA
jo3bkNmXQY3f3k/78A89dg8ou6gOJJ39yP54q+1vGl5Bg/1rJqn74p9eXkyS2Jb9mJOPyH7znzuy
Twh6vKSz3Y8jKKbd46k9gWHf7v2nl/FOf9zKKdfiztedW6LFl+RuYLkB0mPsXIFaDZTXjvkWASmP
A/rrHkBIIrIsDXudyx/rrsxnUAIgdkfQfK9iDJEonbkToIfr1jITggL8tdA/BVKn0ms3N6pmX7QD
RFKgYebdjn5rUUeBahmmWcC2iAT+crm9SKW5SWR2TJqfRnwu843oeh11sEhwDoG0GfJHIp9z5EAN
hGqsmcdete+z43AsD/kGJHjlFWCZn5PdcHdUn/gEI5E7NTcwanQ0X5pvoht7lY1XojfZoifvZyCM
XBBSuePr7Z1bCXMwuxBKANWFaVGLeytqIPkvOxAPHAHJddlr0ZA9/aE+I6XKO9uvybxXX2fQTIQO
A8f8/bTxslu5nGEfGKeFih1hRuU+nVBgoB1ceuHxzspt/SB/E07Ze/lrIvLeereC0amem/veT3fd
TrOVe/G0NWV3HWQWTgvwMIAzEDgXHghoxlIY1rIeHqMic6Ag2sz3mnCPAhkKmqO88cT8LFNe3o+X
1rhTI/WYS6o0I0SHuiLCOfkAE4lnnWV/dDUveQTLjZf5ugOFUpKQ50fdicj96VUnryfJLu7HPSQj
QWAMwSaAApgrI+7c9ofrk7RI+qKGi2nhReuLaxtBAiszqiwKj3GJef9+P8wbFzg/1Ii4cWmBc7hE
rPOwn0BnqPqCp33v/OqldrsX+mq9gHHjqfSl+3irlraSTV8a5S7zsChCyP9hWd1jf8d8eLpb2hkp
7S1YxUqkQDkEpOsgwQQ8mr80zbGOi8nE+2eSEwJxmsJVsgdVyhDpb3+otYMLmgJMCwG0B8DZZzr/
JcSHVT/2RiwJx2ImYRDf071ylz9VQS0SdS/uw118mo/ai3oXnaFKf2w20gN+oegoAoAJJmbABVWc
X+4zSoVOMUykCEcBJboo+VXWlOTgYYd4mV39W+LDxRiSAFTpsFaUsjljoTjLesXSKOi7fXmP22VX
RIyYZePEW9R5fDjgTXGe0s9tK9d5FgVKGO6TyQR/CGgDmg6FuigqSIoqgRhtPVH4xyVvlMv2pjmq
2xJ68kH7fIayXxLo+wzRFi7647bXXCV1fy2BpB74OkyF6Vy4RSlSKetYgD/khB5lu/ZyJ3XaO5R0
cyQtOpncllRecbbuu92G7SV2fI19vO3Fpb54rA6Rl3QYYNvC7McQPevMH8cdpOH2U/0nwtxwnfy6
bXJ1X5G+Q4cW/RyMu15anCs5NDoB+yr1gLI6zSQS8XsKfR4jfAQDTbJxJtZ3F0ETHW/EUFwrl/aq
bJRzlsF5WJI/gfjBaWhJpC5CWW2vvMTFk5y8RCGZzLumOqf5Q24AxU99ClLxeCa0/i2zLXL/q7zi
c9f/+U38GGguTZCutLAHVkxQYDyHhyHIXmbIYOyzY3VMT/lp2NfQ5yObAMS1swTBdrTrkCAtNdXL
7Yj7sRzirI4CjUhtkP6sX8O3+jz4hh0dpwMDX2JMhKPyMnvCPt2Kj0tM4L3tq3Hu20sjKALMGsYb
F29Fd7rrz8WHbldQj0uOWmwjOZ/vqCs+nYR7KhCQzN32veUkcfZBNKZgQhGoT+THXApeqQiPw6hG
QVT6xXDu4ocpvJelrRnBLTPcgVbKcZaaAWa6P/TA7A26ST4dgPOg0aViHkQBcBr1vssviNnEpESC
hMBr0rcwaffRkG0U9D7LL/xGgY4Gw324RiA4xQX3GLwPeGfTOEj3pl975oE5xaELtF0guPovMFwk
JD9YDgvqh5SE5xBVmt0O7QY0qfLAQk//9ndbOzDomfzze7gbIC/NZtClAd3t9hs139EHJNXg9PPP
9s1sXubOgfOA/0dof3XHbCC0IUnxoqG2c/t3rByei5/Bbb1pJRibk7EteRgSK2TEUh5UwcmGg5L5
qbZh7ap/iy+NwV3AoEywSi3EZ5dfui2gdRBVUxLEFRntzJZe+5JAbJfF6E8TVgA0XLvqeXJRcPgz
30GNvSHVXdjZu9vLvmrC/P0hKO+CZAXll8+858stMRr5rMT6mATW9CRrpFROY9TaBmRu4112RvEz
0LaeAJ+jY5wLgjoGxC4YkUROxfd0pQlTWJM1J0HRHQ2vmSpieK1xSFUveZjKnWJ5auPo4XOe/Io8
DP+ZR7yHKnPjG1wV15elf/0Zy2n8snQhL7Ix0lkSKNHHKHV2Dbxo2J2L+7BA9/5uqJ/l2qlLV1cH
W9Beb2/8yl2JKYIFQ41ZfhD8cfFyauMIodpIg0x/NWODhJqtQb06e68gLpZIoVtC2/e2yc8L4GLf
gUtAaFnG6lGhvRrCkjQZGrh5MwUFqVAg6Wzd7ohuyy691232Hf/z+4/7t9nJ4JCMvLYkc2LSo35S
A8fAkK38FmxKXqEgYwNQvMMcqjPiYWQ7IpL7u8ipUShLURrbek/wxVY8lU2QsKHvicIUyPW5i43V
VjYMgMAGtH5OBPBJtECabRyEq9C72ECGD47MhUCKH3fM45hCYpViGtmoydiVQA5vVYn+0rfxH2DR
yMJwB1h30dy49LihF8bciuM5mO334I46O/t767CfgxvtUPWU7R8TeU3Ie4Ed/K665OyVjq/vgeu1
z89nTOkRsn9/3v8EBYPzSknrPj08KMQ5HKn99qcgh9FTiU7uURrCAza3dwuo5iT5+I+t84faH38G
NyPQNbFH+49+VonsKfivv6in4f9rt96TSSbbJNk+JycU2bQzSvT+UfFfR+etJC/HnLiDfdsnr44B
tv3rjnApnInhWTrOEXbEZ92zJjjiz6mEa4okN/ablJef0jk3PgDflxRoNQ6qAXN3wXsg2g6k1Cuy
D3697/3HwAnO+9bFv0f3cPjwj79b//tu4wyqyye+9Qu46xdC42mxKOIF+nvvtEfd3r+fvd+ed+86
LmI+eXIp8XXiE3fnno72t93RJeSeHIj/4Zj2lksuJ+fWr+EuX31WVZC54ddkpHG/G/YWi9V1in75
fXnWCBrrSWqBRhC6NvsYeAVccn+G38JPHQo/BdR9bHnP/ouw71iSG4e2/CJE0Jstycwso1KpjKpK
2jBkSRCOAEEYfv2cfKt53RPTm+6FpEwmCQL3nnvMabsvHjl9ImuXDPIDAU7//zX27xLjHxfxj41+
axqaCo2LUOuXBORccJ0z1i22Q41exdf5NxnvFcKGNnI/gfuD0TGT3b7+V3H3Xzf7HyWqdCN88gpc
xvkNNpLdw8ej6pL+nnUPLd7w1w4vX4818HE+P8PSvft0OX25u3x6ec/7/v7rE97A3//1+P99EsNt
6Rrqdg18hoao/MfzHxEmHVc4Az+IDPyY2237uik56O9Uvqc4JLZlEMmniQ4yPvixTzaw7bfOAjbb
hnb5r+iw/5Fy/mM1wtQEfD2EeV7NkP/xbtQE3tclOfjDB+ncMNjb6V4O5DN/DINsuvJmwcmkh/Ri
bppb3CB7gfpuxGY5IIJ40Oe/y4P9Kv+L9v//uEdwXoAdFZDuEiTj/4FU/+8yQRO5pXLeHqhUIDEr
PT3gMGLDuI7Jpc1Ge8rKSV/SGOzJmsP+KmTW3spWic+s5nzgUc5n2WT0JNsoLh5mDg9wTJ9OB03+
Sy3y75MS13p1L7nCq0Cr/rHSQ1YctcqW7WFV3/Z8G5x4Qbbmf+zZ/97Crl+CJ3UNjbqqcv/3Kabr
FjrfFl+CPMWUvcIT4FA95uTVfzkDX5OD/7VBYb6ANQHLPfAfsFr/93cFhfi/3JDwiqpmLjoOit7R
7SPNnop9Sn9MhVt+waSAJz0kh+5hJMT+ibGp+AXSJPgi+ijkJ+MRpTBQI9LvRur0c4yE/lWcVWW3
Kt+iNc7DfuYrynHfqvHxANT3ZqRfp475kmWws+XrV+5H7e5GTtXFIy88XNL9kK/zni8lHLvnkHd6
5ODZlAnbL/HAUurGoEh6y0vH37XzjRx4bgJ8On1hf+uwNG9G6RlWvZLkO3wpHXzNs5ofb3BA2jbW
11qouH4q4XWgJ+SDpcnyd87hCQOJXzO2tQPDdPPHWRWlVLd0b0U8U4ZIzQXum/vyM+6kRC2X58YO
S+kOFBI0EttXkz2i6SLLYdXrVlZsXVrNlR74Rpfyc6EapA1srYQeLl3pyrox33c/VCWHIDoeC8iX
zG15cnJwbUz6XLNGXLKj2ukNLgXsGzIpCz8iLB6QlAsF481xS8GyT8CIa2p8cOeWyr7DbS/gnS4t
re4LTyDxFls6386pDM+aM/h+7KpcP80w3kb6yppuT/DAmN6PRdifphBZ0itvyodsgaIUJKajedF1
1urLkiSKdDxCsD6k0ZVDCV9V1k/rtmyXsDZs6pfdmz8hhaXTUNbK8AERCRrnUx6X5Rxpzka0fkl5
u1qR/UFo6UguskDyeblIwk5UNeGADcn1ccPaoC67hgs7Q5NP7HRB+rJ4HesEcqTdlpDnVyypLoh8
TNvB0no7gNoyD+1+KxMBi5kseeBbi73MG7Y+SjnzF/wrxbupoDk9C7OOtjsiN08KgaLL/TEXiPtI
19leqF/HtFcErhg3tW7tvQ9JTPsAuc0fVilKbnM1CiCrcGTdzgrqk6WLKil/Lwry3s56xdtTRnIO
H/+Q5E8m9+PSz64cw81uYPjUGb0l6dAWbP6lRLP/avOr4+tCNqu7vQyQ1CjZ2DeypW7pQnXgoU2T
RcjDVGWGAns7nDjxdd5BnS9cC7S6YOYrQmJhkKIx/osDERvNYUhRTQ4eH0AJs6ZNESsaHbXdMifz
3xJSyQnxHrG8rMucInmB1ApfCSu0roE3jzzDiBqhszttwJbPj3SPd56anTzU0Mc2DxuBdu2USqqA
YpRHkfWYxrgfwZv2NYxJ9eRxG59gPNleOJ5S7OXiwm83RcSKZxQweZ8mB+ZxVNn87Sjo8lWQGdAi
7GQR3Rda4Fm7m/D7YR/lWAczluo9Eb7GE01r/Qf6CFjQLSY/7qaF4v23OAFZl1voicDgtxvvD9gO
2Q4QVsuRYskVdEPBs7d0Z5b1wKvNzyBDuE2JiLSbRDnfy3pu9Wlt3ARHW+jVbvwiF3whJDlT39Ix
6c0yY+vam7X+KNd2hGO29Yj7FFI2BGGtYj7BdP16yquSPES4fqLnYUJ/XddS7J9ck3HcLTgUY19r
M/GbW69pv+87LpQeFUywbSlS2hN4N099oZI2grHZjK9gd2gMRUYICLp9L9Gv1YUof5dm9Nsg/dzi
R1eVACFxNOnXGhLGOACGqH6a2qL2OzbFjn5OKHuVVIQfq9dIdW9ozMubIiIb/YG3FHPJelm3Tngz
59dFhl2hzay5g1f0AZ9IWWHXshm8aU5HfST5zQKt5k9YtLU1xF9jUp7yVE/0E0iw2x2MO0bMb9AT
+s4nOUv7ooh4EM63vjql6RLLAXRSj14Zhqxrn4wi/6hSCyMhk+8KXm8mJu1JhikzHaVb87QvEnXm
wqb9Vlbz8jYLXROI6aV4b2VOzG3TbuqC7Id9vYhSq7RbxoOwM1eibR7muaXLE1wAYWBMNgFPdQxj
/H2AT9YVI4KcqzO84nBX0Kq6HIHYl3Zl5DNgYcZffEa25RNJdgU3fV3kF6inJkjtsPV/YCgN17Q8
PezPba+RnAWYgP4IoKa+RLVseZe5pnza99rqvpG1eT0s4ou7fA0l4n7XIoeGqRbwQWtQOMJjuN2B
KtMp7OK2KMatxJOYVnkhyL5z3TJp9WoYhu83abWT6rKVcXwMKY6bvmIOP5oUov6JUGzNHo9Sw8tY
cOgMXpLSYGJR5KNeH8K2Ng9rtS5g4+sapkO54hnrfaMtomV9OcV7AufueZiT1FXdFnMpT3KyLQbq
I66+T7E+1x6ZBjNu47Lw8QssOOtXVBs+7eCXVR73YtYR32cK5InwzE5rn2ZAkvs5N9s3kKHrZ0X9
/A19m19wSqc57cqWBvMJHhd6v2GChCcYUdLlrGmCOoiXrcJk54gEyWS7Zef1+mWDQSIb3nHWlLfZ
ZFeEtmYwJXuDXOQg8HXO3DSU0uyua4g9vk8wYA7diBtddwnxxY/crSTvJbIwHma3iuw8S2C53Zgm
Y7gttWldjxEhpajS9zi9AIpv4VK3b7PvHZwSwZkJquJ3U2RT/eRoi1W0iqS2vVsThOVMV4b2gP28
BNEpqWcJxR4Wdz+22/rWTFWy9mwLBDRpPtnlUti1kKdkMtPfULKwnsRS1o8gFV3Rk7z2bOCecNtt
ldd4QWFjPw8jAFEzEK8yWM2vNUlsP+X4lgtSLsF5yAjqmmDMbO/wLJJHUi1xvN/SXcw35Y4/vYSx
ddXFpcq+1rSRCKgY1y05a8QP6nsklZF7Mk7rb7mU/DmWLoYBURagFsAWfaendrLwrim0Krbb9igK
8UmReHVImCScIWAFAPhT5ZlLz1NIHbxnrZteVM60eWzWbZ5eS2uzr8Kqpu1gH59u95XN4DbUmZjW
cEabdELfEJmbANFFyjw4yNZju7FBRw+HalSqfbSHBbnDrvu78mny93B8lX2E+sXfgAlLpw7FO1Jn
R6s5Cj7UoWDziBw5QHJWMCLcWUrvbJnIFiGWulkhP7a+vJmyTE/Ph2yzeWhWGBXDHmxP+csYxnQa
kjguXyE3UX6YEuQXf6pdfSzDse3rdDlmo8ACLfCRt2hq0AingTn5g0xtPb2MeIdERwioYYPfG5+g
zGIoolAtNLWPL4oplyE0MaVqcHXI3y1Wx/dsrNL1PB74j5/tJJ4URZvZtaD0fuQpCXOfQ1TzDIP2
41dpk2Y+pWMjnuCXXt8p16BfcZSzl2ksF31rdpE856HBIPh66KK25FnzG6DC/B3DrhifBczWp7MU
k0b5sJsSQeizPNZ+hlU17ctVTUtPpdNzp1AxPLRTEn4V3DUIjKGbbgdm6QjCXWXwDA0OsbzzBFsB
yCiT+D2PKcTl8MkxfwVX41ddu3Q7aWyNvM9p2dgub6DZw8TJTPQ0ihrmPe4QGPVG6cQZG1my9XSp
p88LGEcoXBKdfcEZUvGONVF+UxFlDkh9zk03kXq8R4EdR+zEhLsMSyA6t+hBuIt/UlsvTykbDwj+
rPjVYlcbT3pz2Bgp0k23a6nRvmeyrFAEkAoBAkXI40NLtznrXJIf4pQtOA1WO7dPe6jF2xrS8cJk
hqkOacsLO5LmfSJMfHJEuqfEJLBk5AWSH065M+n3dk6A3sDVf8HjsE0B58SyYDewK6rxQNVezZd6
SrQ9zXoP8i7bkxVWVaUfEwQAHXAhway/KIatsMZ/xi1CEU4bA2idt4Zg4qRXcjeVaI5PZWD6bcx2
AOFzg1q/OzgsnDsyB2jqNps14WQDa+sTM2pGi6evBnW2HAs6lLtK1ICO5pCo3w8MiwCqQ8nFESg3
92SpW/0n+hr3PN+meUeNRMVycUu7WWxbOH4e0IMpczFLKW7LyVB2kxNXZEOWmHV7qsHPFHgxcWYh
JXQibhmg+YbbS83hNCyTHaYvrgCckkzXSiPLOWq0JMDqtq8NmulOpQ1yAHB2Vh+7lOV7bhd0HWvh
keRHmkWDI2Od/0x204rOV4yVmAOAbgfOvwumjwpZBp2a1uNUYqdO+8xg6I5QmVICgvd6mzo4eu33
UwnVtSgFflVbePUp26loUVmlzZ2mcGLr2wpkW+S+EaRLs6QNGDjS+mPKaI7BgIww0l9DFGlfFrJ9
DLkq1o7rqcJwai9Z1RVIXmJ9A9+lgJpoj7/GqUa0aO5afo2bqZyC4mOVT4ox8jtp9ho4W+tEHJw1
XPZ71cgWi5KDxdrCYPMFKsLiaePeNqdiM/XWaTKFqTMiq5Ga0Za0jwWGJR2E25iRaEtRiXpQ2f8a
jG/gBVG44l7jz44+cSV/hM4MrbvImfjjMs8+p2ye5KlZDV7JpZIN7TmqpqnnlOX1MEH+AB3FInFN
ZeHilySZF3NOMmw02FF0/YqVN784PzfA65J5IkPacgV6oMzMIzy8JnPiB1TJQ1C4AfgM5b+IqUiW
E6J+KFoo1yx3+ZEx3ifVKn1f+V1+3uFk3E3pAutvFG7HhF42uLJD+jKSPFCBw9kt58sznBkrYE0U
5XCiWKIuAgNFpGusiY5dhreBdmOR4maJbGV/FmHS5FyUE7bB2TUtPLCrY/4V9+14ttQXcchhA3b9
J8tyjztrJlSDlfosSnSuuOs1eYkZL36kCnFBp8QsFbSWKYMxYAbewdSlbjresFsHMSAJhNmbsZ4R
G96gs/vW8LFITn6pxKOgR6hOLeHzt4huFdDQXtqy0yvKoY7PvHmEOFfClYBH7LqZIbR99uWeq0tB
GdKnIIdJ9pPfS3oqMmzBNwLTVLDrjeJpB/Pb6RtsMp28QzOBYGNsPsAuaUPQroJceWTow7hWpzoi
ufQ05RW7Wf0S65P3HHFn3IkvCpj0fJNplusbLTa9vqztxHFY78mmeu8kiCRcCzG9qlQaem7mwxZD
g8Qvd2tTYT4CUw1Oxq1s3yYh1qO/HqF1VxzJijY4WdGyILpmTW8OHjS7qLG0+TlFzvrPhoaU9wrG
MQcOD+Su9BtJ08dqWrBzB5lsjwbBGiiuGcnw3iNqU3WjQorpJ2VSs9+XZkfDCJkgZiQgybao9QHi
31TejrH3zITrTplBKbvOhUQRa0W+dhWWIOB2ZBjidmXF6oZtDkXTG4o+YAA+/IaPCxcIbgA7zVO5
vx+NUqG32ig0YwTjykdBkg0wjAUm1cH871jv8jINFBWVNc1wDaSCrgsrIetTU0xptzFoEzokeGyq
g4vgAr9Jv2XyvlqyMRlU4vnnvBUtErmAKIruSGSR9x4e3kuf1xM472ybVH0a1cHgsyKkBkdzhI0l
tj6an3y6sONFeoVaUl6FLbC3Rbx8v/EKcwSg7BjeN2hP/iSHIt8OXdr0XKG6tjg0WZF3I9Y6RODV
btvHdZ7aEYA/qx9XM/kWUGFIJapLhp+hcjjod8pMWXPD81J8b1N9vGUki1B9OBL+ZuII6GXyPWVD
UYSmb8Y4PreaYMX7jOH8q/MJxzjc2o93sjQO/UXJgIG1wK003mQZz2uDLbprYYKDXe+A1vKMfnoF
QYwXW/Www+RrvOyRI/aYZBR77M7wRE98IQvm9LHet94vIWn6ZYQHSD+Hyn7LNxnUaV4mU3Ror4H2
zH4/fjR+z39LWAEDvkFa+IvTcYM52YbaqK9lgZdZ1QitRdaVYjhD21z8cqxqZV9dK3wghEZgA9+m
/ErJULvsrU2hCOAtxz7mKZqnUURC0He5GiqfjKlHOHU3x6lJYJA+8EXk+WMaxmB7hu3gD19Zm3Su
SNSDMjIHPkjV9p6lJc8vMkH+SdNoRYeogNN0dN4S+dAyVs03Ve229JxFBBSdF+IwE56ZkHjJ0jF3
Z8x7PPxIyqv/G8tMMg3Epfly47C3f2nLhZMhQ3Ak6jdSI11VH6Wij2UkC733+YK4nQ3hJ+RkvFoz
uMk3tOij3u2vfLbpOpRrIppTm4EU2q+pQLS200X2E/bNNZ7NwbTrKaqd7HTk02Z6BJb4dwR0uM8i
KodTIFsRIZJN2nwnO2lRvW57uQ9O8hIFwLxwnG7pWn348opDBrAhb1VLlL9dVTLrfo1prk5E7uVN
W49LHASkAWknJ5He1DsakFPbckHhfCxE02H802IvnUjzWVvS7p2eUVWpzgVsDQOCyHJoRCMObBKB
z+yT4c9aMA7c2CtYjS82R2bSgsKq6VxsggHkr/JwjklCVRcPvBJ9KqYECDOy4Py51QbwsEZfNg98
aqFq0yVhAwidApiemYv7rdC1uYFlPloLzQJesRFHBAjvADTBmauFsX2qQ62HXWbh+4JVpnrHOUPR
uzYUwGc7r4N32XKHbACBfOCC5ABhcBPZ3cZwAqLMKtZ75RignACw9HORFN70Lbq2G1Pl2TYwFRIP
AFyoT3beE1xCuYNUcA2m6Q7ENP1q5gZ7IKwQ3wDqsDikKuYomCSEnyhlNHIkWkgubZ+NqNqAFNnm
b0rbynREuS25ZGuNo3WJoPsPMPJI5A0KEYEICqxR2OZHjqogFnN9qWO+zB97bsYfqMgQqzMvgc6i
W/WabTcqpJQC2E0EuVtSqf35cPhfh2kS5nBNvusMDj/Apq6eNw1gobjHGgmue2POpdyqF6ZTducn
XkFqvBa65ECksXtNLrD1iXA3pUnnr0mdXbO0DFRJBhK1DiFGjK328X45gKr0wFfyEt7gyh2DYWNY
hxoQ8UekARWSUot/nioxfpTzUf7S43LIDyZRZn7ZcISUrxkO7XiLTKx0/oKrDPNwJFuJow1eddl9
Uo7Z+N0rc+CBSb1+SlcvXC9bPqke75eDwVleazZMcAv5ZiCewmIoZPOqfQPJwJg4geIkCaN8iSvz
2NaE2ICxZlucGt9zqwQMFJqtAg4/wstXPfoibOp2yqyC3TLaai1feCQpnsXqKvrIlgX+5yXKXDxp
o+gz54qCiYVuyf3mcrENAHJMDNDmg+ghqk8ml2WAyPpIxHlEKHbb49zzcBjZXTntd3YhNeLamURc
NkG16u9gEZJ+BTpuHzTCkZcLQxUxnybjlvIhHt78nHhjYHVOZWE/5zyBU0I+RwEEG90iWu9WNZjU
45PErYD3u76xVQh82Lc6uDuHiRW26avHBCq3dH8Qm4nr2xYrToE8qAoSXiDwUH9uK2K0w56IG+sU
OModrP/nbMBeBSBe5ITgb657g0YStgnz3coOPLTdkeQbKt5q6ZaGJfD8aESJ0VCaH9crK/DQQjtV
a88BR2MeIqr6HrDdtp3GfTniMLGGQJYJZHW7aRFjl/bMump9NuiU+Ik22E2HfGKjPpdLOo0XKEXy
r0WNWgU3r6FkoJbH7zNcP1FJ7us4utMBNpm9pN7x5da2WyHvQ9rs1TAv9bIMFbOCvnsEC9nbZUSR
MwLpi+mcAgjPbfknRwAk+HVHWt3aqbBV16q8+Qa9b/ohyLbG39QiheEX8LpQP+GQzdGKRHnlKBqB
UmlO9d1RIAsPYyzKUctK4DUo8GdysxWFAtxlZvUpXUYAXJgNgLYYAyAyg6DBG+xXJumPVqr41zh1
iHsCJ2V/ntdaPm401SDIkSNHrWa2A96Cs8l4T/Uqj2eGauSNLCjz+lhV/BXjdAx0ekZUJHctbV3z
vvIMnkj6QEVxwCKL38YDj6dfm0Ssw7QhJeVSCa/Kx9anFK4iK9t+pjRHNp6PniP+Aub/1U2zc/tY
+22purjZ9FQtBVyvMyqz0zqi8DvlShz3QSWm6qaxXcqukGb5nc0sqR+c0nsCRApwGErVKlQ9tp1t
vstzZ8xzqbKAaYcSCaSWC0PJOzFRAJgOjQDOaZsZDUkGfYWT4rjNdLO8zpiegTlPKhBBd8fts95V
fHaosektyA0AGSROyKpbV4W+aB6T7A03s/mCPiM8MIvgatfiYXWqmN2lpsfYdHUltm8HotTyTpQc
hdesK0QWtcDXQNdfqQVM6k31lALNRCD2VtXQf2jdhA5QQFRd6ivyygC8I2lBhRGbvhxxInhg/6Fr
11jD9DWhhcHVKOhSapzUeIt0Fk819uxXj1SJHwYg3pcFZtsveLuM6uFAXd5SDgTqtEb0e33KLK6J
FtzoQRQu+StFmtuuWHX6wWeifkwZI3u3uiCeC5RZxbCj9Q6nLTPmycOHZOxgqnq871yiYFsbWZ4Q
mKhDr65lJqYYFXubqwOtuahmDHyqbB7fGN9KcB6ucL1F+30KoD9QVLR68cMcHPUDYo+rFu9DYV5a
jKOBVFkawSkEnCL7bV7bjziDY3nL0QJ8PiAnfJmowyRvTDUx3ehdfOTEAIhO4+x+TGONon+mHBSO
FPjZ3SYXVp19KpfbcfMRgzVMhuBWAUATzxHtPNYoKdobDIJKlDWwM/4SgQS84YjIf4Hxg/lQg8E4
Jm3jUbySBWc8+qZ9fctxI3mXCJzsHTGCRADvNPtR7VuDOGm9Yo6Ras160liHnTbPzJttk/EpLeDE
0NijfY0NgmIw4HGRdCk1gPv5zoHbBZqaJwjcyuWE3RG1iZim8n3PkMJ10XWYLzPyI2lnMI36FLw8
8P0s0rs8tBYzGlUszvQV6sDb0BZCwfaytb+nGpOQDhCo+FpNqQQcBujwGaYQ0p8gAtjanqmYwOAu
nbe8LzlKaXQSDjnido75XQ3zNyS1B+p+zYmEohJHM+DatPTa36CSdAWgeky1e+jmxTVirQjLed3G
5IsedVJ3PgDt6hsV8Hz3IvH2gkw4ABWWQh0UfCYwUUa0+FfmxuWvX1st+0naGrOkxVavkkiVw6wt
V28Y/B+yaz064V5uvFEX/Ors8zQX9MCJQNvLkqNuwCRihARaUPps9JFtt5pZLKoCoTvI2dHwf8NL
HtUNUmORxi7iyF5mvSGQNJ3bIE/lDruoPslj8+tYckjQdjH6Z3AF2BeBy3zcp9JjRWzX2QZaY/uh
iFWfAA9MvyNCotFAonb7YXV+PAiWAchpYnUn0quKxdm2fMnnuYR2Q/LqrwxH1p4ckpHkS8gxcMMa
jOvtbrGsDIj+7+gwrsC5q8E2c5NU93qf+QbYLdtQFSXZ7cwRDHra8jKCk1ax+UfLg31iK9CFzqJn
jmeglGHsg8/DD1JIKc9xN+sHCBOofZqppNWA4pKUIAns253PIsw1Pc5vDTCSan3LRPTreUHh+1LP
+aG/gXy6E8jGSrWJS07Apu1FTRCPGiaj7/etxby5yuN1lS3aHYAVsrm4wdQimzE0T4S43VcX5TlU
Ic8vsyVHdrPwVrwveNUK4LWmzH8CkbXpV8hrc/MNFeYEogVSlDsgzPiXx8KW0GPjTr8BhpfVxYaN
JieuvMUNNKEiaKbw1YD0kYE+7HsKDweQoW35JQE7AEUhHVd9Vx6oZ4dsX5dvlcSAfBixRyUnyRl8
+ycM+UEqRw9Cb9Cdjb5vgh/b83FYeDQVDCDVBTmXiIXVW9SAKmqv/jQtxlDA3xb7VqM1a7DaK9xI
Bwoj6/FC2F+8aYQATfyAsKndPUnvNCp8c87FDii8E4uWX+WEUc2vBn9c3680IbQ3K9JcThV4BDuG
EpPIh+OaJkq7iAFIPZgDH/gJe1rR3iNBbvnKd6Do2E/G+ksZq+LvrmMynmyTrsiHhV/7d0TXwgZA
JXuCmTDm8eeqXIi/WWYoRkCMRlsKWlMCM+S4FY5hcGoVgINmZmQ7lT5gkw0EIOUZQuVqO2HZARvA
xLoAo+6IEtJ6R/CiykjEl1wxSh+3UgEhrYChgA9RgGhzh+q1gFUYVSOsW2kBMtGII1f0vCyoRK5h
FlG/6qZ8SdL2cBgdRzSU5aYZeeCi1h4tXzsDUMsTxs8gw0AvHwuwjzD7rCUGdnuTfmVZep12cLjt
3Ibox7pTjatS7NsILuo5EoqQb4u6vulIDaDUt5j09gDlm594jwOoI+tuMZcMdkMKL1Sy8WuGLHsY
JAtvyQksqnW5MzRZEOB0INIOBCN8/MlV6F17bKj1Dr3UFPMBDurodPe4CDUwkeXhcfJbijmvwZTu
OJFsW5BBhLSw+UswUwV/ow1zqC9lDgrgjP3U1fsXD0zND7JUx3yHQE3BHk2VzMnFFTzzt63xAO3F
tiTkC9hVYb6hFW9rNJ1BPiB9fLKw1SatW74CxmMO7c5q1HNuIk0i5j7FSl9TJEW3tw3iaeXdzklZ
4g4DbH6f5jXVF5kKIPXtkfjXHE1a1c2piVcb3nnjQ4itj5d2VDVQvIVAh67IGn6DNgZQLMmX2p1B
+KPkAswyV2dkLTfbeYwYuaoi+p8uJ/t+TsmInFipkKHWE2RUz70vFKh6EdeFMQt6vC9idvt042Dl
ivNJ+jHcg4JnRQ+2HlCjuXQAJRIAUcAvhZdtv+d11fSoPzwUSSKDYk7YA7hsY826Pk9iBl6PgxYB
UCkroaDQtL3SixJfxQvTjf2GXmd6qsOEqUhW0w2hsWAzaOAfMOI6WSbdg8G0/zgLoqcJdgooLD4W
V1to9ejajGc8ZHDiJMcMuBMQa9hh9atqwa3IjvYMltqoP7XLTFlXNLlfTjQoLCZh8wB+mdEqfHCQ
FnVXm2xzbwd+pXraRpD0Tnsp8vnZ7Zihf0wNYQX4aCOsvMtUcdTcgQv3aCAgeNBEUPueZv+HtPNY
clzX2uwTMQKgx1Re6ZS2sionjLL0JAg6kE/fS92Te/M/cSq6e3ZsSRRh9v7cXplU1qLQY7dNXL7b
pMuJkU1lT6itTkkpVZtk0UX+UtfwNNvEx2hAcDYUL9BWtib3S9P6kEZRVOJ9tEyPPqOatP5N0yO4
3QNb5/agR4UrdGLGpDxQocbhHiinwWzAK0/OS56aiwOV1Z4WjC3Fy6iAtL6IWGfuTcPVk/0amyge
buWCgXlTRCKwp2UuwzvJpPDsmCa2XrdNtkjySkPkKPeJrXBro68ktWpcVzC6zIlXum6ohfzNEZHX
M7shatXDoJx4/OZrj5vD8dPZvVmpc4h+TXxjtoaHrXfrMBeQkshGRhKiKsmtVSZRfEfOUqSOo4Vl
PFXVoEoQU2ZOMdmlZ/8c4YP7cePVri8PBFoWy77zgkSxyoYIWUbQ+9kNs0VYlTNSK3vsWhE2v2Un
1hzVlofcbdBK1TBjfWudt9gv64AhY05SHNFq2HLnBJPUF07l6lHXkmuwlZGeHyseT50aY6vkSzM6
dnoWJL3z1bmukvtyTihvbT2lP6WDQ/uOyfGczExWSZ1bOEQGFlSgvsQ16EwWv2Ybuox/6FvP7FOG
ysChgsYn54KZbcDu/WrhpTi4bbVf7VzJg+BsHl4diJ3hSt7A+lFvxigTgaqT7DymbvoTPGJmfhzS
G2/ZNWZJws0Ek1edR/gAOGVVG/fgNMqZD4EICGNf3CJOb0KnHdxjsMr1NWqSfD05S+FmR2bUUUD2
xk9+liHj6vcj/vMKroRru92AyADvInyh2aA/HjFcRY4ed/Dj6PKdaQi5PhSXNRI1414FJX00nJx2
dMwt2xw5Q7zWfvmjqejHNovbyWA/q8kNd/40BoBF0tUhAWq2KW7DNppuVVfQAi6DQ0DT4K++PU+2
kEDYte/kB2cpkY14Qev7W7cPSFDlluRaFXqhLTAJtXRXwsUeW1TIDEmk6DEbMcWDs0NeR/z1mLjI
8HKgH8gMZFp4bRQE6L5ourD4VraD+Gj8burAHEyy7lBfKLMxcxR9gyf2o2MQt/KF/oi0o6UrfI6+
ou/yB6iTej7aBsLnXDTedS8PwrL3i9qGkFeh5Zo2fthtu9KY4NZZhRho3PCC3zip47II1gCI2w3K
Yt1o/9pfmdH1FtQrjYzPDVaA5eSsbQExW6cUZI4feNcKoqcXxYgdqF2TIJ6gDaxigonGNfU3ue77
P3Xrrn/SsCjCfQ3D8rS2IWiNGhuBITiJ1i+cHHiOOvrQJ09BiR67pLdvs5Nh9Vdt0z8D6+uLijvm
woRTv7zkRHvM17nbhkm6NPeMnks673fDago2wDxUNrn0Fh/idA2hGMNZojFS8fAncPrFP6XhKHl4
0j9K0KElJ8EjCpzvUClDjvZOh8/9At+2HVVh6m3SDOjKTCqme9IyJnJYqFDkSS5KkVo4LEu3Ke2Q
vYtcud/ozvQDM7/h0MdZiXI7ITyWJyPH4Jfj+oVGQh7WZiuWoEx3sK897sKo6O6JO07tlmGeSH0W
6IO3CDlge4oWlEI/DKD3iEAwYtkiJa/zG2AKvyMDs57EZmQ4OdqylDW/Rzk2D1SALguuNJ0AXehD
+zuaqrXDHddr5zCkE9oKm/VyPaInE3cTu6fcNSqYKWF5F/BPgUfxavrcPRIFqhAINHHt7hsPbG03
ItzlnvG9JT8lojUt8EM5MHi1zUkBZLvisWbGcwGkE2fivHqxw70ZedVEcEMc3AqhUCsazUgS7gIu
LXQGNksP4VjE7nZyKTrYYD2TlAbhIkq0ITQuLdZVRRi6o8Wk1qJegluY5cIMj4QFnkwLDQ+1kbCn
vi6mhwzReAMURwVBLFZBJoYBYJ73lMbFyVFK6nuIdPWqUAFU+8gfHSTzfR0G25Hpqd65QJRqb+AP
2A3Oirh6X+cztcDsdYzFHApgoW2Yp11NER/ZtzikP9qCcsr0OIcVTH7ZK5PvTVj7civWScD11WP3
bApBoRFEcfNtDgONsHZh4PTJHWO+s7H9gzeU8e+gLZwXhDnR45QYFAe6R/N3w5cB/7KFW1VbHc4T
wvMuJtWJNmD5OURd0Hy1Rgu9iZrF7TdlWKTBI5SFlxGpVzu1C9mS+tI9VzB1LDsoZokgH8Xx3og+
WN+yGPh2AwKVE049eOSdlr4eq0MfrsGD5O2obRuYvLu7Kmq+A4zX1bZeu7zfek2bPieFoaKvWVk3
0CWsfS+gpzw0ed+/ZIzrYf7LAqV4HIYUpHfpRfKV836ND5Sga7KrEw00Z3p2+DZam1LcN5G3nLy1
T1HcLkNDqZ0PwMs8eel8jRgaSOdZ5thnptnzk48BPuh0HSfB2EKiy73lGIi6R+5vSvviOP6wbKcY
yOOjGTxDv6I7ovhItHUkOfycxEAZ5fJUJ0uD0is0TKKINA6TgyddY29qjrhX2Jj4pwnQOJ6ruB8/
OpQU2a4LfHaXi8p4PuUmqjFLR/0yPbUMLGLIVLb02Xvkz9l84LdtOAYHz/ky9V0U7ouUc3jbVUNg
b+Y2TUyEwsP37maMHROSLCbPnlUeRGoDirBOh6hMVHiY8rK9wjKl+oi0jH80o2s1WuDGe3Vq03/1
O0dg1oKeKvZNmIzLlrF18VOvy4L7lpPGHKqwkA5W9pS0KWQcGpK2iUsveUCWmfe7YYoJLaPsCLoX
OJWQtL2WQnQbzSHh8kJrEO1hqcXH6E/ZY9FnHoO0vAWosapo1x5ctWqz02lu0cTMTkfOeDPE7u5q
+uhAMKz54s6N221RiSSvMyOyNDLYPE+5EjjI9nTGDKSPhphLzU9Boamr8GIAJ1fvjdDDL+pn5oC2
pQGzieZpjPeOcdvsnPMWfg+BLssPX+AMAZPi5NlN4wxa4RnDFaq0s9pdH6QZg+izPi2/8wIzBNp0
qOPOYoYnB5fbmGmCnl9+11yPFwav2Q+UuGWwjdcAFVMnp6Dfrr0Iv4/W64LDwMmZ0xiGnfMmy6tf
DgKaW7ppE7X88HAyXEqN4uyHMYV1zj3aaKbnJjD6twUJg+vLmkJobvOwAFWA6wUP3uOnqaszaHLS
/6IM8sVhiEPr3pTWNvriSGM41+w6e5vJm+FHAmM8id5BJqV3OyxBn+yQCY4hSTnD5D8H2voEfBQc
AqeVe4ExHOmco8jT7pQdzdrP5SHz+646BX1aRzcTV7RzBiOGBpVtBxsfSn+QO27HjGlwLiMeNynN
GJhHnA7Pea/o1kXgd1/mTIdMDw5jeF+JcuolVEMud1yGFfGpLgZ3BBYZpOhQxx2H+xrqB704KMpD
GKjpgBBb8q2TBXE88zgsMrvV49CAEp+aY2ec1r9jOUbp3g708dtUAoRvOvwW/pFzcB23NU5a56SE
RMs3oA3j5y01gzHF7HwQ59C9VGYw45PqK8/fM1k++RH26E7yKqiS3dwk2a/U+om3SQcvz+9ttDgA
MrizsjuXcOQfIBvqx9RGtMClFUH8XNHtCwQn6NrKYwlphtAYvnB8SbBCIcjI6p7yMwgse3GNEnHo
82HJznOACJhzSmTzThivWw6MmI6TOyESl5trjl39yKCULN+Npr+q+Iow6uMP36FXYJFWy/vcDqU8
SmmQvceJVvJuClfYH9usTCRMfGQwBxm5K4UGkX1TpPcNVotuROdTIXMDBWusZkZ5vgQaWUMrNXiA
H0TkPELL8UkOUuOmVr5zLyWwbMrulQGGZOho/VpDPDaHGkBg3XZ94nI2qLr8lbPesm0M56y/mCDK
iRLADkHbIYrZ+x6VXo8ZSHkzFrYAVIUMiz5bQZ6pwmbGOv/QMGC/1eI3GAldwg2fHbs0abbRTlwB
YOjFvJbFIBTlt+M67e0gypLDqUr1u8H5Bm00ifbbqu30asQyes/KpoyDgrVsvrqmHv3txFhpsQma
RoZfmS6gUY7mqHk3bmZrlt46d4CIBWWUu50tA9wPXkwYBl6diNnqduntresbGh9kamt2mcGoJM1y
DjYzkkTc/vT1CmQ8xO1QMY8K6q/e93O8flkyFT/WmJUMlbJbRPcCoLK+SfxkSO8mNyviPSquvLz3
hWnSJ+s1q2conFReo2SgsFoQULY2flqQOE9vEOPyWy/ghvbkeDjVPhvQunBAZxFXLMjCvEmbkeyQ
RgbZK4lz5XSaJCprCB5r64uXuFe/Dca7mdaPeRn7pHK4L5IqK35CrAuAPUQDo3oMDYFxL1VMaOSW
NcjNgrw6/jb0Rf1aRrA7OGnqGkCWzlUe+lKFrKMkG9wtQtjhrp0j+ta+9esH9M9Xe7Xt3XnjyiX4
ZiKx1o8wn9RNlrDldBfJvv4AsfK4v2Ah0f6MQYtzQgK5T2Ghik2w5iGeieYqcBa5nOM79AiQbNUY
9aijaL+qbVrmpeJG1nD/ScC//QPwm6bnEPyoPeQhUiXqDYT2nF+D7HaYP2V9n8gqk/ucWhcRTFxN
iCIr4dXzJaVWzM9zVKzjUYjGfBSaDp6x5N4y0fHLKd9ERdb9toENPzLRaQ6IRhbbYorLxzaZ468S
K8hH5BQGIWIqcRjKKO6DXTO2eESNbMsPM4+OvM0DiU8CKXs+7d1U9edyHoJ4k6CVC+68Yc7Hr4UJ
xmTD5o2Y6wGNanZRmKNwHn0H9a9WHqn8RVMxkXvtbPxOQd2aTYgpgaSnJMWXhuIfPaRKFssbisbE
Xj0bS7bhp6fSmsoh6LZYwAdBeR6YZaf7Ws7fRmZ/Y1yuW5ueYl/7GEfV1XkHjUQpv3UgjzJMkEvt
4o+LzVNgGOgJTjGMoKvV8LOxcYTfJgADBWjCRrP+plKyXyw023hItaYQPaQR+tlmQxc179wwq0h6
o7Oj7fZLO2L4ShhB0XctY3+TzGCzaPysfmlVmGmkI3VotgMDtInul5PTotdImifMmyw25U7ihhI9
iXfC6bIXphz4zu3q1tLsCjsmy0MfZjVVr9HK3yng/ZTiK+SsYlMg7jBGDu+M0+rD7RjB9SXE1Uxw
c7F9T/Ixm99XuwJDGzfMR6Rd12U6p6X/G6CG91Dgv0xOYhw7qm62NW/Jrp67hTZkDj3kLZNFfJRZ
u6jzHfI25iu0kazXIqlLPey6vYLPRFCfi9slV9jb3Tr3X7u065jhGLsIccI07UHSUscZGUo0jq9Q
vg2anAoPAsh/niS7yDXzLSNiCgBRfskLfXl5CYcESxEYVFtvAzSz4z5eCzFtxv7qlA4cAZmbY/f0
NxCa7i2oyPgxlXKaN3Yqlvuadi/n6ksSe2ymq2QT/lk8WcGP8jANcBVnCLVJExTYNz8Rz2sa9CBo
HvgBCws+h7YVAiT3zEGqsoVhmHyJwQhZIx6JdjWPvTPqapdWLb2+o/gS+8A38XfPG7EbAIKiQq99
d6QITwmgZXrniu+b7VB36BKu0s7ZqWkcRdwIPLyIBLcAmuo9jFT4oxFFy9+DZ78PlRB3NLD5um3h
m76kCcXy1p/XFuvAmJRPPSY2uYlRLYLvAsttkJODrHApofnVAMw/OX279ICSHssgr8R6B5snVm4C
r1rY76kiDpw6aYzu81UMj2nuLI+ZKxuG7OKt7o5hreyfusORsimCAeYwpjl9g8HQb1iQuKZiryqD
k+xR4d8aOMufdZngWlhLbwr2WZiVz0SrTjT7nTc+BBqC/ioEGKE7+q5+8a2p3D1JaSgn09UWuNbH
GUdeI8h2CXUQ0fZLj+G7HMG5VvecwQ7iryRwkftAquf6w0ePRAoOLp+++J6jiESwyIqob6TvdPPO
BIHCOJIyc+FJCDrwR79rYnPD2TX9IXnA7+5oscbs2NVB826ZhBag7yra/rXQfusc8qaKH3KQSe7W
XPBieRBEdZMAFCFOwEOEoAsfKo8GdfBvJZ7IDrtTZf15XzdgmF/WOkgfZwuldwfIKZ5LEVfmtlAh
ePbgaS9/mKM+MLdJ412F2aOS2b6y1O0Ykcr1JzZimCM6HEoaGkAoZyji9FvcUzXxXyTBHy8C0d04
osJsEPP/MGZ9QHR4Muscq21TucmFgKl83E9W9U+zY6V3DuCJ5dfEJN6rPxT999WXc4dCadTZxq80
zSpSBTVESCfq0sk2Y6mYRRhFSbicjajEeosbpo2f8FcvL15TIoWwRYf3/lqSDTe9jjLLa6yw+eH2
gEezVRE7u0KbDgFlPnvJ3hU1lwUSquQESTC9DW7jvQO6FMwOGoeCcPU+jONtmqXmY41jD5H3JBax
wfSRfzerGr6ppnTYgNbHjmIRn/5yqZAgEHsQnC3yaDu9z045QuKNnIoHOB/Pv+ulpSPGUzTcVZhf
sciplOOI9r3cqaW1/iaNayTTExBEy52wQg6OjPTGNUFCZnjwBRX+k5pnpR4jXEOo/KI5fXbAC6eL
DWdFQINHU9OAtzsIbjF0JkRTOQ1ymhqT6rAVXWu8k+9laNBKuolot0DpqW3np/1rUwYT/rkRmxCc
b5TsJ98T/rnrWw1Zk0XmmzZO3x+nusLLmo1jtZMmD0NO76TpUOczU5ByS3zT0ypgohvdArUWXn2S
IL1XG5up92ASQc/+sWu9nQqXDm703ew0VxwWN/jhE/TteenMX6l2aqKXoLnyhxLpzPCbBq4hSKNK
CAjagI5WEfd6tjxoXARfZndAPNsM1BIbz3Xn7mXxlY+eb0VTyteNg+oLNemYn8n3mn6VGQalDVKl
jvNBR963oHGWh1IsLMI2b3V5mLpRv9nC1i9RXq2AEXO3fIxc1r8mBCrh1Sg1PjZZ7ugdOd2Li7pf
oOqNYhu8BMmChjAwsfdeZfp6FCxRUm8x3TUV74NSbztrtJWbvBtI0xl8BGE7xfeMNgtn0ZeAwAm0
ViZPvwxJVuYvHkoumH/O1eqlc232VtaxXdAqDuMjuLDRLMUVM82Ying6QQUBwQfpUAcHIbHrbjTQ
4+9ooc7c9d5aPAxLgkMXx1mP1gVr3GtFDl2CRtclvoVxowsmmyWvPoZVxxguZwe5Klfjd8H2NjtE
pM1HBPJOAhVexGmHmYMcg2YW0RZyen4nJW7x8SIWxYXMfsUAvlg44jhQYt6jisje0SGhqA/0WhCx
Sn7HOxavyRyIKU67Y4LeKUUo3pfd95V7nBpMlN4LHWacbWuvQdsv8t48oTqx+Q2KpZR/HM62OYcE
zLR3a1WPp241hlUCmZSzdv0QITSUwDvp/byCqB+mh3Jt/Q/jIjrdRMw/JkjXzIDcjsLQg5QoRC8F
KNy/+rTnP3F61MOxToz8Q3hH5+4t85+YDAQ7z+TMKb2+jdHNUdgTbLaOcHtiDTCLaA2122m39bZR
qRci1HkA5yEya/sFaAzSJ03m5p1Dt3mw1ARiC0IbUy31+Wg2kZ/lPzkBRrnBFGbV3UJqBVSxW6gb
kGLc/khh6/LZJxVg4jFbcEAzDjFloirn+8hHl8WRp0kSzTtKqk1eVhw4UxX04dtENlv2HdtKmh2b
cCruEE55CmSRdCMWLaoMDVRpT8AqXXfqs5FYhaBAPrkN3YK5WosvIne76mjGGxA06tdVW3U/wR+I
49rHc0DB3i3m9ooif88JrCgRJ0TeWxm4CtTczll8aeXcd8/wVHjM6vgabeDkpTQPldcM5X6MmuDr
UKQLwcNUZ5cEzolaHsnTVy0XTC2T26zQ5U6+NIw5XmiR1VROYP9tWjVgRlfVBvg7C4Gt0GFxFJOh
3o+6RT40/ZpeSO8p7kYZ4sPecMCZ8qXGtqcewmhuJFXaUOD83gpfOFI8kMRCG3Foiy5IYkS9Y9D/
WGtm8pkduC1C2U0d+9FsD8x8nZzxCTm+7ORjvIz4q44yc/MaTw9+wDp9VgsJC91t7KEJplOk3/LS
fYijPogwqOAOz89M9IsdZjcHsnKoU03WfQ91uAo6QPROuzKfNMb0JoySQ54wQqfZtcZ1iSYtYqpv
UqAm0fzRfdqhyYSvnud7p1W+ekGjvsZ7t51nKi+RE6PgtUOUbEZPLr89AlzamzWh4IBc8HXzOudJ
rW8yTsJgNzKB4kMR4CQee5j8q1ubQz7+5Uz1nD660aLgbGK3VKRU2rwaz6VTR+ux8WZmQF/zRIBc
5rROv69LaOrzoufMOw2gnem9mgkAvSH5jzPT7des3s2iiOzLwJ5mGHEThSHeDBIRvnSjW6y3fVwG
yT0OI/xWLg0qLi7YUGQQkt0/uBukeNiyNg27K6BuxUKyB/kwzjPgCdYdW0Ld3jjEbNqNIAOG3bOS
UUCWUYUsJx3Uwh8LiT5t6LznK8TXMRNzrhvEcErKR4J8S5T1o5UrVmIFQYDiongLJhN+dzHRcF/o
WT1LvTYMNXYBOxeoRcxCVV1Q2XDvNDTiKgk2ZZQsj34S+NMFaoo7jB3pv/VezBjOlD3+MDnTROAB
r1vdOIFRP23WpT9KfoB1nyEJFwANIDv70YT9zzqbKR9nPwcCjWr4o8Sb+TPzZJ1xzvnu+k2vqZOc
3FI75gR9Z79MTTQfmjB0++PQJ3Z6aKwheiVGT/AyKSA+ZBM4gU820bhOiQCaWStRSQLqxAp8WFtu
2NssQvqDbJLTgdSgItlDdJvTWq9Dt2+Hrn1elv9933nSvnUeJBwa+gwWEwNNE24zPjfaZrOSFow8
KPGadKNvT0lbZu+EjuR0DWOt7rCzkngy+1W7r3wZRBuUFqhU8wAZ+gbodmxPHO+aM8ufSP9Zs+wJ
sEuaDW07QF0v6MCuwJX09j1OzBcofKhpr6ucy5JlQLYmrbGuJ5Ma/8xzONCesoH0vkBPQasOUtwC
D+JLe0ixiCYEP7RyPFswlNt4HRBNW+a0M0SVDB/3dvR0jMw67dFOCKjZjg1V22Kfebrn0dJkWO/c
CBgUc7pJpu3cg0qTLiJXGpKeCOLHyng2P8Z9nF1tWl0n7twJXwHUgQNup42d7E7UdFxb+l+BdmIp
0GJFbY+hJJ0IWoCRKzZp73rtzi3T+TfSeXq/BMEpQZlZNPrHto9SjCTc18eWeNF1T0JY8Jx1ZCbs
rlleT2KOobjHJKFxQp/HOqvQu70NSedDFqu+30U+WDPSOWGeCIDJwbPIajB3EWFjX5Z2tslDy+TZ
91gsZle67jh9Wzwob3D0RRXUvfD17G94WuyyhIKibzST2kDriGZLMCYBL7IAityjOUHj6hExgOCC
1kzi2DTBu762PbskICuYbxzq+qz8NXkzIsL1DHEbvERaLDus5dOlm0x1WBG6pujow+EXJn60O/hD
wN/J6qPZWIF9xZ4uXlyIm1FXvzI86QYEssSxjoVb7h1cTkR3oENGQ4hmAnOpXiHa3dpU72U9V8lt
XFWOReNdiV1dhMQFKBnz10oHRJ3NwbzedzTtP1tsBljVnbl4zlYTuFjpMMdsUCCPHjwl2uJDIWH4
WWeqv22FTFymnyjTPGs/BUdpRNP/aeSkf7RAw3wD08Q06SAGy48pqE20j1VnLzXQ1rzJm8RTv0Ph
QCF5cPPHVJaKEU6LHF4IkQg1zvG4pisadFOjFOi8G+sbOJS+CbL03IZ9vO4UFJTex6PLbJ0Y1f2t
vAYN7Zc2my4crFO5h2hChSY5DpzjdXqb96DrcZlvcQJgmJhJIJHnLschpmiq0QGKvv8RRpGydzhG
VPgIfq183LFYOiKrCJSanIoth9cwc4pTWI9YwXI/yr7jGChQBPdqHi5ZasOe12ORehX9GB4GjSn3
Qti7O9+LKbEQJlhZ8vKAjiFm4c4lxkCJB/hnDgb8XeG5eEQ3hNqbgmKKiAlSOB75a7e9j7A2OGe6
lsnFHTy01b6DhWpJhMBCAyiRo1HbJNRSzlYxZ6w8mIrGiZ2Vwwpuc+M57i6skji54ZQjzTPwnKuI
iIA90mimdR4fEeQTZs7C1zGRJumK4m/YBrk/epe0dxokLPiJ85lLLcObYbaSw7p+BgNacWgyfiw4
zINK25MKSuyJkG2jd1jJ5/RvlxnS7YoEu/w6XL87WtM12+aVHH7NY+c91j7Z1tVWjaA89wvDBomi
akKRcGSmy9DdIrKp/a+SQAlI4MBx5icgqsyABxV5gWRExzbeFchdUMO40INgg+SqNF/yaAp/Vhw0
qD88OIponXz4njkkABJJW1TtZoMMHTU4xOuh1uWQnKs5nKIjWT2mP6qZgoULEQ2H2orClBqtc6hI
1bSmGG/apsaTnE3Gu7c2FakCpc6k92NtfHPnNqD7XyMEXfJxQHpIzNe6DPFzoYcuuVNYJUEvtOOQ
lb7yMccO263zVfr91DLTlz/tpYrA+0+qM5D5uF9c5HeYxEu/3rlJ2j0NztC45xFsISaCyXVfCjdP
iYMXLsV1V84oe5yrIbKT6SBuHDQ25dni2U4PHMgIAwYjaTOVGcgaqKM4+6DDtP2R7MzxcXKjrt/n
czhO6JQHJz1jLU7FVk/tgp0LF4J0bmPQe1K7EpUlT0mp3Z+FdtLurONOx0jTFW0IDt/wgzNlIGBo
gK0jzimNpxK0IfJi2LMeTUz3tV25ATU2ujorb7KsEMNHLCi4AQcwwu/bfOm8h4B4uuzUFkgRmFJB
fNQmAMljSnBVpOU7SS1zehXpBuK57XrdXiSER7sznt/3j73q0LutvDNxxiiUUrS7TuB1r/6oQzjq
sQf1mOYit7u6z/z6Edzc2hsvRPfjTF6IFSDy2wQf2zj5lIo2mO9Jnl5/+fEU5Ohyh+LHX5Jw/ylO
E1k3QxKEy/3rfkpYLadaxkifhnuEw2P+4lb1vkaExweibhKb1Ulf07U6jK08x6dhu+VN7f/yFf4p
ojR20RcJJoQwKuTTV+jCJtJW8RUYbbeQeZ3uSRLZIQy5r89Mrdimh7+OGLim2P53rqwLkOUG11xv
D7fip1RUh8eaqigd7+eqW/aTYQyKQYMFITwzYxAjAaoKxbFW2m48OGH0rcGzdhZT5l5SPArJX/KI
/8cMCekq5KQMvY8EOaqf48yDkTidrG3He/iP/bScivq3Sr+S0/WXX/p/5g1fP4fEd35swn/iT7/0
OsvRxZw03sdPdnhtt4s9R/eBsx+2kXzNm3uz89JjTR7DtmWk46X+23iWf3jT//X5n8KFQUAyl5AF
LKjfaan1wFjTYI+fb/kV3M8HtOUnqJNMHjL1lx9Y/uOTg2IqRmS7PPvnJ49y5vGJYWQIi96u48NK
bAbdTiqORBAobspAYyn4Q98J7rzXV83xcF68P+7sHHRb/mXJ/8/fAQROiOvrvo6b/jyV1Aw4PCei
y+6hdy5pd4BDuy+6539/2//4IZIJDqzvKJSfFxUkrWcrHAz30q+fEPPdeuNz4b/8P3wIvSo8AKWZ
+3n+eNmk3hD6yXRPpO0XFcrfmNef4sz7S1L252dhW1CD4AeMFMBiEH/ar6GjehEHmjCl/N3IZzd6
i7u/fMTnFcJHSIG6JJQyoGiUnwavST0pxou7xQUhqh72Bj9peDLVCXnFv/9knzf75w/6tBSpoYMh
piy7FPppKJ/L5I+rfpjx8u+f8g+/2H89zqetljO4YK2MLC69+eHmv2J1Wf82qetvv9in1OcgKyvI
Sn6xyt/248Xj8lr2KMBD85dz42/P8unta8cmmc294hLlb0nwkPi//PYvwx7+9lKuX+E/Ir3JYrO+
mvi55uQxSB94KaJ4Xvr/y93y+dV/mvGSTR4uK8GnECW4rWRL3M9XP3z6/3vz19f2H4+SYxSg+AqK
i4f3pHR+kyKI8/Ivy+v6k//nBfp/noTK0pPCZed8ehIEAtrRIiwu1zCyDczZjRhw4v77k/zjS4lh
4wMuxRCZ238/CZ0cgmamolwyfYmJlC3IHJX5LzPrv3zQ/7gero/jBhwwXgSS4nmfdks0NVJkS1ld
8uEOeCPv7+KRUGcEhKv+tgTAdhBdxGQeVveSRF9LYr69Ot5aqJkM8aUiDezfH/1zovrnL/Rpb9lh
9Rcn4Qtlq7uvSEHLAxeuN90ZhyQFEsLK93//wH/6rf/zF/i0x5iDkYQ9qNBlUkf3e0PAZB1DbP71
l/48g+7zg33aaGvUgZp2aXUpiTGtES1jtUMeROqbOpKqp/BelvYQYX749+f73yvy84qNvYhbz5Po
vD+v2DEupcAYUl1U41xwTiKpeyRjDysA+X3OS/kc/aBVnO7qm/CuJrUJHLzZ//t3+Kff+H+R9mXL
ceuwtl+kKomaXzX03O0e7CTOiyp2Ys3zrK8/i97n7nSzdZo32ZWq5MEVQyBBAASBtQzFwKMcTfYU
jVnjSA7UdkTz3lPhBK0bCCBUwWi/mvFUpRHkTlVV0ghGDFTQ+zBrPEqGh67DJnkqmzNqvhZA0xLc
0qRXz9JPygK4WujlS+zHyn0C799IJaBvQjqjiUiwNKIxLiFGj1eFCtN4JGBsEnGRrQELAZbmqDtr
/bOUb1EZjFCxafWlQd6GMjnSvUAHzAiUsGKFssdC7VLOV93FKOajGGfYhOE4APltPLaYvByH5xBI
CCYQxlqUL6R88XgJ7pwiFYbcWga+jklAoHHrrwqAgKqphxXQ/TNKP1ZV/fpzARp+P+WHAg4Te1NC
zRI9RmoxHns848kykLqF18cSPtMcdhevRTA6CN2gGriaj0fkQ5Zm7ALlJ3Q+KLHbA70b7+JrYIB0
pcnZp/9DLm5iuq4iATOZs4GiLyAQs248xtmhK16BiugIdG7PfBIMoCG9DS1QJ3kUb3cHEhuGZdRB
Ewi2E6SwtxtWY5alxKP+dBSAKd2kmI3AmUTryl4JOGdyThL4sSXcNsGTAfaQW0lG6XlV75fiUfGB
wA5kKS9aAz4cnVIcGmueIHYdzWyIFT8Rjy3gBQ6A+xVQrwSALg5usm5G03AeG8ysPJ2gQP95mTGY
GD2CJQE34kE8kjq2kuZiIn8CSH6Zrh/LuQuIRKM1AoUQ1Ed1QpitUn00J6HxRcQEvP7UqPGyKZ/9
sgKykoL3GXLscvHyWCK59x0QqSO3QVUClw7WoaUYbq+VfhSPeg541UQR3mpPM17SCW89KWC/tqoi
55sa73YbpZ6knyj3lQCkx7MnIGPrQxrhTWtC0RBojX6UbocGbe4AcVM3gBKx2qb43mDkBbPZarPq
gExhNXj7sIVeOKSGGq0B7Rm8YsY84Jy0uYWUMQYDXCxYPFEZS0Q3TY4JFCIepf6SvUYx/KA9dU5T
HQqOKc6cadxtARWJOgvcocSysaL8J+R1YeJ4ATw8LqRFoWluOG1kY7ALwOsMGNLpJwA7TSMn0t5v
HXUjIDY34CR1JHa3xy2vYwLyjmE66pqwAPwB4D+ERZduAjSw1fJ3jqHc5TTkVhqzpJjzlxD5uulY
vaMzvXmdfkoXcWMuooXnKGuy7nwAIVrmj3TnP7fPxaZaPP6AmdCLDyC4fuPeqqoaYQ69IgC7B92o
07Hf+Ge8J2zBGCkc1LPmTMviyyE8piB4Ndf1KtqjJYsj/C7boNorsgFecRV/Eeohru4bMXCR0CKs
T0e/BnoThqu2gQZihij9JqV4/AXcMyDimrcco9IYGnMaefr2N19gotAKuyYyigS3XzAQFe3wAB45
1rWAw1V9Qd127Q1OH6lrTKp/x5w0mvE1I7Za5LWPhc9ZGjIe8G+rEgVnZfxSG/pTVOPZ/yhn9bOx
qXXbzLJLOn0YxfI/SWJ5OQM8u2NyRfu06dxSMDSPB/lNOiVroceIk5F9eSzv3rPTshHuBCh0qgiP
zL5mMvqezNgXj9Bw02reAljQAIUozkbHkTTrKFD+xcAvgjGCPyMKRedgUsQUPump1HJMfrxH9TPI
4SJMuwleYZWJ6Ja5zvNPsxpeiWXsBhCDchpXECvo9aLqlmFT2YJW7JPIe/Y8gqZyN/DrvV9UgIp2
APPVCv0mNGO3QHW+4nGQ06z8NvNCYAP6CV0CoLNpjCUNJO9ywLSKx6xPwqXZDR8gHepXQwyEgMc7
O2ezuAGpoimBzkhlLSklmYp2Vuit4AEunoDTvELnZNG/qBhffizqs5TJanUti6l2TdVQlEoSi8de
bTHwBWoZG+/PK0XIXtBVceiJLNiRMuymsjrhVWubTsolTaZdBDgrG0DTkVun6IZWgbJv6SbgujJJ
xjSX+OQDLTqYmpMfSoAxFKrJyVFBBLgFHmY86WdgqEuC/ka7JJ6rdT26sknNcfwS9at3ygH2As2+
BNVPk1FOL/Es6GcVkhKiAthYbg5t3H4V1Smy0yQD2ZOcvQEReZ2Xync8Du5DI9gkVU4wQiyv0Jg9
cWL77PfIiAAoloJJ2GSSMaSeqIB7rXhskEtYvUoAuAjgI46UmeNqIEFQQX8j47qHWuWtvy1aE6xb
sSAdcwvArpt+mfdu9ISG4KhcAPXusQXdH9JbYcxltsIQvyDLPjkaFQYoCrJL9cMEojW0bourx6Lm
FQNzgIZ3IVkkJuMQZKBAygUmeo4YDOm1ReTo34MDkLgwK/8y/JViqmwSIiJ5NkVGMXRET2GLijRO
Bu6jgFMMAKCKTgPM4jxW696xYAWRwsKTm3jxYjM+oAolkzZC0NTWAGwh5bRsQG+19HPZ52Tps6I0
ES/nJhBTNEKTz6tcQJDGtGhxATpWeAD/wMxYaPthn71rofb+WKl7Hwal6HUAvX7EFA12q4BLrZo+
JGXoyEDPhp10G/RTpADRyhPO04BEE7jbcw5hJsCaTQ2kjzjut2rFiRLX4C0h6JoogAmMtjv9BexS
K0V/bvTvKboIwvALBiCBuLqKMeIpBxyO9vuDjV5RDbcQuGsDT4SMrWQBRgjLHkwhxohedqQ4qQOm
OO0vDAW3OF1BKiOheZORAnQzCU/TPTkiqRfRGqOgoZBkNjk/3rq5E30thon2SoVZfPA3k2OewAlu
hPAEQFc0gz2WIt3npVgzmsJAI9g9+8Zb1FMheECjO0byrxHNkUL83ABLNUtXcfILHUuWkoJiHU3e
p8eC587AtVxmFccC9XdZH8nRxwOukipbvV9JRbN4LEUiMzZ5LYZZRVkr5H5KJXLMcoAaGJ7s5CAj
c+sK1X/aFgpKj6Zb4xZUHYDmHW6APZnuYz0OdyPQCThfQ4UxBwS89aaiIPYgLGjMaVSaDBP/va8f
R7TuoNaAmy8Adiy/0mUXGMSt+1h5et4YcaaOu7mJ8IOdZcV5eEbRYgX4f130XQasOGpltj+cSAGL
bTDa47fboKw5Z/BeqCli1l5VDA3lPVwzbp0AZmk6zLHF+jEspZWQWdMlkY/9KO3i6GxoG1PjyJvZ
YYBVKCZSQRkXWXC33gqUvWhAU2VvHonUuiXAP+rwVMZrILkDja6yyg5tJ+2LIku2jqFfOA/OKn/m
gbfLjC5lAzOZ1PMhL6UmeOXNTczQGJEyBqe0/aGaT5hZtRS0QaEnLh7stlsFAwAYseSgORDSExoY
p3GvY2wKWFAlcMNaLQUz5U9TLZ3H2z+3MrqBW4kpg04Ud17G9nOMTqOVR/KOMWZu0Esl1sgfN+hM
79AZH4BfFYUhTBt/0xYhj7NZoqvOLAp2A0Jx00Y+xTK2d5PcoPXW9099S74U1bqI7aZdoMAIGPy9
3g6uCWzWSgD+lDkt83SvhkdJWPlhzTlyM0EJDRxI4nE5Q8qCS/jt7mD8BlNSUuyfMDTpyOoXcUJV
pbrk7wS9G3t08Iq5bwNmx+mLV93nhN/7KtKtcCbQF5nadIDN8E9xZizKETjnwFswle9AfbcLtP1J
Ho/6d27d8Twvy4hPoqlozGkIRxFtsarsn4DehMnDEG1tQJI0V8BL4b3TzJx0mlzg2KG1UNHZdxoQ
eE2jPur+SdsDV1IJ19lw0HvTSrTYzctXweAcNJ48RjUlApkKuNr8U9HSxygAy2S7Fkx9GOd3gCL6
+PDclzVlNJ6g1wjFGty3keXe2g2a+YgGCJToNI0Hf5Uo69HfK9FHhw2Mo+dWwSs7gPGLxaj5h6RH
CdmWhvfIASyTYBNhaQrbGnjIHiBUy0Kwy36JUcEAYOZJFPIuGnd7fvupMnOfAaciAPrjNjrlX4JX
bLhxLH+VL4PbrpMNutFePPSqc5bnLtNiRDJevgd7LOgL++hU968yeL3bX4+X/y5SMr+f8anAldNr
zcPvVzrgjRiljUnhMvzRta9/LscgGqq8GuKjzKasRlc12TiN0anpvypVfTAKuKRUG0+h3wucfbrL
xaGToeC8IHFEXBaZbcpKtW+E2INOepotxSFPgD5a4g48FfmqHttujcFPTpZ1f1eT0Q6EbAPuAN4Y
JfpbMxZHXEyBHTftWxtkJm6/hHWuMfwQctvW7o4nJKG4KtMLNQo0bFqcqphUDDtf3KNi7Qxr4YDp
34W4CjlR7d4ybsUwQW009SCNBHBet5vBiVdoXiW8++29cVMRJh410FVB86fbNTNDPRUFJRT3zRrV
aQfTS1btvPtHewO0qd3PP7XAG2HsyxDqlSDOm7Bs8SpwTJvspPVjAfdmdyuAOaoJzY9G8XNfeheo
Mzu0D3D2hNx7oFsZzHEtRRPoSH0g7vULBkNSTLVgAOc87LB8X72n0PagWe+ERxS9D/27efKsfo0h
lIW+azmH7C7iflrhv3tnyLd714D7t0z7SNzXrol3BdM2N6Gjc/S9vzQxUqgFXaV8PcZramCMwkKc
3gVg3cJwlHeLWKhlcfSZP1W/9WGCHjDP0raLoA8G0LaRI9j6iawEhydm1k9c2bzBHCugF2PcOMMO
1i66eRwUBOEnsh/dkmeOEm+HGI8EYAzACHeQ5J3MVevSQ4wBk1P8UmzNA1nLdrkgX0H+ZToyJ2jx
TgKTjfmg0AhDAsnEDuxiK7s+fx152jG+Yyq7uMRAl7ifFuYiHVbyG9JvO9sqlmQDqdTWDuYRWK1m
6/hc/ebNEhVNJGRoZkXWcmuWZRYpoRok1Cxb19skDlmXDvpIFiB/4niV+8sFPQJXshi3QogHJkJw
NezpJo5uvNJXnpOtgpXs5k7iPvZhs/7lShjjXzLVkCc6ObVfn1e8CEn/781NhVGE8RgVilaljFaA
fQdLDN0Udt87g2vjXu6EXx/rMX/MNE1XcSGjN0ZGGABxUkHIShE95PEKkC1usY2Pxd6zI47f4Epi
XJQiAIw+kCGJHrDa8hwAgG2yjWfzThVXEuOiJOAciyXVqXe7dW2FLvJBR9lVy5zT4DrrC68Wj/FR
BWhpEn8sqI8aHMWm4VLfYLjrvy4d66GydswNFQoBGHE9rCOnsaQPG4he5/9oDYxDAiCIKUUyFKoW
AHKwass8xLZkg16KoxJv5Riv1IL1PvNiaNQiKiYYGkEOaDcnkaPQrPP7vUHsw4pXCK2smdBncGjw
JWs84ts8zzPjxdEViIRdgpPDWzazO2jVx/MoJpwhJLAjCBl36V8c0xsZzMZMkQIGMuPTpAE05FiN
ZeVrYc2LujPrdSOG2ZbCBPcVBk3otoC61xYR/EBHwdn7++c3NNpdLZjGRAUfIAjhFILCu7Qwv283
OxCNOhF8dQjkcQyTJLbBEynf+9QbkUxwAD+XArwpKCY/aSfqVwU7A4i81Tqis/ng+YW5uIfnYBO3
G9Q80DXGrKMEcMAo73Qa94Z18VpsB5wi/UfogLaPo9p9tY+u5m9ZbLd1D/JRvWg+ZaWHDqDN5x7e
qEY5AjRiO3LxniQ7/0msZCNuvTPX2VK3zUSrG/HMyoKjr8Jw5Kd46tYTB+2jn6e5XICWwQ5wz+M4
Kfob7yRi5AydmlhftAbj51e5LpE0KQFGHxY3tDBgvi1cxRpscL7bgDfmePhZW8VtFX2heElSFZUJ
9E2N8ntTx9I+TTFlHeBZXzupuIJ9m/qT6m/q9ETQoSQ/gyPX6jHzrQsaT9+ZCya9MP/7CdS2r/SV
gjKMATMrIZwRO3HMQ/aGCev+1VvhXdU2DsLOs/M3UeTI/RwhZNf5Wi4TsKdBFYCJAbm1KzwBVLxy
Qsewp11/QFzdkS+hnQI9G7x1jvfU/AAolVPzHvBmwgQezkwN9148hd5VQwD+grVHryfu1irIfZ3g
OTyHZ+plQba0SHegbQPpWHDODpUVOzxHNXu0rsSz4UOoExTcwD26D3bqU+Psq52yaXbharGQDkuw
8/4AodvHBNPLlhwbnztVqqkpGPHEcAP+ZfZc7XMijjX2/NS66qreB4j53oq6EWKRLf+e8FmTu9vt
K4mMyxK1bvTlsJH2ANcDUbHb2/qlX9KUJlvV9ujiYomCDWCrtsO6X9KLrLeabBNY7u8gVUyscsG/
H5GZVBitLv8ug8pEikgIMVw8YRnMlfpknPC6f2o30wIEMEi2wFOfvdXv4KJfFjYoLXChL3Gx4OzE
TKZ/8wmMf+u9MAI4Gj5hcBIHtAROvveOZD3Z0Srbg5naFp55CcXcVeZGJuN0cF2rNQEE2diGorDi
lfx50cbQvIN2lf5irjg60mV8sPdsp4FeyWovG5W0/y5vA+TlA4yssE2HK4i3n4xLaUAWnyYiFJNx
nPJDbQs2QGFtoKP0Dsi01xy9OKdIZS4CFdBYvInq1bv0Xu8hyUg3HdRLjx78hf9Xl9CbnWNuBLhn
6VUa0Z3DYaHX0GFX2/o5W40OetN5WTTXUJjUk1LDKIIH4wx2nZMewGX0uXu9AzCiTcELCLzlZJzS
0FDAeB0uokUg6tYYUwMRm9M4AKtyydpbeXACwklFil3YOowHJOGodXF3dTYoXDkFxlMZPnAMKg27
Ckrez7oQYKbs7ok6K8UB6rVdH6kfMB2BW8yTaax9cFLY1FUDaSFon7C/xsnblAe4Qhckmwf/a+Og
TRqr/oQy3xNa3lYmKGWtbpN80SpnskFW31n6pnWSQ3IAd+tf1gCvbU9jPBV40g1T7WAMufuldmvU
OI9L9SRavLA4m92ia9iUNMx7IK1mjBxT9nHUxr201/bTu/7pMUBX7IIeZMUt5M4le9eyGAuvhLbX
asCffJYBpcuw6JfdGkS68P/Zyj82lr5MDjQsRjjQwIyxHrsQatL3+/1bVcbkAR7eguQA4tsNgDBt
FI4R9CJeQytPScaiI032QqC8w0/ZyNzt7Ck8UbcIBoOnv7oJXS0oG1Lh6yVAzUMWXt1RV+2ePaej
0RPbRyzl7y57aLPEyAJaZNFcxlhlIicoMI3SP6c12hl74MbDX2Dz1h3Og7EI3MdbNpu1IWXUgMeg
ANRSY/Ys7XU/zcDpuAdv4sfgkC9ys34uHWlZ7oTRBd7Sqtjni2Cf46IpLFVezjq3mfBOgIbQCZD5
2AVuR+AgpaBS25s4GQYsFH2vNsCyHGTpvNvJXOC+lsUsbtkaYtIAfGo/LnFj35v2cG6sbPP/cQ+i
54w9CNeSmJQEqIBDrUTQSn8CWvyP7llfRQioxq75qH5kh3Kh4BHAs8fz4828b9ugQ3lXq8lcfuBn
gJrbQUPwgp7yQ4ecVN16TvWhb3xb/iVaDZBGODJndxB9dLQrCoyerJP3PE+KK7UliHOC1T3lG9/F
Li4xJy1u/8bBmFeymB2UACETllMDa1nRx9DwV71GQzsniZ2LmNdCmM3rVLWSYiASfp556jqR1i9V
JHiPF44nhtkrtap7SgZD1y1G7b3bAA7eQhc354DPxp9rdWiecnUhrsaC4MG6I3jY7Z7qk7z13RyV
qm6pfA058/I8lZgMsiE90Sfwd3++IYNVu3ZAlQxr5+0QVycmpoaIcQae4wliKs33fZe65cH2LGlf
fn28TXP1ccxY/bZvJqbGoMnMJR9KVQ6GbQ6hG+B5IVghefuPBsF44jybgLREjRt4/Ttak6J+H0rx
3CDdhTvndKUQEz/zXKo1SiaJKE1jWrxSfowHekkFmqIDaH1nypfmz/+2ijpzN5U7T2rqAELpk6uI
wkxqTxtA+Nkexx99joEx6gGqRZRRqjbAC8D2TOspIJATZSR4JuwP8QrNDDvZeW/QBdA7mA3/8YKD
5paXi++cTrylnUmAbmQzW1gDWTPFYATZb78VR+LG28kCKLfd2RCs2oCvddNFsuStLfUUjzRmNrTR
S7kgAzSednj2BWAuivdgwNmlx+GgIcmUnzmbOVNju1aTrfTUQLYjagI1dWsvOf62WDytj25xqI8v
q5+cNZ3xKTeyGJcfTeh/ViIo17qgi8WFLd5FVrtSOYdvLg+6kcN4fXMYQgDyQqdvQA9/FW0BbQHT
ev0Ljb7W6ytZAG4TvH4wV16rmjKze9Jnk4+mo9OfbfOsw7gh5lBiMZX2kJbVS5zES86GzcRoIqF7
ScG0AqbdFPoNVzEgRN+PJI81PfL/PLvE+2LbHOgrPbe5Yl6f37KYIACIbxk4y1SW/VmCDSxgX9PM
jpae8CbrmAL3kjVnkOhVpY3SJvr9REa/NhyrtpUqso+0GiOQriC+6umHpnNBJ+YEERGtseialCms
2u1Ctmkbp1KkkL2y7HCTxysmimvrM7pjXbJArdEREcI5mzfnVK5lMsqpsQIKmAQypSfvlJ7bL9la
dGXnGYxJduVmX5JD+twcZLdfPRY8t5HXcpmNxFUkF0A1RPaAGQVjw6JWfz0WMJeuYi7o92oyYRyU
Mb6uxJAgAIyRAiLrjldsRQ/cLLmbdYe6W1bFW5sJ60L9apROBfZfXv/5nH+5/gYmvANBU8oaTBjs
RdvbxNu32PVdcU/jE9A74UZ7B88YYNxEtwnv5M/10tzoz4SLjrTgk+tksgdXrBsfurW8kzDS3Fmd
lVgAER4dbSG7lQ1398xZep5RMTFDkQqCIQIaqd72b0CmtZ7Py+URDwPD8tJbvFeoudeRa00/ve+V
A0pzGBLIZXD1srXl5LyV1tP3xFkDEwXBUUNkruh9ettbP//rIn9+2pXooAE0tTRikcHmhHdawZrW
T8/LI62C/ACBEoq3J17ZgGNTn4X6K5FKRfQBz6fU3fYQGS2ALIpqO+8GcQ/oBCBSoG1QDACMGsks
0qFeCSGIolRqP6CSiHbd4mnxFFq/flVu5YKr6Ydvf3DshoZBNte4FsmESbkBEHroYzXxVov2inxT
oszTbKqztips7ovWrAu6UpBxt2BEa9qghIJBgIr0Yv/sfx4N8k18VzeCUziPteOJoz+/2jeiCHqY
hhCnxrk1iQcljzgSPqP5o/VjnKrZRaCd8P7XGhVbcUM3t7Ff9AQkq8r+ABERR+bsUccUqwm+NQXD
BYyHE1BiAW6ARvbZNx/EhJ1TfEXbbSm7YA9+vH7046+UQyYmIeGWxE80CrQrM/7MBN0OaDj04ez5
jS03P6X6xZvO/00G47gKECUAAFkYzgOYdANworQVLrPel8dS6JrcaQIwD0zp67QhmlmzTCjixKuC
8QxEd/GCZzXBUXOQK5eFlIKLNSQHDQDcnElrZqP+WT7ToDkgAI4wH39rfqXZtC2olYZzAC5zcB+B
T9WwygAEyIspVKp3UE0qX8FsWCz6AO8Y68cqsxfdT/EKgGBUgFuJCmBoGPHCNAmoPg7nPioOBgjs
5Z2KV8McFWTQ0PUkOgNg2+TBtc6ttIIXa9ovYGCim7EZTa2yKeqj8ay0ZwUUj23gCO33Xtv0wfNj
Ben3s3sKEZoBGFDMC3x2QV+dbrAlapTcfDjrZoJGaq9agItAs/QckN6yp/xhrepzOQEZRGtigKkA
5NPtcuppDKRuQR7PeCmuz2bdg2pRjSqtW5jBOIHoBFRCA7iBxgz4bFruT5yL8NzCYm4Asy900BVQ
uLfylWSKJZR9pvNUVDvQHjtGijmiJqVToa+yDKT7x8t7Jw9NSiBJMnBmQCkK+7mV14lKmXZl154D
ArUA3teDE73q3oTgPct+PJZ1t5VUlo6SI4DIZKjGOAFJnqqkFoz2rIWYdS3IIhgG4Pv4a0I4q3h/
KmjvFcXX0QAlhOkPRq087ju9livAu2lgS+j3MNel4oEQxvuZ6AUYgjHWHoTPrcabnGeSCDDfAW6K
yAoFXAG47WcN7Mpc9dSogIxh9OcEVF1D+AZUhTBA5STN7NfOU5et5P7xoioKRj8QKTQV4HZMsE2A
2z7lGDQ/V9KuyDrbA8cdGaJFnnTHv5Ekf06YmtCQMU0jCEHLk0fimYRfC4xRjssIgGHAO+eY5MwS
KpjTB9AB0Mgw2MLI8aVwGILJBElepR8KAkLsFJRIqVXq4GaOol0xRG8YXvxz5a6FkttzIPkByPEA
jnb2QdVaB2vR/4nzP8pvfyEG70QUnALYpAbjN6OsCdpyhG7BT1EEs2/0RQOX5ihzosJdTIIDo1N0
aB4zgB7KVieKxq97EH5LZ3ByvBIwgDW5kyrSQQm6XUzsNvjTejXsHiCohm6KmOmlqFaMYng+9EV5
UJQzTuNiAq29nKtLI0FnDQH2hkC2A4C1xLa4lGK8HcL3x8vKJmgQr0vIqjFPhvZ49BMxrqWrPCFX
tck4N3W7bIJDlsfLrDKtKXUBvmaGH8XwGk0n8HTLqyiMXU37LhyNnHMWqVe5iVWA6wPiCvwbHdFE
n+ytEZkj2Bu9RPPAvA2w7kzLhG0PSFeshSRzivb3fpuCOWK9CQ1VMotsFRpjIiUaCS6pqFjyzhSe
SpCsg0HAi184a0u/mtFKAy0oNVgEYFjTrVa9LwSpPgKAHzS76sb3y299H0qHeMzIAmR96VczIZIz
imCvqEEKuS4l7akG/8UmzpqtDDJsTsJ1t8oUggiAWsB+Qq8i8BNuv0cFW6ZegLb40hlPdffcZ70b
6/KCo/XdEYIUVIrQfYnjQ/+6lRJLOC/Bp9a+k37oT53zNqyiD1BZvuaRO6Ap0UpcdIBE1nD0Jo4L
vI9fn9Lh1gG6JNMZ+1vpBQHDjDx04WWgyGDTs55egvbUGKEbk48coE8EhFij7D5Wmt6UbnaaSiUi
uh2QyyJ2MvYL1gwd/DVY2bj0XXVU7EbNONca9hHIoABS1zLoN1wFSGgFJE0Q6166b0itCIrDoAwB
seAHWFVfuHUi5vH4ThpjK0KYZKQTm/CCZj8AAQm2huKQb0uto2MK/j8uH5OKK6oArqQWwoQhAt3X
z5DPFUC/936HZDyRSDALnMjb1ZM9M239HnYBlq11vPVPposOA3DzuECy2/cr4blxANnz2CzufA3d
Msy2A+3akOko7a3QEKR0GohXwkuESGxLResEeoJ4DCYX1MG/p8TnlPfuEkVGILNrCRqQNOLDRvzM
t1LT30TkrdK+aUXHETS7nEhlgJ6Bg27qjMHXYZXEgMcKL6GkRA7I2gUM0msogYMjy368iDxRzCLq
QQLuuRyixuQygktbNIF4nHLrZtQt3RkIrg4aWqkRgtgkTUv9eJiIh+Ml/vJzaakFzalO5X04bJKk
WMs/elKuhUQ4xHrNMRMW9eGfw3Ylm9zaSeLJFWl0M7wouj0ldmg4xYKSZHpvpbAviaXHa7+zBtXC
tebx4s4YjAT8IeC8iICbAIz2rWS/UkNN6nAsRD1fx+V4NhVgSyeZdJLBIszRc2YnJXS+4M70OeDN
CktyDJT3YFW8VHLi27gtngU1yZadIXO0mjl3koQgB/wMYLghGt1qlfVGgg/BXkpPanspUXWSrbBy
wdb9ePVmFVIAhgoYJwDKsshYiaoHMggDwbBDzJVg4inrEBkSJ2G5y+pxOUGbCXJsVUflU2Xsv/Xb
KmirJLoANWKKdsAzdATpHEnLHBFuKBpHFjhJMDvXQO3xRiTV+yrUxHJAcE8Pokv+0Rd2kFvfMsd4
/UV+Sjqq1wQY0itwtT1eS7Zd9X+FIh81KeDA3TCFlE1IETEtf5lkO/3ID+l3sFUupzXImeN12tnG
n7203sljTL+OMDOn6ZDXoX3va5GcAhEMc7ZSukRdCj8faze/ib+VYzYxq0ahwexcdIkC0y0AQ1n4
hq0Pji5cUnPdDwauFj7Hcc5lDNjG30KZbexUcFYlETQEQa/VKs+lCNJQBxBTdiIPbuz98vtFhVqN
2nOiA3cvmYCOAT4wSY+wWek9b6N1Jxkr4aX0x0sEGvcB9OAaaJa7wDajQ1t3HPOla8l48hu1qXe4
sl5QOZViCipT0GcLmZuAyht5UsnDk5nLNHFho+BtIHdSgeB2K6ZKixH0sVl0yXaSglOBXtN8HRKr
Dlww9AJJmoclOmtDVwIZr5YC+rM2RWynZk+rCCTfOItxZo1fObb6maHfLeCVICYclR44dokEQeGX
8aO46FvjV/qj9a3eTZ6k1HpPLHnzuiN4Mxjs7Iwxl5fHh2XefK4+gD2aojJEYwPzyUfLP4NKQAaT
lLjACMdzs9TXDkfcrBu/Escezl6dpm6AODQLKPZ38uuoPBUuCHGH5c48OtEvXvcFbyeZg1kEjZrG
Akyn8vadAj7FS49Sg4SiXh+c8+coChePVZwL8xLG4TBrCtwY4J7f2qogdXkiKNjRvjgM/ULKPpLv
FY8pYX4ZfwthDj3G0iMAGdbRxStJumgn7S0glWSDrIEH8T+XMH3SJdCqIfo72CplFkdZXcK9XRoV
uHj6Zlx4eExu6xdV2/jRe1mtxucKyOzR8KeDb/+EDYD6/j/RjJZ6TVSgKDfRxRievORXrW3lxq5L
Oy19axS3NXGq8l17bn9Era3UX3xMdnjvSTFadXlSza+KsYgKXp/G/Pb+/ibG46VpXzZmiOXwI8Fz
1DJuFyl4uxzBVC7C1LuPjen/8A+/xTElK9SI0zDXcwSzOlhUSo+8JMETvvnmqx1QajG6P2y0xC6K
zfARRKCLNVaDtIji1dSCdy20yYRAe5LldZsEnLM8f7J+fxr9+ZXvr8FJW6l0d8R0SzaaPaRr9I28
+EdR5OQr1CncO8l/JbGTtSre/VQtp4uA/llrHKvQASgJj+rk/3CFv8UwTj9XQCde9FDINF+I7sa7
DsOMspU6xtdoE/x6vLNsh8Y/xg00VFqHR1sRiyUkBK3Q+E2HEJO6onnwxmSZd8+5XFkjWZTmS7KO
qpe+trfFT6Peji2Qgde1ZEmvj79j3sJ+fwcbWzUzHlpRgSvJtFU+2eqizZbKtE+0Eaf9KdUOGmAO
itoiqjM0mIbIa/oc4ir6Lq5P4AZvhR9aailnzmfNlLbQdfXv8rD3iqibCjnRsDxdFwAxbpHVqzFY
JeUTLmt1kp+UtrQnDTACxSo230n0mnZWKJ1R8B/lyM1axQq8VTEustIBI/A6IXs/zZ2p0rdybyXG
6KYh71ll3lVefTMTzPsEQN0Z3jUuykv+PbnEp3KfLge3f1a+Bqf4IvDeAWejwJU8JnYn8ggsEYNE
l9Lzp8VYG8BkLb3KbvSeB0zMUiR8miu8PwC8gFIKDkHGFydp1aAah8ORyWB+ylM7TH0Qep5l0ynE
VQOwcbF9lqeF1tgTuE+99Hn0LWkESKxdI9nXGyv1OaY7mxZefxPji4uQqAJYerHehrCsp1dFwGdF
oZML00Ju3uPEsIruO94wFo+Nc3ajrwUzXrmXyaSUDc5M4G/z7CLnkSWHTwARzSYwLC7wOult+sIp
9B1I6x/LnrtvX4tmvG7Rl7IeAfLmUojCV2yFEPm7tJCs4JtBYo6Hn/O7V7I+1//Kw2tFZUYN/lxA
c24pYmj9KYY3a1VsJUhRIqnGY1N0Scm4SkayTst6NQHgXdSDP5wH+kcWuOlAYQaCJtBU3sYrP9Qw
ryBCmxpkyACjEX7odoGJ5WHf7UdOxJo3zSthjCuYJr2pSjAVX2o0VCZ23zqdThESPIKY0q6E6duo
hZxkYbaWgOn8fzVk/IGg4fG6luEzSZdaI5C2m1VF7OrZfDLGTQ62aVQyDHBC5Sdd+FKnnFMx542u
pVNrurKWbKgTndTwfl5p5EsfNSFKAI+41SO9f3wIZkP1tSz6LVeyggKQZHlAs7B8q012Ku4lsbKC
dA+OdWHYdT1w06unfAEY7seS6fFiU5FrwYwblAZ9ABo0BAf6apA/SpQwMOxlgZB8Geo/9efH0uaC
4LU0xsHFgqlWBW6+lxDACuDwjtre9uXvXodKkT8hG+Yc+HntgECt4KUeLyyM1XaDQAS/GeHk12q5
nvpFB1yPfpk2jnGRK24tlp64+8X8LY6xV1+O67Q3oJ6Z7IoC6FDSWbfV0UI+YSoOqtC8u9msQ0MF
EU+ElLeM5SeoqqxNK8+AwEAwLbkPQTCloojweNfY5uN/PM2VGCY8kDADr2CIuByBfxK4xtNCL5/a
FtzusqUAOED9pXgLWXC1zMrBViATW+eCX1NDvFvbq2/4H9KuazdyJAl+EQF6Fl/p2kktQ7U0mhdC
bkgWXdGbr7/gLG6nu8RrYvewi9ECg1WyXFZWZmQEd08MzEwnjeIbetHNNspBkizxq8htVr9Un8o9
c/TkmEpPhO1rcHE3xVqOkW+W4SYBas34wLMjGkZdLKSthMtZRJF1H5663NLIqU2AFtqUzFOT7aze
29+Qh+IlYeDF3ccp4PwjtaEivAFlqFXL4Ap/7ckjzcbN/7VGUPO6/Lw8bVskX/B5mbhJqde1x6jZ
tM37lHg5tSriTcGDkNw0IjjghcmhEzDk0M+4/hWL5/vvRYKC/OVHTMGgdr2sI322MSMnS+3uwU9X
QCOLqUnIEYCKGRsfogScE0lluS1F9Or75iGhqHjIo6vGn5lxkzc/6SzTzCSnIq7WvV4f3KKTPjfM
HYOpTxRD6cfYD5LnNvqVPR0F3YLOrRWOnwI6bd4frhtc2vKALYPoCeUIEIZzA2UN1D/KvIbf0Ohm
bO7E7FSHms3oWty95EbODXEDi9OpAWS6RK1x6C0W97ZGnq8PZWljnFvgTm/QlZrR1BhKojH0XbX2
1N9AzLan72Xuaehn+BfmVMiPQeYcxPwyN3OZFKuCNq9UI5Vgpc4dKOdaWQ1CIUODln07E6TTVdW1
pfVSwbEIwyKKIDwehkqCwQQJpbjGaT4EvxgcDVQJUCDptmBg/1TAtNjZ2+n++lgXQ7MzszwpdjKw
SZygouu3yM1b1V34U3kUvemn+CKsvQhXRqhwTkaK0f+ug7kGF0Fg691BMZwGrOjmSpjwP4YEPULA
JCHnwMubAPmidqMyp6uTVsQLRBicGAzvpyqubmQ9rx6qMRnBvluaN4qUNvdqAoHE69M6bxH+voGI
3d+fME/Fmbs3a6IIWUupb0iOWjVW1O6gZWvl5CD8Q4rx3zcLEIy/YS862jG54K8VmyEXS6SDQlKS
fcYqzULqa61ndjFBAwEUgq2J5i9IOFyOyKi7Ahc53ibG6Hfhvi+fce6U6Vf5lQOyqT5IbWLFn5Pm
0XdI9PXmNmBuf0fer8/rkq85/wrOExSj1Ap1jfdeGIr6Ri8YUKkiZMeuW1n01cChAqoFaQ5VJtyc
Tq3eBTVF8J5GrmII9tDJriYchOI+QFZBI3ZJbqHi1HwOq9m93+ec3zrntrmtA93z3qjQvuDrw10e
x/ugEfZtke2y4SSL+06cq5LUHupXmX3EXWqPkpd0N6OAOvOuq99HzenoVpN2deFh/zth8CYwuksk
ulXjzA4zYUcHiJF3m381Z3hvAb0LzDc/ZzqoM6tmRLTcZ24IgUZQ+07aFq17RmBNz1GyAyWaWTHP
eL5ueF6L7/NFAFIG6wuUrziv0kymWYuIkfw6UgGxSU3lQJSo3IyConvXTS3uPkjb/tcUF6DoUGlN
u35CuQYdBG7UsGnLJGnFfc1b+Np4uGdARwJgNhsRz1YmbZN9VKGTK0ysKAz8IHwLeuIa4RoMajEq
gjjL3yObR37mr7oyAHApw+IRKdyFgQZhPGobCp6rLThClMKJgI7Up5sBIsN0dK5P69IKoo11xikB
D43O2UvjqQ74fN/jHaIOAzicCi33hCQSnITq+b/wy4j6CHjrFci98P2rgigphdmYc6oqsxrU3+PO
QTuvK3a6G+YrEdjiuKAdBCgiMUQUai/HhQxrqUNxN/GVIEK3bASIbdzXsdOCgGDFY62Z4vyimo8A
tGRZ4pdNqm8SPIfdJAljT8zIWjJn0UEBDPLfYfE8JGKbCIFM9dQXWZUqbkMq8OyFZm20XhV3U3kb
QKY4G/eChlyWLfaKClrIuA/u6n6SNDdBqTB2mS5DtFChQSLtssmAxFJjQunHkSGB2B5CJVdKu+0N
CAEZYRFXvyQxKpFH1OVhMwYahYRjXunjgfRybVqhPtTlthJZXaG7VawbaxqjgkCyCkJIxspUL+WV
FMDAZ+gSsgIgnLpcVnPM0riUlQQRU+m+Q5rK+QIFk/UR2hX6rdeyjksXL6JCPMkAPgdc2+D8Wzkl
KQ58k/oV+ZT0am/gTgrUIAKiQvSF4qtm1IoEpJ4hc9mO+W0fu2rylPeB1ytfg+AH2qcZ15/Xj+xC
RK4gFYOOQSBdNTjeyznIzT5tBhZmvhpVliyA8lDMPT0dXZN5YIywWP963eCSh4LF3/0Sc92VF3VF
4MjqUYgzv/EaycqdTrCtL+VtOrV+tiZxuGhMA8WliqYXGR0wnA+mbWYUvQljuFL9bNOWVvec7u3s
ju7LFTDQwskFhuOPKc7zFhFsyd08rhTXc0SMr4hFb5qUrbm+xY10bmn+kjMfr/UgEJIJLI37Ptm2
xQaViGA8KUXhBMK2EG5zF0RUquYGmRU/E/FFA8ly51B2WlnKpc0Db4g2SUUSRbCYXX5IRnJmsKzM
/KG6HUDeMdipCKGrPvZO8o/qsSzd/CHMHVpamThaafyYy1Y0bLTi8fqHLATpM3zm7+/g7p3KKCda
CkXmZ1ljmaMjlQcUiAEtCYvtdUvzInJ3+oUlbj/pLNf73oSl3IsfirUi/FI16uLXc3vICONxzANM
aDzaRuHQakOTJ5pa4yH/Kt8LEP59TYAk2OLLuM1P5Nhj4ddi5qXK6dxxgM5CyTDRCse5xSZVI6XT
G2yv4L7a6eTIWtDGiSBrb63qtepsqf9onsNhn1cQTXeL9r7sLGljVHhs5quY9cVjBUCfoqBbA7lN
bm2zfOpSucTXgIgjZfYUvHbCISMoRI1s2wgHYAIi7VXV74a28bIODNFCvNei4/V1XyqNKdhhkBQC
iBLqbtxWb6ZkECSIGfjPkvo25YVFSGUZnZtqVgZO9m4bSL4qvCbqW6+sXVSLK6LjAQyMKFpccFNd
nrOhDMqKkAH7+xEtn+5O3U3v5SbeZDvjoXNP5qaxxXfTEY+QVTq0K35tacv/Mf4t4SlGXZUzdcp8
RhIgFepDJpprN/G8iPyxmt+iOoIrCdkz7qmkpWNtxImILTftdWanqlej2HET6bb2XJ3MyGoMt9JW
spQ8JfH84Eac+scqlx7S0KRYVeI8MlAV9m7uxImVes2dagejNYC7PbkX9or7umvutJvhaZM/dkcQ
W2y1X4WDCvBj/H59k/3OZ1ybBi7OjHRVr0mBD9IseV+/Me99JkuhnyCyZyClBFMzuHl7O/gqtw/F
wcQ3Vgfh8aMGW3W4MU/EAVZg12zD29R6RTy3kfD/TWCwbJ/oKjfs73aHax/LbcqmKKF82+FjU7SS
IK32EOt26je24MgvrvSoue02OIov7a6xV5zw92sHSGYE/zMyG0VPPsct16VBVXWs/FQAb54I+qbI
Q8kYOuIVsmwBkr7X12UeyeVIZ/p7UISr+BcNC9w+YUqSd2XFGp+cMNBu9wGIZvWcOWv514V8lwEZ
GwIMvY60NgpIl+dc61WSoUMOhuIdFJ/r9tGUb/petYyBOUKyK1u0Ca9gw+ejxQ8OAtCIfxGZoveZ
u9FqswvLoigaX6XaQaLo2DWjz6pTvE5mv67P43dPAmVWESxA4HSFOvPvuOYsbgmGTI0JoFV+WIs3
mqziJRWvJC++RwKXJrhNSWifM30sG9/oBy+tGWp827J0YiIBI7NyJ6wMh+8HysdEb7UYtoZGfQzT
xFOCNRT0mgluQ4hMp4XUzsOBsKsWahYNX66vyfezNKt/z4ui4E+TT+VGdVCUnZZiTdgIhlY0Z9UR
caYYPC9p4dKy/2WK1UrpZs0md6UDb6OKQZA1fhZQW9HL3UhCK8/u4U+stgPWRl1xGEvTCLIEEBko
YPIC4fvluaIKNXI1xzRq06i7o0E1q9LFH9dnciHXOE/lHyucm+jDSk1LKDr7ELY5TdDHSG5egtaa
9rYWO8NKun95Dv8Ym//+7CzFTV5Mmpk3/miPoxW/mT+bEYR5z9fH9D34uhwSd5wys9JMI4CVwYue
oue1G3jptP6ZMXBoXA5C6rEKYQPfo9WqK0y+ZnYI8Hx0arTqymW/5ObOTXEnqU8YAGfT7MPrDyZn
Vp16J6FZozBftjLTqUEWHm6Oc6aSWkZ1HMPKNAhOxjaxpHiVQt+blqyETGuW5i1/tv6mGdGhkJvG
L3IztwI5fIwliK5R6RnkmysR4OIuQJP5rKdp4MHOjUprmiGh2oi9VoZOHgGNJ71PCMqu77Xl84PI
GvqdQGSjqns5pB4YeiZNMBNVt2ENULZcuYKZ7xiJLSNyZSM8RoFiF6HyQ2OTO4TD6/UvWBznHF6j
2RoUNjwPZhxmIOnIxcZPk9fCxDDTmzBagxevGeEOrt4WepVFEkZpCl7UR4dU6O8zIV7xsQtPSQiu
Ip4GDwH2IWo9l7MZhCa49NUAGyT7CpBZAqGMDcSWiKZO6MI3SWal05fcF6j9ZOgbcGmXuW2BekRB
70DmBCXl0S7jJzZF2+uzvBA4Xn4ZNwNAq5RxWxm4cvCIdAQQLz9WALr/CiY3OxrbXgIq2DFOxlHr
PP2T+CSoLU311941350PPmOmATPRWgdelHmhzk5Q26g5CaBB75cJuPTl+0GWDmm2HzNL01eLbvOV
dhllzZlqvKYBip6ridyYBUHQxlpl7YxGnmJrzHZV8laYrvYzLN/wxrWA9BSyL7AJrZzd71cfUE/g
1AHly2+ma86DEzaAJMRAC2Nk/NT0Q5W8X1/NhZgVBmZ+AhXlPLQpzyM/m8aqVaciVWnnN3Xf6ZbJ
ElG67RJU+m+ylpjxBv9tvksCaRVHzchkWHpSGltZAE7Luf4t348WmttR65vfBKAP4ivgYjKFCQmi
wUeSWoodsHCIWzrqUMuWibrGN/HdAcOYLCNMxaNgZp25HHcrZFIol/ngC2m6U7OxtpkEnzFQsBAO
+VrovDg0xTTAD4Aav8k/QYIBQgGkZoMPmIu4H/VAPw6qqOwg6UtXIotFU2AlIvAaMrBk3I4JYl1M
crXDwEZQV6E3Nd3KWqEclADNhtcXbHEOwaSh4bEzPz64I1iRuCujQB58WsQgb5a3UQIJ8XGEkrc2
Tu51Ywvp/plXCllKQEHmbgjOI6Ly3iOaZqMvDoJ5b4Z63VmFFoLZCoRC5mSHxsiSe5zj1E7CsPKM
rDGqfVwa6TtrO7z5jCJIBys3pO6p6bM0e77+gd+PKr4P+R28NcGri0TI5Y6q2raYcrQE+gHAw4fM
UPO5s0temYbvc47+fdDaYvNCmxv92pdWjCk0hFIRRr9EQ9cBXfjjXheEaNcUdfwkqn250si5MCqs
LjhxgMFBGzX3Sro+Q9+3Jr797HdxM4QEkRzooTr6+oPynuz0l+u/fqFacPn7OV8GSpcwEGL8fjmy
k5/JIfJ3Zm2hCYydsnT+uWLv+xV0aY9bCy2jSpsosGdGN2lzSOuN9EL1n0O1GYAVJerjILhSY4k7
RiMbRTqrHx6q6LNU13r4F9Kbl1/CebOJ6VrIIJvt09BV2oP+prNbGem48o16ZW6LuWalG7O9e1uZ
gTnCv7wXL+1yHsAEgeSE2s3ot+YPBrpaSPxNXhaA/z58CT/SzXVzS3sfnYszTFaaExCca1M6yZSz
Op/8OJFRfS/iEdjq4M6My8Dq5KKyr5tb3E8K5CUQfYlgRuIpLuK6SUdcj5PfKrKjx18zieRTsHud
pG3bETt1Y+JdN7l02qBmh6I44D24KLg4YzSlOlZ6ccKzQK89KlLmjUazlqiafwu/audWuHksUzMK
hr6bfFIVdiUFm4Jt2lv0/FvBgZhr8jVLp0QHZSuYfcEvhSW69Fhpk+ZUYubkmyTMjiLeCVYKBved
JNTKplYLH3Lhxe5fzOOZTe5kdlLV93DSsCl2FCAhNmyysiDbf2MFJfi/tEO/9agh1m6MJkb1V1ab
25RMP3pglVaMLG36mVzQRO7DBMM/N5QhMYnRiigxy80Q3oaS4cmB8pgaJHfGWFNXJm7JRcNDA2+F
F5yGJtfLxUL6UigClon+hCvO6knbfGCa86OWt+XKTbYQeoLQDJnEmc4QDIqE2xhhp05qHZDJB+xR
2Q1DDgropC5s1SSjnSdi+Nw1qDsaPSuOZZWOe6M39ZVoaXF2UTtXEL3gBx8tzY0pktEjdzEhb7qn
CWmsWGlHBwIveFVM5PNf7BgIvuJ9qmuwxi3mlMjZYASgVTO6ofamTBItUjFhxXEteRH0ERhAKcy8
pgrnRbRMkEutj0S/MPqHPElKqzXbx38+knMbvA8xW1AHp9j7kAuRoLLZhHZnrtUyF0rlwLAhytHg
EZHh5vl1jcTIiZINsIIM/h7dtvXBIKO5C4axeQSXeOwkpDbdKjRAWaNWwJeGo25JQTi6JYDerhYL
ptfXfWVJ5Tg5raDHTyFTUzuCxvBKJ9fS0QEHDGoaaEckqE5dHh2U0svczGQR+M8AknO4nvyuAeFT
S9PEvz75y6YgIAVAE4hOed5cgcp5WCem6NdCO9pyGnWnoiaqpY1Aglw3tbiXCIS58PJFjkHnYrZB
0+I4rRXsJbENjxOlk6vKzZoQ95oVzhU0VaYYMTy2L5NW9aKWFTs9bdWV+GFx2kwR9I54Gc2F2MsV
InI6dIkeSj6YLcDA2QE7yCaZHpGSWlXlXbHFy3wxFSAcKhDRz5BRQAWIVHl3Iw1j0W9DZRLbm26M
ldES6qmrHMUss3GrxKZYW5Ix1SjZpxokKcNU1S0x1urQaioNrc+FStGocH2Fl7/UAPWqaCBrx79N
W7FohUYKRDTIJWwvNYb2YxT7+iFoC3Ol5DJPMB94EBFUaPP7BQjp+VPOkg2AxBmsMRMJ6Eb5NEza
e1XKj5HmhxIaQBA9z9iSZiWkWhoeyKbmO8YEdSiv0FxF6lQOUGj2+4pFlqCVrc2EKPIAnghXTC1F
OiADNzWUKEBjyV/VI8KBTiqY5Ec0t+JDoztD4Ha1V/1DoQqMAhRaZ4bm43Q2j1AgS2TQqs8bOb/P
othOwzVl64WLEdcTgBvId4FOlic37tX5qT3virAO93lTbyjYPSytzwBsOV3fgEtxNiq0cJlg0gGt
P+GGM3ZVZA4dhiOC69yWQdiuN5HqxUM1HIlaQQQ2LvqbBhrtdqCRW70l40smKGwl0vrOhIpqiIlO
JMSq2CsQV7mcVpaidzocqASYhG6FRXo7qOjNl58rklroMLDLvdqA4CeUnZ7hhT/qxzqFjGva3WVF
sRPycFg5mgvn5eKDuIucVYUp9PJ8XiC6rMaenBaHALPQjr2V9CN4hG/UNRDwgiuGTRDCGXAHeGNx
rpgMTBWjuIbNMHNUei/ma73iy6P6Y4ELggY8ucymggW1igIvRUXPHPy2j09VVyGZET+wIbgpzX4t
pb42Mm6bTUjrsrRqJH/MP/XkRTiGJjJI0/hERXVT0NgqGoeNsW0qpYuO2iMkEWJzhYB1oUqCySUy
ut5EhNkmT5KeTzliagE+AqgsBTgVJvR2YkAqq5cA1swzJB+DPdUbL5AG3cqpcqMMa7zX87bh3PDF
N3Dbyqhxo5gj7sGqT9o3URDx8su7rn0ZOkRKE8i+b/qkk50py+sVF7noVs6Gz13Bek9yKZ6Hb6Ab
QSAfiF5t1Xif0rVk8rJT+WOJv4DLqqQhIMvwkX4K6VkKmRkkr+lz+dTfqe9rvCkLtwymFKxYKD8p
CJa4U1MFcRx1tJJ8vblRFV+oPXVcycQt3C4XJrhj03Vymo59Ce+kf2BEYBmUs7ewJ7jOdtcd8vIi
/RkMd1CarNd6XcdBySYbCKGtRjILejZ36bASkC3F9xdj4gICxJwjC0W4ghb52TLZVZmn16qtqF8y
6pRC1DuSZAtUuZ+SzBvIhnVYvNip1NEbO/1FzZQvLRY/rw9/0T+dreU8PWe3q4S3mZRpmGgivUax
IwbMUqd9H/+shbtculOilRB76SGMOj1SrDp4mdFzyBnMWxpT5CgQN3RWhb2qgCXhTf/MZIsAqcQe
6zUY7LIXOrPI3XRZMYnjMM97HQUuK0vLmMwNSx7iMdyowluR3PStvGGFWFh196w1K6540ROfmecc
UJuVY6QH7Qy5NKtNRCRq1WFJ3evruNDwDl8L6QtkM0CfCUbJy4U0igGEeTnM6MSWTzsVp38CRdeN
DFXYFOQa9tozZvGInhnktnMjgNxbIDg4KvRDxrSyWiK7gvQKvV+nmX5cH96iyzkzxu2asG1YPJlY
Q1awn3UL9VFCJcnK0jSxr1taPBBnlrjd0huj0Y8DLE1a42baQ0LcStnW+o052oxNNpJRKxYXPdCZ
RW6DmFmf0d6ARaPLNyTYjt2POkPTXOf9o5EZBrqZAWT7WymIs5O06C5QSigFKZi4ydY1aBbH0LT7
aD/jNXQ4N6ZvtrirT9SBVpVzAnW5EcpVjz2zghUs4Py1Z/c6b4GXHK3rcFL1GKOZEd+yNSaW+knQ
lYMCyBpZMrclvpni0gJaHM7Ut8asRxsDjXM7iRYI7pTQHrfyahaIqzL8ZQzUr6ibihAl4d8HSpoO
daFR5TajgddFN0rlmF3uBVPhAOxoxkciggOXrTHH8FWVb3a546zXPRI6BHZB7jfd6GiDCIGpsESP
4B9Izt/1L2vSVbxn/ssmIohZxAONgBp3y2tinzIpiUB3CS6wbQ+lOBWqh/VHmdmqDLVf83XN5OJS
gsAUCVAI2Zgaty9rWlZqSxPl1iwdPHRE1UG1KP5EWHwCF/v188ZHZX8ND83gmoSUHnrrOWOoE5O0
zZly2/4KH7NttxWOynF4Tp4ST13D3S8O7G9bCg9P67t20nozx1RqllRY0hN4TsKn8LNw1rqhOb/P
jQr16cuLRgiRbTJ6WCLEBuql/hh+sdJK5RVvxV9o3+xwUWaiVrqczHYES7yNf0JmVMfZzqzOTu7H
bXWq341dD4TG6fqqrU0ktyfrSkSWXgETepfZNM7dUvkCkXZDdmV0I9BDWbz8f/a4ezuSVZEFKYZZ
VICDWyJ6lUFPdU8fq72wkv9fGxp3xMXYTMuBYj8KPlhfoOQegPzmaYQImPv/jWm+Hc6CykDoRAlY
yd9jIs/SC+jy49gSHiQoKvzD+h62CXpCTbADoNsDwAz+6RP1aFXU8Fq5HRpi00S0QF/vyuwO7ZKW
UH7GYbm2MecdcHnzoDIFbMusvAU5td/H/mx0SUmBz+yK4BatppZQNW4ZkF0uGVYPLFiOc2fk+6Tq
QAuXWFJ134aCMwpqvOJd5sW69hXc8WACbUO0XwS3hvw1JpsivyuNzfVlXDPBHQVBNpJOGNPgtlVl
j6Y7s9/36pp46KIR6IiIWD9UnXVuryA9Moqy1AW3dVhbHbtvypvWXAGWfd/4v1V/ZKDGVQ2p3/nO
PVsxVRsFKZ2m6EiSvfZDumOKK9LP2rxLc92qq5W3KxfwY0deWuMc5FhU6Dg2pegYKqFpt1kO1Vcw
tdrXF4d/TsIMqP5VHUSQaBcFOpAbFOCYGWVGTI/NlO+ywo9VCwwnBRrwyhH9k89ZFaJpIXHNyaqm
Xa+UVgRFsxgUNrRjLtU7Nxj/YSj77Zu4oZcyE5qkD+mRqua+BCtjb+7C9KHL13b/QrgCCQcQDQHK
Bz0CMCtdLmnaQm8QVLz0SOLGKY0Xlhc2Svp3YeSYD6IVHWVQJX6Z2ooL5fuw5hHOzNJAJKHLTwF3
/6VdZQJQAkWE9Ni6oDm1M9cyHtE16oWb0AUDsVs7xBnsyqo2GfSiIyve6F7iNN5J+iQrBYbfIONL
F3D5LZwLmGZmSNJ16TGVrS66n5DCQ1O8rnRW3h466V1Kcjv/VLQNhDttArnlsbGAkKtrWxZ+NLGV
/IxBrNseBMHtS6gXvqQ52podCfmj8K4q0Qt7NwK/8FOpdkliozcXfGYrXuz7WQG6BRGghgwhijJ8
Wz8FkZ9cVnp6LNPik0gFAqPBv35QvjuYSxPcikUMickmNdJjKOK663aD7ozVSjl0aTtejINbCtXo
Qj2tYUTcaB/tZgIQCuJP+Va5nVxTs9vGkhmaOVZmb21onINWulgb5RFWNfBWiADIQe5p5Zm1EMTC
yQDNCQQegIgq7zvFPgy1oK6Lo1CVXm3cSxWUOaB8g/7DfASv786kwHrVySZqV0x/DzQvLXMLF/RD
q0xFA2kM4v9UisolqT1v315emUY+JzUf6osxcqtXQyInZ2FbHFnigTsJTCcltcBN3JNNg9RJH62E
EIsjQ+PQLM8E383Xm5iSZdRsCoxMfRWayuoMAfvjFSV1K5bXAqTZE3JeYqbN+NsY5ynFQc1iKQOs
BMBQm9I7pX0zig0wQ871c7bwmsMsAlYN7gI86aAqdOkaDVpOVdJivaK+tGtpp0d7BO1GMxPk3kqB
P+j3FShl5kO44gmXFxCdzoCNgx0CqIRL0+aExFeBZpJjMO0qkLhkJ0jbVsWmqU+GeF8FN8Ma8nhB
nRvvVQkctpoyF5L5Pi2jTlhPIp0d47fJy+/fBbu/VxVLcwn8vnyAqnt6Mpy1yHrp1r8wO2+ts1BG
rGPSjtRgx7F9U7+yTrajIEV84dbCzVRs9d4NwMS9Ucltfzcm5gnQvWF4RfO3rofu9QXn6SXnY3Px
LdysA6LVqExX2FHYQmPXo15yknfxZjiYbpLaDYV2+GQHFgRCLGr1UB20RNEmbvGi1msn+HuEd/kp
89+fTcuEzPqIDkR2pLvJK4/FZCHHZefbzhZ/mLflDd3+2uY2pBxdaXd9Fr7noWBZ1k0ZkDUN2Elu
EqhcoiCf5+xYsMIeNbxOx9BOBo/KSA5BQRa4h39hUIeOJTERL6PB/3Ko/diEEV7l7FhrP8B1Aa6b
WxqEDkWBtuhBXrFibsF9oE8Qbx30ZYCd8He//9nMlsYkBGMrs2M2RsckyDdCUFrgHqetuRbRzhEr
56kAL4QyJ6A3yNEQfhEVESyIVVwef9YWQEUbJGesU3gnryTkl2K4czt85BzqSiRNFHY6L31qnqYf
JXYLvRPc0ukOKoI4BHO3kUecwBvsN2iy+JFLtpmXb9r30Dd3ayyMC0EQvgd4R6CHoffKS7iLek7h
vLLyCBUfGxoLNiQHru+ZJQt4+AB9CBcJcNn892eLKLOWDpqSl8c6zqTDYJDIpUa7dq3J8z3JLyCw
JwAYguxqhsBemjELBjBq2ZRHtpPt0lK8ZCu6qqsdBusmtNFN5KaPzD71jrE5QTBj5QJaHuQf69z9
A/hAwXIQrR4ZqaF+ljPpXo7iccXrLeSlCPod/pjhPLAKWEjVVhikvM+fhB/xFs870aLORrLVG+LF
1CpeV96viyOTIe+G445jwffvAE2VpXUylsdkYk6VHaAXsXLK+YaT375cOzPBLR36tUvSJEN5NLfy
nn6MUC1/1Z3KrW8kNzjo7xA3fb++Jxdv0HOT3HpNNSi5ihqjinbah/IDE/pMneo9P8S7MbbMPX0k
XuSazj+l6vxrrOrMGQho0Zx9vtymcUjjOgKQHkDfwlLQDHWXBo7YbMxNDv5rvBIILVcO4FKEgpSz
TmRNwx0h8SGflqNVPUH6+dg4qi273n16rKx9u7aMC5EloL2I0jWwVaE3lHOh6dAGEKXvy6NigZFt
m3qCi0goCuz6RrHB93tQPnsrsn7RNZrVpRfQueXfE3DmYqosHzNpgmXtbnCqHQgrH9ODejfZb6bT
HtZY2efteOFpVGA00S6Kbj5EYN9YxDVWtKzO4TLRqQVYvxG1W10bU7fCS2zFrcjzK+qaLe7CjQLJ
pHmYlMdseMro59f4M+rsxhGawwgQMFHvapRK2EOQO2B00po7+hM/x/dq2HencFePXhqu6tavjZ9b
575qQ6kk+CZd+QGBOcnYRZIvRK/lhOabyEp2XbKhhhNmtjBupt42JG/l9M6vr/89K0jeXR4iEB0O
BvjosKH7X8E2CH5lwLGXd5PSO2iL0YznYnqWSnPF+37b33PWBRhgFbkv1DJ5/KbCoNHb6W17JCD8
ZPpDJ+1lI7fTobCa8PP6EL/NMbCqkKDUIeEJSqdvzQgxmCjLUterY5mlP1gSejmTwXPSPl83M7u5
i4mEGRT7gIb4LZ39+745Ozj5oPVaOsFMPYZuofixxjZ9gZJYseKDlsZzbojzt0mNqc1aGOo1+YkW
UKbOzNtJLVambWE8MzESkmPodUCmnHu2G2rNtAysx8eaHdkQWSQ6Gcwr0Pl/fd4WtgI2AuIMBLlI
H/NeHHzZCVX7sTqOz2pqqXZ1D+XT1vSuW1mYtAsr3OFnet+RQgUfiyHmdk3vY3dCzvi6je85Fm1m
UoMbAxgT4vQ8B31DU4YeKVofJV0Yb4uuVHJrkqrOwbvGKQDQtJM6SGzWJaVtymFpDbWQuB0a41dG
uzSn6A9BvcSY/9A5tyJmXdUzTSmPogGFM03diPFHouZ2YMSOaq4lcb97Vowbl5WKSjcEozX+bQE1
yV5OSVgdJ/Y6hR9FKaPG7SgyCm2oQSt9sRXYfVpEp4F55s++CTdN5ozSMRK3GnjJUYvQjdYqmAVU
qjlA++f6uvDd/8hlzN+H9CRa0lFk4rdyUiVdLvakPLaVuW3y3NY/IgVykMpPaU9rO3lihhUpW0Hc
p0nsEWXHhts6MgDicEf1tjKtKH2+/knfIsH5i9C4DpJxA/1lfBtR205JMxADMe5YvoBA3W4SdSXY
XNjx6LUgc60EJADfSuTgtouGvC+bIwguwIy6H0LobuorTmJho810zWjHV9Cc9+3wxm0NHsSkbo5F
spfA522aDqWmLUegAFPSlezsgke6MMad4bQIJT3Xq+aoVcBGtXcR++jYV6yvwF3nX8M5cqwJrqVZ
Tc7EDXV5I6LCMgDcXbRHvXkXlMQiJjpxQBOkybeyeNJQirm+F74/t/AYAHM/MnsKKhLYEJcGlT5k
iqr3kM0gG6WhqD8AxazVP5pGtv5D2pctN47s2n4RIzgPr8lBk0VLsuyS/cIou6o4zzO//i76nNsl
pbiVsft0RXd094PAzEQCSGBhQTLceoMms1Czx6/8zO/iTX42ulcj3kJTXXVXs4iL7vUGTNhz4yN4
uQRdpgc3J2kycokcti5g+o36W0+fIi1n3MglGUgvon+Ol2aOffF2xYGMuZ6plLVuBTLe0H/OcuSZ
uv8274wlzPkOHCLKdEid3gopMl6to7Zo3clp8D7IiI+J2uCbYj2X7/XlVs682CvHj8l7oBJC05SL
DkDJ4W09WkXpCmA6vWJc6XurMUvCncazFTCUb0W6khRIvVygWNS6raQGZiMMz2KWs6z5wnKQygbl
pIyGAtQjKb9fl74/YeZO52aWE5tINROZkead9fn2gsk3EqjTb9XSiAIFEgBxcUozN8ON7hxZ+XLx
3lxgkjqGts+NoTzcEnWtQs3Iq1aKOjeR031/VntE8M3GqEozCF/T4Di1xYXHpM2x9rbJZI/eHjNk
nFpFq4Jk++cAIwikkCR7TPqRypc8zJ/UKXGMnHDe6bEFWDhXfKmGABVMAwiHKYujj62Ax0nZuZ5e
c5sm6UJ04Iy/HwuhO0W+iVKupVAHW1TVUBVj3bnptG99M5PNJIB/ln8GBzkdTOXZ77OSGPlh4LO3
4o8aOOib88Vk/fg7FhYL1j/c+7ngDYIG6jO6XPUKPatHNxJB3dK1RGEslKYunRcKCbCpiChBXkLj
tboM3ehF2o1ISID8V7rEp+jcvg1PzaE205VqgXD8EB70wAomu96I5JdqP17ifOMpBQe3D4JZaQ4D
QZt8axG4IO5jrhZHt85Qu09B9pGDaIE1YWxBv+Hc8epQ0ZaCQs383r2yBmqSAxI9eKMrZMNaBQBb
6TUzy36IrITcfbECG4reD3GGdaDFWqYsad9kKt/U1eSO5mQNG2lXvPi2uMHcZyuzxx244A6++Sda
TS///T5ey533+WqFYRq2Gc+Vk3uxDoxH1EKsfrumeXevflsWo0aMKvy2QeTVZ7drSAIuu2PssFCn
C9HxraQ5hrqSNFYah9ZqSBrNz3QVWfleB5tutp5W9aW2fmIY64pzVBdZadKbYKayWcj5hQuBsBxE
UKg2gInmjgRzAgNSVva56A5jH5sZxoF53I8IQyjl3wpGmrUmipem5mGY6ylH51jt5FXgxFn/HIIG
S0OSslCndZc/TaMtskjl7t0NMFjoq8Sl5fHM/D6nq92pghTgX1+Q3YlLJjOfBBndayrG0w4FGgvk
VHU4lW9RhpfU1WPtWpaMGFnDwx1dg9S5aHqODC2Sl24FjEkP7EWGlhF+WPmbvL6AvZOhcfd2DwAX
Cc09wPog9qetElrXIg6tyLIbVuoew1adhgsZEc9CJKnjHYZ02jx2EF2Q1JKEUUtRUzRktwns4hB5
qNpuJp3oq/R34qZPhStyJBZJ/1SBSVZ2mhjItoMA5hPB7JiZxHv7dPsx8/5fnWzkGVkae7rsjkce
o7DUnSCbGqKw0AyHTd2udSctz9PbAKRTsxYdo908Pt/7xDRYVwCrmsmWwSmA4Pr2A3K97Ef07clu
KXMAfJqScAx3npa9FpFI1HabBHux3cb6VhHQS6KbeuJEymfUnvrPx19yX6n6/hI4eFCWIV1NZ43R
wKuV6hQprvalJ0B9E7k5xf4zZ4YHJXxOwVvMgetjDwr5bbCV3eioPlfb5DT9FjxbJOIPQVsDemWs
JTRO4Y5Yjz/vPh7DFFcFTfnoowZhEk29EFe1mBcRvm5svlpMeW+MYyr9+SN3VlVyeJb/eCzuvkaB
3biWRwVmHGhRezWFvKFbadv+yTW2Hnn96b78YixMmh3trSOGJFXBkuAiUSagYg0/TXoRXBKKKz33
CdFr0hyGyQFvJQaJOGoFfqFeB8HRCfi+Kif+rnwzBEfcd+/Th9btOWeSbbFxJu2oqOuMG8wCo1FK
h1uFckUeb8p9yHD7pVTI0MRV02lqqgAk0xG17Mk0bRX58FjIgtODFGRDZiIBbArNFSoGwuBrda9g
RLoZVxNGg+IVcQpFhQwYxSEHRJYxzCCOHVZEdA8qmc8c0acO8gdwA9ItAoZS52PKdYobll/KjvOs
TLCy2sJwXWlcN+HzCFB4y5+mkLHkxX29kkvZAGX0hFapGwWW760KzxlOvPhXZ6fPPTmg0EDQSYXv
VdNzYwxqXLcNG/RrxutOb1aSMjBef7PxvlPmKzGUMqNYGKjGMCiukigrpU9UE+RxXxWSsokBIs0w
aVnUsgsecnZUyJnj7DA3hYq/hLT0EmCEFDcp3uNqFzZOHSunCn6l58J1AKawx/q5tEKVRw8JEOBo
61ComCxXY02afFVx+yEjsv9DEftV5L1keUyGKv0X/ngG3CIFh+AZU6xvvUMaVkPIK6LiotNKJdxk
aHaeZRrDBC1EfwC1IumIpzQsLF6kt2KCllPaDOx4rgrO+kzHgMv4lCZvsoKeHNlWoSiYXsITjLbv
7ExDB95nnDmlsWlaUw8dQ3qPALZqeIW0qc1MKCwGDGBlAFsCHsnopqE2QWnDqRVjVXazKNk2pY5h
86nF4XzRoBGooB8Et4HicSbYG3Jz+pmkE2nrVSqYknT2jXWh/DBk4r0YEenapyRkpcbui/QwGzPJ
AqoQoN7HSJ3b3avGqZF6tL26wkxGLpliTfqqXntWW5CfngVodKucwkPP6dbIv4Jy5F8o5JV4ansG
GQk7qDuC0yEtSROMvY2u19KqfTSQYTeBjTBGiXELZpNE33MgzzEtEWQWQGtScRNfNBq6F+G0PLGu
V0hwRZY8GonDWNr87Xdi8ExFegoNarBet1urFWjIiHsJseIZEb5ty+RkmE8nnzgfBnG+ViHZ8+YG
/6m5nGXa9tP2h/2b/Hz6+QpaXHMkvwKyXb/Yq6f39fq4Xl/Of44vbzmxdpbvXnZbz9wdWZCpJfsA
out/PplykoXed009QlubqTGH6FUbd71WOp3wLACu8Xh/FqOUa2HS7f54qT/V+ijLrgSIfVFtAXgU
tVc5c4RPrnRk2U5fpa3+FBU7D5PSHwuf1frR2VBeC5UdqY4ynI2UvIO+Azpvtayo75v/95EQ6m75
Hl8UzaDJ7u6Sk8EBCJ7weN/nRFwlG42UBNOV7IHolmYefCI22/oJz2PNUizWE3kpAAU3KpR+zoRL
9C2P5VaSkhh+xh8/8mHdzX4a7EHTc1jveMWpwDDxeH+XrhhqImDShfWfuVNuz7Zs9JKrQkDtSo8n
ClqoAkYN4fttQW8ukrSwXQJeGHiD3EoAoiADjCtRXWez4czNeSK/VUsmX5qtmb896/chNEtLJTbG
r5GXtbZJLm8ggSbj6RerEW7pnl9/CWXD9HGQxamb16rsRteTerzAPgCEYDi670N6tGLK0dWqH4yZ
hhWnZNym5HIxyOfzJyY4kerp8umcN7r1G93QQAQa5uGrv4BBnhQECWaw5zg/MW7HjJ3jLrfb3Vtr
KoyvW7pQxsz3i0oAiLRolO9UBnoWFq3qdp5E2nHbSes8ZY1+XtzpKyHUDnBKUxmBWIMmGbZCB8JS
0EkLHvn857/Q3is5lIOoNWSLmwaLaf0hM1utRqNIGY+M+Gh5y8D+PDsidAxQNoiv9MyYukF1JUXE
QwHcX2tBYiUJliLMmUcRuGuQ/aMX7/aa9Gne+UGWqe6oAzL5hp6E4lUb0CmK5ET++XjbFo/nShZl
0EXeU+QqSlVQ6OymLz6yirIyhZoVNC8ZM8y2+S45w3sr1M0XuhYjJoJSdQtMroykTV3z5hiU1jAc
EUwNKCYaxunxyhb8Is4Jz1u4cWOernm7i3qRRX6RSKprKCPGWgpBaTehsALD7r5Glsgsp5AhccGA
aoidAXUFbeCMJ76VaIyylvocjIpUCT+ECBmerj4/XtTCcd2IoLIEWphjLkILeyLEMpEA68UkUBlE
vWn+39sGEMlhmCAWhL9pUG0yhX4TCxBUlr+ADAnQLT8OjF7Chct0I4NSiqnhNV+rIKOJP7CWVlsL
AwMOvbhfSGbKGBmHQ6XRx4Y6dkkzQr2HRM1IB4ooVcUTX+Zq0EijjePx6SypHJq9ANxTVBAN01Uc
0c/SvJ561eXEPLC7IJeIMOkx8eoArVNpGKzaPGBcYHl+SFMuBmlisNShcw+FCBqr1hZe0AopjyU6
KdlrRCNv0eqtwhy1HOEKiI7NZ5/81uzV6XB4P+jWiYxORp4EU7TMnohk/QcUZORfbMTVN1GhRMoB
VAiuB2iP0ZybcNDNWG8zq0QhRjZG0ikFa2b7ki5d74J4e/eiSlcFdMOpro7GzOoUiZskZFRoF0XA
nKiAQMytmZS69tmQqhxq6q48Pfc+uG7R96Ez7veSCQHA7B8ZlNEy/LriwkaGnZz6r0Fovri8th+f
zffw5zuFuZJBeeRG4qsWmXy0VGzH7Vtt401tYmIjAq0Wf2JSXXa62W4vEqkcBMHn37nJzYoVQ7XQ
vJCbp9+bE67PRkVDUGjKJDQ1c56ei3+t7HgTvamIYX50Zu0QnqwV6/hv1AsUv3NSBAyN6Mu6Peyu
lkfwb2o4bMWXHdHHgGaMhr4Uo7oRWzF9VtEzxbCHS4YEOVNMTZsHeICS91Yk4vRY6LUEs1C01xFz
JmQ3jyJTzFkMPUtKhrwSiNHnvn6QHt3KSUcwAlZCqCGMQQsDn2FQeNKh+t7Xev8vLulfUSiW3opK
MqUqFYWDPtfVSyR3b/Ig/tBCoSGqPypm0A4skp7vvA6teihvCzPC6zvneSvST3TIDFPNvTTWDKSG
rUI6x0rMCO8sdHuZyXNNONI5jaXbvXkRbYEgJb1GMeDxJVjcZtAqK+jqQ58x3diUKUo5gGZYcw1u
y6lHnv9tIPZ5LGPJG4D3BRUEZNpVgG1vF8tpsTJ2fq65ZTBFJmpghzrHDVMU5JTBgxatHotbXNI8
cQUdexghR3PcA1wwiaHXaK6cRjN/MMn1n830+liIuHgPULGRMBsRMEqaRVgbA5kLx1ZzK1AeBv2u
b9DguRbGP0Nz4DGTUXcMHc2R/KFUkaGTVyBpTbzdPJ49W4fcCbS9BHUOMnCg7/L6vR+APCmx6vbA
s6DH910JGA8LiC6CW9BOA3VAOaF+ADVl1Yya6wVgnOIkJ2h2PR56/kZsLEUwVbRnmLVo/ItzwEBM
lBNmDCDaBm6PveolHawdkuYKfYd3jtYcOS5LVx6SjYzK5ndlgr5O16Ioo1T16BMApx6Mhdk5A/6A
6N0czZwgXYEWJaDITtlmsFI8N0vyjDBgILHpP3X2hN7FhBz81W/fJk8hdoEEYEnfHo+tafyLKE8D
7AOITmA7wd97ux9IoGdKAgYRN5zUM4Kgs1pppekNIs+4b9/h1d12INhXAdRCZYtGGgdTUiRjasBG
w1Mlm5h0luCMdk2eUcZaC9ZzSH535CshT/mmIDoBSQSqvoINW0ew8Mc35ft98ehrqJeVUGZFUPj4
mgR0z3JrGZcx/8X1K6VZedlOTd0oqDF0ETk7DAwGqFIA/D4nVb0Zc1vuRfA1Dg5IlohQApbN7UCs
D9yyVai7sV5L0U4HM7Eem00TEwm0H8E2HULSxs9169ScWfR4/ZqqTng3VFHBSmurVz3Qem2UYjTV
jrVYnOGjtc5hzVVVm4uGZpgGDVahQ7NhCF4hFlBgye6gVIx69fymQ7LzVkIdxwXuuK+72nBoJhEz
zM+6lJl56zCObcmMIrOOcgvuMAAY1J1C0cIPgwzHVuHe5OQCTiZLQ2yEmhyBVwIthoHeP9WEMp28
J9/+/aWTry+MUCUlLlZjm/zXHP6MRLePsYVMBLEik1VAWcgQaECtwHWhfAi6Seql2ZVio0lBpLuS
/5Mff2ZDDUazn2X201BKG7Nr7cebck/GAVN6LY9yZVE5lFJTQJ6mf/L+3pOcMlmDVc3VAnjtoiTA
MqQ95vRZxi6MetMYHC/bBAgK1fHYiDF4aDCSXrClUYIC7vA2Nz1kTdOXurQS4X0UMG3SN1OOFOUp
6d707iX2iDLF65hjdVYsuoV53+YmDmBCaCjn0Pa5Xyqp7iYbfXj3wKkXoNi0kdddvJtklzUfdCll
jik3f+VRL5NAizGQooS8rmnMKU9/KMYP0GOb6rOSm75xLHRYapAjTKGtxkfQF3oKi4iEnkEI8B+q
sFffQNuiAEQFczeCO3jPfGB62YsmAqCGwemCZRgrdH+I8hERjClpmGVhBv1ga/xPPqxOVbAuAo8I
zK7dWWVok4G6LaiRUC4CEJlykw0f8FUYQ6V6nL8rlcgA5V9FYarqNvHXZcSwUEtVftTZUUJF9K7N
2c5bA1LWRcblfqG7qYK2SFs5KMCeuRhdWZpNWpMJ/B+s2TVLhcRrmXQNHFn2AmOycmw7ENCg8HEC
c1hzNsh7yEEnPzLYCdChYYS556IR22Ixv9+3Lc7H/nfNdD5iVMs6qGf5yuA0tbrrigHIy85EG5ta
rwKMymvqZylCO/FOFq06ZzWGzrby/oz/2fNvJMqVW2gHP2qUHvJLo9hK3EWXTI3f8BL6JwPW1NJF
fULkK4OsAAMhaBRHJAfKqGPkuJuMAoZJRaZRWwki0kjbcepBlEozZhWLlk3JlUzK7SVSIVUSgLuu
JNnyqtdAqY/NRSEYyAeiNj+KV8H789gUL7kn1N7xPASjEPoiqJusK2Dv5/Red0OFt5rswgONk8fn
x0IWzw25WrDtgr0SIIfbuzJWrSDnla65UZSaobj2+sTSPLuRa5PzGf0r3y/nOyWBjgD+jAwdXr23
wlSuA169hiFA97cVbaINb6ITkUzEJzKqRD45G/DDAVigUIWbLI58ogq2Vp8O+VNvvc8YKY+km6fX
nvxKzAyhHMhRUEURnddfj3dlUcPwlkPiARtz914OOFWssx6GXAkyF+MtA/Cy7uLWwivEicfhI65K
4meXx0KXPD3GpAFlDDgoEBlUOMILeYt6OITqtUQyDIvtntJVa4B6LUdMIrw+lraoXVfSqLMomyqO
SgUKrcIkFuKnLP4a8Vp7LGTxDYl4Au2NGCsHPaZ0eDTSOBO5AKafe0vbmiTqZ1dv2v7s+5ekWScN
aQHs40N4o32UuamwHhQN5B85sCCfkbEfZ6KAFjRUY2FXUvGj8ZtVFa4KsIqz5nMs3ARECPNsUUSD
87TGW+WMZWkK+hHb79cjUYd32TuhcxAjGw5VxCK8WuhFABwPcHKA81BawvwKSpihjbmRzCYMgT7i
knIdBKtJW48VCK+HABhlMjWxFSNJ15Fhwv8UQQl8VnrG9V+0azM2EJxlApJs9EReX5iasuA63RV8
O1DsPF+lp7YyMSaRBIBGC6ea5Z6X1PxaIhUNaKnsR1Ewm7VwZoeeuHc/i+3cwxAv7auK+0uPkOSx
GrJEUjer9XLMcxohcoxje5IR1zfnIXnO0aXsJ70tcwrD0rEEUpcrxfKmuhtmgVtvm9bhU+z9Kv2T
FqpWFnbrx8tbslaouOG5BOzATOl5q0xKK0p1hQyOm6pIflQ7QV/3HEb+OioIdPVLyxpVtpjbQwf2
zKI2N+19x8FXzr6v+gzoCeDUREBk9O2AV5O/Lg6SA+ZA8iHbJVG3c01CIOcY5EkdOdfmpOHpa2cJ
42hnbaFcCmYCgyMCYE50OdGz7wS/GzHlBflhKLKt+Z9iUa8bTSd5z+JmWrIP15KoM024IgHXBiQl
3kfDV2R+Cwl6ayUxsmMc40gXlyVjnBG69+D86R32uwDU+l2guSg+IYKKHFn0Sa3mpsCzcsPfQKe7
Lfxu0QD+BCVN2hYV3eSXZajN6JMw2qARYNI2av41WR33Hg92HBRW/NpypPkchaewHk3wQAAO026k
4TyqKzFmVSSXrJKO3l1VRS4JRpnGZmE6eJVxKZLH4JRH0fO1Ek6ybgfqR8GlGy0/SH7+Jkk/Hl+j
xQO+Ekq93mLUFtQhg1BMzybc8BvIRavJf7foE0H9kuEZ5zt5t+lwiCi4wuMjc3x7Z3lOUrOwhTA+
TEUzSYAg5JKSxfmxqEZXUmjDN4UJ300FEnIChqyjEodqUIcu+D4m4cgCTCy9u8ALA782TwoD0pNy
9r0EMkC4bqTBLg1vfWJsg+SBdCd60k/+W8JAGC0uDVuHO4LXLmYC3G7gJJQRZpTWSOtH73oDIy5/
1vUPkWOBWpYOSkVEBuDM3At9FyBjYKLUpaPmDvo5nFy9+fXfa92MsP2Oh3WZ7oSvtM5r0B2hueBi
Jkr5PoAEwsjeStknvcIAzswmilY69NnM24VWnLuW+BLDuKMIbW7oCLUnsSK5+JJMqMEca6SvWZZ5
CRAF6Og/0mhOVNRDEhH4ac3Nan0j5Xs+B7NU9F5xGyH7GYBUyzMrBZYtSHZRElhFJYDjZ9oOSWUb
IuKf+MdQ9yZfb/TgTRtS4hnPXn8McrvzTA5s9wOS3OEuLrcCv5nbgKd6C96JDbjO9Q4X94QWYbCD
kIxD50j2BBLrFqP70pPmh0RkDeBacME3a6VylqB+9kKQX2huLQanvlnpKmcCEo9Oqh1afvpNI7BK
Tkt6qeOmzQwlgFbQJb0e0aMUo2rqplpkRhm/17li81g1l67YPJIez09kFzAF+PaKGV7bjqCpnIdq
yTLpEtEwNQlEABgJjhlYvq8xnJ40G4g7/cToF9Rd0Q2n02gojQ/itG08zd1fFGIB6wIo5tuc4b98
7D8j6zNHcvaCf/oEJWlzzuvL+LNSE7N7fbz0hZZPBOjomcJjDIVn8Hrfrj0ALbXUi/gUecBwbpJq
Vqru4mCttht+2nRDbPZuU4Ppe8sD7DYFeLc4iN3Bktgw6TuobdGhWXPlEtwPM7kIGhlvvwXNbnGV
dIJ4jom133ebknxuzhtSWkgqvbuKaa4562gxNoDCmtwJpYw5J2H8s5hDKMbUW1a4rf5s1zuG7aMU
7E7GrONXceSA9jWUtCDD+vjB0CW64ebut6moBiMxwxjWRzw7+2Hz7G8isjXXns0QQwdPd2IoPek4
0asBTBPPb3sFuYvngWxWX4cnYrrrl7XF2C86y3gnjfLnjTdVlTYfys66CM7Hvj89b05fK5tbuSgu
rdYmSw2+O/OuruSdxNmlXB3RqMdqXM7baO0Fp9pM1kdgbjYbUqxtApSVLZmvEXn5Y2wYS6WDiTvB
lPGZZH6M+WoW3FndjwlK3q+Zq5vN8n9eHepAt6vz1P+/ul3ylBLLOZNhvYms0+Hrx+iYJvfO6shb
PkEE9gB7A3eD+uWtRL0e2qlSOfEMWMTeQb3yFFin1RexCyKAY3Z7tN445/FVXtbRK5nUVQbMJPO8
yBPPGWzXyh2f3nXi2rlVP28BC3t54YHAfnssk+49/Z/ju5JJXe0w6QfJaCHTCjb7ojMBxPslbPNf
UJa1b6H4zIin6SfDnUDqvnt9i03HuMhzb/oyqIuttWf+YuUu5h+505erVVG3PfLRjIOqtHiWTf7g
nf6vm0Zdby0HgyrQpuK5QEHSiie7Ow+fY/S0TlbrV7N6PSYmS+R8fx+tiLrfUp8ChAb+pDOwBAlp
p8uXaWZ7bXNcb82qcI5MbaReWXfnRN3r2GirQAx96Wypv9Z/3li4TLpjiv59ep6WNiGFxodQvB0G
7tQgV8nN1btobQOyRnX2sZbTLSR3wqiwr4p9Xukm3OYYaIw9MJnPz8/nzUnd/D4ciGn//Amx255Y
v1iwONad1ig7EnBBLXECJO8ug7UPTLRZHMiTTt590zR/MbSEJhC7WydlQYS6rQeFx6EFTzvr46NG
qh51LfW8ajCQb3385X8yt3bRNP+9ajR7UVVJed4hY3ne7Rz41e4F0KFVYIkREf6Ayn63jl/mQlq0
YjoFxiWnc7OVnksJ8PriuXHe9vvgsI/XjuOTzUm2Vk/a6smc8bSVuf51fKxNjJtBl0n9OFbzOMVV
/DyHCHFZ8xuZh0hZFzlsKsyJgcrsAchznImcVgf0vdnblz/MSGU5/Lo6PsquaHoa+lkPjdl91EfD
zA+Wb60ZMcJ/uASIEpEiAhL/2xZcBSdTGAmRJMQSVvThJNYEpdwc4Eu3GLBlHtfHI4tTia7w/+9F
+CuRcgBC3QzCOEvcJZuPbgNKQQReHWYrrJmoov8QKvyVRZ1XFaK9RWggKyVv1odgnZ0TLMvXipiJ
/fpyPP5ibKe0rIB/BVJn5slC5pcg0jlb1md7ep5I2lo+QOXlgBLdhogb8oQ+3Z/hBX2PPsh3A5Ic
56fHejrEBD6K0e+97Jr+fg7lKYy+kIW4xvqteI3Z2ekmfbGSy+M79x/09B8h35fmSoWaMvPSrsGa
83hd/FAqh6xft+u3lvzfFvOtyldydLHVminHYpTP+Gx6JmifLMZSZiN878r/LoVyCYVc+amfBtL5
zXpWI7u3tlurJ+sO1VKGpGXb/FcS5Q7SJAsm9NxIZ3AuzU/y3sYbS+gti+F3mKcj30bLXZY1UVBA
0I57CV68Fii+tf9yDHmyY4j6D67875qo+LEYEjEOo1n59xfe1MhoYlk5+eDtD0zh2PnnY4Fg2TQT
9918iRi9K99ZxEdnR9mVvtVTDzMx5qt3cT6cuV9yfkkSYuPZ+gp/hz8sfVn2c39XTNmXTvPrCWPF
pXNrvqnbWrbcLcIV7rD7tWaGK4vZBOTW/9dSf+/+lfrnY1tGcQHd3O1Gc+9wxHE2q46sbDwgt3go
P1ZQhuWgAUB92ZdjZECaNeOZjs3b+g9rRSzVpAE/Cko/os/PKwISd7vv7do8FzuMD85klu1gyqLC
TCXnp2EQ5pu9BxyxikzYX4c7s95QLH9K59THxlMxe2Re0wXI0dX+45OcyeHH+3tv/cQDnHFKzGVR
ZsQYszRQ41npBYR4Ot6GZogGAYsRV9HlStpp0zxIrREkGf/tSC77YvPxyRG88RHQEXRKIYf4MyKv
AQKGkSBkYJj9RZc6N6QhD84jh0otUZFgjyU5l/BAqO3paO0Yvz/7wDu7cfX7lIFUpUFK6zFBYG7g
BaKQDAO7fo0b1kktXt8rMZRxlGGD0TyKZbwhGNb2rj0/rh/f2eWH25UMygR2OsjWYgNLSUmDZvz9
3glJt9NDKz5H+2BVWEy45qIBvJJIGcAh9j208WXz4YirxkLDtgGiFRMvmjXLvSwHjleyqNgqbBst
io1UOlcO+vVwUsNTlVivL+vjH1ZWVZh36pFSUIGTPvlpL8vYSfSRI6kVWOqTjet7ZC2KoXzfKZkr
o46Jr/Ikq1hTVFj1+eUPGi4+GUrBULzvLOGVCKXINFCxQMTbXjbLV5B5j2apO0xrPt+TB1v2baqu
5Ihx2euRDznjandRVx/plhtI5q7XJWvTlhObfzWBhkQZepXmnoLT2e8jDOC2EVX0wP/EhJn3Y20e
ZRwSD8N4Wh2SSvtiPTvOQE7ZDj0RNiJcc/f239Is/o+dvVoZZSWm2puErsAmSoDQX5De3JxO4M5o
yAEcKQlaD5nHNoe0j46NshlxOQ2Nl0Bi+KZyq8G0QcVinNMfqPWRx5q47BuvFkcZizzx/aiWsJnx
HPFqBKvbrE7yXIWxzS0sBsNr0RWou92kLEaZe+HIqRDIr9SP3f7Z2TRkcusvc/3nyGyzXPDFAI0D
/AZQGpro0byDnb66AJ1neEolN3D9abyeHI3IR/Tsd+IWTPX6j8d7SWPUsbRbYVQ801ed3AlxiVu9
uyB9hcTOZrUyjqiZ4C+Gh1zIRN8Ko55FBteVaZXPwuZ2qempCkhgbYjt1u1cEmKJuze+t+Ioj19i
Qm439RCHebyNNZritkQfbWlpezRfiWdlwBvGZPhnlkzqovtyNsZRWElnQ3hKMzuXBdLzL6XBEMPc
SuqCB1mYJoOAtVloFv7oDTO0MRZmm9kv6zVwBKytvLdft1tJ3W4hQgt232JZu8ueV0n2k3/CRXus
i/c+7FYGda2zqgtB+9zCRvaWcwlMGd2JZmOaj6UsuP9bMdRlHqshB1cGltKbO96McUY+5vqNzxj9
0AoIOFhbN2vZrWG8lUeFAJoeNSpXQ54lPe+rc8yRaY98GNNKMTSPfgWNk6Lwlfh9ROnv6pWlcPO2
PFgG3dVQIMSY1BKnA4zdBUqAC4zI6evSWaCfCk6sXqv5sB+Jo0wFB8r5qZh3bf8W/gyc/pCxjDrj
XL4RENdm1gcTRdFiQePxsovOMrozOCd5Aw+QuWNo9kJAfaMD9LOHU0ItnXTIetsDlrkn3mYmszdf
esJKmS8U325FUYYBrWGNio4M6cwZJAKm+xBADisbtJCfvJVC2YMgzcEFpkPK2/7Svn2MNjqpim1r
Ver8cHyxTZW8J4S43Ptuv+Oe9zvLLJ9RN0bl519EHrffQtkNNcx7LRxmxQ9V0q5+xxsJgdWajcNg
aQxlOWI+0dtphGPu0Tdv9dFGMw3QnKvEMi3GdWPYQokyGq0Q+XXjd8hRkp1VdER/Gr/iF5ZpYlwy
Gmc/j8uT+n5WS4Xs0WVpkI+P5zNZrSIVXGBvDMN7/8a7OSeZCjWyygtinsc5YbyYrYCKyzKIX5ic
rRy7YM+ue8yu9oEJoSFMYBKuxCDHHu6t56DcPqGaqpmWcMDwOFYCb6FAcLu2WXWujAlfijWfzDsJ
p+J9IOTOifO8QVnH34SbJ2CDmN6S5cdoqLnWeo1f9lieBXP8vCcYLLEB0SHj0FgqQpkTvy51r5kg
BfO5t+kIXgg07hHCvSorWEoUGlgCGZHGd4P31U7WI/glOwlaMj2/6ccSpaqWmQpaePjdHhdlMjBS
p/H6vp4D+gvAbeActLzVPg7sx7vH2jzKYEyZ6De9MVvJlEy7jPHrLFMvU0YiLYKK7zqsIn3LVaJv
w8IEvFMOSe4Y7wbLhzEORqGeJVldj4ZSfe9ZZ/FvhiP+akUirus1q+DMUm2aEzHSE9CRShBl7RHc
CpbD72unfIcnYyUFF7L9N5pAz8doxyrEGDWIUoEZuICHG5kn8owqV002/pZ/qTJ7WJW4vn+YzyGW
0aC7CstMraWxgD+RUObYO6INPFeIF1G612xj1XbEFMmr2WKqbbZnGGOGf6EnK4GJvI3T2ZUljS1P
5pkzE91SJtZriHmSlPkQPISkbQU543zRAgvPr8RBzhIhFmNFC6m225OkQhKhnsZUGgoJiJ23vZGS
9qS40weSbT5Kb8yEG93lSz+c6RZBsRvwmp0fYABF7ItPnczB3I5Z5Z6/+oETo9ntADtOU16BmN58
u2jPjiXafWujGDXZ9rpRzMcGayHTcbuJlEmpxHyM1fnJ/IZBBIg9poLwq960BuH/kfZey60jSdfo
EyEC3tyi4OhFCpQo3SBk4b3H0/8LujibBDHEN3M6uieme0cwUSaz0q6lh4VFQLpuWZImL4kdn/4H
q5z2p7ugRWp6dtxMr1EzhxAaA9q/rrHkHc8bZAHGA+A06DGc2LAw7YKiDXs4xwDIoVXqiNnaJadq
fi3/ZIx/fvWANQpT917VjsZr073qSHGov0t1lP+QtvknZBIe5XJcdIMDIZexC7Qkq5ig6WiPjqN1
Ylr/Y/zyT9zEvRnBmemyhxew2V128Y6UGnlGGnFh60ZjcH8L/kkZHbqrnRPFhBOHHIt6yWjVcRcd
0HFTHv3+xBg1FSuHDJCCkDd82XEas98jBrMWO7TmVfbfMiaGKE+bzum6vwtQfijGsNkZ+AtNptW3
QpI9MB3bLektvGayAaqi84IKz7/T/8RPfBvwrjh8UUO8cTBQt9ZrbTG7vHRQE7/GT3LR44VxhRc8
0GhEPtg2mt5cU0cTPNpK17+K9rtwOeYNrsjKAMKH+mIc7fZ2UCHfVpU0ICTy1GAb7qM3+oc/1KtE
x9i/8xxYi/2LMzsJ3IoR3GCEvWOmM/KdECuu0wy03TsleOZjzn1zwyqD+IxGjW/w2W0qK73lg0BV
S0WG3cNHKv47/MPxneEZfmQLBf4Oxh8mmo4+MUagKJa2s/IYAIqaw0xN+vr4zsxESmNDgCSNeFEA
9puqt+/0dFrmrN2FNuYvVL/mFyz8Hz/DRPcgAkyWLEhAWXTm3p6eLGDCgM0LFm59qF5GUO/du1uQ
Q4Qao7s/rJjNiSJmYm1fRbXVQL8KmG+j3pbbvX5uzOeFyzS7YMBjYYqMw4M37YEIU9YXkjpD87CH
lAGXg+JyCRpzzh8RMAYMgAXgkgKEd6IkUQy0OLdy4d1V5DJogacqEsgMMMUOKND1Gj30XaCJe2dh
p2d0UwBwLHgyMIw0Uu7ebrQrsy5fFyzE8pyaNlbTlaRe9NDHGzE5ThALA6qCZ4WRoHRyY6quidwc
pFW2dsjfm1dnS63XvxwQ8J60x1dzTu1vJE0ehVBo3SHzIKkwNpIa2IoeMlqoWZtalUlhPJY2Fw5g
QuQPmRvEkxhovN29NMp5OAiwbCGAN3d5ojcYwXWRGOHQJXMCPzAmLcphT+06UW3MM0pc2sLVnMvs
o2MFw9wCGIyB0zb5hN7tuoJ3KLjMa3b/2YGRRvUtOOgSbcYr4hsJ0YCEuhTdzbyNkDoOmMHSsABD
vV14INDV0NMxb3PFKlCsuhUJvQ1LEpwyUxG3dU9qSWWXwO/nAnGgnYxj40C6ooFPfyuWbsOYkkA4
aSMxrjcbdpWvPJBMHZds+V+f0eTCgtANuJCAIQLiyZRhLQZAdAI4LQjSMG2r5R/02F9QvETqQVy5
aKqk1Pijwf/jdoxHXoMRE59b00AUs2QJzGRLb+icp33zQRPzEDBKUkUUq9il7u53keGvS/LuWpSK
kVAgOu4DPQU+3lJn4virj7Zhst9O6zmCixl+GwwwyincQpGeF67SjI99tTCwqN8eKVPzHR3xgmL3
jZZ4mh9tug2/8oWXx6o6Z19v5ExurFwrZcm4kLMJVrXeK6RpDWXPq6VN9CjRQJSqroMlwvtxf/7z
/t3RqgcVH7uA6VFsyBx0pVYbWkudj6pDH6lgL6zw8WGBwvN2JxM3FPg8E8c7y67bD04DkEJgxEQQ
1f2aI7p4SbXFNO2S0Im99dqICoYY2wqgWErvyD4hS/wMM8qojBw/IgB9MWsN7KjbhVFlSUVp6yg2
pwFex0y2cacN5kDcM3WoVs2rYJbnAJEn5k2FnRsSMTFCQGiiQLcaTtl7pBaVGka2K5jOz+M9v189
kCsAMw3wH0DKA7bs9svoqgOksec59gBKjHJbSfEq5RWVwZxzHUWGJC48b/f3CfI4Hni4POCtgbJw
K69LaLZK89CxL7Ru2x5B5eKy9FiL45HdXtpbIZOIQETLp5IVEPJyOfwYBnCmN8h1ASEEY+6xlZo7
Q9vsMIZwWGGm1bW8w9Pbeq17+4/9fs+t4ydE48cA3Xlr8HyT9fqZfCwlb/7aGR994nguV6Gf64Nr
yxHwiRo67D8/wfpzGIGnLu0uV21zv0bT1LBeA7BQt9Aq4AJv6vG5zzRdYI+AHKsANgEtgtNXF8D7
AlsUjoNq4GA0GP+3Bqt9y3o1stID9bbUwzJ7JP/ETYOZGDxS4VAojs3LGQnEi5AvhA0z5vFmQVPI
YDfnqrRtIKEwkpVfqu+5Suv5OidAnN27b5navRSEtR5vIzve1+k5gh5rBCnmR8CQiWb7eSZ3SZrw
41TsCITPj4idxkk10Xe0xXU6o2Nm6fLMTNPAh4AvipZm9HbCn59cnjJygtJveRtBBaOhoRTtObnm
HPYfrQoSF30EUX/+eLzSv5LtZKU3QieaKyaew/AVhBYatKZUMZbkg01nZewum29F+/5OLa1trDyF
2qwTQo4iAIEz9fjfP4O3i58ot0wxDVXl+A4eiSAjXUeaf3SPztNK7S+JLr7yn5T9eOkzNvJm5RNd
ZWlZ6IO85m3Ahb1nnCquCtdY8oLv/dHbZU0cFTdgyygVIERTDu/iz2mI1M5EEe34eC33zsqNmGmv
lVcmUlewDW/Lpnc4PXFr6vuxgKXLOZ026f1McmgFEoYD/V4hEcRpmCjAPAGvbbt1e4lUAhC9BaGz
RyQCTpcFwystTSf2wj5OqSHqsXsYFccMg6vb5c5WR1y/bnMyJWISgTzTI112ov4eudWC/NltvZI/
0UgKmPZeLHSjcsRoQByrOEZObDgvu1VInl7HGev9+dlbezqy5gtnOpMcxaFeSZ+oJjy0xA9CrL65
+B/iGprZWWi4hFHXn16BQr0HUIO31IYwZ/pupE4UEbE+/njc83EAVTMOgmWvRAqzIydJ19FUsv7t
P8cddzVtsYo1qy1XK56oJNeXItIZkI12DBelwJfoeaUOR12Pnz74LfDjVKL8L/0Qt/s80VGekxpp
kHDKpW4kmg3jZ/JowXyTlu7zTEwMSUjB8fCUkLWfjtiKig+WMLC52g3U55PZrEzAiQOIAJxllg8k
16Xuo7/8xZ11vxI4cb1T35UqBgTgeMd2YN9Y4Q6dQOIiaiZaTEHPbSYECYjFas+s3l6JHd2GKzco
RbsCmvshFv0lu8xg+FW0Z7ffkr05Ru/j0NNSQWTO8brZ2YmmSkOcSkoHiTXZaEZo5WZjda8pUU4/
6B4yK1SaPs7nYjfi5Sqro3CQVrIe6WDqWzAZM57DzYdMlJatPIHxYnxIiI6XndGsOkfFYIjpb7db
bp2p61RDZxH9f6jDzrlKN6InmpsHYswIIUTn+gv62TBXkZoFoMRVGmySS3ZixuO/ETZRVd7hmq4p
6XGdwVOT2HVKBEktaD0UD+ISr8lM9uxWcSYqylIclWbZKG0gTQI7SD+/rUu0OR7Hqqj2+AyXNlKe
hP6CJ1Cu4wzQmh3CC0D9o8KGiZ5xngeIIQtmfqYN/GZtMnOrLHIhFwNXwOjJu3wNlBdVNTFNhGE2
jB2TRPc1aeFZm2m4uJU48W5TLwz9sIJEAQWkd8MMV9bCDs4+nP8MgDyxO+VQxXLUQkKmGYLlqsxe
1/drhDvwfJaSnfPv5JWwibXxOaEATQSOq9HkdQnyCs3+8w9AV2VSZmTFBqVRWrZwS2bGO293cWJy
PCUOWCaE2Fjd7HYYJoE/ZICSUVW/VIALI9RbW67xbS0N48y/0FfrnZgYsIPIUZ9C8MtlA5fEMBhY
mPRM6ar5tdURVa6fKXAHjLw4S3d1PLcH74k8MTFBFZUt30I0MJWfRMKomFjAY7JFm6T+oZNnpPqO
8v8QAl6bGnliamIQGSKXDaH0OFKFs7VjclqZjmHuWXRVLVzdpSVOTE3ghZHC1zA1m43YkgIF4rES
/b+MR9xcH2ViZCqhkEMPkJW29+Y9s98iaqjUW6tujksX9a/98cGh3XEWKAwl0iGH++JthUO4x2z1
rn4ptoz2ucpJV6mnE97H7Z7FKP5eVOHOb3XJBDh24Y/IH+Hn/78dnqbNArdlhnrU15GgCccJWhlz
i6ldT+dPj0XNtCbdbvLEDlUJYDK7GpsMDQUF5oex6lQVlGO4rufOxIzm8XdJRe6rrbciJ9aoQb9X
RCcCYhawyB+Eak+v0M9gEUpTtHbzDNwdV1PeqG25VIT465R8dM4TgxQErlBEFRYbFqomgXm4orST
geRkbeaOiv5e9C2P9SB0yUKPNtrm2Xomb2+vcE0G8rZHi9Hj3Z9pF7/diomh8vi8AKseXgFxl+uf
FCKXFWM2OkH2pFa/Hwtb8gCnlRGZzkpwEmDfw99UrXUk3AxgYa18kwHm39fbOK4obZHM0CzygXww
DOXjDxh399HuT6yU6IV10gc8HtXPr3CRd2R0Ah79+sQqlVzKtSDh4O0AaqsCn03ff+iPF7AQLNzh
P3YDuBbpAZZPcDdGroaDGj15BGMlFMqGlNrWJoKw6hSoeq5YtJqcF1Rn3KG7NSo0qvcosMtgYcKf
X0UNtFO7fgBUanuTbIVP/guoUQsSZt2SKwkTx6fouQo9AZAQekc23ja11lNEoNSXxzs570BeyZmY
HapxJI8bcBdpgvqjbj69vjJkbL6Er7rkiM/UHqFlV8ImBieu0pQdwy27Ai90dpB/m/jMDHCSE720
+02NhtolqOFRcR+d1MTSKHLfJCXAbW3/91JGLym1ruWFo5qPla+WNTEehReUDhPLqOSONEq7w4hf
cTqfR5CkheNauncTp4buKhdsbtjAjZ9ow4bXBlnTFr3Upbs3sQ8JGwKSlpFGd/GCWaOOVqPPTgc8
hq/9tpYCMKOXxX7EeZkSMirAGwYQ8MRq0IGCpwjcJpjZ0qIDDCEeol/Q7iEe/F4s+I/Kc38p/j9h
08GtQmiotA0DAVGFttMiIKlqskqAXbEoafaJVf5JmhiKXO4Z1nV9AdEFBpFA8HFZxHGcjzivZExM
RV+AOVRgnb8UxnvjqWieMFl1DXCiyFy4f3NFG2jwv/VMzEU6VIzcO5ClWDuNQ1+Wwa46PX7bg7j9
sWXiRq15dEgTY4GWkCSnWQoWEIc0lqbeD7taz1ZaSQz7dDqZCsn0rbl9q7d7oFisf3+BELg4ZzIf
gV6teGJAOsXxXKfAxVSMZJwid1ZGvWI3S02EM1ijo238t7Pjdlw9KaHP13XguFCATaPleMiQQwZK
R7JBPgi1ozV5TsjxqC3R9817PldyJyaFaZvI4Xqs7+Wyu0hGvRuO+/N4fchidDRnvfBW4s1EnZcF
c+TtEpu6yTlQ7Ah2uUY5FMxBPdIj1Iu/4i9wtOBsfm+0x5do/MXpHWIljHWDgIWT+L/rfLWpLp1n
RRFzgs2LoIoUQEi11MYz2qWphBHAXGRRf+NoZXI9BHBBpBI9rknNGBDykA/mZ+kNm3V3roVM7kZT
exElN6mA+XRVey8/wj1NLpv4d3fx0SeFVI/Wb/8P8LdzZvJa7ORq8HwqOtkwit1VmuePg/8lpp4d
u1JLzQQYlF6RNS7l9+NDm82SXMudvD98Wg8UyGhGoylhvX9gScCU3Opn4NotOSVzl/Ja2PThSeWq
KuJMsAfwQ+f72FkPH15kKtoSIsWspv2TdOe0VqXQOCw7bucFvdDca7hdN2egDy6taDZNdy1o8ug0
cSh49SgoRCUICMIG8ulA9zWfMMXAGsIyltH4g/9ZCUDrcKvYAS9XfD0eWKgCiRBd3uT3exmFYnED
J49PoWRNVCJghZhCu8imhHK3hDaubOOdQCOkaUs7+Tf0+WhhE4s1BG4tcCwkIld/2QlIVV8oi87V
QdHEL6JZLyNWbb/GP+YRk7bn8xqUs69JhKZsAnibpe+ZfeqvT3ZibTgu75qew/eg6mTEemp2p0a3
uHYxLJg7UR4D5sJYAVLAX3V7ogXw4OoubiEIxJQ75cICTtZwUR94XlL2OcfvWtLkUPmGkpWghqTh
Ge4zFRFJVYwGlgZtoDCnYyJbxWVaMDFzWn8tdXKwCtvHUpd3gh0oYDfTYpOukDobnlDvGdGwWGR/
v5fqLeNvTi8TL6LlE13lwHWfdjo1NeZHi14Q7MuFAdxSioZHFRR+hqBomZUXmqOCoZesj6S2Ygd4
ob25sOilD5gcasM7cBNBAWajH9P5iDODtRsLNJlu/MHTBP21KSYJ+tzk/AXJsw/Y9dInhxwUHUV1
EZaelFr+ggot/aaQ7bZG6hmuhiqZr4RGX6R3HIKlk55zI69FT04aCVlXjDyIzr5YvStsnl2JaHWv
HfTBtRr7Jr8pCqEd0BuoSrROMVO2sOtzF1wau4px6AwYWyZrp5UECx88CYlogHoddi/pyT16kXo+
t68e6prfj+XNAL4piM3+yZssOI4xz1FLkLcJMvjnHgjAtUZ1MAiYvaKdGfnv3tgCl1nZCkAuTXXP
7DH6ZXH/w2SbgpZDkMmxogDOkmmay23pcATvk+wIc0s0r3rSsTWEdTXWVnqr/Twe+UFF486Sns3o
9o3cifsQF5LnYLpNQjgOXGqAZlxyjLTanwN07cSvePsrAfLvenhfVzuLWv1Ki7NiS18w8SnyigW8
H4svcC3hFWPIn5hpPb5c+PVlU66/XaO3Fg59Lo0zTgZIArqxkJaajlf0GXA1wAgu2W345NushoJO
v4mNMY1zLDeeKbw9vmV/WB0TY3YjcLLEPkp8N2oo3DL0djOg0iWHTvMtutGpc7z6WD87++e1rnov
f/UlNA2gZaACYHWIGYKFTxkfvcmn8GA5w8wQZjNBEzL5lDKV5E5pS8qWXSMEVQ4v2fJnQYEq8UnA
nBKTrVvuLR1Abt3+xqkR1seg1XylU306A/njR57thKBQA5jACEigVhhsW1+Nk0Mjk6ZbUVFNWNku
qL036Dlgf39Auvp4CXNh9fUS/uoiV3FKn6V9lYkFZTPP5S9XrVjFA+RvrewcRs+O1Cp3SFPbj4XO
uYk3QiduYj+ITCvHOWVTtFbAdzKCbwok8ZsB7oxBVPlAmB1tn2n0shyXujHnwuob4ZO3KPJiyYsU
rDip0Wz8HEa05j6J3KnPtDQv1Iw6sclC2ntmAAAq8u+iTKlzc07O+U7OKFtgSV4ajkwYVlXqn2bz
Cchg7icvVvWXo35JggrSyVDLA2bpMVi4q/zEOA8Rhck3FnvOsSRgyc/pMJYmM72jdIyRgo/CWjjk
cR9vlANagbkkmcHEEKavpu12ci3TFF10ju3KxNil++yZ1wNDktQI9cK9ThodHT0kPizc6L8b+0ju
5HIVmRwIHgu5JbOqXouNO7aWnErCWUikaPaORkEtMlSzNEw70QzTNQO4z4G3eo50RUTzZmJGhHt6
vBv3Cei/3cC0DTYC4ExTMynQaSeKDuvY+Yviq3IZqs0nik+feawVyjNF16qYLfg+9zd9InNinuSm
chKP59BoLX1xG+UokPV5CfLqvqR0K+Quowk+VQ6Td46NJFls4dEDbdQm0xpPF59CE8M28hOIjYVe
pQELZOAFRpHvFzAS7CIF+90NH78ErfWgVBU4Bv9yGzkoeQ+urETEcjkHBf/D52EElA5KLXEwYbP2
uoWbdp99nwic7C+dC4UXN4Jjd4UF5nlMpXzXO2k36MV+H9sw2YaP7CBrLci997Nu5U65NpImSxzs
uGNvwt/NJdynaqyDDSt8d4zX0B+b5dBlMEYvytPxOTo+Hxfu8qxm/9toaaJhcpRGDFfKjg2CZLpU
QdJY6dQxfoJXA4P9WNj9/Mi4WMyr8gzIHxhJnmSgardWKpr3KHvDm84xeEq2jt6rgY6eJsKvAROO
PlOQYrjmgHmgtxi0vWiiAbXO7+PvuPdzJt8xOttXDyX4QuU0ZSgHcAJmmKuppLNbEmq+5hu/gV7l
6u9G1B/LvB+kncic3GjZoxiGlV3K1qIUiLLd1oi+bMMPVXu1U9t3nlM/RMNiN+v+9WhZkS59fPTa
xxle7pJnO17lqVGVQA6Hdn9mjCcmr4fi5m7p9PB0MDvy4iIJONjNwbvEe56Ea9lsdy2jriO9RCjJ
W8q6eg/WBVnnjKotTbXNWrXrTxnNwNVB9FxXUE6NTykjS6heO5oI3KZ9dhkwOGPanlo9PgRmXNpk
6QqgORG7jGvHoMOtvExuK9APQcvhp9R72FG9A9EFalIeCkTfj4XdRWwKaIbwWkrghIfQqUMZ01Kc
KiIumVCRHvh0yYaSMQu1V+zHcu4TnX+CMCEJajtQ7U1nXys/qItcCuCQqBqYp98bEAbr4kH4/WC1
SG/OFlL+0iKYwH0W6VbstGmwCaUUKc+QQn5VC7GXfKBuc0M04LQvUSzNGQ6FFUALxeF/WDggt+cW
dq2SBilkNWNvx7GxDM5qz+G7PdoLFc08oP7Sn/nX9IB6FdpqPqE27aYmS/3Fc0//zYdwtx+SyrlU
pwk+JBdVfh8oa9HRWdLJx1r6qkhcq1m7wGtwnz0c9/lq7RN1DbOe7oYQIl82u07Lvg3j/X232Wys
DGh25SGBFovk0P/YZa7WZz22mTErkL/heU6Wk7SzGoT6Ei+A/ZTB6NXtBjBMGqIAI1B25Op1Bvyq
De0eskr1FKNWTDkiYrf335SOtI1ZKsbCVb8Lice9wBOCdCmaJjB/PJGeKbxX1y2MqKQ6uwQzSj5x
A601WGD6fqcjJ8gSxPnsgiFWxBQyy9zRSCcBFYZpLVF2yhwabC2dJks+wF15Fz8vKEhyIPQEj704
3dPMcbu+rr0zCw55hSdxsOLCY0ZdRPCss4lBkVgXAQfguC8J9yZvuIFgg/tsLbAbIdAHxVnwNmf1
DfPkEofJckAS/JmcK7vMKkyR+ujpOA/U0atWXX7k23PXvZbI7mVETgmbv7B9pXLlpWG1YJD0ZlCH
l6D9kCTSYEZZclONG9Qs+qFa4is+GVKjFXcSpzXoMfQrdeFi3OXnxhNSBIFDk73EArzh9mK4Uubw
kd+4Z86QHHAhRBdegsNYgVe0VvmUyJyeFGbukh4hWvwUuQsuxZ9DOn1ZAKggiGABB0DEtOdQqtq4
jHLBO8cJanhPMhD4Nfhxyar9qHit/RiAPK2VL0O2Y/K3KgNQhghkeekzTQlaV4I80AQjBkqBIVek
5sbcJq+n1Mdwys+xQhhXpcUTr6i+3vQ6LeixZNAcYUxnq8hEMbpwJb5mAxn2/qp2VEygM4qWrj3R
cDCh/u0gEWFXO4eAciiIVY4CibXmfbTg/nK+H5/ErLlSOPA8o6VpvNUT38ora0egHdE7UwHxDrka
XFjw23sk0gwgwhMokKajHzFRnw68FlmhpmendWh8SB+WtAJbuKFYrbuY3pl5JCXUyoBiMsZswDKZ
GO6Y9XjJ7Xno2LBjMtUfSPZUSyCGL1wrz3fNzo8JFanps5xqCWUJznPRqc2pEknNL2nXvUnBt8CM
gQ5bQRZ/6gb3qHIlQx/45wqTydmqZ7ToAyec/4DKuQ87NQvtwiUso1HCevSDWrUMGrVHScH1dTYy
qJUikCTUmea1pZa8w3tjhAQz/oIuwW9BNfpWk+IsyMO0jf2zt6IunpE6T2Vg0b8lQu+9k6sZhqpT
NaS+hp84fA/o3ci6fqQt9r9uglbwHTyuEMarQUvGTfzltOvEomoL/xz1T8oz1EfYxmeUGer+SNU+
UHyM4kdEBn7QaNnMn6Vm4d2dicwANIMKCzM+cyNJ9O1G+FQ8FIxHBeccDQYNKQeSSiT9KZ3XVKf6
TZsDUWTbqEW9h7tKFacuNXJXb2U1/XQPobBzKLh9RhkcglNVEGEhCXHvxN9+3XjHrix00XnlwI1f
V2FcFyzdPh4mmOBhp6Qnh1abSnus1zMBsoQXARUBDkzKI7LLrcC8GOq+Grz4HLDbDHwYH7Sj14GW
05t05zgGTIxv04XFcKp3TgMy5Kq71MFwn+BUADbCoTdeoFEBY6ZuoJMUAd1wYXKuzQRsN0/OG1q8
YF219rVeRWfaXXhWZhT1Rt7kCsRiVnVOAHkJ/avguUPn5ONdvfdnxgXx8N3hSYnCdGykixNGcpUk
OQO90gUh8G/7+X+YThu9otu36VbK5K4wDqYqRbdIzo28qo/dhjOqjbJGstotrFTjN1S9oDvjXZgK
5BRZAgkCOlrYaVIB/R4VxXFeenaK38ozuuqlSbePd24mdASW6JWMcdFXCpD6IzduDhnZ6lKBUD3Y
iDZl0puiR1Xqsay5U+IRXMFcS7wgKZP9c5TYZaumSs/wJepeR7YrAe54qTMv1OIk4dxZXcuaqFnW
5EEkDGV6lr7aAnZHpTeetw2DF6o6iJeyJmVjRKn+eIEzeVY4nvBvRUz+41X6Q6K42sygzrlE8aXs
7DWkGeBASJcwWTWUAdphj9s2pRaHOv3E/ebRoCKfXYW2W1vU0VW2lPDuM4HKMmruWjLasVpVCDQ2
JlFiSdKlol7qcjWUulyuGh/ZlnUPzwQjej38xICk9bOzlCu9v33IUeLxGtUK7vQ0Hs4SrvH8ts3P
nq8Jwnua7Ph6IRC5t74QgRwCMggii4h7dEev9itKSodylCE/A+1b7brnAm0G/oluBatfJUfx9Ph4
7ksOioyGZ04EuhT8BmQubsWhG47rabrMz0iGNrUqMaRZeYXp1XtxVWrFiTkJGMxWwhD+5reYm9SS
so2G7lah8QHQZgXZO/grU9iLIIjbmPE7rLdDsx0g0Vyk/9E53KrNzimJ8lRbGb/w4txjeo2rvhI6
8emlrqXRvQmhu85mz5/GZ/AcDVq0YYA4s64w2GHoRDIBcvIsrEjQWI83fe6IlTGagN6Dd2yq9FnZ
OBzTVvlZGLTMUdtONsMOXcWKoiUffkWEkiaPJf4hMd/tsshi0UA0YYAbeHvMkcJVTl734GjSuM5I
UVdMEkZlWF3+zV9qQBXlqqInFHFoLUp0xjfqVG15MpzQZ6P6m14kCSpvH3mAHC7ba/DMIowaFSAN
8kgRkcEl5VP3k2SkQ8tIvcqAfuuTeth1nlXElvjJlqShrDzTM8Qmi8hZ99wDCCRH0DksTAJI2/QS
MR3ry0MjFGePU+kqIlHxGsTEzY0i7AnXvvupSTsvimeEb71w6niNb5+5HxSZBAGg/SRRgOBmcLKu
xFaA8k6Jhuti1aCNitVohKIohUmW0mmetKkZLVUM/EcB+ezHh/Q3fDc5pJtVTG4lk0eZSAticcZI
u69oEhqOpB0HVK5hW/4On+iWQAnIMZMfcIG7b4O8CgKDkUynJ5JslQEJhzVLm73Wi1pQWW1iKsNT
RG95Sk8zo3CIdxK4Q/okvfsnLtN97tVtwSiJwnKvuwf+q3J0Kd2CI9F57ahNYXLiWlSOEoK6nzww
i1ij/JdQMcvwEDLGQFlOaLACKfYpYu5s3weZHjY54T11MDEo4eFXvDUlqIFIOIjflrlOFwbTkL59
8j5rT8sVFqkc/P3UovfVExa28362c3IpxvfwypL6VcmJhcwXZ3YdrHbU5VCbca5GyKWZtAbwTk8V
4dqqw08Gyl5Er3piFqZvLJX/hfHYpscqYmgA3iWAUJi/aODqO/KG8gBMJhdn7tD+Sl/pPt9XK89g
AALh2vHWSMA1c+jJYIR7V5V2ghnswaCK9Pw5Ul8J0C5BSUSDgwyzhjR5AZfv2RJM1vAPwUL0OJOC
lJnrL50ERn2RcmFJScWZlkqSlL/juLb4nJwEE6caGt6SvHvv51beJGeeZx3HFS52hjkURol6zchY
OwAWRNY8w1k5BrPnDxG4i+sFCzxTprmRPC1HcgktxrAZuBvH8MXdNMJpeON3rUzKUhXrt6Ffwe9I
tSBcpwKuBvv8WNXZmVfveqe5iaq3oejg+mOnFYslvks6JJ3RDXRxoQmqb6Amp3GrdJMQ4c0h5TrV
0w23GptTHn/Hf7ibIsBkMQwGYL7JCQiohLZxPH7HJv8QjyXpNolWDAYrIvrcQF3oke8xWmWJWv/S
r9lTl2s5Ei376psOiPIlWXEcq8I6N9NGD0LVUalSVXJCAdmoNsZbEx5am2LMdtg6pNJirdm7rFp/
BscGRmQdao60sKYZ9x1nK3HoKUA3BSv9laKv9I1p+0iJJb88963mdXAef8VUIXISWTW7pemcBDm1
L6T/OmqGVPhQyCnICpIvkxOV6SYWfMHBXeZ1J1Lrl67zVOnd27jNs7iE6DpTbRqlSUhTywiapT/b
d7XGnGfRkkMF5dlDdqf88SrWEKtdkb6iMYjPrCH4EhpfrTjTB2NBTZKIXfAoZlX36gMmubjAq72W
TsPyzIerCE2icLtXVbiSy023YCVm0n63a51YJXFICo+TsVZ6vaMOgT0Y9McB0EEiia1qHGVDxq8a
x/bJaw0on3iFWE2NSEIq/SNTc+M3WllgTsBTRVxjKaqaiQhuDmKiQJgY5PqYHz8uXDGZFQe8Knan
x1r61wMzfUEkpBcREGA25U5LxURE2rNy/250UL7lgh0JlnCIQ+CvSmex3+S1SWWGBCQhCh0Tu7xC
nlavurcOuIi9SfuHxx80k7GBE4k2PkAKy0h4/gV919dPdqO+EXH6Ep7w2tt3Rgu/D15TBQ5QajuA
wkegiaygiUelnKeICN/ROllq4Jy7gwgtgcoI1E140pPgGd3KYpYLFe4gMPvr3HC8lyH9cko0GDjd
QpwyJwtztJIkjXTB/DR3mWdh2LaiV53Rj119wZGhkOFGshD1B2S+F7aXnfEY5LEzFU0qEpzaSQzo
SWXTpUNenbl2IzMX+ZcC5rAkAfxHDV2TE0oiu3pehms2XEivzMWDzLXoiV4zYhZnfpJV5+KL+Qw5
jnC9xgskrWSAR/mkVGteS59Fwez2Je+TBF0GabGRlwLtmRIwOsKutmCi9GnSpiA1Lqvz/+Psu3ok
VZZufxESCSQJr5iyTbWr7umZFzSu8ZB48+vvos/Vt6uyUKG9dbbTGamCdJGREWutQGfh/Tl+pXBz
39n21UCy+JE5ysoRW3Sol/aEc9xpPOAygT1fPqDZYKJ4JXrM8hgVl+em3xutTRJLJjbrduxsdive
dDHyMok64+6/LhBhxU118gupaZu3NkNBhR+55mql7Q8eb6hbmbFdE9AASsvXzyt7bf5l0bdcWhYW
fMxbndSgGL3FdW+1OYJiltnZ5AYyKoF/k9qZmp95+TsbX+v2qJj7YPyWNfbw/f5n3CrAzKVARMgq
fIosq18B04VHSUg40JRhAkYEwU9QQdccJbdLb4wt843/+DROzxQ1nGhD7De6z46GG7utVe/oXlk7
AvOIb2YEZTYNmeBZtXI+nRefEiZRq5YFXHqX/Bi9rnSRZjTmzMjYo5nm9FMqjom2Z6EdfZBHo3cK
vrs/GV/R380XQHUUCQIDtzsT1kSZ264rdVa/kY/CpU89EoKNklqa7MrREe8UQJzqLfDC9bAZj9AW
2fopSvLx3wavrUNVoQ4WfaDhrhcGNh1sFm0BH+z65/tfueQRkdP7v48UTij3S8WMKaapKqyxtCPc
rtmx5CjTBjaixvvGbqlV8/5AgR7kFBnbVcz7UpKhv2ld4Qq0IZClW/sJfAE8NJ3xIzmP+9BF6m+l
XrV4Mi5MCvugZXkC9aq6fmsSZBPxcA39Ux47MVt5DCwUEK/HNj8WLjZc1cYFeo9/jc2E1Ah/aEGL
Ux1k7V3wIvZQLn1QIXSWujkkpe/P6+IizojeL0o7hCGvTad52jHedvWbcSCPfZDa1QQrcfuYspUL
dL6Mb/b0hSUhPiZTz800hKUmh5B8n0t0E9Tlt/vDWSjjzFP5z3iENQvUmHQaxNTekFJ7k37pn3G5
y4HhUB/03JKLfejV/koycSEChFa9RohOTKqgL8f1FLZ9FGiso5CnbkI3hm9M+HeqruyRrwepMH1X
VgSX0PqDEUEkq37rD6Otue3fctbC5k67K93GSZ+Co/prQFKO2PKmsyP8U7X7fefK+wE82OGUvK4h
5Be2DnYNBH3napkBDt71uM2KInMbS/Vb2n+LGFptd88daKnRRsUbuu+G/zLNF+aE/dNHYVpOkl+/
lfnftkBzFeMXT6KV47C4lhoIQfNy6uizcj0mRODx1KA171tr2on/malgUyRrgOAlI8QwcLPIBAl+
sU0YJ0MrjXHcvgW+G2jomNtA7HyNVra4YQD7AZ0L5RfFEO8QqdI1CZFi+1Y56X5wiKP9DaFBOoGW
WoEm6Rr7yM72xmOyx5MxfIHKOOQNbfUR0ApX2ylOZX3eP5sLyB9A/JHnl5FqQJVXzIOZvW+YZVG0
byS3ym35Rn7JrRO4pl1vGuS4mI2kNAjHmgwZD4c+HEG8YhvNPnYghg1WeUzXLvqlHXz5QcJqs2Qy
21zL2zdGXiLdLtKj1B+iJHKM2Aq0wAIcDemMTWZYitofpg9lq6PZxrs+rrjGpQsADYxM0OJQANFv
HjIDGSqj66r27Zih0A7tsH33OO3Yy/g4gg2N5HrqZlb34PAD8aqVa3zBL1/ZnnfrxeXjq6XRJTJW
ZUBRfSJeMxQrd/dCPKWgZdIMo0L3EsYEnzxOWs2zqW3f1AxAs8Fr+NFvd2n9pPmblS02O4FLL2nO
OBxwGFHjAIoP/3E9mKgjBmu1oH8Leqf5AJwJkKwtgBU5xB89EDnHhwBqNIbdOzsUFu8bv8k7of6g
gbcBZNLczoiJqNVpKLSJp2V3LuL9x4Qj1vzyHyH23T8UK7eBuHG/LOmoEqIpC3JAYpfPLm39Io2V
9tymltJnB97LXhijk1jYPMfjHsjZlYkVN8n/DEIncYbNgLwn3D56JCtxUxntWVKQDwZvsNPqFf++
aGLGjaP0DkyOCMpBK/E0T8yoO6cZKr1KCPLLv3TuX4MA+RDwI2qiEC488XQzlPIsqrozmfSNZD6V
amIFQbkyjpuyw2wGEBIszcxzlE31eg+2eku6aTZTOfq2ejC2xsE49O/GIdgRJ3ckl7kRetqUe2Kb
22LPT+0+3ClWD3+3siHFi2b+EqDlNFlDWQyq38KAyWTUE4Kl7oxCS7TDi8qAHIGVSWiXdAzlnfyg
FPv2V3GsUf3496YNE3kZNLFAYgbfIUyCnMZGZSbDWUclIXJHr0B3+PjUviTaK63PWrvvFE9Xnmju
xico7a3YF10ORm4AW4X0qIpLHL2LBPMmD8u4KIdzFIV2KQH3aLyhGlVr+5qtvFzVeT2vfc5sSwWx
AzgO4EOF9TZ6TeqDoIUtJlu4Ws34Wes8DcU6CZxm+HNUv1iXOTFecDrbZlpod80fv3Z1tbLG6ltY
HxL+3tfHFFx39ZiQbZG7fmzxxtbJATDcV9Ic9MIlCdCOpbZ299y6zOvPF1aKVn4vVQxT1bC9Ag4s
sVDxC14S8zNNLFO1UtNOf/yX3UEAqtUApsAGFTZmFGp+EobdcE4Mp6l3tau2R37sDorm8m8FeR2h
k2Tuu+REv7dAB/4X6+gyg8c1IhFTDFzB9W+YPDXDua1etKG1K/CPR9/CcbZ8wB5VYil8lxsV8jB7
KXZJYRf9OzGGle+YJ/Z635jgQuNKhJdAtKkJe1QHYgYPy0E+yzyRbK5oGWLNMV9xAvPr48oKEBwA
WkPxXwZPBFXI65NQFoo0DqBkn1MjsdTUG8dNLz+R2L0/qTdcXZw22EEN/ssOvPi1HWwjP4nwx+fh
0XwtKqs+DPvaRjn47D8YklUFVnfIHh6+9/vxGB4isuLbb27EL/MMFy+AVHPK9Np8xzp01itgnj4E
gxf1Lo++dwTlRDIDcqeV0d6UD79GqyGKhX+lGhCc1+bGVh/wGoE5ws8l2bFyV+dupqIPU2xFNbOb
ie9CNFGuM+7FbfszKuuf6H9lx+O2XHPziysM3KSuYyPhIS/MvDoleUHmbxkqiBcP6XaKvUp6StTV
Uc+TKO4lwCNVXQHPDu5dmOSJlhoKpxE509rVxuf8rOW2Ib1kL8pc3w/xhqlGJ2gfB4lYADE5SZKt
hOxLywwiErAzCnIVkBO4nnfd8DnreUrOaf85mdsmfVZamJShPp+eaSmvhD03Wcl5nTGvBkgh6DOg
31xjxZgng89kCA1CD8V6P6KDzY/Hx/1530Ga+uFb6wDsbb2GIFHunt/vH6mldb20Lcx2ptaKGYTz
yR1Obf1eHUuA/ptpe9/KDT7va4gGBawNwd1cY7qe0jbOor5hOTl7GBvUIbUt3jlob2dtCnsLsf/t
NoFC9P5MrMSdLKjZvaku/vo5s+5H63NVQujm4fq/D0IMBVUfLLWIjuqYH6el7stnp4OkcmGff3g/
Pj68xJ7sdtNvSyc9Vdvj7vX1dHqG2ta3+/NxU3iYzcOHoSupaaD14Q1rtgcYeUhqcma1W79lkGtI
9cpWkX+P8xLtDlVLQQT53E3fM5YfzJUq8k2e83/mvyI3iLXdaHBlYxcgtKzIWUVKMwW8u9pVYQq8
0rPZ/Rj6DETlt0GhbkPRrDBx1P5cZnMntPuzMPsM8aTP2rEKvJuqARhwvSkYaElJqA3krOibInXL
HlXtn/xdSTZd/xYhmLlv7qskL9oDFB9ODBRKVPMEH1a11Kh5QshZL04JQRfU7TSYuI1P6A/f9GAA
THSnps7gb0zfqflb/K6h452ebAf9rGaWHjzo1B7QfCieXLmz0R8uq34B25Xui8Gb6twaM5evNf67
qRnNa4XgEosFj4T3u3I9S+PQQNmjwtFBrBB+TMcIRTFtR6Cw9foJJcT7c7TgfBkqgcAlz91/bwRU
gHtLUgk9ac/qB5Dp0KD+e//3F5b86veFJZj0oMzVqIGG+h+kPyi4uvvuaNDt7r6Zm8h8rqH+Mwwx
HjFRWom7EcP4gTeIMzrtyvldmSYRWJOxMShLCb9PHN8xPfL9/uffFOqw5lffL6x5Q8dO1jv8/qwP
yfB3f9IO3d4KI7tYsbVwAVyZEh4Wptpzxk2Y8r1fkUu9+Pn+WNamag5QLzI/PPKpOs6/r3yGG9Tq
V3k2awbmP78wEI1J29J5SyUW+GjW9GCAbuS0D+Ddf866A+uqcCub+Euy9cLi5Id5D+yahvZDNbq8
mdYjsfACAzjkN7B07rgZTrvPNRDVQlBytU7zlr8wCoqiWmUZhonmFbot/dwZL3/ur9TSpQQfg/QS
0oN4MYlvzETS62SYm2d5spe/Ers4dFb7FKOJ3LFfqXotHNArU8KuiKNoYFo+opXb9+TIXC2ylOOa
0OqaDWFjmB2yFaEKG3Jp17YVntq1CZsvKOFCMfC6woMAzBe8yYWzE6ZMbqSUzFsPiDoboIEtJGpH
a83Ozet5ppBd2BFmC50gFE3CNXoOULbWfu6DvbpNngChPa2pPMy/dG9EwpxJCferPMKIoMbvrzxF
F9fjYhRCDIgHEi2SGL+d1Rawsf3Daj5obZ6EM6IVtOL13E/pjL6uL4COaxsVvIL8Ze0wLniAqwWZ
D+vFYdQBa6+mEIaOwcvmV2Krbu+sBEcL5/3KxPwJFyYCCrZCLEHbXz94wdF3OrffyyvX5ILvv7Qh
AqxiqKPqMaQQz9FLu03fTWetLeeiAYTYkBpCjM3EMJfFgeIDWIVwwiJOAODzfY+19vPCAxk9i3ih
Zfj5+jN+KrbTiNbo9y0sRV/Anv0zAuEmNnyiND4cwEzYLyzsqpfB+nswt6+7dGXB1wYjOBM2Fnk3
INN5diiyJ61dnFeGsng60GAWlUfwQW6SNGmShV1LoGcPDdfCiqy/taOs9nVbuI3n5Pf/GRGWpMnH
skt7GAkd7pr/Oo04O8KLXxdWQ2YlLccWv17gpazYG8jtUDSpWouCbwr8iL+u7AhrEcRRl9Q59N0d
dAV+fs/3dEN2pF8VQ170IxfjERx7P6k9nBbGM8cuGTrCn/nWWVn2Rbd7YUNw6VgPuYhijOX9HWl5
ID8Qr6CXdxNYysPz8/MaVPUG2yfO3bzPLxyXqUeNP+B2P0e7vcde7LdX9Eg6fpych7fP+0NbdJEX
IxPcfTHxqo8SE6Hlc7rR9g8TNNzWhrM2e4Kn18KkiI0Go4n3tRU9HD6f749hKdS/2mqCnx9BS0Yb
XSyPdwxO+f58fmmg92CtmFneaCbEzyANqQCHf70oU2LkVUPp3Jk0BzvyL4gxb8Wayt6SEUJRVsMl
D1U5EV3XQWUkNooQwrq2sR1dgpcRVACsaiWOWHKUl2bEQ8PBMBtbdEQwttEOb/VtsAI8XtpXlwaE
E+PXAZOaCQaAgvks35SP3/FhXDuWS9740ohwTPyib8ZBhhE5RT/G2lKfi73+SA6BU++K/3DPX9oS
DkpcQutIH2BL2ZIHf1fs18L55SVBDZChFgbkheD1oXsEVecB/T0mEzxSS9vHE2KilZOytL0gfEGR
QUQGx/yi5104lkbv4qTyVRUvoA/Vqb7lR2RjbG4jJwovdkRb1Pf/YhE5FwPYc6TfxXz/JAdjU6Ct
wjmyCs8KDsWwHQ7dyd4BefhMnT/SprWHx7XVuumBMXtQKPX8n1lha4yFH/tSbKjoReFQ2Ypfc1Df
oG7nfD5D3+3zE8xD/K/eGcCmUmiarUW3X9lY8RVw+QHCfpHRE7VjBT4AMz1tcAW+vzdO4jHXenp6
eSGn18/QDd3P3Z/7863M1/eN3RmiAtbszDoRTnbe+X0m83i+DmEZ3MrsTYdmLoc08+FkuwTL7Z9j
1OuAIbZWR730mvsCqfx/68Kxp50SxY0C6+/vsH7ckMT29/o+2H4/gCb3Cs3byMm3awC3xVjj0qyw
2uhqQRq9hlkfsmDGn/yAhqVzB5f7c7t4eC6mVljSIeKaHFSwIuvO46xCOlh4RpJwJYhdzCFcjka4
L1ndtFLawU59gCZiYXn9S+vR1AG26vnPig/Vli7nS2PCrZY0SSPRFMY0b06U9aml7vwn8+UXFMZ+
9G78zXcQrs+M7wEj7o6Z/lSQWYOZ2xFHE6fGkp7yv5AADZzXz8PbzzeUGlYuXjqHijd7GvVXlIFR
4KG64Bobv9dpYvT/C/E+PtI9Q5KKWcZ21gMddvNSnPd77WkkgKDLdpK51u/fCcTK0Qa42nG3Adyy
dmLXwPY/7P58zgmtYJPbn3z7+fln1ectOx8k/wFpoEB0iCAcVQnSYsyQBKpd5Zk/DGiGcy624Sb8
Vu039ba2gr3/O9+q9iF6hL6iUzigbO/vb9al+gQ4Z/98hLCL4iErkinFR6iP6YMKMmv6mnnJm+mV
sBZswmP5tCatOPuWm3UCSAE1R7Dd8ES6jpDKnlUqLyekdHnH7VkYykYgxVeO4WK4pxJVRgyGdlSQ
A7w2w3ujAImvROeoD5Bf99O+1wDPcACucld23mIgfmlKcCxKL6l6xgrtDIjatKff8n1ok3Jr/vhk
MUCYigWZnU9jEzj6ivTRUvx0aVjwNZ0BQVZ14tq5eohcnD5bB2FgzaHdAuHQJwqXlAJwmikDCyW8
0ao6joA9YtOZ16VFx29x8zrG21Kj229DCmgyqSwtXytZLQwNdCHUvwHAw79F6G4+aGPcNZ18PprU
rbf+b8gGFY9rCt0LN9GVFcGvpVrDOwXvtnNMP4OfUmt36PIybdLhz/ingVwFC1erTLdXL077zEWB
ajGlChNOXJJ1KVPxHD1ztBvxU3VjTu91iFo76HZBbvOuegXYutZsn76FymblvN8O+Nq6MGDelO1Q
dqQ/y50zgf1QNurGLyKLa3veaLbOdlWiHCHJtGL39gKBXYNCykyFGqOsCQFHn46tMRoFYEnjJu0O
EqutqZiA2uSulpzC8bMyN3EA+bDhSCl6dpjsBVDebVPYfvenaVfus4VQAJ8DEcCZUQwc69ddchHh
akGgsMSshjP7XWvPU/VcTrtC+tF96h1kF15xh7a7NXnIBTdxbVSYg0hD3Es0QLMkuXENUrtVa3XD
Q8nQnDLejeOH1EAmaG8U/a/CGePHnkCWUIqsKf85al6Tv62syXwhXjvi6+8RPKRcdn2E3T+cp9IZ
8yNLcDEWrp6D7PkckKfRUuLCWcVJfcWWt2YhUgP5BKSYROrllPZFSbp+OMsHJbCZ9sLqYRsodFvz
H7HxXWWbUs9OcQpN/lcTfMSh8Hi9T6a92nlqamfl00B6qwnP6rjVtUcjKldCq3nc9z5QWKcuBKWt
loEAjHv1g5tSuI3a8CjlyrRyGm+IwEDGYhv+MxXCCrBkDCXIeQ7noHpP/FcGvWdkQcHDT/hG0s8M
5MHRUQF7whRkh6q0Fd+T6peYPFfpK1E2cvB9ZU8seScGGB8IEyiGg7B2fWvSaOKGGpDhbKaRMbh5
xhM70BLtpzka0yan5d8G2PDHipa+K5PhKMVASaKM/bNPjWwtCSlGdDJgvZDu+iL945UiApTyagrS
OGOKx/WGeLRrfnQNj8Bq1PkmK4InonHTKSUi2R0jgZOQcrLQmwCKJVP5WEbNWiphXvjLjTF/D0QY
gQSei1CAEl1PzsSlrlehwe5xdDGusr+q/74y/eLW+7IAd2RAKgqTL/K3DBpUxlQT1as1OY4hvaPW
W6P0412hjcA0yrVSvUdl1OcO6mRRaKloa604bZ0GjV1HUju4fdsMkh0qtICQphzmUHVom2xtm4jX
CL5TkyEwBUANcEZoA3M9E2Y5hDwedNVjvNaAc0zZtk2q7lgEJnyJCZ4xnSq0ClR9EG1L41crteNK
YXOebGExZp4SGLZYEUZFNHRPE9b2Vat5sfFTbQ8BGi/nZrbJfGUlSTVfiaIhPCcYyPrY2mjlcD3W
0VeDMW5rzWv5mLtaV6dWyiQIavC02FK8ol1eDpDaTJtw2w3qGqXvpjAyz7UKuQAG/BTQa+KeCCQe
VwQFC6+I6FHDXR3L8dMInO0A9miQgAqq7rXoZ0Qiq9QaO6DE4dlTN61dmgt7E+r/M5gKLCTMhhBs
Mp8OLQQKNY+Z6aZsgVphZnSEJub5/iFYWljQzxiOGOSTcAiu59uUk6aKFU6hF5rZZj1tR+AB+w66
ttGKpcURXVgSAlslqowiMArqJRVYVc23KIsOtfzz/nDEyGdePmTSMDNwHbg5BKdRce7ToBmoR7Ua
KnP90NsDHd8S1hlW2uq6PZK2cu7bXBoYbhaGniNImqEeeD2FWu7X2OIG9Ya+1Hb9yAZHMVJtg/Av
3dw3tbBayGbjeQC8FwrzYpO5NFT1Gv/QvIDzJ93M7CmUH2j1p2RrQG/xRYCJhA4/AFN4rQKjxYSJ
HHkUmkVZUi+lOgLIA1ehTCyDe0Z+qdXffC1UvsmRfdlDkA5o7CxyK4LmkDXseNuM1MvoBGZbF9AR
qg0mGbeknYYK0miheQRIOfkwIM4JGQlNBdJSymNuj1pZ1LuejPRUEhM9xju9SyY7pWoFIow/BdCI
ok34R1OyMHF6hpDIkoJJfhgZ47qlxiz6dX+ZbiLer9GYOrBagEFCrleYPdUneqtGCvUgp6iUkN32
R0h7JFsefB8M2Y5J5XD5sUUMOPaQM+arr0gx2pw/YO5GB3EbKC1CGUDYk2pJKqPSqceC2NYK/6VP
QYqov6lhfGq+MfmQtYjqIE4UKmsB3c0L9su2jnVUkHFQoEt7bXsoE6axiVFPGX5GE7WVyv+R1E+Q
ULJ5NFhMjW1dGbjF6u39aV+4OyjgfTJI/9gv6MF4bThLajbEtNQ9v2ugpjQEnRtmjbTLOxOPH0Uu
XKMyoEQh8SEANWNYS+UvOAIIMADpDBz9DLSe//zinVOq04T4Ctyctq3AQB+K1KGxye0yUtfoWDdx
PSYZdwNKEpqOvAMuzGtbfjgBfxYiWosn0PQkzYnN72XkPyacW75qj2HtAodq9UG30atzoCEn2O3G
fMfpiQd/03FrouUv8QerhnZ+CgUilWwYguFY3d9flKXtAOEdwM1xn8E/3nwpU+b/N1U9jXz3y8gp
a/NPlSeOoTzUJHNa3m0qKHjVSb3iLG+IBujXDAc2s5lAWMHVKOwHfyokI0bghIg22ClqsPX9HVbt
w+BIuINPZDzIZbrTErplauOAVhlGzc7Ph01Fw10arsmFzktyHdrMn4NIE7c6PkpUC43QyiAL01H3
4sjtDUc6nZTxW8Hd+/O9aAVn6YscBHqFsAkrEHNpWMm6J9MA3N9Jig5JXGluVrTyJgDiyq5b419f
7cixAAcDqvSMsBOvpVGNDe77EfOKeuohr+FzELaUzMq6Md7dH97tGacQ9pmpYvqMrhYdWyVzHfrj
mo4oAh3iU/W5imq7z4rTNKgbIwAhKdURXTRP983eXrwwq1IATBD94oQLs8pDGgJ9ouuelJ/H6ikc
fqeBV8ON3DezOLoLM8K9oUh5OsqBoXtqXGyKmv8lE7HUvH2Me+3kIxINA93ppZXE3NrgBF+Cg5tn
LUIAD/dqshuYxw5GuPK8XNiWmECIyiFmBadeFc5iF869cPSUeWXVs60S6sExHHi5T9M8cwyJI0fD
67Wyzbwqwom7MiqsWhNOOguTgHkdUPqOLrPJ0rriIyj9xr2/cAteDhtEQ+oUXQywgF8J8gvfnzf+
SPsE+zI3f0a+/8LMHTyTraTyLleOSXXowl3I1/bL4gAvrArRe8k7mg3zaYAzh1IxYt3OCqaVt9+8
NDeziIAaNDuUEaDTcX3VcKJLYZBR3dMzh0y7ck2eZnkQ//y+sOl1run12OH38cSDwug5IO86KJz3
F2jNiLDHlbSqc6mdT9ZAnIrplh/Th1Vt5EUrKIaB8ASRCqipXE9VYMa6BL1EOF8zCNy6HIndZvkf
A9Ht5v54FhflS0IOrW8UPFkFSx0fSkUKmRfTNNnpJC5tMCHJf7ACNg8AEKhJMEMT0udGKVcJeEbM
63NS7I2ecHR1QPx2fyy3bw2qgUSFG3omgtz0Lkr0ieqh3xheLmfI02albKdmaliDZNYHZpqThSTm
rzRka4nyJcOgPM74oTlKELMaGdPHUZIHw/N7gCw1PdM3xC8yhwXR5A4xS3ekUeotBUnQvT/kG8on
YhNQu2eJLMhAIQcozKyq9rkcSr3hUX6e5PcQcvzgku2mLLXy6MdgxuCZ7zQquR09dHNeB5k/Q4fc
sDZaZl3sQqM+QCZlG8nRgYFfVWprwM3FTwTPeA7ZkDq+aZQWZGnMWSTh3Ddp/LcPCn5uJdlH4OaX
j5o0d++BCoAzNybdcn16KCew5GMDXS86n0iOEartpiQ9fURRQLZRpDeg/wf5okDXS6cl0q8hm5KX
SJb6lV27cIuieqaS+fGDZ5ComcFbrhnpCK/IJgLWKHXk3Cm6b6G8h8JhUz6RtX7JC4cREQlCIF3D
/sWBuD6MYzSafPRz5o1Ual2Ssh9+k1FnZcss7NaZSonbBVcMto3gJ1nZFUVd+rqXjqVXmOg1dIwU
r8nCzErA0oBA9zT+0v2/OXTgs/Ax6E6j3xwD/aT6/EQg5BQZ/bHGc6iykt6tjHNr7ErloUDzTtNN
wijCw7laiZu+CmzC5YFJmYst2EKzPsv11Egar2sfXtGTJwLl7Tyt/FeiV+Y5avQms4dElbdK+0Xx
zzQccE0JzcBuynz8bLUIovqlqpNpQ+QhyqwwLIvvfmVGkHoGAruEJECa73WtB2c2ZInSoL+BVJ5C
mjW/h4lOEprAQw3OIcmk/Y5bk4aOoka5bNeIw2uni/wOrZGLpk1diSZZ7/AwbjNbreJERpeo0fxB
y5oZ6C+SlR4EeHgCLravgMmY0rR1G65MqROaY31AzOi/GCDXfgBaOfd5qRXkLwqakBa+zJeY1aYE
Smh5kpnbFLiJb8GkVlAqHqC73oSZjJJkV+ffUtbgqRbURYBHCzVbKyUBTxzeV+pb4StSYEtmhMux
zsYa8m19nwYHvWN4X1YVkrQubQs92mZBpfN93dTtD7mTIFQvNVGhbXU6lj8K5MK/60GX5RtMkY+a
UJtP/S4ooLlkpZNCuZuqPH+VW7ViK5fwjfQp2tMgK6cBNo9uT/DcQlpCqiZVkuBYTtUArShwEIMq
tfzaoNxWlJgMUA1CJlVtpGKwJEmnjhaa6ROTFPDvw8kcj0Xp57Y8GcpG7XpouhNUV/+YVRq8Z1lR
/8uYFUUZNFaA6BJudKQsxAoEuOhmM9USEnuRzLcFacw94UPsmEXnH6NegfBSKP/bQPl/RkGfRfII
oFMmTJFckUguukj3xmTXvhuF5kyQr4DKU/Rv0xWzJROQEJQF0Vj+putrJYfg8aocbxooVfih/m6W
7R55oX/5upiF27X53YQWeTLWX7jpMkC0uJzJSAdJOLDUUXzdNvqtqtYrDvIGhDJbgovBdYK3qHFD
KU1z7k9d11DoXv4Z6vpRjctt3z1EOWS4O/o4GOpWzp+bxPyZQLbrvncW7xzYBnoCrcPmvYKRCpE4
Lc1JmnxEfv7YbEMl3lRqhTYR9MDQz4dE+Luy9HYlcJo9/qVzFY0Ke0WlgZ6k0Bzy1PBnmL5JoU0h
2XJ/YGJIO9vA7se0anMMKBaQUxPsuRg3n9eif0XYxE4l1ShSrgl63EQbsMMUvJ5w5NAwVdOFCUSb
RXBSKmJ4pMiNbVob8qk3UNqSAoVslLZRnCDVgbseynofh8b0Ues13xid+ZEwpT2OWU+80UeklFaU
b0baqJ6kA2YpQSdkr3VZdfRpjr57JAxX9t1NYXn+dPTowY7TIIyCvXd9x0VTW6haHftelAaWmqBv
YChlb10gb2T/wUcXNO1oVswGt9IKfOmhHys356OVQ1ucZw6VXlkfuFVALJDV7dhY+76bbDTSv0gT
QtwCn6bifSp8X1MlgYx8uu8R8hfYlzAuN6R+TlytDJxcRittIAx16DlVpH4oqrWVFYOj2TpYl2BJ
zYkbKvYGVZocC16nvoc23tCBiCSIH/j69/u7dHGMJmROIQaDMwhI4vUaSCRkvAoo4oy+/FQZSDqx
svP/Sr6tSl7k12ca9BsakE3cobdJLJ/v2789JZA7gPgWKPio1CK2vzYfFgqKPwhlPUPL0WAt28hh
7NTVGk5rzYwQAqq6HwZGN0qeEo1WQ6Fb/odEbOXE3+QysGJzS1+0S8EzFtGmMJd1qmtB4puSVxnJ
Vuk7q4NKQO8DI/W9Ql90K61924DCUjqmKzfujZjfbBrNPiAJheovqrDiZRE3UOvOY7Q0JNuKM0fS
2A7Wqf7kE7Rr9isoQtFfqdq9Sm3z1GbabzSlbBoNIdpwQGN6JLCfotQ2xpf763sjZvL1YehP8AVg
w/NemJMQKfJEL7Pg1EFwqT+xGuxIPTqVxSale/TCGaXOCfKXTOEWTTcNevwoxQuk7e2uMxyS7UiV
WW38Fheuab601UaJc5ejZRMaSOpGBdzuwai1FcDi7Z2E58Is6gfZGRCgv6Kxi5xU0TWx6isc3yxt
RtmMYAmlrzZCQ4yY2YaMqeMGJOYBhrs/W7f30mwY1zAEjmFWjGHCMNbopDTByYyUU896a2TlCdoV
Lrh6+39r6qvOO8uoIsXP2Ox9LsaYok8fgTJucip9A3pYLN7UGoEAd/4DFKTNv7b11fEZVzx0JpGx
EGwhc0EybUpPJQcsAfW9XZD7B9T6bI1mKxvudu3ola25wHcxLqakvARjJD1NY+pj4XxIZY/oHaXV
xiYPjY9Y0qZNKCfRPpDjevcfBgo5SMiy4fVsioFv6WM7IXORnqT4QQ42+tzYKHLMdq2KtRCxASs8
J8ug//ulwXQ9SmSzq8zM4uyEt5ndBhrk8N+49onEgzuh0pt2Vh9uy1xyaMFWwtLbawmQxDlkQ5CL
N7UsxBuqMaS+2fw/0s60t21k29q/iADn4StJSZbtUHZsp5N8IZJOwnme+evfh75477EoQUTObRyc
DtBAtqq4q2oPa68VZB6/rH1JK1V6yLREeb69k+ucnYQHKVlyHmS1IL9YC0lWs++bxphkntb70f1I
h85hBqUEUITqFosTlbeMOiJzC3W9Reh5zTbBMPkcqOUF2Hu+ualfiPkoNJnnZ3AsxTtRrRIHaVKn
hwknkZXnUim//v1ydRS5QdBooGfWHbdK6mQBlpLMC8CSRjM+qxyM+Cv7vE8ayJ37L7ftLZHLeQAM
ZoWOqwy9g6yo6+01ZaaLlVHLvLyPFZGyxxAGglsW45A/1WMRywcrMef6DrRRYv66bfuaA6F6DsCW
j7sIaZxvbzsVadU0c+bNGRLA89TSPVXULQq6a1boq0FPRrpPbLHcEx/uAVlICjBJYuYlbZ5xt4nS
ySqlaXd7LVfCJ7Ar0HoCFpYVZgVW102QDWKWtH7m0Vm0DS102uEwLZyKmuKE4bgXNBhZdTvMTETU
uk/w4W0EHVeCaG0RuYRSEGUU/SLogIEu4yhNmRcFcmGLetzuKyPzRCP7IWudv+/GGUGkwuA6Glvf
ydX5h1G1d3EtTnu/afRD3qavI0fNSUjG7AWj6ASt3O0MJVP3Ea3Xv395QMdQgidRF3H41ZZVM4wS
ScIPbi1hj+jACbarrqmfaj/ceHeuvQWoBXGMwbADzVz5QCVaiVWpy9bUe1gtm0Owi4b7OD/ku2JL
R+/y6V4gsmDHFxljKB5XgayJWEwnIsfkyZ2ffDE7KKOKVBufhtRS8TxN3vC8ayeYbJkzDOOpjNrp
uX8bnWLlesYpEtPfloVKSIekqVchFhFs0Ry+E9isbwtYHLnrDXJZpivObemhkVfqLLCPkVA+J304
PMiBJN5pgZU9hjGYBMRkC/QXhBoxQ4FbOu1yF7xZfIj1utgrSmY9EunHzgBfpGMA6HbToBaeMyhM
7URqzLvJag23aULtIdCq5ED79hRUpbBT47w8DLGCoJQy6LbcVv1v1Qwn0tMidQqxRsGbguBxkhsS
XZix9lT1/LsgStqNt/3aq0AJToIvDD1L+X1Q6sOF0qfgWSkp5l4nzL8J/l9DEfpOKdlzhhy1CZxJ
BNN7+3q56lS0fmUqWoqpruvjmWD6cj3WuRdZ0kMtTfYsPKph/slov902dOlN3GDcx+Sa8L/hv+df
OGnbSMgH3oOCoEls95mUui2XRzIbp6yfX29buzyXPOroXSOfRMnnguDQn8kpLb3MPUX/tzeQq2fM
rbbr4Y8apA+Kon1W1bfbFi+k7wA30TRimkVTwcgiCXy+wGBso0GU6tLTwr7gu3VM8qL6Hlm/2pDZ
MhulDYNETbHqwqHm0DJW16TCSQnH4h8xKbQ32ahMiGr7Es1ko9CVzi7FRDnObS5/Kzq/fLFCrfoR
gCLpXTHL0JWdtFL73ujQx6kAODcWdO2DwQMK6uYdr7J+3vogr8DFDbkHzfCcl6JNPRyc2gS57eBo
HQpCtzfw2icji6PXxxbyz+q6GcOgSUi9CsAU+nH6VOufgpwZGYuSjS/eWUqy7/jzbZuXJ45LE1wo
VIDM/nLmzr8ZWl/yYE5B7ukwjpfWPte/V2ZxDyyhCeEpJJm+be9KVI1BVVsYEUil4UQ5N2gizmiA
0M68UBRaehFV43/NAOjfB0Ppv8FcaPZOpiTmSwjaXCdGSymHjn0RVm6ojWCeb/+eq+uHL5gDAi8l
moLnP2eeU4s6f5XzpMC1qMZ0CcO8V9yxT6BAraziOVDRQZR8wdqwvDxW5xc+G6EvRJgLh+9FHtrR
JRHFhANqolrb64KTJAclFP86zWabCfRpRLF1vCvn6/ORpBgbf8q9QbpD1s9O4889rZ6hmB1DHA4g
snaUNf4SlLFcBIT1loEqKlCodcFJtpI+FaeZu2fQqJKcyI7d25/t2uYtvKZUZFXaEWsq0SoPLD+w
ityrk/1QEPsln9LN1v+188/8C/O4PEZAVVd7Fxq+pBCz5V5QzU7CjEUlfB79Fx8kUjB/vr2gy1dI
xxEYtVmGKEjhVwFbG4yVMo0KW6aku7lXCXA7R8nnndw332+bulJCo3pG2QVJCiponMNzn6iiqW7D
qoKQE8ErP3gRyzdRZeQwsoncmDAzvzdWvbtt9DJVwCZDbXiGBRPo+2/68LJnvdyAhiywmQ3+vjEQ
yI4HsdrftnJ9abD6cqQWstF1PXfqxwbZ0KbwpLB0EsDN/VOYI7c2vSIsL5ZuaWp2shVBXHNGJII4
wgyf8NyurrReaRNjls3CU42HMkPB8b4Wt6oR1+6pjzZWbwN1nLwPe6vwmniyxfA4l4ccUcjeBsng
dFsVxWue/9Ha8ms+fK1m1msD/d7Ss7R010FPnxulrZRf4qa905Tir6sdfCpiFTTqmSMCg3duTRy6
OBZ68jvmPSHjbYnzzMDc6sBdOWESkmvA/AhSgNOt1pSOUtXOeVJ6AVRyuwZuRzQT/E4+TGMW3eWp
qmwc6Ssuz5rIjhmXZnZlTc0zW3Fa5mlXekJRhvuAvrcdRfIWWdIVKzxcoKDIG0xQDKvDPJpmFE9m
X3vqKPunvtMXsKJguBsH64pH0GSWFyZfYld1LYEiAGpPkF2ovTyhKsvI8hg+JuKrWg8kuOVTSue5
Vabj8u8Qql5FXxqN7SFQa7vI+j2lfNcP1Q3HeQeSnb2hVBmp5lDv40dJxE3nnkPeiTwXa/Z6oxu/
pVMSxU7JsLjsDpNa3LWVEolOR1sgdpUoEdw+1vSDqjBC50pdVqHQ5PvGjwRsxI928uX7PqhamSFG
qW6cKZ7U5xi9D2YUaivc+eJQwJrZhsPoVHUDXHPSqpYBCU1WfwmdrAZ7wY9b3aHxOfyOO3Mc96nu
D93nItehOq7LOlHsqkqaxjYGS452gdEvlcvcT/hjMOngKUp5c9pCZg8u9ogSG+VunB482fkeyYlV
Dqhm6ESxlXLUkT7wxYyqdzOIxxxUo2PMLfqyURg2st3UgbLvLXF2ZmuIHs2i2tRmWl6y1e+ho7/o
CVAY49/LbfrhbomrkFwU1I3HZ0LNNkUNO2tdxTpIqeIacnCfzuhHM+wVJPHzPPgbAdHFZU3QQN1T
YQSHI8kg1rn5KE8lszNS3RsaKD0qXSJPiRAALLYUx5a/6GKdVA1wzaXztqb/qqq4i/u51L3CzAHD
ZPaEZC7lQLtu99LUPg5bcnUbBtfEj1ZlKcC8Ct1j0sPuJJo55SejKV0mj20j+S1YXzbuhGtfkrrx
kjpQZWIidrWVphG2g8jpAxjeM8YuImUeqX/mjrkOhgnUwI4KyD2aiomFPleKfYnQ7gH94Oq/+Kag
tvmo9Oaxs3KpLAvVPikmwGS15HbWQYUeZco2MpdrjkOBgGIa3WoyhuWcffBbArRMR0JL91qAjQ0d
Tnri3Pv27U3dsrLa08yiZBP4OVYQO6aoaeQHVdsIAC8dBdenEE6jkHoHfzxfiWqkIXA9VfF8RkaZ
BZSlOz85lnXqKOkXKTK33o6Ll5dhK4XxErooy2lYFz5CsY3yWotVjxAqc8ABzyWDcZq4y6JnOXma
1G+i/EWkRC0iO9FSt6r7aa/P4qdAZXwo3Xoxry3/w89Zp0StHoxKAPkTofaj6lduoT+21hd01sf4
Ycifb3/Py4gUmBJBBzACPJRWx8pt8P0kNjTB8LJW1B/HJDfsoAQO6RPN7UGb1p6cBbwFPCnPvVZO
ToVMwv72j7iIEfgNiCXBsUUXUAFZdf7BZSVMQIYahpfyPqJM4SbZ17+3QAeANxgsmkpX6dyCGatG
bM2N6ZXQ6zkJh90V01LcOIJXvhwlCuCl1GMWLp/VOpqi6YqZvfaKbtgLym8AwI9C9Ek9yhFCCln2
19cKFRE6KAA3gLopa1qmPhISuRcSts0U7zWZEnqO6K5a6OpfH3q6fORH/D/IWTC057uXy0kpyWFj
eOLUP+RNCzN3ET1LvrVxEq8cxDM764MvNzQqROwkw2ybaUhS+wUw8q4cNtRcLqs8S99yUQak+cCf
3ls6Hy7LCBc3e2kyvJxLYW92jWKLQZDaHVhk10994di3s38nSZHmDv4IqV+HiLyS5ubutmNe0FqR
TqsqQHa+IYLP4DfO91aMWwCuga97zSTYQ9I6WfYllKGzgPyNcdMKkh+3KsdTrOWQvYyITngL4DVN
qo1fclHdWybDeCyX0INLcD0UgQoDiFiUXzxyFPrJUt4cq9QY7iYlT3YE3j3Dp760r9rAOPqTLB1v
b8Q18wvFCBcAcHnKDOf7EOpVGVs55oXB0lxKjW5pEAbmsfEIu+RxFgUbIV1Z0DaWfZE4vOOquAIp
bC4ItNX919SFqMXIS3ndjyqxQaD4D6NqZxsVp6urY0//v5XVsxlx+KNgsSI+i07/1L31sUOf5He1
1adZjuJ5VLfAxP5jaLlqPzi2NMqtms0YUgqI2MIv6e/bn+lyu2gOkAZTwABiCwDg/O+HNrRg3EPr
PHU6+dFXjaJkNP8286OvbSRPl1umUp9j+vRd4gRmlXNL/iQkWjfXozdbhSMJnd2hhyv4/1BirQaV
2qfg6OJWifvyBsLogtyCf/ed0evc6DQo4aAF8uhJ2mfwYkQfn4z0KdenjZfiyjaSCy+2EIIzoKo4
t9N0YjOJoTF6FdOXbSXZnZkzpg80X3qRomojoHq/RM69QqW2RaGTgif96XW73RpDP6FVMXm9y236
DTVGdOXlwqlUu1PtBO0Ip7cP395eun/qg3CffgeF3x6ifTja5e/xd/lcIviwlflduio/CkeCFoU6
30VZpQzErvGHePIYUHocQHSUwnQI8vy/2Gpql8zzQNh6mc+NZlwLtCYnr2mYXh+ewhDsPnpWtVP+
PXXAku9/NLZ6wTqTAQx9zCfPmEPc0xGL2rXEADao7E+u/qibx14oH4vyLhI2lnltNwk6Fg6NBf63
HiMWkQXo/aSdvFA/RoZwzBNbB4H016cfLMV/jKxO/5wXzBCL1eRRvT0YKHSkw/TQPQbhbha2vtuV
owj6mv9RD1vmvlch28hco2Uk9ewpMaDX6JvSyI4o/jSUjaDjSgQMbwZRAGoEoLWAiZyfxdrg3OV6
N3tCzXiEcTC/itBt09ohxnfbdJenG3HbJWBkEbP9YHH11iWDnMARgkWjm/emWnzunuCxMx3qUYXk
jsXjaKIDOdpyv2H5PQlcXQTgEhY+M/gsL5NEZnE6FHWH2UPXLLL3n54fFlm5yD5ZsOtWCAB8Gl1C
fBvtUifYHZNdsvzBDvc/f1Z2Yy+aNsHu6fM/j6/FV8e0+90334YIFwI2uz6QQB/CHXVtSHFREUCg
TXAN92Vnfz48LizpD6H959ef2x75To55a0Wrl7W2zNFoBlakwfZ62j889Ht5N+0AEDvWvvk0PwBz
OVk7/1F3re/NY3vQNCc6tc/O3WDfA3237+CJvv2brn/fD7u8eoShpB51PVh+08nPs11dHjJKWXtq
+3ryo34GltfMn7dCjOUvXW0EwoiLViDHn/9bPSlJLAxTJaWiF8fUxCO0dstk40m+4AXkemNMj/YI
TB3kY2tVQsZMxcTXCtGT7ML5uUgTWnbsRg4SR28/Qlu0PfXz7b28xJ2sTC733oeAJovUfh4sTKrK
N91J7lJXcFo7c16/Lg77HR4OG6H0rwpb7Dl/TE85LpqIOjTYsivu4efQkeEhYdl/g9r39m+7EqGc
7cbqspemOIkMiZ8mpspOE0rSvkWFs24b4pRo10yRpzTwpqjixjV85WpktoogmbSPsY81ekqi6y9N
Si16Rt899cVdnh0b82eidt/+doGM2TJbDoUW1yNased7D+yynuo4kDwoOJv20Sp7lGk9RXAnuXdy
SdkZza/bFq9cxswyKyjTQghAy3tNUZHNatpKiS55sLOp8yI6KDly/GdI4fDKH/TuPumHYxBlTxt2
l6Wcn55lhpoZHarQJO9rKLSidSZ5syZ5+aNg3s2qREF+2o3Tv71tMQHb5i+Vnu8kY3fb7mUcuJgl
/gEwRnNu3ZqL0467ujMlL27IPJKHRPje9q0dnSJhowJyWZs4t7S6HvpSbqV4NPiWbWx3P8TgVRa/
5FXihvd+t4VauP4ZwcIRDYFaYoLt3HPE3mgjLWZdDTzDJ4tIAc4YXxugD5XsErmJSvoV8Mze3s1r
a2S/aFDTOkbSZrXGyIJ7TVNz2TPR/oamNWyfDMmB566LfgjixoZeWyMuSu9dJHGGI2d1M9VilMxo
W8hexgTmMLhRY6O9DYfgLuMlrT4JfWKn0xZb9OXZX+b9F9YiCqOLkvT5zpZtqE9znMpeJX4CZ9ol
zS6fXoNu2Ignr+wldpblERHRNV5dbhV8v1Gl17I3lo1jFj9CKF7jqAR9x4VvafeptmHwQmGACsiZ
xdXXS/OxnzWj4esViZ2kdlgUdt5/BVgjKE41VodecNXGcuTQsKn02UJoMSviFvyxHf9ttOrBR5g3
s4eqcdAUs5vIOOSBfkhlw9FgJhW2oKVXPQCUJ9fFQiyJ151/iyLO5E7vKtkrhX3sUz2IazffA0iX
qn0woZZmMOa/JZl2pXYFCwyhKjUSrsoLmdpwkkpQLT1+F2q//CB1RivaiYpbkiOLv0hebYuRyc5o
75kPuLt9wi6DjIV5AW+nPcaAw3oeVdLqYe7qTiYoNzUohJpiP/tpsr9t5fJhxQrIFrRGAelAbXG+
r0NdzWYW+nhCnL/44+xVs+IUUecKeg41gsjnVKiGNxuX8bWdhYuJMbhl6JbPufqeelgPtUCl3Cv6
f6EmHbAwCW6q2QpRsWlHua38bgTZvb3aq2YRowdayzEDMbTKqsK+ksumFug/MKM91ftGmNxRz2xz
POrS1zIp33RhL0eP0E1uRKrXPudHy6vguWCEIjGSQPOKsaqZ/x+IXFpx3riWr33OZV3QyhGzgFc+
/5xKGil57IeaF/t04BMG99s/U3UUCtUJejTsnqvYOGzs6ZK0rd5z4C4Le6BFjAaq59ymOGt0iTmy
XtDY4q6dXmR4Z6v4MBRvYmrshzmxpY0Y4nIzSR4J5pZy/MI3u9rMCRYEYTaT2UvlWNl1XaQfG8Go
j7dXds0KWBRCo4Xs8eIEToi7K0VYzp48E99PEdzKKFrrGyfwqhWZkgnNBeY71pFf7YtJnlTV7OnC
nO3NCLIuc1Sijdvk8i1bBoj+Y2Xl+EVm6YBdyJP6Ph0fjSiId1PkE93LpnC0fHXY2Lsr9ng3KTmB
EmFWcg2YHa1ZTv0kkTw/VvTvhWZNe6k3CQ80P6xtUEWxe/tjLSHAuRcSx74zm/5PRLu6yGDmsWrS
MoIugGcMWfhtyMAlPI5CUbX9xjFbjtG5MYMLkwSNkWqO2bodFOYjSFGhN7w6E23UiO1wXIjRP2vB
79l8UOKNI3a5mefmVqd6rIQhs8CGA3GMHS2dHA6c02hv9d/3as4NLdfLhwxQpvOktoFoAF8r/k3L
9DGM4tnuZFs2QlswHgRBW6iju5PqfxugXb/9CZeo42JXl34IVBakWsrKumGWupUQ53oZ8/O/puCo
fyvT3wmkkbftXJ44KmvL8Bfj18xirX0zbaKwEvzE9OY6+JkxH8ND52cbL9ylP2KEUc+FrRyszbqz
LhXGOJpFZnpWmkUOwF7WRK+Z0aB2+G/W88HUKprTs9zUS4ioaB+buW2oZb6LRrio/4td+2Bl5YRD
MMc90jSmZ/rZvm1RXC62aOKuOcDHPVs5QF6bTd4HfJjMcHOhzJ0MJEBnvJp6Ci9T/HZ7QddO1Qdr
63bgQgdU6D7bJmlps7c6v3ODuX2ZrOAxqad5wx+uNAZwCHrW8FRQFrygm1Xnpo56pTK9acpdGX5E
v20+NZa0E2PTnft7q+0OSV8fVblzxPtkSu2okw5S0X23Yv9r+Tnpjd9W4tvKfFAkkh9ahWEinTJF
tyffNaA8wwsOE8M4hWr3SU9I+vn2hl1+nsWPZcpRBBa8iKs3ZK4j+OZB08FhOc5gZ3nbZbcdXdU/
5qq5dcdeKe2ZBm8iPUriUhL2lVurY1paGkMfBN//xNYdE+hZ8dLQnAxryHGjbnL8sf2jCE9hJttd
Jvw1IQRTxQs5MEENoQYNnfPLsBEWyLlQKl4P26xLj1yx1VjcwoZdyWyYuDCxReywsOevYpmgEgRm
9CLdqxS0khtXFXbkfMYXed/Ur8MpD+uNa/bS7+mDwSZnwmICnfpaP90qmPgK/BqIVC+JlGCqf8qM
opOYfBMqq98Ie9/ba+eXusUdS7kHgjbCwHUSrXYJhFqRDuYwkXdVjjBhKucHgF/kt5b8E/BkbBuR
CclSnx4zn3PRtslBoxfmR0dFLhWIUtL6XpX66X6qtZ+3Xfp9RHz98ziNtMYWIWTiyfOPbHYSQ3V+
aHiBKT0Mgv5Yt/4LDAp2YX2RSYN0c3b1prvzm3QPT3GmPmrKfSMhB9af5C30+HvcevlrlkFhEPAL
Suj81wzCOFi+D8xE/jISWJhQIXyzIE93GDXVup/Rv9LgWE9GtxEcXhxsqBOBZbHfvK5QxKzu3U5P
5AYuMcub+3w3hV+LDD6b4glxJ+ivNzb8Ils4t7W+dStgnLRjsKVArvfF/1OfxsJt3FA+VKa9NWJ0
Eactxhjbot0P8gTUx/l+MkShZnncYkzRd03xggqGLeSQatNbKb5uFdAvDtbK2vLfP0RPitQHJbe3
5eX6n3ZCU1QTYUT4NlOLu72JF7EFht4V7WBMBz2rr9xEqvVJSK3Q91J9siueYTn8bnVbLGjXlrNU
vbDAzmHmfDn6EMRoT0S+Z8huYrlA8bPwwSw3gpfL+4/FMIICquqdA3sN+a9Z3pAamEG5tHqe79ra
DjInpqXVp07w8vc7R0UPgBUIcSoAK08X406NSyH2SUtq6HVcKf+pZBt3yrL7Z4eY2sIyAQLfKMEl
2eP5vsnMf+hiGQiepmeNO2iFYCuDnB1vr+RCAWQZ51w46kD7Y4mppHMzbZyqSRemgue/1U/SqyrR
9HK633NgT9P+Xv+s9TsGguG137B75QCD8KXq945mhmDk3C7DUbWQK6LgifVjTId/0jS7Sb7rmdO3
ua36rlwCwJM2XP7yiiKHRMYRhDFyK5QBz63WViVEWqkEJ6bc7X7+ZbWN3Xc/DemrFv11bRsmMbrT
7C/BGhiD1a1RxSjdCvkcnob89xhJr2b3SUw6FzQedI6qO6gb1+878PPcY7C1KNwCMlSBw6wW19Vh
U89FF51U7qes+dE5iXiq+mUIC2KV+bHV/h0gpey6z0xL2ZnF9IjQPsA1doiWNtHXfpHcgcbc4sDU
dFG2CHqubD6wRwo8SzRGvrtytXmadd+Khuhk+o9JGVAg0/ZC87v0vwpdunEfXBKsgUheOAXxsIUO
aD3+1mu0mH1kPE55/xLn3/zhbZ4eJwijfb3ZDRIe/asS7Ij8g4H0/N+8PsnQcar/9KUC1dQs2goi
NO0yXxFsIbIvTzbRIH6/UPHyYqgrxxBbJq6mTIlPUgRcusmpnKejb22csAvNhAUjDSibeQi4YRle
W2Va8+RT6IUE5aTJHOa2dVMxOS5ZZAk5XyA8tUV17ErRNf7xx8KmkiKHIFDA2WYBrbv0H+ahHYH8
Yip3U7xv38HcaNeBr8yirXO5XJgr1wU5vkh3wIwAJ9YqfgK16RvhJCanLnSa/EUt6n216DnoPzt5
uPMz5J42Lr4rzgj+lkSUxhP92PVsQ5jLUjobZnKqrfuwfpW6pyi4b5tHQPkbd85lBkLfZ/kHsKK5
8P+sXgvYxCtInv38FBb9Hti0HSWTXbPSQdbsMqhPFBFwQ99Npi+Sn3+qxv6vF8veQn5ACwrUNuMq
59deFyVGOfiV5gmC5UQTYIsGOjO6HnJ6MDcQK5cbC23v0u9ijmrJC1afMtCnpJbNiHcr19p9lAmA
TUZNfvQLiUkutVFParcpEHLdKKybRAAgKay1r6fhnEVmInhRKSEHooaD6eRWIO3mFOS/ODWN0zLO
9OX2I3YZFwKCo9YKtILjfHHCpELvpVIeBSpAZj07eRlpukP6btbc8EXj283kW3RPI7ERd+C9Mnnj
jF9xLfouzDxRRAQFjKDQ+YelPpWp0jDzC/wgLOwxhQEG4G/4mNMacPqcg9qnWe4K0PnaeZbAG6vX
d4Sy8kFrYUO7vR+XAaUJGyDSCeAVaUOuk7QhjPLcMMX0FIqjtMsFeXSwCSSg7LbihyumKJoyHgvo
gJr3euYrH6hw16GVnJpRUdxkwZaONaNu1ThtEQRecvWwJlitAFqjB8Clujjfh4C8EACZRl2cnUqT
YjAzZWbVwCBbO/2DTqzCvSGPb5zjRy6RfnLz2rhr0+xQNntDK+y6HvdTVv1smBqWN87aZaa3aOIQ
W8B6R+h7seOS0qdh2GbZSfSt3QCvQSQd+ilz/ZI5mO9S3TmGtldQLmwPrfGQZsJff3FY78xlHBX9
LO6X1WHndlVbuTCyky/eq7nKmUvdbKs1dHG4GTCBLBUOG0Sdadasbq9A7TgDiF8R16j3oSo7XfNs
QUvTaSc60PvbPnyZSKysrZakqULXBVNQnGazP5rVYIv+sRzdtxi+UwhsNE9WtiLFyyB8sUkYviRI
fERjZZNwrOmtsS5ODWw1dij1xS6W82fmTH/U6tTseayih7iPYJjvMlQ7pya+hwACRmbRKtzSj4Uf
YS5s9a2v7TtVdFi44L8D1LV6t4Jemdqpn4oTnTO8KDIYEm97g5mH+Hs4pNVuVrcpMeV1JMBWkI5A
okrBjCB9ZbQ2Y70ZGr045QMCTVqjysdAZVa8GrKAUlYT3JlBwOslCIKrJ5n/oOfCt0IyquNQteaf
DWdYQtKzuGT5NZRRFtAWlK7r5FU0h4GBR7k4aS/GnfIQl5SV7N4e/yhwudvRsWhtZi+3gLSX/eV3
swsoEEJJGABWN04pQhRvVGpxGufirpJ0O3iup9Jt+sa2kGJM9PvOQszMRbDu9oKvfvIlP4IvRkRx
a/WeWNEEsckclCexa9+abop3fgULhqzN6iHORQNi1Dn/edvmxVXOYmFf5IRTCEWvfvV2awKYOWGe
i1NEZZghrBiJ0bITnJoJsN1tUxeR92KKBjMwPGI/kpDzm1yfp4ZYSypPhv9dkd906+32338REKz+
/tU5loRQ0/NYLU+y4fpf4hYdCxtl3Tw94Ci3TS3nYOWZTMctA0BkmbTbVl8qnes59lOjPCV/ymP5
lCS26Vad072G6v/R0vL9Pjx/g4Q+WGop5UmzToZ5LHq3TZyx+Ty9CJortRv37xUPPFvXciI/WIvk
WR/SZV1q+qJFO0l7Dn8E2etmAeLKp1oG/4iQeNGXf5/bqRCSSzRz4lPp7gTn7vCnImISgxeoSJ1k
rNzbn+uK552ZW51o0xImgkDMzSjKxq/dFpThmjuA2gNGA20BQZhyvhxLMM08ovR/SuXaFppXfbpP
/D9+dZQqR9dmp4eL5faKLmMPyhqk82SYlPegTF+ZhKmxb4MEZ2d0eS4/IZWNfvL4SLH5l/8KlUhh
HmMYCLYGfq7tJAhXGDcp9cGHuTIrU7Rk4BAHMfOHUAh2KmJ2t1e2ZWH57x9csAlFCONMLDBRKOyy
JIBzbKKIf9vKNQf8HyIg8BREb6u7gmgJWIuCFbgmpddUPSoNM4J38XTouo0ztfjy+q6gFa5D2E78
REnqfEF6nE5WEhXVKdD3IZTz6bOc5fZobICcr+3bRzOrL9PDelc0zWIGR2jz+1C+u71l1wwwesVk
CRxK6FgvW/rhw4ytPpUkPNXJNBtHyj7l27H+shWrreIEgcYwySJBG62uhRSxVY06VX0yunukUJi1
0o+DmxDiox0vRk+SfNdPzrgb76zmLQrVnWzHiT04dedq0p62SrY1dHXl4539ovXNkcdV1owGDQ6h
vRMTcfFFOw//9OJf9wOok0G7wPLhllgILc63NxAKAj3JaE7jPjbf0uGx3OoZXrnczyysnpI461pk
TLCgDJMj9n908yEinpXiAOma59vOsvxdqy/JcCppOS1KuBHXklOjqKdVmZXtqUNgxaHWGJI3xOld
GoOh+HtTOCVTnJAN0Q5dhRWD3hM5hk17mgfJUeVPUkzhYTrcNnLFD6CiWCJxuv4c4pXzY3cyZ6Nt
Txnk2EkGG06S/DCK6b4ayo0o8LKssFRMrUXGiGoVddTV3RQPDVcsKhQnhLoepOYwGTi/+qIYLwaj
h5ka7xNowH1BvWsE/RCmW1zOl2uFX4DqPEOAgDrhuDz3RBVqasREqubEDwGP+zuVX33BHRGsv72n
lz5C3gwy952SFZdf+SMqHFGM4nNzkgSkKPICQm75IBRbFcDLqx7MHAui+rcora+pqVuUGuS8n9tT
rsb2IL0W8VGfnUlBH2LKGek83l7VFXNUwBgbBU/PP+s+7NgqSjskSktArX8Ruj0gvb5xxO61duZK
3GrFXp5pePn+Y+2iEzsC9w1jqT1Vf4JnSP2NcP/Wp+lWtLF88vPjfG5m5ZISBNRohkztSc//nWKm
Yo2HuvomIXbpu1FEqOGrdhv/ur2TV/xQQWaDWhb/4kwsa//w4AxFM1pCprYn9QCT0OfucQs8dBm2
saoPBlaHGsZOq0tiDEAa5uiOZOuucijcaH97HVf8/MzM8jM+rMNP0jqrUUU+RYjkqv3DUovyy43D
dMURFgw2mTKELEyBr9YipVlZToXfntIS+gzIZgYKoH4Ouv/ZN8qN2/3Kl1lEVtCcBINC+WdlrO2p
85rR0J2mOP81w7cUA4qrZ8nVhq2c+EqgCxnaO6wWBNFSnTjfvXYS9UEN5O4UHgOvPPb/ivdoTB/a
++Sx/eN/7Tf28UoF6tze6lYSM18YY1HqTu2+PRJ5vKrHcse82hF+27/2i7OVLbv8wS+kQYzLVhGx
pL5ZQfVztpLvY/D3eBSqR+C8qJFT4KJWuzLTaXpaEMZ0pyH+5McnTQleam0nCPd6/UcfoO4JaDla
0l08Z5DKF5/z4O72Ot8ne1a3B6XbhQKa9xM9ttUvmEUfDuyu6E6WmUIEbA+iYofBg1zsfe1pnt05
zZ3asKcQEuynlhpcaT1u4VIXl7z1G1aXiSwX/jSPfccrQKm2feyU9NFsm7umrpiOmb/N4pa+zJVj
D0GQTjENVA4PwerOLDq5GUBrdyd5ugun33kZ2mWx39jaKxfzmZFVctHn8Oebydid0uGhN0BYSs6o
QQYjflbGQxoca/2f6OW2zeVrXewkoFt8CkDYRZBeyHGmZ/DQ4raRo6DOibhf/o+vbbVXrtqBUxce
SaqRQH3Pj8esW2GW6kp3imLrx4CEohkKP7P4n0ndYpC6escgmvG/plZ3TDcb6QBqujuVe8KC1m1N
u6z3RbHvBjtMXcaD6tYdv21Jn1yJ9DiauvL/OPuyJjl1JspfpAj25RVq76Uod7ev7RfCbttsAiQB
Yvn1c9Tz8HVRTBGeuH66HVGJtlQqM885CrKDRlUousyGKHN90hiG6Of1Y1Y8tV215SDsQClng36a
bT+hHI5v0GUMsrXhTaua8/3FVCO7WcxPXzDbP6QZhJNBPPVMpYhyo32z07V1XDwHn0zM1rHLPb+v
0FJ1htbCttHTwJePlrMyjo8A/N5AZktYdnwEIySsmIfsRwOG+9+/Uj3ItgaI5nlQohHpQR4o0sfI
on5DSb45sD/1r2oIHeAnoHGJGvAQ5n9W+1DWJnh2nZhxmtVJh601GtVG6lu3X5vf5d0L2kxA3NDQ
i0as612kgx/QhSgchNuNwCoAMR/SjTi+G8Ouk0H+szgaX+5vmsWT+cmg+vuniyszwXaUOWpMJ3oc
dlrYmytvutuqn7q0PpmYueuuzzRoIvvqyrBeKX/KElC+hBAcZO0JdYujTZ1TlYUWcFHASj0Xnv2Y
OElgD81RY6jrWzKwyBjYEH70+pVMy0LYePVts+iHcsRzvYfh8y1rOdITF+eiF2/ATwaDE43CWHlR
LLoJdPsi5QJ9ZHAtz/Z22hRdY5JEnrv2izaiMcbPnuJMdWgZT9PwpULifkIOsNSavbC1w5CyNdKP
pRVH/ABIGnAdCFpmT0IH3G+jY0z9mfQiMJN9Y/SBKd6tNWWWJV+hpFohDwPAkT3vI6waUAAVvt4j
SkGaBan1XxMfV8KupUgAYo5gfgFTkuLxu969JnRUhOHmw5lPfJtrj66xHdpoGOING7ZrQspLewWw
YMBO8UhDSW3mX0u/I7HhlMOZFDLs03xvA58Lj87b6kHmbsDBEq+Nm/vnc+kt8NnozOMKgjI8LYsB
r7U/abFzXfRUfXPqIx5u9w191DlmXhdBpQFIL8qUaP2c7cxeglG/dmDJrZNQZE1YeeLQae0r4POb
uPhlVd+rNuBZc84AfYUq997Rv7PsZ03kDyfz9hNI3BxRbQedhsyMdxwCu91LyyGso5Vrkf3CJkaP
OJIB6MRx3ZuXhG6nKTR9sBaldujqjfMNEpHJsPVHGpb0V7st3zNg4P+As26I31MeyJXEjpqM+WR9
tj/z0+DAHho0nWEv5MaRu+TFG+q1UFtt3hsb4BvR4D5RoJpnUF2R6dTmfDhPuASgUPrDM58du30q
63M6eUEDvFfd/UW7/Nad7LUJVpt5bhyk8KpgjXZtZOOuTxbt7M4y4348087vQ8MbDxoUVIEkN+NX
kslfmgnyqqQl+4wbfJtq0MPu3HwzTHq/Mg8LZ9wGqRPaxZF1R55/dkNJgldPW+b4Ekv7zus/mt9F
UCYOewLk2w/NXwNILPgtBUVWTJlgtLp5fYMA2bb6Vo4oPbJQT4aDxbbS7cMhpcGUghg1OaG1b2Q/
S+s/wf2z+Nkl8Ynma8xlt1AIDBnt3pA3UFXJG80Rr2o8mjTTeG6rcw4uuC4NDPPBlXvP3Y7tTrr+
noGDCgzkR4Xp1bKdBm5a/U9lJyu7fenWAngUfSOooUO5Spu5PukZbtJp43hu6oeOIbZiG18GExov
nw25dZ8m75ubrDHuLG1B1G1QPUA8j5aB2RmLyTSCFLKczgyyrAOUg9MOWjlQeppQKkBzpYcEoxEU
yRQwiMHHrr+WkFtYAQAwFE8bRFqxAvM8vpPVg3Btczrz/D/wmj42PzFFDzz3ech7MEXFLCRayMYA
cBlBDkkHmqjkt6yq32nx6757vnU4YB1E/hisp1gHQGavz6NnjlA4N7Tp3A1op3X4dASzyFpF8Nar
XhuZRWp6Udkp5B+mM21PNZibGCpc21Uy7CUr6FUHcQS4ZnBpz660VPa2KVqhne08CWvXCEBw85fK
13+fMECdsW7oEcZ9rdzKp8DWy6EfahOunZ1xfOgNNwvM0rvct7GQYALsHbcm3pvAbfnzc0EEWiiB
idTOaXeKhwNE1jLy1ObPNG5QyTU3pp+EqbUGC17aC9DTQ4UajXQqH349NIPlEOqJYRUymGMATspi
66JRfCVuX1omkMSC7AJoMcXXeG0lLVybwjNp5xq/L4p4j/a9Fwh6/2Rptr0/j4sD+mRqNqDJr6jW
Uls769a0leMT5AxWBrNmQf39826A/rHJuQUL2ojWQl4HvklXYvvbiwM5lI9GeVSusOdmgXWaZ4Yr
7FJTPTEFxPw0/lTr08pAFjqalJX/C2MGGnIeFWS1LDvm4vRUElR1Pt5EXWCejE11ap+qH2zF3O28
ISVlIaUBTip0/Mz7fNy0kToGZZwT6DK0Yk+hSnx/7W9nDT+NOAMZTXRboA31emX8hpAmb6h51ib0
6lGx7YHwK9Gfdd/M7W5GJIUHlyp44wabFyAGgRRt3U7WeWRg2NGOLdBNk33KirV+2gVD8AXAGyn+
CDxLZj7UJaUh+0K3zlXLd7mTRSz2/poNsCRt+d/9MS0sDh5xEIQDdTmAKvNqKd5vVQnZFPeMmzJI
tR8MjvS+hYXdhgY29ESjfIjaL8QErlenHS27mtraO7vo0ysfWz5emliH1+79oMm7CiAQ8tPOenRc
DE8+9INWPuB2NtGdAg8EuIvyRfMKXAYY5DBZmX9Om6eu06Du8eQIpPCylf7fFTvz2tswyqRJZeqf
SZqHcZYHEr2+hn+U9Nf9Gb2NZtWAoP2J2UQ5fV7bGUbNEKMs/DPzn0bjhERBEINwt6t+6ol+BCD9
y317t3hftT3UAxwgDWDE3NkK1o5dFSDYIWc7bcF3axwa/aTVfSQ8DSBtGYIIB3xhwIw/+dNlomnQ
kN+sNxHIgD0GLbTZv4d11x+kluKTK/a91nCp5pGzceE0IN/sNjjGbZi8Vif5JJ7I7v4ELEw4urnA
wIMqPDSu5hNugl9cFcfTyK3JZiI/i848CMK3WQxhlR4teKut3Dd7CYaAaERIgNAR+qsqj/BpgJ7d
J7GRcCX28eKPEFAhCVLO0iV/eyin3x/dsi3l0/A0woYyrm21ohNl6vXOc+fZ4ylrmjevgVqg4MLd
5bZJVyZTOa+rV6GidAFIAL3yiIvxGrg2Jxg0cVthgw1fblgHSQFnL4V8sZz4qyOLNWs3CReFFVaY
EJQm0c6qzVxpwpjVNmCpee7cb477n+TJgy2C1uWgRkfqyvJCq1ub0NsRwiZiK5xQ1NewjtcjpCKu
kY4B5YWQE3hweRshttwLGSPxTEc7tH2AzO6v4e0RVePEoVAAM9SW5n68LyqddUXrPXMBCmjYPNSu
0+zrRNMP6O14MLs4f0wL0u6LuvpeI+UQgoaOBXY6OS+1zyEL2UToRorPsTPRDZer9GA3l7SFUh/u
MrXu4DWct8y4PfEzsO94zzlpgQYGJVnSlaApKF9WpsK82WAwBBZyRLZwV6CTuJ7+kugSIqgJmPif
MN6vU7sHX7WEom77BkhMkL2Yf8cjcopWu5bxuLlMMUTFu4YHLpDCYGS4ttwI30plx0DCn9N+pwsA
F4H681ZixFuAAszgKY3wEO8GTOcs3LH9hMWCWv6zqwnnx5h0uGv01PK/ucbU/OJtCSc99on/bQJD
BQ+6OCuSgMDXsN0w9mAm6bLUpYd0quW+FF6/puOxNA0Q0IGcN7RCkA5Uf//svJJGKzsl7SSmZHqE
9lUdpMbY71fWecGMgxsQuAQ0DaPQMZsGpwYPRWPEAJm7LXuYEPz7gS4K9NVASzZwJqfeF+7oba2i
t591E63SlcOSsO3Lbku83N2yzqAQWy7WuB9vfA4aOxURtsouKr62mYdr+MAKLS/Kc2kY9GJlqb5P
Ytpe4kRvwjQD1hHIIHB4enwELgvMGPcn5uagfZiH2qnSmUT78Xz6U3BUdywFDMkt/U0ltWxbTHGG
pCb/53ZIB97GQ+Roo/hrQBrmeqVHnlFQgXlpBHGY/jctEeDLTBeHsaEa4DNp9/P+0G4fyzCoJlfB
BtSzdfYiL5zK7miWZJHTvFvDaw+NZRBs7rI3ZkCwLeW7mITEWuMhu7khIXkMl4VNBjQGPOxspyUp
hNx44WVRZVriYHAj2YmptbaF07AgG6s1FYqbeGNmb3Yj91CUY3i2Y5TuA++/QJe0AAjERo42LCGq
dn9OP576VxcyrCnlTggJQMkIvAPXi9i0bUobZKKjPoQ43MHf0o3cgMB3423oBjyhIDEn4a5HUfS7
8V5GnR7aVdivtUUrK7OvUNSYGsJZoHIhAn/9FUSH+GQHgHRU2kjKVZDnzSVoUiz7F7hUfxVp4q3E
IQuLipDOBeIYvQtq914bNDrLIryjNDKzR32CZPcUvY3NGuHQ0o69MjNzBjpvLCgNlRTCCckeqDC3
Sh70JNvXxbZO4pCi+t2Z3oHp3sqz+8YLIZz7PL5ZFAJlMDq4BSkiDeLy9vCQ0zMfwKQXoQYVgJTf
ydn2/k5aWsLPFmcbqSdFa+Fw0kiMz8QXG4iJJk+E7QS05u9bWlg7ZLShJI+UvovH62xSXQIVSCMz
ysgSSKjLbF9mX82yf56MZnPf0sL64ZIBtagiEkKMNSep8ETut5NR1NFYu+Aus0PMYzaEkPjKyxwK
R2EFNJGdAxS3Ylht+OsDgS5m9GmhZgGwG9zP9f7sRZ0ZvTuBsqdpf/AhHKegQdre3xnpti2POuWB
0PZ6Rg/OKpve7fxe256tpE9bsIFpOmwPLyloAml1KLskHP9bGeNNuxIQP3jAqo1qo2I457mu8rr1
8oLXEdGjxgZJbZPsh/gx9x+QMUZOFEwJkU3e71v9eIjfzuz/rKqT8yk+GcdscKu6riMJB1e8iRf7
V3HJz/LB2oClNqz36Kp+rHfaA6C75/GRPedbup8i7YvxZdy3O/u4dlRv/f3VNHzswU8fVKrUQds1
daS3ZEPAy2MPVliKo65BaGUSIVRGv9+fg1vncG1xdqOJdMgTbcLEy+aSaHDz01PV7Hi2yfpn6BMC
arG/b/AmKEGUhl4UHCKVsAcNyPWctyWrJCKWOgI3UCh1skk841BWK0o9S1ZweeA/3GnIBKqnwaeJ
9Bvu+byeWGTGAaIs8mO1f+c2m6XCTexXiEQinYUWxmsTcTJUeK6nPCIx2JNQhJCbHoKqgWk25rbl
+H/NUGibeoD0KjWH8j/gfcqwSVx2vD+jC2cUFU2QWADr/fGouv6QaowzRC02izKrx3tNqZ2egCUB
RfwaYcXCrCI7gPoxiLNRJ/dma1czFGqRlmNR3Y1BpQ2RQB9aDuDI/QGpmZsdS7ydlAYnUqygq5jF
dr5VFvYkSx55FZU7nmogqu6mNQ3xhZ0PwCmKsuCtQ05wbqVJJ16IbOQRytY7O+5PoKq45A8kG7/r
xPs50mnPk5XTdlv7RJDx2aj6qE/7Mu2Tsau9hkcjqY9F/pULZMXEqSQyqMQQuHaHRvDjwMKKkLdE
ZNH9mV1aQIBssWVRU0CP++xYSMMd0lLqPIpbe9cNbShlt21JvXJXLppRORakxlG0mt9Y8YScls8s
HqUEBV2OPjvSeruROb/vD2fBXaJz+X92ZreTl2Z2j34HHtnu0eACYPhXvQJl+2NNz8Dlr7R3qV+b
b0tPUc0pcCrwbrO1S7quLFJbiGhoqvZi1bnztasLP0TVEHJUtcG2uZ6vkdwtuRk0TeDBoZCCt/RR
LkWqlVuliOw8PWgtDjcPbP0dudXC/AJ2LryvuqnaE7rGXbkwueD7RlkVDUqofNqzydXRouAxsCJF
k11DR9F7ldyrN0NVXGwAWrPWc0OfoBJ6f0lvz74qDhgwincIcihqa306IAWaEEpKmiYaXYGOCZ2m
XxvHyS/3rSwEc0omFQGdjewEUrkzT1bxUiNZaWFw5VgcmnR0Tjb3s41J7ARUPFrzpeb98DUnHfDb
Tkd2Bd6/h5WPUHfr9YbCRyA/BOE6aACgMnY9Vqfw2oLqfhOZghsBtM+RcxP+Tx10wsdpRGejKxV/
SGyXYU27eksT4SMbm/8zgFOlkJCdxGsatRm0bF1/R92Aqh5JkybqkInYonmkPUx5yVcu/qWV/Wxl
FmlIT6BolSG5CArafos3C0jXxqbd3p/U20OqxoKLV2megahhZiUGmrvJSsyp3vEHs41zUDk577mR
7pMkscPU6VZafG59HQyCEAMm0bGN83I9eQbPSpP4MGhrI7TNU/3d0OMakHXhrnjV23seD2IHbwAD
jUuqG+HaEjKcLiCMoo0a8VsOX00IbZZvIl7xqQsTeGVFvUY+HcAKmd/B5HUbIXUHhRIwFAYppIrB
cggi3soqAAup3DXCmvneQDiCojBKS7iPwSg/z+CNAog/v7NFhL6ZPmSMCyTIU2vlIXzjS+dmZmMz
WlZNA/fQ0O414IICGRJ0sfs/MUREjebipn/GsTkC6VL/4x6Z251du1PPBopUsYh852uf79vxbci/
3t/3yld89iUfJtQcIhJFqWHu0BILlWHaJE3kFj+MBuLzaCeFFvsWcBZweQNdY9kBdJtXvPWHovTc
LDwHmlUUxwFS3te7hU+lYCwe4a6tXX7O3ozvzmv2JE/xY/XXDZNTjYwRVOnD5kiTUz6suJT5XjUA
zIDbQoUcySJV1rm2PkJtMI5jlFUyGtjvVZ8ec8/ZcN3eOJa/EjrddJ7Pjc28NaOpkZaJ3kY+RRJp
p4EpAFJ+1QjYmYTYVjCRYjwNA7zTwaoG19kSo2rSsO0EOEJt146zfaz7UqHXmUEPMW9cL6RFBnSc
k0Gwe8Nko00Hw6Ho8zGZ09CQT3L6e3+fzJ0IRoEGUKwUuhpRFZmzZuFdmTgtnWRkjjLfE5R/9sWY
PgCElB/iUVRrd9zCEqmDjasWyTx0MMyOXMbq3iwp7SMgA42nrGzJWzOW7tHJ+nQbE9nAvbAJiUWt
kaFZMLJhzASPr5PLEM87I6wn45AzhlwjIcYxhzGEXuUq4maegMC8KEJGByh7RFlw5ddbKSGjNYC6
uI/yLvYDx6gfbF803+mki0dq5mYwIE245U6dHQHa0U8CAiUrjZG3R1h1f6nyOtq/cMvO/HvVVyar
a6OPst7qT0j7PBNQKXyzBGu3GRnqc5fFb25iPutMrvGxf5Qirw+yKiHB8yObjlftvPmdGiNFHd0c
ojwx+FnQeNjZhjmifJROIWIUbVeYgAR2OpGP/gSxXaeU6QFt3mxbJqz/mdO8ei5a0wjznoCek9o9
EhhQfDOHxg2KHvKNNOXws0y4J4jkcbA2yeIZ9Id92PpWHOBBBJLZOrZDRxu/ONnk76QmkwORzouo
uQwB+NwSxIdBX7ZQoaqqeuXZuXA9oBoL+l5QN6sYf96AVyWFoKmWDVHq/+pqY5OMEGNNv0JG6+AV
RjTE6MYydggEX/CF94/lwjG5Mj27IVAkhh7NCFXdyrCf7SJ+EY7+bfCL50aeCoKU+31zN/Gv2u4o
vSvcOyri4Ka/3u4NA/fdoNEh0vMcqmTWJgepLzpkQ2qYQU3a0GzrI2FoW0ms3Yrt28v+2vZsn1uV
7FzhVkMk3RHqYhzAnMnYSLrvyM8ydkPDjzdjBf4Oqyn2fbZzNS9Ey7RJ11oflyb943UDNlogS+ah
m59rk+SDwHrnXQAUqoY4QALTNzZ/0XGxEnwsjRpXFD4WGQAUpWcz7o5+YzZywgHLCWqPsa0fbOGL
f99HoHlUORoT7ydgZa7X1TPT0vdyb4ic0r7IFMq7FgCCvy0f1C9vK+u4MH0owllo6oS/gu9Uf/8U
KdZu0qKI5IxR1vJDltqB8L7y8WgBmDP2JND96WQ3/rmChmCKujPGOvppULuHxn2v0PhdCbq//0nz
WBy+Gw9VJB1QxEJibj7H4yBim/FsipLYwuu0Gxqw5qL9OBtxEd83dbucql8SeAoMHpf3/HXsQ87T
rKZyiqDj2gcZgv9tXJvV5r6VhaADVxHcEbhv0CiPJMBsjqVdkSQTelQkst1SmrVHpll1wDyr3/cj
MS4jCvcghU6SXcJNdwNMvLsBu663seUk9zqN3cfCr6tdkpb8qa2pvne13g1T0UE9MtU78+KDyHcl
4F2IC5EogWuxkeoFymLOrSEZHT3p5WY0JuUGGQtrm246/6/VBQ7b2aBfG8M8gMYgaDCyDQgWq2+T
OnciYGvJxAVXd/0paiU/bVPUxV1il/gU5+SE1S7dROIn1GV3fC3UUaHM9RUKrQ/E0WjKUJr3c3oU
0++LXjcrM8L1F5RbftI3+e7dPMUPVVi83N8YCzsdtvDigysF1e0czjB1tZY4Omy1iO8r9hWCqsJf
a1+6jRU/xEtUSy22H5qDrmcOFKkybfLSjETxBv6+XT42W9pDUDJdmzrllm6mDuGcDe1wVRSYWcpM
k3utU5sR/e6Qg7vl+zHfV2KHnBo5TXXYH2w9KNfIphfOMPKgBgBJ6AlT6dDr8eV9hk2aTXYkbOc0
8tEKbbvwt/+8UvDDSv1Tdel4c8Zz0+gzayiEF7W6FBu3aGkwCvE4tdmaqPzCnsC++1C0AeURItnr
4ViGpMaQGF6U2yTb2G7WbqzOKjd+DVqb+4NamDkgTjU07IPqDXCy2WWmmU1bprnrRYRbDqRMDA9q
ncOaMtrigJQvBwUlOujmVlzSmC0biBeVjSmOElFohluky/9rIWlyuT+iG1uIe8EuBlPYDAoKcT15
LkkYZRn1o8bQ6ksRJ7W5IwY00QMBcN4qleitOTTLoKZrgr5YbYpZDJQB/uYx1yWI9WngQy7Hj3+4
Zg9p333flYFZTNHIdxZw2o7gQSLiPf7XVhKUJZOVbuWbtcT+x7nDfQlEELqIZ2up976dNZIml7EG
7QWErP4WU7ImMrBgBKzjICXGCxB4g3lazuNQVSe+l17O2xXfsfbLs12vEV/HtY9fRsQRrl1jNx5Q
tcF8+mzltz7dHW7b1SVwjellzP6DJzna1pl8K8Cf3YBTjk470zraxStLn6tkDA3xlBjaw+CEwvNX
gualDwHUANsFLxN0H8+2p6aXTZPDGV9aKz+kGQWIRrQM0Fi3CopsDWW/YA15OPzDQxDl+DmoisQ6
oWBmyC9cTgEOJpoK5UZLQdu+vX/qFg1BqgVROC4Q9Khdzy98Lis6EecXzyMP09Qf/HL6lXtF6Car
bAhqiq7uGPND7AZ1BRNdFHjpXtuyS2p5ANnmlyxPo4F9L6e9Jl86upfDLxuBouYEuQ7ZJ0A5JuTM
0C2KEkEgoAqf/3EIje6P/IacAd4GCRisJW5xFMP92dCrstPHRpPFZUTwt8+avDID3+9ZwPr05Od+
9WVQKuOGj6x1rtfAHttFeuyl3T9gKtMwsZtVIPTNNYxrQ0e/soInKu5f5bU+b3efQRR5sIpL3NNX
yHqeC6/bjpoMjNdamKFZ7yuUlRE9Sk9LwbU+BXTtmXQbrikWPSSoNNScUPrVZxEvRAlo2kIV7FI7
D3jCPufFhRf71DrW7rExsA0J+ly0Iri/HAv+GG9AZKiAT0Yu86Nu+2nkYOJKPGRVigvi5yBTSgHs
b5eu9UUt+Crc0Ag3UAdBMDAfm0wTTdholbxkujeEvNLw7JQe2dwfy00LOLaWqyjLQW0L9We0Pl8v
I8tdK7a9nl5io4TK907YSN+n7bGy9yapQDY0hlSCMaMeAr3NNsJ7kPQ3ui03Ag1hFnkq42LlnN/U
vT8+CZx3iO1U1tGaraqT2syOWzTB0pS++LF3lLV4t/udXfnvnMlwjOOAjIfR/APBzrYYd/enZGni
EcYqImtVkp4jzwjpK0fWaXmpBvQB6wNElOwEHLz3rSx4M/BTqPYwqBoiiTg70nluVb1etuWlhLiV
ybPjOL1OZf5Cyv+v8aD3BCB2NMAic3e9whK1S5laDqazqiFzfWyTYWUTLR0I5CBBt4FiGsYyu1Yz
fepNI8vKiwByIGx65z0eOvCOk2oNs7d04tF8CYwbJg83wTxuLSjajzrOqsu410Dk0ju7YjwMziXO
vnRGRMZXrv37aQcdHppYMDx0I83JitH8OpUl2uMvhTRsiE1KEvjEPGrG2/0NcZPRxSmHZDaubMiQ
6MZ8QzC/TsbayquLZb62YBIONSQU/bcWjIXiizD4yrAWbrgrc7OgMha5O9Gxqi6aXYPdYzTlpmPt
n2wEKT6VvjiZXkL+fc/DJpIgqMFAC9ea2XRko8f6BJu5/mfq6M62WGhPl+yfW6FVdA4xOZwrBAuQ
kJo7tTguiUWb6pJkYZv7O33cDm+Am1XIImh4BN9fuQ9upFm0AHP4B+UavOe92dswrrwccjVlfcnp
lDyamZVt47aQkdFUw0abvGbfJ9qwaRNUEQUzrB0XhhG6xIHSSFIMOwvJ67C2IZcmiNnsIF1lAmhv
+eGQM+fIh0FTKhHpxugdO8jTvH7QykY/+HEPyrsEel+V03Y7AX+1y/xh3DI2FkeRs/yx4ZkdSKAH
3qg+uWGMSUH/Zw8nnqTVl4LrdC9K6IzLDsVGwttNQoz0hNQ2OxlIb5+bSUCQxe26/f0pUy58PmMm
iu4QftGQLvCVD/50hQoDtw3+WF9Gqyz3ZqxXO8T8Q2i7SDEPJdV3Urjizafd2r6/Tdxjb1gaSloI
kBFPzaPjdPLNprTwbutA22DpodSNvTcd++wy2PtC5BuuqeuO7QB3Pt4f9YLPx40CcAtoL/GUu7lr
iTd5vM3rS+95gE99lRm7uMonr5yzJVfy2c7sAjXszqihrl5fYr4zi7fqrFkkcONvnqIMl7/aNdbw
JV/y2d5s/7fAtydovqkvIvvhyS89iOr9U0GRecTuuT+FC1cNUj9oplSiCapl83rj1G6RoJvIry7c
yKyj9DJUXjwoKfe0/XPf0uIkgjEWOSZQad+oz8WyrGlVYlCWfKwHO/RQKHfyFPR670hz/4eusWYt
E2osjQ7peCCgEPOBJn22cMSXCDwlgYNMNzo7JlkaeOJnZr32RhfYNN8m5cGzi51Xh3WcbnoE3Hlg
H/AqDQpySroQUbaRbVr/cdToyZHQerPRXuK93p+aGy5O5V+RZkH4j7VAJXDmyNvU89Pch8NjGwXW
DdFAWosQgXay1Y7NN+BboPyWigBA35f7ppdW5bNl43r93W7ystgu6kvVeiGbnF3Dis2E2g/x+h2L
+Vbj6VfA4FZO1NIOByRNMceiiAG867VZj5d6auasvniARTSyDNPqb+a/O/Q197/cH+GSa/xkah5+
dqyuhDAwt7YwBa4G8NPptH/yHDR6mpMhtmDHgEY4LdeYZFfGOE+7DKg5VaSp4ZOH6mVyumDUHxln
myH7Rovf9we5uIwmHL96tSnxr+v5LMyqmxwp6ksaZwHj5xoI8OKsefnW8LPnnj5pYi09s2TSwdqh
gw8NztCuvDaJl5bBnK5glwn8+KBO44fKLstAN7kV0nQYH3xpJwEq9WSfDtNwaNO03nEfKhi9OYGd
1Ml+T73fbRputQdPl/RQxUweDFzxsZ6Wm/sTtHRVgIIJZRw0KeCeNK+/VvpajIQibql48CVAeGV5
9ChwwUlNElAzirUG5yXPo55b4PgBABMw2Jk9b2J0IiW7DLvjEP4r8l75i8+/Pju1E6WDmcX4ddNr
dnr/UpTfqX2MYxDxgG9y39U/pZdsmAekyuX+PH4AsuaRBgROIGeHzntIac/eWR2r/BGHiF3aiW3j
4gFkTS+t6YdW5m250b10xW/Q5TjDaRBfOO0CP5row2jTEE9lRPv9Q6rtSQE1uP4ESnRQbp+SPCjJ
GufNzalHRRntWCrpj46QGwyCNuVOneaEXRx3BF0/D4f4yZOPjaYdeJ2/IrlerdykS89sjAHpdtRR
UEyZ8xOk1tD4vjZgZmQi96kY8OingCZBtmwKc2HQU4p7LxiMgR9a2x6fjXws95nZ+RuUA421PaJ2
2M1CwRkAM6Wy6/OmGqvjelcQxi4WS7ZcPzQ8iJNj5Z4qEk5fTHeEAuJz8b6yPdTy31gFLMNABRKE
JuZsZyJDNraTV7GLluk7NNbXIKlIftOUBV5i/xFsKEM+eD+KaldUQ0C85Knv+7BnE25/8i0BLZvF
kwMjfxsT8k2r5DFLTgtgdPRc4LULUrbZ5zEoazna0LFLz/ofiFT9kDSgj7C8sj0aDFQoZuGhPUwS
a0u6ulnJhHzEG/PZwUqgdgPiL8X9fe0VWq+riFdxBmbSCZShfCiRc8y9pPvu473z2HMnVmiWCeqU
OE8HKTnI0nxpNsc2zw0WjG7CHjSrSf5jVYcyPzaUfBwMi/Wqegb+8NIsvt9f0cX4/qMJHc4TcI05
j4KTawlnloZ9ZIyn2h6ODo+DvELY2yfb8sV0HtI4nIQVgr5qJUpYyk7gcQFWLkSAoJufU3/pYM2r
i8HAfH0rHmjg4T8Tteu1lMT/Y4z/szO7PttiKNzchx2n/OvGT6mnlDy+UPZ9El6I/oWt7wS61zz7
a5H+7TWBU6Jo2BU1DqZ35k05bXjlljguGdoRwbnjpr/LVRTDmpHZXeQN1Ef+GreFcUmmOpCvTfyU
9F4gBdvk+aGkb+Z3134sEG+ikWxTIwglK9GCCgauNz5eh2jzQX8M8C83C8ltHlvt2OM6tOjOLOWr
1NZIuxY2C16C0D1ADhA9ADjc14cLROKaHETJL/qYhgVwL7S2AkBJjln5mCYg+HPHkGtf63hlbLdx
3rVd9fdPb28tLXr0V8Ku4zxM4jToe8vf525orjWOLa0jsoKqidQEIHXeIlfWpkeqpOKXxvbxdkq7
OCS2yYGHTVa7tW/9OAaFax7uECkfyOldD0oMpANFruCXCiKuWWs9McjCuwrNl+C64uzAcvJgxKCv
9atoxeOoWGy+WUDZCZIj8COqLqZr2zyeRj4AHHbx0S4LZgEEGq6WOug9zAMfmMyBj/WmcUDUmzcN
3VZDJkJv7Jtj3QiwE0PEe+VqvwkmcJdB7daxUB5BV808xRHD29ljr/GLWRkv6I794sgK8+++1/Z4
rKzq4A5rnk9dRPM5UBk9GAWPLw7P9RzYhgRXRV/zi2zyrZtCBMJhx7G/II1u8HHTI7RGISYswOhb
jZACjaeVMS9tNkDIVJpWYdas2QeYHfAiqD5hszkdIkvqgHPfQeQAYcC1sd7G5qCR+GRKfcqnA5S3
ZT0VOjRRZD39GIYcocLfpKd/E6afJleEwuwfM8cPNWsMhqJ8aKT1f0i7ruXGdS37RawCM/kKBkm2
HGjL3e1+YXUycwADGL5+Fj0z90gQR6w+U/fh3Kqu8hYCgY29V3Ci2ET+QnaTvh/rLeTX2tjRKJLR
C0Pn5UqWsc+YzTIzZwGkUyjJCUUnltdbCePasKEJu1Rv4dKNN8nlsDMth0UEaj2BEfJdWyu0Jfaf
Wqv3UCvwNj6plc8ZNTpA2JYF1UDKvYylMaImY283gRVKHiO1Q7gV5F1DxwLVuZlLp6qSIBTNsgcj
9m8HXzn7gT23CT4fcHSAmLqMja5DZUIYsgHW7VQZvyZzI0NZmUfUeEDkUgAGxBW6/PvZ9qkVUo5k
7psADGpJAaJjflDyh2gLsLSyKS7CCCdirPV9rcsI03xTXe25P92epdU/Dww8kAwoxaE/fTmKpp3U
fu7nJshBwiG5N0GaHAZf/yIIUk9U89Fhhq7hZZCWmEleA3UbzFrjsBgWQWjBD39LaVtIMIDX/CeK
sNlYH1ny1CNK42p041haXex//rbY1SEJ7+BxgFVIC+6bueQQ9YMpP6z432yqszhizhSRhOUD4szd
wQoh3BQ11E53dbZ1zq5gEZbZAsoP9gU468XSvVT26ZBWCj7NHOgHiOeoHP2DgiYSIEjUhlIzdHXL
HbLP+I1za3d7R6zP5z/RhW2XJ2U2MBikBvDhcVQVJUYDIsgcygAQor4dall24UoDxQL3OihDKBmJ
j59y1JKwavMWm88gvsqkfCcpHKrcgJvkg1xDC1Ihi2998WAA0Obdjr72fanQYgICBdcpTLkutz7w
XpVcgRQUTM0LuDZ+zlM6T9VGlJUiwEKzBKTr01YJiMDLMJJctr1i1G3AEhn0R8b9SlV8+Hbd60rv
25F0rIs9JJIOttG76az6ui7tb4/082V/NdHQ+oTDI4jS6J9d/gbFhJyVbDVtAP3w99p60IHrJxLx
JjunsJfsUXCpS8nVB4UqZltSJrOjNKv7uIl8rp/keKsYszr3eOAgZYVQGIA3lz8oDg2rGqGpHYAq
NusJ5SBQx/NGwWMZ1dWoz4IIMx9VE7igMm8DSZp3k8GoNT2qzQ8repEJdFo2FnprSEsOe3bpWHGq
SDkwe4HU1aBn9hmdjKBQqq2PZu37XN6G/zt1YhqWEylFLt4GXUi18mRbM+2Ub+XmMbTcXtezB2or
rLGgEivm+5zUWtyDeh3glQR3I8WL4gMkn2gra96kb0ze+qD+CSZs0KSo9EKPEKw0Pmz7PbLe0LVW
UTy+/SGsHThLsxr6HMDKGuK2G1mFpGGcuoDhfUTKX1z/xgEVHMYdyU5KdJ9V324HvP76F4Al3pnA
2qDQbInP+UTls6LDNBZZO3OSoXRbnVEG4gUA9jbZZ8e0Zzs9S6gOpM3fkqGhHLwAUha2H9BjikhR
tqYoSrIKta3cfkNClzYdbbnyt3OKuiqE60GzQzoJoUth6aJu0slsGChY9C/jITr0hm+GO1m6V3Pu
xlvI1auvTIgmZBJ5JvXZRPQaOL1ADntn0BLKlC1A9XX7bQmDF8jCmcDq2cL5ZJZ2mIa2VQdMQh3G
HAzm5Ca7GyMiUbzBtOdBTUGiwENzX1hltVMkRfKsvFf9ZurucVsyihLP4MZLt/32llqdAaDJllc/
8HhixmZDEDSLeVgHsaNlv5v5ZGwpz119+cvgzyIIczzlKVzeUkRoE7wn69JXcV7mOoXP7IMabQzn
utJ2GU3M33qmR03fIlpeg4IK+W4t7RyYkTlZZT2QitMG1cUujSlOB2bK+9uzefUUEaILCy11w5x3
s1kHuhRCDtOYQycx6y24wPINXJyliALoFpo/OHp0CGsJdwOSHIuHGKNV7OZ6n+p7LoE5eSjQ+jM3
vsfVCcU1DwMoA2nHFQlcrae0t8eMBTpkNEA8/202r2yQvTqD/6fbmLLXTkO39Nw8iFcEt+fzuua2
DBU2Q7g1oHwLGMblUMsJwmJFgwmNNXiaVB/gPLiV1p1ivQrGVHrgpnYH3Z0XY96S97y6Qz4jLzwn
cIZRWBTyubmqClnPIhZ0jOw6yGZJP5rW3kGQ7nB7jGtfIEA1Mhy2YOUGydfLIaZxAzWiBoUQksPR
PGKW6sRWA5gEuokbX8f19sS3BTIMlO4WsxKxO8H7iWtWJbMgn/PZGU1mIKvotryQt6IIqUtVSjrv
EoMFo+KGEmXMvT1hK1sS5clPCUI8AdGnFPa/lOcG7jeTBfGp7VNajRYd8h2k36dYdYzQH5lvFY+5
9OV23Cu3QfScYH+JnHtRBYNWh3CSjZ1mpnKb4C3TKMDKxEh79REJU0JqaQexFwXdaCMF7T8b3AHy
JeDawg0JxAhkBzx/A3AXkoxRU7+oWjx6TUlOM+Sp9xNcUp2BDIVfSMxnIUFWpJGXSovih2wyVYgs
5QOUYjTuJ40FqU5TajY2xvLLL0+UZWT4wNFwhaaayGOaZ8YtNY9RQlEbL21iD+QWv4IU+TPqfz2c
ranSc+/2dF6fYucxDZFkCcsoeHDNURNIX4u37Lv9pacF3gwb59faZkRD3jYg6IrGqfhW0UFyyKyi
RtkDfokOJ1Aj6GbCNt4GV+qqy9aAijsYRsCb4F20/IyzdF0qmwrCRlUTKPp9FOdfx6l1gMZepPFR
PNp1deoakg05tcEl8IOOovkxnkGShDWVlfxSjQJ7BSS4yqlR7c3yp3qAEgEa2TX7dnvWr4+15YeC
3grHCeTi4v2YqUWN1n7RBEX2Oo/30VsIXp68Qba/vvIRBBnJojQLMU2RgA64wjjbFipySvjMuvmY
JtzpY+0OFWfXjjeUFa7PTwRbVAAhnSMbMO64nPoytKH7kjUoz5kANmVsT9IQqdWWv8RqGLQJQb9e
mj9icyTu8IEqLWmCDjJH7lxZCRo+KtlDW2FL2nl1+vCORW8dWEsU7C5H1KgQiho1uQla5S6xCWS5
9jGYZHn0Neo2Jm/tw0fHB6ohIK+jESMcpUnCWJRCjSvoE+l3sfg44OU8UNIA2iGjUk7qr4RtgUlX
g6L5AxISkNNgjF2Or5qrCBQH1ITMfheG0KzlCYW4W+WoyGEKc5f1v29v+mvGMj5P3Kz/E9EQ301k
JpUilQY25E4+5JL7VXU0f/Izl9PQrZzRgVmA1+zUV8sJN465tcU8Dy1sz3AwurqYJSymFEqvus1+
xHLn1g0rqFkMJQQ2VGujwbUaEjYWqBLhKEKqeDm/jcmiMl3qMyw7aF6OI7yTwcnYRcUm1fGq7o+J
hcYoJJ0hfbNs1stQ8FuR0TZEUWQavydItp1U85XMcGX9EFu6z8iL3Wz55lwp4y+HLXwXFm1TnC9I
aS6D1lGLimcSt4Euu9V39la9TW/pU3iQHNODgu43RXLNLXXMtXsE4Em8fpF4w5NFiGnFSqfKFWsD
oC4Atulc+W/FWj9HhSMTCjUonYMgdTmqoomqUpPHFqnuS1p+H9t9Dm6EHXtggntxVDpavFVkWruC
IeEIFBOiIrNZNtLZrWVJWapNjYq6WaTfmd/Sqt/JLzk0nSFE8wVPxo0sYyvc8u9n4doo780w1NqA
tBMN4RzDGaSWsvJHoz7Iyn2NOsbt7341IFqraP+BpHGFmMqjypT6Wm7RldJnP7IyOHzDOH2XlWWx
t4ex86oOfbEQzoAb5+rabYEMcSnUoLeKx/XlUK1GTaFsaGBm235JSOPWj8y0cKuoy93bg1zbmQvp
apEdQStXVMPlMRunJky6IJ8q5nWDUlIzwq1xO8pa3nAeZfkVZ2unyrOcETvtAiMPaZLqnha/RNGb
xpqNNVsNhEt2wXZBhlbsthkd1+0u7LugIcxRpNhV+Vsif+3srUAr8wYLW3shjAELD4WxyxEltd1k
nRnzQCnS2SNZXz6aYZRtgDdWNgKSLLzWYRS6oJGFA5Ln4RBHHLYQOOffgAEK5hjum3q8u708K2FQ
lFtIcBD/AZ9eeHMVeWk3am12AU9KirY6xayp8paQ1MrFAgwwqK0wYcNmECmknGjhZCdFH8QGDOOl
vkydemg/OOCVfgES4rEejHbj0FgdGQpnyN6W8pTI3c/SQpGZFCNm8rOLn9TiUUo2HnYrWw6XCHq7
kJWEmoklHIOQrm1HC4C3oCVohOWDrrhSDfxoD2NDtwUkbWOLr+w8FSAPPPfRjYXErbAnAB+yJyXW
+6BsbeZPnTFDJQkyrLe3xNpi4RuC/DH6pehbC1tCD2czNLKhR5UIIl9hc6xm3VFfZFb7Vl6+3A62
9iYHSQxHGj4klIbFq6StOYmjRB8Cu5DHx7grdNeWGiUAG1PfS3jPOjGzoQzKJMXPSaLcccXgfpNB
iev2L1kbNnpSYDgj+Vm0ny4/a6al6HOb6RDInVHuNAm4+EYeXaMrT4qRPU3Y3hs7dKUqD4gdanGg
eoNTBlHdy5B2W7etrUk8MOYEdycQqm4jJ4lv11mHXmddPfZdSVzkFtIj7pv6vohslCwISCPElLbc
1Fey64tfI1w9EopJIx8MHowdqV21CjuPG7bkQDyqdMdMTe76WgWPr2/7O5lHW8iilTsXqCIkE8Aq
L4KfQnibdUlVFMUQlLhozcb6brYPXWE4c/cxs3kfh2TLpn51wGcRhYMcREwbJtuImMewwuLv7C0L
m/3CpIKwn3mc4q+3d9jKcYGyK9jXqAqi0yteuBUYB2VoVGMwQ863DAZ7pOGE2s+WofvKyaehRgda
M0j715w71eS6Dl+KMUghj97DAQ9dubtS/nZ7NCtR0MrVwF3SQTuC1ufl5rWAu2tyZZiCRjePqgSu
caTlntS1W1o5K6ceblvY6wJDCUKwWFAlQxfNUIebg5Qb0h18NlqX1QrbSLyuoyxABxu7D7cu/it8
i8wYJgaxWR5ISQWAZkO1LTjZ9YQhAvC0eLyCmoJaxuWEsTiSoijEdmsn5tkMzAjTTB34B28dK8vL
8LIotwRCDgRYAXI7IgTKkJZyeeyGgEwPkhofWQVhxjl9WRp9Cq3n9zL+Ew6/+mFLpvt6g6NLtbxD
LPiO4UIU3jpakitamLdjMP5KbI8D9dS7srpxCa5N48ImMlD6xoLpwlerRjyWQasdg2ZicOjuQGKu
nM76uL27V7YDgPhoksDSCfrNonVVyyX4kcMaPSDRU12ntJ9/3g5wfdxhK4Cpgr8Oixo8My53g8x5
2hhlRILGrAavTomGGooxPgPd55bFYn4IIzBvHPRi48ZdC2yhqonXG1B3uHguA5utLufZnBBA/S3a
TL4xwgxNckbiJBzYhHxLe3tlvdD/xUqBD4tKp8gAS6wwGzQezwEbe0qGvZFxOk6727O5fJ3Clgeb
CTVDHBQL10z4ejOUqHAmFHNQTfui/RmrmpPBlxsvKL3aCLWyyRf/KaR90F6HILlQl5nqchxUu5nB
1LD8Mecv82C4A8wCTWk+3B7VyibUYISJ8jMmEFrYQkqCenBjJYSTgBe57Zg9id2mYVsGzCsLhP4c
aNL4ZvGoF2v4oZnDmMUeSRAVg1PmwRwxx9xS7Vq2s7BAQMBD8Rd7HiJkonN1ljRSF0oqCVjhTfOT
lFkOrKDgXL5TVai4FqGnkB+3Z29loSA0CP16iJJBr0hcKGDBwyzTJRL0ow47praAnnA6zDQz2KHL
bLKxWCtbEC1V6LlBmwx+KKJgRSgzTWMGk4PisYEDGjNNP5TvLeCZxnJL6WMtFsR4FB1HIGoFIiim
6hW7bkNDDlCJT5LRbcfESbL4qVbuh9fbs3itGwPBD4gdwIxAs9HMFfXw1Enu0yZvlaCWtF04PsRS
BL2/hhoQ6qzJz6ml0NCHQIzsa2X1kPPQI3HpzUN96GP5sY64T0L76+0ftXKGnf8mUdKz10GercZa
CbI68ebEHUNfMu46bVdYb73WbV2o18XKpbyG6hqKhlhdkaM5xtaMtm5GAsnY51FBQ/WUNLkLLTaz
eMykNzR5wdT0b49x5ePH9QBTscW59doXO6kabejMUg66YorpYPIRlNlQ3TjNVnbSRZTlIzorz5iF
xs25TeVgGVelg7kldzCdmZ1ImaiabqjKrUVDQR3zqODlA67oZbQCJa84Y1wOWhli9LWjhA+gBY+d
W7QbO2Tl41/eVeryrFpEXZZD72xcip7VJIw0OUga09NTnsGvIOVQWQeEtcy3ytkr+xGlEwWnjb2A
vcVWEtOHctCnUA7soXVDI3qEXkeqn2T+XZbgcTcEt7fGysMR+SM4RZAlRM8VGdfl6IbGzPIyB2pC
QUGN8dNcfahl55TydNB1b6wk3wohVp0d7cw+8nBLYX+lLbLkryjk4rJFxixeGanZ5YYVMXx/xe8p
jb5OkHqEecpB6oy72lTpBBhS1qg7ZE5+KpMf7Tg5kcEPrAogb/iW+PGxfgHj/Pa0XOvi4tjFnCxq
WvASwvpfTkufwx6KmSgeVF3jqjlias+NFciDn1vvaRp7KP1baFRlf3qbRqBONIBp528citYt+QOB
9WMKjllob/2wFTTK8sMA8gW00IZAk7BeOZANESBjmC88Xia4O6XR5KZJTU2z96LeopMGgZd82rWb
zmorx4iJVAV1XjTpAUoR0hWZDbnWWYMS9D0McLnEGZDp0laXY+1zAyELolAQe1lIpJczPwy6XAK+
pAQa+zIOqau3M0oZqh+WW2ppK0fI8vcBDAc27PosbtNEjS21UIJyVt2siFygXSD1E9EE4ju15d3e
UuvRkCVbClJmPHYvx1VEowq9EyxckVqmz3Q8ayJQYf0RAqR0RMniQxri8u8zCbjJQsgLjapP5P1l
0MQwstg0JwWgii96abqAR3u99DB0/c4ot6o+KxhD3C54kiJ9Xt47ohSJ1sR9Bwd7JZCl2atgI9lD
Q8aIVG8mkwshBSc06r2RPEbJD7tO7/rhdy3vBxUSJNOw8QGv7SIURiBNgPc3yKfCbI/GILNZmZXA
mg52+3Xgp9R8nbbcJ1ajaChZmCDh48YRTgmZT7Y5dhDJJmn+LPPxQW2Kaqdb3c/QNrbAKteYd5xJ
C7MJknvoS1xRtiYjLaoMJ1ZQtKh8Nzs784EI9/U2uxtJ+xolLyX/Vdte12t0tomn5J2bFyb+v+ma
bIupuTJ2fKFQowZxGaUB0d5uLoexTMtcC6piZ48DRIIKqo8n6Fjd/m6uySPAiZ0HEiY5CnW1zMcM
gbR7aQBCJcrcqYe1uz0e1TJ7nawX6Jo08qFUYGY151+KVtpwZlt514CijUQD9zJeN+LDMzX5XENO
QQvmMoy8pKv4Pkwb4lQa6AS3h7tyyJ6HEsExsBVPCEtHLSgqcpTG/JRBRfF2iLWVW7gpwPsBvol3
p3AoQEC/LhJNC0jZ6S+tghZvMVTSYYRnu69tdwHW4mEJUUnCqxD8UiFeCb81fcDXE/Cp9Bq9cw3z
rdY1N+o2Gl1rc3ceaPkhZ5ma3JMsxXmAuWNQiCkTOljB7alb2wj41IGVxAkHEsHyC84iWH2T81Fp
9QDNIAYzchOw6Q3g0tpnjgbAPzGE6YJFVG2SotERYPSm2onbgy1l93LY+hM51AqwxHP9aOduPz7b
Or/rm6e6fxuI34D0cnu4ayt3/lOECSWLfHkB9ARuyNyrlNZZJjWBJYu9deuvTiwuKSTycFcATu5y
Yie9nfBmxMTmObTASghBvSnpRl12LddFIRtZHTrVizaFEMQ2GIMAgKkHYdHlOc3kFnlmraO0aTbc
rUI1Oioyf+FaYeZAuycHNQQlperN+mhp8RbNYHVycTGDGQuF4iuBXt0u1arkoR6M/a7s73l71N82
N+xWEOEehHJdODHIHQaVApus+T6Mn/Mwdf7d+p0NRigFJj0wdoTbetBkNS3S7xoUE7m0kc2sbpKz
IEIRC5W0IslgwQEJi50ywhLkBQ4/t3f82hGCFux/FkX4wKs+KqO4wTgwV632a7D+mhGN2wwrDjcz
G0IjsniVhDYgNsRujCC2fzXyDDjo+6z2eLV+3B7IysKjkfJ5vEM480rSJIRYFk+0EnFiSFe1cDPy
4P/YeFWWsAdQx7bGtVbcWaql6EWB6gkkn7ADzLrtmpQkRjCQd6WFuY75aA73ZVs+5nHkGBDDzSbj
OTF2qUEL3dxb3YG/aRn0krxyS+R5dfCoLy3ZCdx3xRJhr1VzWkLzLQjxeiuqF6kJXbN5tKctrsfK
doF77z+BhM+rb3qrBsAD28WIKDqvkPP++9QDGwVFG2CIUGkXW+gZGvhkDpd1VEZapyirA3MWvvyL
zXIWRNj1+oInjSNmBI1ynMyjWdxDOmX4a3Y5xISBqUHFFl1xIFKEKFBI7qyw7o3l80WbnuL7hXb5
xpW1ggJAlOUVQtBxAaR7eYedXdG87mJ9Qq0jYHk6HQc9fJOgX+ZyBrCXmZcEGvo2ZAbxWqoPMres
XTZnEBsHJivzb8/qynGFd6UCuAqumgVoevlLVKB1p4rnZiDbb6YO427DZ5uNstUgi/0dZGcA2BOT
qykZxoGZnYmS+wF6T6pyH7bPt8ex9jWBcPCfEOI4+qjO5AohbBUVtlj+0dff+hzcF3kDwr4VSFi6
WI5HkGmYGajNexZb7szfoj7g/VYbeCuOmAdIoUGsvkec9jAP+msRTY91kvzhZCMh3Voc4emil1bO
m7AyseNBbR1pG1swt/m4vTwbQcQXQzIMeShXtRmkBK1m0I95cleE7u0gy5RcNl1Q+0QDGA8gtHCw
nS/3stl3oZFPNsqS8Ff1cO4pjpFNqtdUs+0kYG3ESRTvY6v723oonlvwzkHjatEqAeRLmEKtQe8S
D2r5VWsKGr/C3ZR0Go1QfMVF5srF34rFCvHEqyMctTTr9FZ+HY1Da2JCw5LOf7svxCDCtVHIVRJO
CQalDLbXo8FozzQkb7eX7CrdFaMINzKAi1M6NIhCgvZH6bLdS/i72f9KH1nm/O0NgljADOOJDHgc
6BafKrVnp26B910fQhP9tWoa/WiHofwSVjr5GY9QR45gAfOXZ9J/xwPUFMXIxeNamEEgrKwuZojH
Tejj3I8VOElK6U/Spom22LERIwmzONikagZpll+jyjPyA7NlWpYPqaux9xYu8CCRQmPg9sote/r8
Y/sMubRRgbpBbi62oBdaxlihW/YKO+HhQJo6f+FNWfpAMBio7pD5RUcfbaKFpo37aNS2LuqrO/Tz
BywtVsztomYjfO1KFKcdQQnztfiS/mYtHU/64/CteCbH7hGShrdHK55fYjDhepGATDXAYpdf2wSw
NNJ4eZc507QFHriqTopxhNulsM2qVivEGbjh6nH0BDdyCEHPd0y9qzvZyVA2A2cfFcu8BPnJPiAj
uIPy2S6LFFee+O72sFcX+WyOhUuoiFU5ilHsfm2j+RRpd3I1PyQZcyZZvU9yzWlL2JGmWypJ4tUn
ToJwnKZZUhqAk2IS8t7vjMgPw8TNSsXv+OTdHuDGuop0hVGqUtscsIk6GZUYbf5mto+zZm4Jl13V
B4UhiYV1oF8GC/K0OOaKj8L8xpv8rpctOsuVl1QKnGKlfYwrgxizX0ka3iUarq6tXsLGan6exWfn
n95WvIo4Nhf0cGky6HfW2DxqKSxmOu7qrD/keeN16tYcr53xwEghrV4AK0g0hS81YpkmmYmEo+J9
7CgarpzOzh3flUGd0YHy99tr+n+cDP/EEz5WND4NBv0TLGps7etponWielXBnRHmvfiIHbS3l+ed
M6pw9bATfyP+6qYCWgFuqkCBoyR0mYfYdqZ3IIrKr9AGpeaUPgxTii4Uf5xbw+H2sNOn2ekn476d
j7B3fZ1S1MKTvSGhGbFVqVtd87PfIpQjmlHuRjnFxlNzH0hap4UUo2tOXkqHGYly9m+uPDiyYHYh
+AGU/eXQSSRBStPAUk/jO1MhRerLGi37jSLZJ7Pv6vI5CyOMqoUGaDmYlfJa5m3jz0VSuLxuuphq
JIWPSV8D+QMP5tamcAwLnUIfa9p29eCpVmW7rTVnd0o7hru4l0aPK9N7Yo4MEspteFf0heahK9NR
M6tmN2k1/hgVdXq4vUnER/lyIIBjjrYybGUWct/lRA2RzYGAipTXLGRPXVO9oi0q/YtL6xMRhKr/
gt4S8o/ESntuyilmyZimfaJG5sFqQR80w8raCLV6wAF7gCwHvmx44Qk3RTVMWisntfJqZur3LDV8
YxE0e1QgvqnbrxnsDHLyI2YJWN+tp49V5JTV1pNpuRwvdsViNGNipBgu+KciiNGEQmWYmG17InpN
wSR3IHTlhupHbURupLzcXkDxsQESqALTR2RAEAhAd1YoFEgJzNLhA96eeFa/SsAGJGPlR3XX05rM
B2muse/JQDYu5OsEYQm7eCUC+Qc8nog5jZg0zAXsxE/tPPlWx3d1fmyyAB+a1M5+N31r8mNNThHA
7DLfQYtzHnYa2hm3B/9pfidMNarTKky8YOkDyuiSkJ5dJRl8+IbJstvTnLzNT6XqjAmAqTuzh3kj
fG6nXSR5ZnnsP6qITvV9YviF7PVBXXuxftdNezJQdoxlqG7TPjtCA0Qu0Cq4h65pLz21r1vqTZ+6
ile/F/yOBRqDxRIVHWKTqW3GwvZUH8yfxZ/E4w70Wr15H7rdPXluPBX3Ubtv/M4f9v2xgaDycN+5
8xN5nPbpRtJxhSdZ9g5qLv/5NcLxJVVaJlkJZg8S8R7zWgeoCCo5yNdxMYb01x+gJehH5O5vr9rK
97EA21AjQfsCeLrl388WrehnFtkl6U4yIGRG5fTKV1PH1Fc4MXF23g52fSJA3H/xbIbKMIpc0Dm8
jMYgdxJ2HXZqyuu9WTanMnu3m3qXxd2ui6JjlcnuLOsxNYaPTvrTW1+HXN7Yp9epx/IjINiD9x7I
FoCXXf6IFHZrXAJv6ZTBbaAymoPK0iAK9MpNQdsEAWWxHWA290I2mDQjW6yBK6VxLDVIbQtnAP4a
0M4W5jxMyoRYZdKdtPRruOi/VH/SSDmocKzpTQKHvacajobjl7Y5DPVDnUf7Ju6cVnX16FsiZw5c
lbZ6d8uYhW9h0TZY9BfwNgVw/nJOpAE+OqxQu5PayrRRj3A4kaIdxEFmENkrW3fH/iMZd0b6zMhI
IQrhZajY3d4da78BGAGUaj65QCKCzBjKpgxxP52iisk0tSeVArSzxbG5zgQx++AgwOwSsYA/F2af
N/GEgiTvT1rstJFTZF5mfUnUR5P5+XAKK5dUbr/JoleuJhj8EGDVsOyLBrao2MHttM9AWtJfrXk/
F/70OI2ONnKq6/f2RJERUIOO437efM1cf3M2yqtQSMZzHPhVIMOEpU1HNBaZYr260t4//Ey8zEPC
7TjG/cZRcn0BCJGEDytX9E6XG0SadvWxOYAxRf+UFOVQqjma07mT48s09rs9d+I995Kd5Rru6Mhe
4sZ3hU/uI39+1t3bu+pTPuRiawu/SnhpVLrao9MiW6+9Mzmjm/627spDeeQ+hMGoei/vcz+HjsEf
2tHGa13Iz7jENXxpp/jmTqETzXeZX+/yjZrxVRIu/CzhQTLnKmnRCLNeBwdMfLDv4T9JQb7fGP71
YSPEEba73FZ2VaWfcaovxLEx6NI9RfTX1x8NDWl7DCHZ//v2nF+hEIEURuIHADh6SHjkiR0Tm0hD
oZe69Tr7A+Zc3ev7eZ848l36OLmF2zip8yRR7t5hXne3Yy/jEZYbRXCUfxbK8LU2dqmwThkTbr/G
1clSHqBkStPmPakf8nSL67OyhCjxQsBQwd25lL0uv6xB5UYM5znpNZloBRcTQiODwgkCwF69cEEg
vD0y7Xpk5+FEZZhZjtFw1Zn0aioxZenPov3rqcOdiAaoAmLRQsdZfsBZLqAzIP2ahicnddHN1Ftq
ge5q2w4SCEeG4dbt4VwvFChm2B4gaQHUg6TxMpomRe1SAEE0C5a5QC9W78pXrb2H98a/CLQc9uYi
0ge1m8tAuTbxquzU5KRYjM6FV5xq1M/YniUbt+j1fliEyAisQ1Dwx3ErXKI9ap+6KSVwsHnNDWiy
gwsIBillkgN7uIQo3rhlrHr96AWUFqxAvBtBQwRcUlgyVPqqOs2i9NT5k9c//NTuJudDoulT4eQ0
2mUO996J2+1q/A9OGRs78grUi/fjomqJuwX13qWNdzm1ltaRblTz9GS8MWd2Q7/et77Tf729gJ9F
+Mtv+jKMcIUBEpk2aVykJ/AOdjrV6eQxGjs/YQB3aLxop9H4sXcbN3FhL0vf32oncrfukU8R4ls/
QphqMITgpZXgR9Tfor1EJao4ANPj6IaIGdXc0XueaeEMLoyqdxbF4Zo7+hOhW32ltc/mfMqF6wxY
SjkyCKbchGfZk2o6Wkrj+j5rXm9P+tVbFktrLhkhkIN4mYg7q9UmA0jbLj3pKAxaZUxbB+gy2EwE
wyHfeot9vg3FyT2PJoyK9X1SDWGbntofmZc73LcptpNjeYoD81C/8DDVfu3JdHRn9+dLt593BuVO
squOutM4rQs91XeD9gdCmx3Z4Q3lfDQ03Utu6mTUdmFI6kqHLae8T3+dq58Nsh2Uq8FEAF7icv/H
acqbTNHSE/dVl98fZhrtTdoHs694ilfRySF3ECw6sF3qR8FL7w8+3AMPUNjOcff+KNzybhzpa+JK
z1uqFqvrh9sJpwMgAVfmwePQ4bZIlp8GoH9q7bt+djtYTRnIM1KVFuTl9n5ZjmtxKoD9gz4U2CYG
EKeXU6FYmV0AWZ+dqtY4AHYH08aDIZlHaavQd53AY2eeRxJOg6ZneNSNiERAz/EjyP71fmje52yn
uRJqC99Idfj/jU349IGrquEPXmNs/QxP2ud+fOTJSLcExa4QlJB/0NAXhI4g0PZ4GQoJRVJkpVxl
UnpSTLfp74v8FCEZnQ+xmkGUJAEsHfnofM+l/bDLXhcN8z/t1pl+vY6L2TuA4bjHkEcZwpYm8xDr
spRkJ2PaN+ZTmNyH7EGRf96e0dWhgsu+gBrxGgMf5HK7jMqIlzfJstPo20/qO/OKj/o5dZVD5pm7
bo9mGgWpgW2UojfCXhUgBiiYAHqOsN2x3wGZHbQulN+9+a73iV/fmS5OnidlY7DXRzYSRHyFnyUe
eKwKGzbPYZiSKWN2iiU/fNAe22w/wbaAyRsYwE9lpMtvEN8eTiMVWiIQ5zGEfUoSvHvriOSn+dgG
30zKKBL9xEv9mY70Zfd8PH7d/Xn+8yf8NjxlT1JNobN/e11Xhore6yflDNcHCr+Xy1oUdgoZA1ae
wu9wOf4he9nmRXxdKUNx3FABywYO0QTLX4gx1TILeTOWp+lO+9J//y/SrmvHcSVZfhEBevNadPIS
1Wr7QrSZpveeX3+Ds7j3SCWuiN17Bhhg5gw6WS4rKzMywj96H8BX2KBKOQ8/tdk9ua9wrPuIJehk
WsTiTotFzzFeNnjb4AsQ/VJBXtkJdVL4QnqBWOgOVYGtZ79yukpS3PTxflh6U08ZsUfmKLfKQWok
jiQZ5tbJKnF6Tk90dq0dyq28jo1oJRjFs3SorNrU7NoOntJn7YL201XzqkCr58C8x89LkdBMRmGi
O/1nCqj9zGoBxBu16ZsM1swtWS9s35LMzuCNzHIPqf14T03r+WgKqF2d521QBpmSXhj0ToyqI8R7
aTiKja6Vz9BjiUPjsb3Jwz2yR3nAnGmVHqi49MK6Bx4MDkKxDcQlCofpoykjAJxCHBtEgxPcj1rX
QPYGQSlZsPCWXyz3mi+luWYGgZ5vhG0y8k5ovaEG0aZa1qIrxL9Iyk9fn5jUDtwlyNHMYUfUPzEo
4KSD3WAKQa7ei72UgGpThmLnEaI75hkiSQsPqju2QlyINxaoo460ZMq4OSxw3jnrITIYnjjo5Q52
Jv2ovJVdRG8r7qRPDcJXqOE+3gczqZNr63eXBSpSCc8PsC5+gA+ge4n+SNa4jb86w9sTYTWEprgO
8nX+DAX7JW75mWsYswqwKWDAE4SMypSLaSo0QlngyZOQDo+dVeksssvTexAhBnLxMMKjmQb8CtQ5
rsYuqOTMyy7ewJBIOqBXYGkK6bNLm6DObtq4Su0lMJHuul/mG8N5KV74z2TjPwV4K0mbyCXjb3xI
Tt2FXfCdd4n+fxmfqBYUEAWgMna7P9uyKzN1CGH8ImzzV1/3n+Qd+HlOOAw+WboZ6BNHW5tOy9Vp
QLtTkfeTtWyMjb7exT7SGu3L4z1JR/WTEcS+0P4DvkpDC+itkbDVxqIR2QyuVwUq9zlK9H4kw7Zb
yMXfvexpQ9TcFV2dJHkxZhcBBE26t82e4y23yQ/qaumKWzRFTZw8srnKg2X2wmzdfb6Oj57t7fxz
SOIFiMDcCl1PHuWvCi2C25VhSIHOjej+FPI6XOIfnt10KO2IqAJPvMp0SoSTGSFyOS67dBvIUvik
/cpftedwBQ7zkwQ15aWFmuKN64sEC4VkJxh0kIhE4k6kFqoEGVE+hSQX4Qh9te6M9u4jIs2t8Bsc
l5zSzO67sUWtVD0yjeczcXGJtsGmJi6IwprXbOHY0rcKPSBqlXxZ7UHJByP+Oj4JK/YIaP+Cidlx
AB2Ihg+8JVH0uj1FgdtGfJQXxWX87j6Fg/8llIR/dT8fn9W/vbrU0uCK/wukBxwAm+LWDAgYYk7Q
suISv/l6vz3bltVvCSLFg0tedWcFSqWFgc3MHSwCRAJvN9VzKfeQaF3UeGxVXJKzVxD+WNvYdv9h
YwfWB3l9NGFCNBDICrpM56VMVGQMU15Ybh/GGmETULIv9afMHNUpYwv0NNAbUzf07dRFQpxwbe5X
l4Bbh0CHRT7k0pfil/v7D8+lKXs/aR/itUTtNAlsvUVepMCGKDkKjpOEZtbES0TBS1aoobANk3YZ
Cyui/8RA+yDrh4VH1x0ABNOEgYB1AES9oEnVqItcAqF6WLkw0UCUU/xkGc2SgXOXkY465QMZrFoH
QZjmbRiBFCh+pQtbYnaIIJbGhkN3N/TjbleLi+RIErykuvRtrZFEKRK9KQduaZjzZoCpB7QYtVQa
5yJBVHcYPMBrSs5gJZAG6tmop63OVwQQSf6NjT7a8aOpDL81uCWmysmP3h5mIESwIeHYIZQGIOHt
GEcmAbTPBT4jH8qVxL66cmgO/EsVLu3K+61/a4ieTEDYAH9XqkudojotclA3PUlL19RdVXTaMtfD
oTwFI3GZ7GcAQUhEIV9Wte+/vD9ppSN3twJKCTXBwMjtlYL+eKs0HJ5sfNIQyZiy7x4S7U8N/vjY
X84tLw8+Jx7ZZlAb0YVqf4TyWMLl9aVS0GGFvlPNGEe/WnCRdyWTvyMHoh+XCMg6QPR+u5DKOIy+
qjI1ignqhtsmZ8Ni9dTitgoyT8Cgxit5i5ovb+jaeuGy/gsAu9tEV7ap5EFTtFCX0WA7I8zrHsVo
PTfKtbxpj5WFjLCVrT8zKzFeWEO1YvPp5/EE39VR6KFTj864zQWu8bzmAgimpdr5UUKKiLXzNcTk
kGO3JLtfKXpnoYhx5nf9Id0sVb3vMAL0J9DHqEv6DuQr9cVT9az+Ul77auMqb7VvKa+hqHM+HnmV
FRWk4uwUYoFJrZmCwaY/g1AAKLODmJ+sZLsgYoysCvUy02XGSDT87XhuPDvr/0hDSzpeb7KVxlqP
J3AmVEXmA9h3XEroW0Pd83bvSF0o+0ED7Agky4N8V3mmzGyZVfWa7rXd0mU+dx5w86FsiXTXdFhv
jeUNx5YFwzYXtvls0XDKdYHxeDxzPg1hCQoXwN1MDMS3FoIwEJU+jJqLX4Xxpq+zdF2maqmzjaYR
QOD/Y/WhafWR2gYZHYdeGyhj3RqsBig3M3HS4PkikX34JO1XT4C0/T4e1t9aA33Mrs3Qm0yJIbMZ
wsxghzt+Iz1J39zWsvacIZ/KlbuzpQ9iE3JuyXmtmeGnyawdhyX+h9MA7/GU6wP5XZhqYRrao2+a
VvvqeciW1ShpDb4JGq6Rug0VQMvOrG9pqGKgmohMopM8o6qVX0bJaqAiSSCTBES2YhTQJDXEyqyf
hXDL/UKPouK/NIOXSLlzB8Nfyn/dVTrpVaLuhjKp6rSu4ubCR9uq3YPweIUJ8axU1wwdYmlb/Gkg
eEGbIYQ/dP5sODG3cNT+ohkezRe1N/m+ZRlo2DeXLrGHyAYwPWO/gNfySl1bMZpTSRstcZLuWIC6
Sui2cb4O2K9cjiEPSFAvSRJdYN5GVY/2SmloMiiEzi3w7pEp4sEsbjreAtcj0/3m67IjHPSGGLuM
jllk9qquRSbXHPz80LunsCJdXunuIBP8w7gi7Z8osZudmpujbAnr4Dv0gq3qAdNMvH5ROuc+gwLJ
aSBZkCQEgRWK7Lf7ptIqEIfKTXV5+zh+ATTDkHpdkPTEkK+AVCg9T+VnZPcZsyeeGRrTL6iyEA9/
yQBUdDhszA1LNp/x6lkwWQJdGvIEGjCArgakrP/1q1ulOs7A42N4V6jDPlJwmSO3hLAUxKeUt2zK
Mkl6ZUBYqKxjlv0O5GYvvoafCrOSNSst64vavIThEmvgtDOonYOyAJS6gffWEI5S21fIgthF1q6+
dFILVrOx+BBD7Y0Nvb0WjEvaDnNXApSawEmP0hHSuXQJWAjLIG3kCbcrxNtkuFRSZeSsaCjITMtv
oXBMWlIVS7nJuUjixix1PAqhYEt+ggtrxxeN5CexIPFTtPGeQcQK3JpgcjpPmDVrcEizMetqm9rF
akk+6q4SMK0wMsxIME+vNWzQ283ZKUEO7nZANnl2ExBNtXjoGtbPw1Phkx4ceJyJB+JRzO3HO2v6
sfQKo6MAIq7AD01Ez7dmkyFMxJJFHMNI+4z3SMUvYYbmR3Zlgppfxi+Qk+rd+lJwdo6l9FPS8r7d
elbEbHI9yxH+dl+t7XUvj8c2kzXAnF5ZppITch7yWuJjcHjEWOWaNdHGSP605Psb+AYsJ6eXuKQ8
Q8OvJRzGXX3074JeGadiDl700rHxfYBj9+KmRR8nfIq38eFTgIfn39Cb1duQXVhSyrwDDNJ2qUdy
p7ilpzKY7sosAdXwdVnnABmMdhJQ8EKCBwn4bKzUiQwNwBd+oXB6V2egzNNvAi1xvTYDaQ5SkPmO
OSgH7dy/ggdk39vNl3by90tpu3+zyhPjA/LTaDymVrn0+Fb2epwctyfJS3TOn3xrXGl69u1j8D5J
AsK8C5enymQ9aPu5hyVav5lE5bTP/vkCaqkhVwqOJAhLX3KoJMa6a1dIw68idpuExIWwz5EtTLb7
eby774q3/5ppcIJMauNg2qNCM5Vh3VSoEAZx3/1aRj8reHM/WFMUrMBbo72bPXHDTsXj8kmML00F
RCyv10tkOZN/uPcf/3wE7bYqKWZ9GZMPneDO9Dn46i4QMr2V89fH4531VBMPPN4KUNy6A8J6vcZn
uYT2ivEPn+3ZcomYd1qlu6FcGaBcoSbkjRIqbH3pd8ybtJLwENqOz/LSAZmijEdmKHfIjdAMFTqu
vkS/wjfzFv3RntWd+FQc0yWd1fl9eTUi6mSMQ5qPgQBTY0P4jxFHYR/7egG48Jbd9XutI/X740W6
owCaNiUkhlAGg5gfMrWU91HYkUuKBMc/D0j5DtzSe7KRpE1n9C9RSKqtcklewe0lVwsZj9lb5sow
TYEhViyDsEJDJwge4eVOtrU3bVvsOTwJfhMrOEXG45HOuZ0phYVLE3ERNiW1jmGKLtSUx4uvLvZ4
VPtyaUvhcyk+l9AXqXszQ2WpIFoM0OpAenYlinqZCsRHY1C2KRNXT6N0laVWtiRVNDcVN19GLXvT
lQLnDnh0iOGKL7YSuk/ak8+/p5EhjgeXsYr3ej9u4vDr8ZTcxdcgBplAyBNNB2JVuhG5VH2QiiKc
ctCPBmLKXNZxCZ6b4VSAdIrrXHT0L+HG7/O1wFSC/nlaAVD43DHBB14lonCeQ66OOXqD42ogSBeP
aQ3ETrkZXn1ZF+Rd1lgC1CQ1IxxstvnzeNT3WTB8AmABE7E5SM0B9roNobJc9f1AqyunUdB2TJha
H9iPmK9NP2MtTmJ0WcFb6xAM67hYK75RJCee+R2HAa1bxVGz0/LHY4ig6g2zsCB3Hm36MnQgaaCr
xyVEV6VHqW5K9I1WILnxjVbcFcxvXV264a2WtZWA6/LxTNzdBZM5WZwEwMC3hefK7UTUWcKAHaSr
HNmLIBO41cAjL1enx0budzdlhb+1kklqEg8yBAq75FepW1LXiqG1hVGxyCCxZ1A4hfwqdRO9aFbp
+NwHgf74C+YX/Gqc1MXLNr4keWh/dppCD/0UUg21GRaprjDDuhozgwsgYp8TCOsm0ft7X+zE6KOu
n0EpY7q+4WYbUamIFp7Qe8Z5S3y0s4uAZCw2JDjDWDr+yvgUBGzhWDkjIAiNt+rdSo//U6pGFWuA
ZBeavgCWZ8E6cLsGjaoGZa24ldOqzFcFLepVpIyxjZr6ErXDfZYTpkBfjOf6dLgAob41VQmNXzc5
VzstW3/IgWt6/X4MgFIWbd6rdLBJTJ1HwipNjEo4t81Z6DdSswpOxTZ00T2V1LsxfvJ5y0cbwUeg
h5CwBj2Be2yLddbamUI68H4UelEsITZm98kUmv1LAAwsdLefnvWRrIJ4t3YihttGnWQyXUsGfzgH
aG4RM1FP1BNT/bpYKL9CaKp84R1OquDUQT0vT8BOGVv8W4P3SZ0bscgaDHb14718HyJgesHZN7Gu
s6jE/E1gXeXSxGEIi0TqaqfoDJ8DCi5Ld+gid822JMWT8gMI57Bwc85cEzcmKX9Zc6EnySVM+nqb
7BvgjZj+LAxOi4dK+tkt9gveBVzTECckLmohaIika10BHCQyTmARa37rGs3xMtHOiXseTl1fEsSp
q0BaaEibOYNgT5ikrcHyPdVebxe+F4BSTaWud5DNGY0k79Av4vGRXrGKv2BqijJuoklcufDuyKGj
9RhdBlT8zWZa6XPD2DvAXEHkZyCc5ulZsWq8j8c7ZXZMV4aozcy1PCTja7Z32tpW4pzUIO+G3Nhj
I3cxPjUaKqZSqwp3bIXRdNGrF37l7svjn3+fR6MMUHsPogpyEHowIHGEU1btxDtuoS0CZU/ZKMZD
+9IuxPv3CwQeg8mDsTwq43e6MSLfxJHi+r2TZUFm+1IebesOXOjqOGRApvPewum6v/NR3kADDRJ2
E9E83aI1upM8BV/2jhcoq/oYix5x3cpMhsYYI2x4L1zqAr9fNAAYgM2Y5EWQvqN7sFsRNFUoxvVO
rGpImwZo+Y5SZcnK/csCTAh/HxYKHhjY8NRFMMRS46uBhIlsC2VdxolqAcfA6x2bR0ZTJvmqZ5ho
FZd4W1RD+tuqzWAGvdISL+k9yMhEEOsoo9YCRM8z1aiPbcErl5LM0wa6PY/4Sg3h6JTJU9Gcf3v0
gxak/oXgD46Wd0TTAp0F6pDrVEPtrHBRWXhu6q+tUdu50rRK4gfEvW2RGV4lrcQqXQCOzg0I4ggg
rIWINxq96WlHWrLpxGhwBIC93OdAwjbay8ILy50fn01+CpvoqRNxUER08yN2oeVcotgNJDFpBsfP
M8uPP9jSUgGsD2u9P5YnxUN7g/rqq51RALrtDx9BeE48O9S2YDqAiEDcfkvvaaAQdeLk6L8ef929
+wMPx99qOihYpzLC7bp2ipJoQ9ENEDP3doEEKIhWDKTw03jhRp5bUqDhVTwskZLFEb41JINqmu+Y
enBGtT54YrniE//58VhmTaB/EtOMegIM3ZpQGLGpxA5jAdsmniwpJ2Ew7LgwkJnQAlMGLCwupakR
loaGDRkIf0tZGpzMTcFtCL9gewpE50spq3W/UYdXKajaVcr4pZ6A8tyUAYPe1GVZ6Ukd8sbjQc8t
IN5nClQTML2oPN8OOo67LC9DbnCkSjlK2DhxkxxBb2Q/NjPj7vHyVSdheDAvww/TZhTsDZkdnKDz
zylYMaIRhPfl57DENjZ3LmVIS+JymYrodJw/SpXMF0I0OlUb/ikjzUjxG0GdyOBH7VLU1VJ55j5s
w5v+yiA1srrmPUHtPBhsarvjQp3Lv8X0ErMAbhNe/RYWxS6mJaEdgozqEzhVgLqH07+dyxEEj0kC
oBLkUjZcIxg8twEDKRjNauLhWe2JP0MjWsPoHRU2XFept3q8lnPnBM2IoFScMkcIIm/tdyFXCOCy
HKEyFI96KXi5zfCCbz62cp+wx8UGkmPU9hDA4UVFHceh9BmIFShIXijRisuNdjDKgPC14SYyCZ8E
xUbTMli47JzR7LwpDGHkt2D2qVCaDaKPTl6FSbEpa+Hp8Yfd1+OmD0NfzqTXBq6NO0JPHnTeqYQP
65mjDBgLL+g+Y/LFkXsWciuQPrqlHO/cIcVEAFAEaDY4fKh3JS+iVB6JwojT45mMK1jAVKzTeOkF
MndIp45ckGhO9Ot00YvnU62P2XF0+r6N0Vwegr1CLSBC54NAqfN/Hs/jTESG4BtcTshQYSPL0713
9cSq/TzS+tqDRGZWs3YWRM8q1DB01hPqXZKGiZ2UnGK2Yr/UuDJzYmEYDKIiaAEgbkTFIkCfquJQ
+TD8xG/KS2fznT6mm/qXa94fD3Fm3W4sUXFIwiYCl4cYopak60IC5QeoJf1BWcj9zA0IxY6JCG3q
p6QdgpjEo1an2eCo+1jHGSlezhnExH09Y8njAc2t2bUl6rYYUhDfuBkslZGlyX8AI9RL1onQv82q
l6q1HlubGxdQQ5PGrjBp7U6O6GqHeH7OdqFWDo7CxqYyUeUznCGoxqAmhGXPaY4CqXt5bHNuhHiU
TNhFUOLcdU3x5QhK3oTHCNGRIDoDWrrBHJeCoNJqwwWw3pIt6gTEnqq6sYa7l9XZQwYcP2gq+G22
YGXOkaJVAFhqngWVAjiCbqdRrDMlUQtxcCDJZCpNdsy61JD60HJDeR3Fu5AxSyBQupMUdHY61i8M
Mg7ujyYfWEkPkJ53BvWnGb8fT/SMs7n5KuoU9gzXMUyAMKj30PGstms+BDEO+MEiEAc/NjU7z1cT
QB1DV8UhZBukUjxejCH4gKoP7/2gJkc07NywwxKXCyZnwhCUXCHdjfZ4OBk63hlSLwrjMYDHrlnH
9ezcZU3NX7fxlySbj0c352QmokUeThu+m0a8udwYtaWQjQ7Adc2qc9XBYsAUvw6FsVg/NjVTVgB8
FmPigJ2d3Ce1Y7NBht8c89GJ4qeSf0miP7HyXR/V0AjGQ12+xMxrmm/rxACmEkx2S/q2c0NF4AGk
IppDgcug7kFWZarOjwfMqthHdpJW32oweuZYRfHC+s25HiRXcTtMz1UUbm7PDA/qPm3gcON2vZ6c
hadsOArbkQ9AcGB5/tIGnR3XlTVqg5b9mHtMJo+OVKD22AIkrAZm0XgLb9Z72N2UjcDFjpYKvCjR
wXE7qnpAgO6JzOiIrZGMOot0e+5o2ntaQpmmAtArN0Np1TKl3oU/JUQ2kR2JTq5AwmhTVOuCD0m4
82JIio4HCJoFuUqiTtnLqfF4n80dWGRfgUhD6yo6QKh1dvtC7FXJHR0gtlkilMKpAfW83kYlp2t+
0BoVyLD1TK3/iywRegyQsUFeFHqOdNq3gMBUpYA7z1HeIhDc85WheoCIr5OiN5LXx4OcWXREWRD+
QiwJLDrdOwilSm/A4491fBAJmpyfcCSvs8AsmzhfPTb1NxtBPRlQ5pJEeAmUoEH+cLvwYah1nax0
nKMq3kWO2QSSToic457j9XEoWVMC17jRlwwa+UcZDJXSyFlNySYrD47sXAZ9uotkiLiMjRxBbllS
LKVtO0sIAo+UsdbsQ15MDTXmyl0eZaqZlk0eI3nocm9C2zcmss2CCSxEcooH1j/3vqcSFpryRox+
rwUvNXOzgNtietAi5YTCG7XL86YuQr9JBSdrdkld7pPhpFYoGajqwjadc4fXlmh/lPhBVoxtLDiJ
YgG/AADpiEioNP00W3HBQYGSVtgGeuSTTPSs8GNwt006EKVn3h8v8BQJUes7sdDiTchC/x31oNv1
bVD7KzUNH8JyqVGJSLAvAeLucVs4Ftcmpu18FYzVTDL2WhoJTiRt5eyglGgwQCzRNbyt9Lu+OihA
AiKpGg+7Wh50HuxEoSkA9ROe/5ux4jmEGx2XHt1TxUVVVNVyITgSy+wgsqorUfD02MTfiPl+Pv+x
QW2hsGxYrq5zwRn0VDBi2U70LNYVu9xEpVm4Rvz22OD8+v2fPXoj8S3aq+IEYwqQepeAzAIE+7GF
mVergM5eDUcCdD1oRaOGJPRlPkInXXSqft3Lv5X4WhNx+NO4VvJd8CZjPbZ3791gDi1jKL9MXoel
LtCq5sfSB0Gfg51pBemxT1ZsXC0YuZ82AWUk0LvIcJEovPK3e1Lj2UqOwOLpdD5a14e0Bis3qkrG
46FMM3O7GUA9AOc51ZLwG63DzFSJ4mWMLDm1JRegkR93jM4ETim9PXPhEj5yZt7QVokeEHRgI9tJ
azTFUetVUeBJjlwkuwLQMcZIhXahTXkGLICWVCSPJlFB3HL0fit7he0EBZqCtZuXVsXVJXQzarDA
skO0S3s/MGVxhNp01EGFNldA9dYo/kER6swueC9bdVIULqzlfcSMT/qbUMKljyuRuqJKyJJxWZtL
TmWqyhvDkgIac4CbMfbj1Zw23u1qor8OO0MGHzGo9O5YpOpRBiV5xTmjb0isQLJvubekYanF4X4d
J+VuvLkm/QH01lDD8Sf6oyGRObwgi9gGnVpG+FLQTOTTytXjEc088CZb07kWUAcE1IY6BrhCWamS
OIcbX4NKexX60ORRWo9Yo6vMVgn0RqkIWhZrdQTsyg5kfhWJJMvWAQOA1qUUjQj4m/bn8XfdsVug
8IU2XmzkaaYRRlM+oJBB+x6gduV0INGCXGTVdKe8eKuK8autOb1AzjJuQVbrsboQHsMsQOHvWBav
GdtdCiBF5JT/EUZ14eF5f5yBhxIxUfCGyPTTToNru64E0SEPKeaNkmSkGzKCtkS19K1sfOkZkg8L
3n0mTphMwtq06aZr9HaBesh2ciH+j5OcB2gBV7hBwiwOicdGOlMjbmBDlbSHQiNyJBz9zmSlUHdb
Ze2VzcIxm7naQGsEfuCp6QvcxPT+V4ssarvBF52udDWTV6LEKlyuX7VDUUFHOGdJnjEu0GJiS1w1
k1cMENvoQ+3a34XtMXnn25OIL9FQFJAQqgG4Sj0mo7JKZI8JREfheiL5psK81+jArtSQcGAQjg+1
zm6L0MoV87Hl+x1wa3i6Vq5CGbaGVHQlYgoiLQen5JCh4yXBS1ZPtA0TnSp/4d01U/IBLzOqHrwE
Km4ciMlZXBl0VYYDCKqEUuEu8y8NJL0zxmagSoY92JG0TonUkUoTLDZfwEHM+AaYhruD4MPU0Uyj
oSMhcRmvhbKgoECfNhGIJn50LkAscA6sH+hBDJpJq8xNoSLeN9xEVpp5vNLcfDWI+yBce15samq/
8F333n76LFQPwJyioiOXWgJeDeo0FDvZYSR+Ba253AMl9sgZaSZZ7n8OguWgJwo5CrTii9hqNK9t
63NiJ0iD4jRogS12JXhSp2xiOFhh+DQA/3ssu30mrv1w2CrcUjB5f+NIAmA2LDInWP+79GzTpSiR
aK3i1ILZgeZSdp/acBc2T3H7Exdn5aUHXXbah/Y49YG9Ark19Avt89NtQx21m0+gAiUWfdhlH3SK
I+c6x1h89ALsKZKne7XehuAIf3y+7u++2wFTB1tQuTFlmFFx8PyV9S6HZJOSD8CSqNnSg30mkoEt
8BHgv4kvje4A69J69OtEVJzeR1Nl/uKj9CZvuRFYbjGr18hOhABeKEbs7qPm9Hicswt7ZZuaVWj7
hGCnFaD+qNhBfsrcsxfvugXn8feEUmsHZIeAYwLSRHR2U84DEAYprWIhPIsMix1SxK4YGJ7ituBB
SKuwMLSQQyG5LgRgOoIafL37ouL61yD38oKE6IR2Vz1bBZ8FBGteGU2DqgyKLOkhTHqwObTZAK0i
Df/YM1I2Rl9GG/ipu6qjkFX1fIxHFWIZwPIardcpf9CaHOQ62HqzRA96rnxWpS55E/2B+czGKRuA
UzAqdigkuN2lblTkDQhDmMYSxRxpQi4ATFZnUnH6oTUT611Ux5/1WEGbCIwfICsVXMgkxSWASLIf
9a8d27idkQZyizZNgUv0NBTQrZPVhZLqkZxkb6HSN3iRSRlzSkDnBY4wFEglfYCOoHrqS8Tuf0BR
LmATdD0yGECAD19l0lUp6RNXSg/Qgc5fm6qJQSKPto1dxMVxoeelmxhgHutAL9iocQ+KrJrZjazg
QTwKGbbKkDE3kdFJY/cly36V6FXSovjS8Hym2cwoid5nouXwOGwjZYUVZCL4NYcka4XnoRLj3eAC
obaQ678/DipYYuFOEdWrKkRpqNqwVDWQGgrd7rJl9cIj6DC1Wvh3T/fN0unthSv8nuOBMkedgJod
2VQuYK7TMyL3ZC/HJCl1CJvo3Au7M/n3A2QeTiXRd4puPgfWb0cSKzI2rv74KN7HmtSXUD4nyzIg
Cwemu+xVxfhQ/0SOZqFV9qzkW/35t/4cdvpEL/H/tEpdY1rc1G2Sw6rhnS0EdisQR+s88j+k/SVC
qPMtSW1/v0SQc48JokZL+4RYKgtWxbwPz4JPagYED0yApm8dvlxm37ITeMCD9/ql/i0g7Czj5re0
y4jO2AO6l1O9/I9bHKjvmTzlVYDjh4ofVRXmISFCSmzWggKanusLu1ucpvPGFVJmpqjiygzUDOSq
LWGmNSLwsqzZDeJF7/ASks/WJE9gDzl2aFw883oPomRFVz4CO9nzbwfWst+1T2hQ2y7R9faXBQHF
4R0kybqzyF05BfP3H4muN5CIov2Frmu7cRJFKev1lwjyA4Aw694k+7P2dGW9sPuWLFG7L3C7JMsH
WBoto7+EBpDRp1qPrIVpv38y/J32f0ZE7TYFyfjADYP+0pTko13n2wmNTTaRsVrKftxnqShT1EYS
hqrJpRhDkvfRoTk0+/EAcEcFtpSls3sfGVOmqM1UyjKoZJHZBlMEI5kuZHFaryU9v+YUkv4+9f4q
LUi+QZc/4KGFSiYut0AvN15oKZn1eCn/4uTuNw36BdE2BYzUX5Tn1c7WUoSNvIKdne/2Kq5CUp05
n0T7kwLhB+tXXemjWa3DbbnvVsZj2//mzvjHNpWqkMeGVcQCE9GXhvrZN9vyVIp6Ueq1KV8yR7JA
nSLy7X9ldip8AE4DEi6Bmn90AQhtFandJYpWleco9VP4k3iCLSRmikcyu5P8b+SPJzHyznk85Ltw
eFr6K9PUiNU8DUpxmK4t7cA0Oh6c/WBo0nbIDW4pETRvC6n5CbsD1An19pc89Ob2LVa2tprNaMRQ
a1gnxs9/M6B/jFDXvqi5dT+UGBC/cW1tG5N37iVZWrBZd4P68v+OhLrsoyZDiXLyvnx3wd3WR3p9
FAe7TjbDsFOyZxBUPB7VdNjvDsWVQepOH4HhFzKEf5fCzH+EDacL5mMD8+7myoJ4e6HUo8aXcQ0L
EjGKc0UmH9qbPeR4FgxNLvLRUCgX6uZIOMQCDKm2xIMwe0gBMNXfQXoVNkbz2hHVVJdCounj721q
uIGQYQFkllqvBLiEKHVhs9OVRnd/QUnpv0fmKf5EjT4xwP70eJB3b/q/p+ofe9RyDT4bua0Pe7X0
g2Ljc/6Rjnr7rNXFgqF5jyX/Y4laNh/dJVHa+v3l7cvrSaafROM9XnWratWf/n9jotZNS4PQV1E9
vRjSa5AR9+zq1UIq5N9swn9GQ995LHqe6ilgYH+jZx+pAMIazdYzmJ/HY5m/x6+mjfK4SVjy9Thg
2oLfNzhZa11AP8LgydZYMDTrKaAkBPzEtPEUakRQPwO22c2mqzU6eKujor8ml5CsHpuZvzSvzFDj
aQVPrEMVZhpQ9fm6FFsMyWz58hqBpD15q6BXvdt1AWltZvOLJoNi6y50sdxlEqctf/UF1EXSjiXa
fyR8QYjnDyhxKoublFkWsxyT/747yld2pu+4Cg/CEBKfKsh/MaG+DuDWSTXE9XvsdCtuYcMvjIi+
rjg1CgW3gqXM9A6+fnZX0RqP5gXftGSFuq9GJL/DpoQV4cm/yJCgLAzWGn9/H2+Qe9KN2+WhPSDr
u2E+RjDj/hGOGWns5I9mqhARYpz4f0i7ruXWkV37RaqixPzazaRsBduyXljbiWIUs0h9/V3UmTum
2hx1nTmza6r2fhEINBpAIyyY6XJ24TisYcP0c05stvUcp4WnxCBYWypZn5el49nibIX8ynTOq+jy
ZMgYQSEULoDaAy3dCf8A/ZXI5kI68Do+eVQYAyj7GjYud1d5shxVBPhTRNipS42cOTZjyEGihRX7
szqAURR07zUcwA+FKLVhuy+FWjRDwc2N2sdkWJ1edN4pDYVkiiR3+VjU5jDFc08rkdGzIZziZq8S
b14/pWsdWxwMiaj2GOu0gAOjWCcy11x6Ov6rB06PNjt1iUqIJEkRaFvR+rR2T0+1Wb1iBF8z3bP5
L9S/T4u5ZbLSohqYglZ1nkvXY+SSCJBcWLhuaq4RCk8KRqDDaWFMcPsk+38kzkQfpasmkV5EMCTf
7nJuIA9sIwWHnWHIdtuNqW849DqfwprIPrNs9CEEUY1O6GafGxhrO/jmCFss5E0yj1zko948+n12
KQ9J+ndlDxYGTcLdKkL0O+ANda9Kmeb6VRB1Lmi7tPxuDeVWIT4AY43d7nvEuSODkUKfGuNXfTEO
x0UJapHRrlIMztoeEhqza8sLSTph/RJmjy3Gs+ZnLwixnKvZY6jCACwTmRDH+XZNZcV7hv+ujTES
ZC5+KgT52C/A0yFZALBwJf0RYwPVUJOnIDyemFuP9rUTrAwIzS1MWL+qc39aHh2sAKsIL/QeMpq9
c5K6+KjnrhPPG7dpC1Leiwec0cXIMLhy49FgLjcGGCIfw1vN/uVCD/NwdRQN62T4z7KJnma6QzLs
5fEN+91EeH9SbOX46mlKVNUwJ/N1QUPz/T0j06V1xOTPXgKEiFktUK/twDZps6SA+9vI008ePjzv
wrFFY/cUh6I77k5xmVohAESmALumjuNZn07N24Q3GDH3D5LxsXmWi3l1BcstxbKjaK0YChnTAPUk
nXO3ecfJGBLZjUohy0ApJIa/kgxvqpFP3kqYX+ubsKMX7rqDXuh6pjDfcK+YGmpxUZaPca+lPxiC
npjVW/2OjaILPEC32DFiOsauWO/oZY7kk9WSC4FceenEQVff+wjGuJRNPj6rJ3zEi7HMF6ensWVV
fzJST7evSLZ5Pkeyg0FZn2nGwoTnOi/UAPRS4+VQG8C0+FhRuuHxNRhVdGu3MdOEthJWtt2oppjG
aItGLlY1L9MToSqPlUHR9WgwokvDwG/PUUcj/hNjOMrRTcVYjJ9nFZkvz8jJcF4Dgxl3pUeQkZ1e
6nkjYLp8LxyPQMWbhZ7lke12iz4i6s1iez3do3PIM9JZtvt2Nuf3jXMy6TM1m+/a9OizQ3cb2D6e
Ind8/vJPvc9ibHkUapkSoUl8f1DsZt5OH1u6YZ/08/M3P9yz39HpLKtxip9HFyt2f+5mM2ez2XAO
c/DG94gwBjyuVcwBayBixBmVjDxCZYJynJ40ICfMMwPIHjOq6JZl5CTkY7FC0g6qf9qK3Tx4OOG8
5IbCLhX4RmOsmu+2+jIWxTuHqRQ0QCVNLujUqS4UIwzUUxw0gHPC9ltozB46EKWA3YCoHcvBGK9a
T7KqUFDk2y/fRcX2iVqS+GsbUyAcm9KTbVNzJ7x+58fwg+Z2YH5f5hdyrc1PzrlNhpSv/x3MwVXl
qa6yumn3B2OJBYJkHQKZ1JcIPmUkUGLTHPC3ANAEhnG0BLp9bc45xzr+LXWl63cAtiIkjy5DJtjt
QMJryS0v+9GJRMCfrhexiS2t6dxfdGvauhB7AkTl/z6uuSfbqVvvXrhKXl8vMsjK2JLrE2260Ai6
g3gC/q21IIObAaONJP0vxIPxpchFF11Se8WWBeLO0H+mk2R3NVAO0In+HjxlgGyj6SLRDcUj5R/v
I8EYQkGkbFm/BLxepQFzcP89zC0alddSiK4BnjKhLtfGGbNB03ElA9hZSKUUOPJqcyb5GNte9LbW
Vl1rLVr6LtXEJ66EtXLkIsWAuOMYqd9q2H0VendRMEK7sMo8sGI1mLgC+nj36GElI52EsxyzMqvJ
ujBW3wl9rpe7YHl+fUz1t5O7J8ooXgfpqbjqGDUAO3suLHe9QyjkPKbx2zAqWO6KhlbszQFUC3vP
MS98GSmZ2mlZa4Ym2nRtD3jpPDUbCO7u6TD3OIpLv8hS0KloafkvVyt/Ha/iKTB8KC8xdBudvrdd
97SYwxqHrRroZ9C6zJLFXo/JOkPHhGqcQlOcHmA+ZnPAe2OhczXXaGkos0lstOZ5O7U9QOP+uZqS
daWmvwCWvGuom8uixaYM1QhIveRD9A7dv/4BMIdcNaEUtdBvaFY0zczlXjNUczJVyCy1Xcq57UMa
1SfWfUzPpuTCVY7Qsted9gE3fPkHbT28q9JJ95H0meDaDaqrPpIg/e6cL2aBknyJNRSjZQe0/N/n
Nu+PmvGImdpmp8vlJr0zWZdz1zI9o+AE0UMOoC+1zjj0pOZmyhlLJEAEUJ42Ogt4XQzDdxANRACQ
7CDWGYlhn2x5adFOhYaOtfdl/vku5i//5pb/UGDEVBXNqA0bUEC7I0DlU0cDCLFncM1kp6y/z/6H
DiOptlLUfNS1ysjW+hDRw5lY2lv9Elvc4LyzF48oMbGy557kvIluHK19OzDQq0bwDL443Efw8AX9
4YlxSIUgBKKegVJhBvsM+PwYG5V2CkHLTWB7RjZPOZd0IPPUKfXfFNm0ZZvFqRzokOJLscno15Wu
4rVn0McqMeho+1QYixycpLDWAVoNW3C13k+G8OYuxhRtY6oRchwZlyPGIvtKchLc7rRiUpkWKrKf
q5FROf9Ocnhtw0EDphB9Dvc3VRFGAKCa3NpMjt4G/hm77oE5jd3BvK6wgdwIDqlHijGll6RRs3B8
I4VshXWmp1cMGlijlTeliR0XNON46mEX2qPImIlC8SZemqCiGEwb4z1cNrMr2uw8C1tOHqvGoD3q
EWKsBTA1k0IKkd3NzEOjEhIaERWnj2l0luDX/e3RYC3FCO2bgR42qJcfItymaMYRF48JxkDI50mu
uimyqvNoenVqEk5RGeKhrovdrzxigzEOGFqXq1EFUSWH3GopNlcvC4qGOUQb6KqZCXQ8jUluYPcL
euQmn9KbSgG7aWmW+aZU+EthtE/hdCZPL7x+Ds6Xsc/qaox9YMATbfZA/sfiOLvFli8eTtjtSfuA
/ZvK9jwjIGUq9IODyEudkOXRpRFiFtnIjaX25EpGQ7GFx1zNtkQ3fVvYG8lXZHMvPeekb4au9xG5
6rtRqN8MGdYXLpeom4Ukdd7i6eqZYuzKUra8yHyAJLJOAJlGuR37aNn5OT1qigALKy77w9VCgrt0
CuO840QdQxamq5nhPwxUoBedMZpq40W+27WxALzPQjrBqufwBXRkR+aJfLv08/GN/I3lD5Ae4Mp1
00FoKQdU6b3xzMJEGrUJdHleKDTGk3NpASfFQEDqoZfawqpyI7G1bVwSYfuY9A2hg9GjO9IMq6NJ
4suJBGOafdfGCOmuZtHBXOALDqdlahzRYEtGq4zgLyejW2k2eZJ2Df0T7pqVNKf0vJjp007zPCuy
1SdO9DTQ73wvGcatTOQ6xy47SAZ93nSMp0OIr8GGdGz8tHbayly5K3nKKzkPdFx0VIHAgbmxbj8Z
42ESucizxIcFE0GxMrt6jRUZnol2MJWigDrbYZxpNjJk0m244mlD9+u/j+SHOuNt5BgPbbTlg2d7
Yi8n5thBFG82s5Sox8Q+v/KQc4biETjuro0FUTCQGpiMU+imdeVKYBeLsKZjo7LxbiDybIRNhZ7F
ezfcwCVY9hSAuAB7EOt2Ied7Zc+jqqlDFaUNPLlULBMTrclMJcE6nwOeeTWyU9N0NmgnJyZ9w3Ks
Z26o3MnvwQew7CKoPJ/KrrZS4u05RuQAbLV5uDxfyGqGXljxQlD/+xcxnwQ8bsy9ylhFjsHLe64b
wE2cUlFDGnQya03RspDYWz2hqul9PL7RA8UP5Y4Sc6MLAAoEPuDd96HToBckggu8WhnBFi+P+NTb
J2ifvtIn3zRHx4B6Btb+xCSgjrofP3Fr853qsLLus83cX7kV2kSq83avu00zS1IxPEphJpE0q0/z
PMDMrqvFGN4Q4tyW0lRy3Ata3jkS4X0Ec52B1+rXXgbZi7tAn0YJBW58LdHaqmQM1Fjum9pSDOpE
NEU3KVY2hJasGQKMGg84fdDQ98XBXO0KUFFRVamonGTGaCE19Cza6tmRQqoYQjNbBidsSVip3tQv
5xGd2AJt31XReCyP31i6cDf9r2CizLzE3goMWCNAgSYaioGhgoVrQCZUmSOC2PDKK0M+u0+PiTiT
OJcCLQHXpXFGRPT6Vtst4TE1EHXdMcVEndjHccGrAEyJExKJZDJOyaU2/Wmh0hbTOnFIpOvTWH+t
9M+gthR/65d7gGZn5SaWK84w20Du/F7CjI0LMZUsR0l32zHltYyBJ0OP/iqYLpNpMMXCB1M1U9Xw
p6pdGQl5k7Ek1dRiavDyGwPd//gQIFOMASDRIWkyxgCLoARX9r12/9IcjtryiNq5/ieyVwZBNNxF
xL7BSwIOq1ePJnPnUzdQayyJa/fCRoZhGe+WviOZmGZ7Ohmlc8HxYFrKpbx0wVBIfMcrc81Hl/Yv
tVaxHl4tsNvQUXdqcix1AAIbVW6hc7JGk6QVhxjKB7yPJWoknzyL49kowG6sVwwQnQoLe3GE61xN
C5KVyzKcpjn1do9v4MATDCAQADnGCJuuYWb63hkUgoLKSua3e9GS6IjqsxUvS8OjwNyGa1rUo+Zy
avexExg6jVZU/3zMQ2ckfln2Hg+Mio+FqtWFvOOBiO+0sXlqNGg0/v59dB3dy8gNhPOkxLoEXCEI
KV2X5I267495uAVyDBNACOhKh4AIACQWY4+jDLUZPASwbHA2sSVTBqVtuNDpl4L2uHrDDT0GjuWO
HmN5r1IJoNUR6Om7LhuP7HiBrlBl6tkXS7dVTJQJaIfYP+ZywDJiAQyWIKDFA4UGdugmHIutnLco
5FWTTTLCkJG+kvIxqUon8ZBfT4+PyQ0c3B05RvWywjvrZQByIq7hSFOJlGywMoQG4zOACF9dvaKp
z3sndHaMPcg+j4w2euNMOaHlo0Xzw/mlsqtljKfhR7EQn330HD5msLMjD2jdbG7v1duOyliPQhRo
T16+D88nI29Pzv9GgokWJexWaCcRSMSVT5P8PYim/4LAeAzEFvRxAH6Y8Qu6ei68qtMJLUQgqp5J
8d93ugJHqEeB8QLayFd9zCa3ew/N6ifjwrm6A0H83c8zxj4StUpsRDDgT46jCbYZwtH6Ku/CDt3X
PhOMfShGVeqp3TnIUWBoVUImLsaBEp3q0YdccKKGgTHje5Ex1iEaR6p/jcftfj5f3kruyHnvo4/9
mZIp+VjU5iJckDeMdNLEnO3yJVbOLj+RMyaPdYMnWsY7uaNJcw58fIZwxcZV8eNSyxi7570DB29R
Tz8YM1FEMkaqI6Hdo1saFUHvYjXKhKMkv3dFo3DcPz/GLAS6X7VnvEHQRre0Lluf4BVP9FUDYO3t
VsTSX7pIyIzssHEnXu++te33XN9/zlv7sUSHsvC97wD08r0zw4qosG5iaCtgEJ+aabyt12Mn/vSQ
JD9zTm9QrgBq73rfsNvmJpKedZL8uOqWc7V7N0+IJn6eKm6gNehQeiSYqy0Hmq/ELUggpEJRfrm+
TveJtW/myP3ZtrnA1nt00pZ4wu/06fcnx9YPqmePOnPzT+Elk7GoET40P8jZa5KYccE5r0EGIT0k
ANHx8wtHsmkDufFr/7qfTNqPSeAbld5Qryk+q0wozXG3ytC9tPSxkgzyhbUtQF4DfguiknsdkTI0
el398LrPs6UbrvLyaTzi4fXyaDCXrjqXY/9cRNd9oL2fq5rok9nICzgayCPCXDpJj9xI0AOYrrym
ojit07GZIfx/LK7B2G2s6KqKbSEAUmMV/aqm12p8PV9vVbS5Zo/ImIyoayVkZJ+xkptXmxlKXGED
EnKCiiDgJaV0fPduFhITrao16RUR77JGGkcn9SLfT17e1+eNRTJjoebkLd/GT1grPN0l1Nk85ngo
s3P3AYx/kOSmzOKouO7nh8YnHiK5p9ZcvqeWFdOtTzPDrIw0o8kfczYxclSo/DWKsryczq0o/iv+
6cmBUdRCunqKCHSz/cvLMl0cC/LenqlH7BG1MdTnPa2ArWKHxglttQGeBZzrP3g3e9QZFdauo1FT
Cfl1X6cbydtdkmwhpM+unJqTGkGtOzY5Uu+k+ohdRp0bQXdboQS7c7RutOZxrVvvxbIh0y+f2maA
HDQwene7zcjY8DyxOHiVfphlEYLlKqziid7Rnh80+xh8HqXnK+KpKbHN2rwYb7M/u9nF+cZeevpW
m+ZzQHjFkEF/ogHgEhvZseeUhbAqpYt3itsE8p58nUfbXNo/li/v95lb5fkXaZTWuMZBfAy1Z2XE
KeYM/T52cMmdpcDoCltbyYMJUIJK5bpXlfNBPOUH/czbtDB0SiIw3kCjw2r91aYY1tdrBsDwvZv5
RG+nlfxybo3HYhrKqkD+P0Q6PnvW5yrpRRDIV9w62VKoEGEQM9/tX+OJ4T2V5sVCN2YVE3XPITsZ
0H7ggsIXqhKWZrCPR0EN4sm5gq+/BM0ooBcd/d/U8/TyTKSLlLnkCkRtl8YijPFcaXUdYGpjNSJl
g85NAhClyMqi83XMsf6Tge8C0hlWkwCrFCjW7Hf5yiVP0EIxhvUfTegJLVxWtoyXe4Dsr0fPKLkG
ZKbPAIUyc5zKeXH+e7GgCbgDiAf2iaCwi45FzY9jL7iO98ZhKVF/lhkIyb83HFs31HjQJ8Nu2sy0
MNfkK7jMzJigpyc+5qb3xu+06WwYY+Pu6DDvTVeOTm18AZ2Rg3huuX5vAClEr7YJ40Z2G4fnQ4ac
N1pF0MbROTRdve397Gmz6HlZW2fyeI+20TM5rac2jOlCsMwZJ6r67S5UaAdmINEXDmw6gbk2WoQ9
SX6FgUvDKkj7tqDYy8rRhd/lhXsSjAXDJoKkueQRgvvZdU7MxWy1a3k0ugO4P6B7Gozr9zL/OsrU
bm4UleGMTsmiNUyOqAbqgPdEGMc+8RFenEowMh8R6W2FFgJqoMWF59UGXkP3dBgXPhLQpIgoFEnp
pYg5lWTLm8znHTrjst22PKdV3h16sWkPO2XLMcac378x2NNevVFg8c/4/QJPyYTQ0t5xdEp8fN5s
e4cv1ugIqEFBJt0kvE9PjuN88k6Cx0dnZHt8eOk1zmoZBxH+0f8AtYw3+zHQSHF30reZpR6BUzCK
yyu6gvH+lp2zDVHNoFUt2fDQfW5hyIMLcjM4PUpycEY+GosK99f18lDRw+F4os76TN/XSyvFME+D
acs1ojROTM67M2wGWUi9vJC7yz8+HJ9qQhamGZBnzs38bZ47MWIKAtDpqBbceqF6zCWBUvpufsZI
CJoxYJjxwCDXt8cqNwC2dk+EuTRXPZuMinFys5TP2zWAthpnu/WWVWlsF5vwaugp8dC6iqwuhzKH
PYnJjpzqbg5+AsqnRbVFz8uiyMjJ8u3S0SDS8XZBXs3zFOO5z+gzVd++vStmrTQqcu/DQLnsTga3
bpmeoNMRcJxyAYJ+0Z5flvAY1pQ8qXSRm6/mivKU9h8M4d/nyo6aFlqhe1ii0O6zDNUNlOLmG+Nf
maofEp2h6XHUSEBEFbrEuJGR8ExfAYsXSJwDHChr34uNcbJ6iXVdlxIHuDQsy/qaPNlPC7Mb8wro
S8yJ57lnxLjbRj2paptCaMjpXa21NcYh2bmTOAvUbFJ0gPIxhn4H+Pf8Md63FqL8kqKGsr/OK4vq
+8f6/w9W8ueMGL8r14mYtHEBjg7haomp4z1Ks+TkpCuD24fy+zV7zwrje0P01gUTrDbbG8sGaBCB
haEHSsydjw4z3eA5gIFC+D05xqicA6lwBQmaMZ/HxFjiuKbTp5raX6WzRXQ5w4CxjgEPnmMbCJzv
6LLDNa1QYBZpBDZjj8rHGVRRQ6NY4XCUcdiB/n1ybFfPWcPDE2PayISeiTBV1oZz4TU2TIZDvx8a
jJNu49bP9VOn78bBKii6WZFrUQximnSX2pjY5D06eEwxJkNuT5ewzbJ2rzzLeGVa05h+SYaNIbg3
jLzyRMg9KsZ4iMq4VIH9i9HKM4DJvGVxmGG6frPhHNVAK+G9SjB2Y3wSU8/r6EANYTNQB0BnrG1S
09GnOhwKR4w8fyozRiNQs6suRCl8SYwG3Zsv2X+RD+TH8aaijmcYnxw7MvwQ+dEUxo7oJ0nyFQ8U
Q7I0LsvCgk9ZGxwiHGctMwYkcJGKrVJox8FAD9ueTJHzx0gvZofnmsm7xwM51/tDY+wHduBMLmMN
LM1B7gh6J2tLvlzLNhP0B+Jef28+PwUO3NWguccKMRlg6tgnyMaSGKIqEN9DU9SKnA+AUn0swuEb
3ft9RhPTS5u4MgCp9yJ5wQTD8bieIqEnETQDaRCl43BUcQAaAFLsEWRUsQFKwRiJf1wxlL+AUtY9
7KmlmfXbY866q/orCO/RYRQwwj4Cucbqpz1WkRuX18c/PpABu+eC0bxUyWN1FN3EBgBPjEIvxjOR
zhz96UK4oeCgEeyxwihepbaFUo8w8O1FSBugSMhLTAzbox8KbBuBB7jwsxqAnRQ5pDXM+ldnjpA8
AKQIz/YNWoYeLSa/U4stmiBdHIxuBevUQbXzRDafvOCCc29uObterFlG/3/84s63Zfvx8Q9UP+6O
/2Zve7/uFUJdRV2w/DL/T0frMXSsfWZPbSTiF1d6MczVKjZiy8Erj8faQL7xnjrjpVStLcuJDgnO
0bR8nUbYYjfPMfxulZQW74BLdD6d3bMw544EdXfmwZ1iRxSxV6qMqu5xFFQ0ct9KkrfremKdRI7R
4yj8zRL3xKsnoyT0gLO8V9faVEbWlKODw3F7TwcZ45CPr6MQuztvcYxmI8pd421VopBxMeisdXh1
C565uOlTj6G8Bjo1IKq7lJmKcQbrP0bWMGU6M/5VFqDHG2MtZD2R1ETr4CEwJaDSsf1GZ5tNyTGv
w+/FHzLseGIuSyrWDoIlvyECVOECxELMwE9U3oOuC/EeKB2Lr3/Rs7+Ubm5gaaLjztbZ4bk+YoyJ
6+EHw9seT0x42/jj8zjOOrWIyUtGyoUlLxBVqEgHA+DJDA8z7rO7+8lH3DEBbgsoXMCH4rSQlSJG
QZp5vtOXAppdeKNgwy/jHneM2SiySRXLAW4VXj/d4+cLaGYIXkzqfM83PESB4SRYjxoTWAhacJ3I
LhgzUCtYWrGJ1qHptjDst5k5a8nOwfNk/smxy8O6gtoQdsdh+RVbYJvUjVKmY7xesXSHrNPdfor3
yWRKTByfg7Hg7+/LLePHITvsbH7IMnqTnsRRqk1uZA+HtULP2EJgIqin8qoL6uk3+nhT9JkLDsoy
vKLiQP2icwc/1BkV8tHEH03yEmUxWi6C/XE5JQ0F/f1qxUPn+odw8YcWo0OBGJaefAWt+cu8NLrO
MJ9YW7tEqQG200Tg/Vi0/6C0PwQZNco8KRPy7vHcvThhNgHDqhg28l8bZcWhNfxK6gmSCU3FWC8U
Re28umAfMNO37IJh13q1zdUfE9GwaTgc7rpf/H37f7hj/FCt1QF2AXXcLVUSQ2XQumH/yW0uyv8/
xAw/lJiANYuFIk1HMG0v5YdKRNyOqZ04V0T6r9gTcqWSBdgoDnv/4GZ/iDKuSD0VfyVTC7M05id0
qGgLYmPWtaL0U55uPOPzhdcRxrkOqLND5j1fW5Ynqda7WDY3jINAl6qzRh91YTR2xeHvH9z6//On
spuQsLI6juPuLXPU164xJRJy7vT2ouY1momdqP5ZU1SBMTGlfwHUwal7fBqWse5C9G1sW/78iCQn
MjDgb7EwnTGlO8cAzprjG5vomZdCG84O/n1DVHayHiZdjXO1c5C4+9beJ8jHkOsM+QOubId98Y9s
GUtTj9SRqOadwgKZAIOWiYMHtrbieIzbJtFHcmXsiyZ64iW/gIwWEh1rydBWQ8WPmJRG5ONf3egr
BtYKMk00fMb0w7YXb7MZ3kU70yTTk+UaHx+vGGA5oB9W35wX9NPFo3k2M/F8rs685/pwgqp3AIyJ
GiluEbhddtsArF46xZTzCGEDL4QcfqL9yJ4xSz6mMBu3SzqcMXJLR0fBohuHB+rVWZxHkmcskjpO
zprXPaGv08xwSYd1+ti6DidsesJizE/tTcpJ0YCNkCB5uDmgV6XDzttiyoyUuKork/pPgJbcbeZc
lNrHkQjGWe+tUJDKri50L8QlqBZUN4UPOvNKwmFxOHz8+6Ru+tIzdqFWhEHT5aQA7NjFWIhW7Zos
kJDN6Q6gELwSDsekY23uPV/ntsHLN0DKbX7MulFsBFjbJwUIThPyPcNuhV1gP2aRp/Js3bZKG7Qz
3WqBysy9kPEGdgC7G7nJbS4hxuKUJyFty+5ZfbbdN7h7bDdwdlzFeBwrqmyRNhCaUBMbKMbLPAUG
ir4S3vxdRDe32PCx6G7v8QdX7IZp19OOejTxfHnUacfLcjmGy8diHWKHNHFQG95RR3xTeQrC8VM3
l9kjGcraZawnEOL8hJZeWhjefsMzT4+jJix5uddBD0j2ZRiDraXhO0h9rOPDd/aK5Rp4UnDhb29L
cR4JkbEip1K8JOMEGt9YxnGOucnlej/d+suvfbTeojepFcnXFyG0QIs5kMT0xXwX7lrH4UmWEwpj
wfc92wFW+46T7urlxvxwXFv7J+zsgdPfbdRpRDnBMO823F4CvYNsRf8aZR3bI8dKT8R1RJN22LSc
w+R4ATZPJ/uBJ2N3RfdiU2pDWmopuUaGYDy+Cf+Q4PzbTrIJu6By/yq4WJbsoJCu0y2hf2ao4ePu
8UJQzh24PY17osNy5b8MyXyJSrf7BMA4DjudA36gk2wiri6R5SkU3LLWNpBQWk8Dq5x/wOp3gw68
Xm+OxWKzcU2UyletgSb4sy+MinMiMO7RMMGGnMail3U1dAPt2507Qfu4bXYng8rby/8oOMZ0nJro
Am8JXoBEcNwjb+ouFrcyxzx+56WT/qHU8aN0jOVoU90X0063q9gQZJIoTiA7UbOI9J2YQdczyU7K
LXZhFwV9zCfnVrHJuaQOx0I9Bpvzy/fkLV99c27twHxzP+fwa+llVflRkHRhc/xnie7zkNpTaynZ
FlRx69koP5OViUGmC/lGgxVH+7nEmRgkHaH3OS/A3dk8oFyxP1rGXFqOM+NCr6npVhttTdtXY+N8
76JlcIbZmv+P1pHtGS2rQLlq6JSA2TIAyowoGe0eEf5weP2HNOvfOnSb0+vZkjwRx00hdSfp/0Eb
mUonB3Stcajw1IV5BOFVF5yb7h2bnWnqKOS8b3k94xybKDIPl/akar4Qom0Fr3J/ptoOz0rx3v3s
crtxogeyV4DCYRmvBHokKXJSAAS3R9PHl4v3CmZb4CpRKiulAxK5UGy+WHgktLf20yrfonLPITV+
bOhvaYHe8XthFV4ucCd7w7go5IoecvIHmcwTJ8jmKIDEhBbRKKtK/wqO8Jg8A9YWjxWJU9PhZNcA
onwfvogjIdWiFknSCwWwjbHGxlaPfOE9TTBFugpubQgF1rLxQOKHnywiNrLpMobotJvi9GQ48cau
6nVmWHderNDcK8YXEjUmqvZdtoTfUzwYnvboMbfJbUanIkhwZjKZN47+HL4/VorhXF6PAHOXSoxG
RJgwh6ZjCsg6vuPRh6pjRMjbCrWyzfzfaWGPIOOiE1ENtcrtJEimU9u10DVFXLPdPuZrMM7oUWF8
s5bGSXP2u7D+agAnjmeyB5MavZ9nvPHJi6KTnnVXSdn4dkRuJQGOIeXpGhujY6PEX4+FwxwoXV1z
/Bee4wuaU2eHzBCPp8Esww9PbJB+uYra6dJlx0+LdxyNij3QcwVYLroxfit4lbhBE94jxrhdWdCT
yeQ/xIxlZAkfjsHjZ9Dc9UgwpYxICXXdv2U5JTreviLLjwcqLzy/PXt/Rc89KtK9Jaqiuoh9EVKL
jCPW+Xw1gL8igOdBC4+Xmo+VmkuMsQaZd2lbUQMx43DIFzGZX6iEzlBLehO0dTZ1isriUOw+/xF7
rHnIkglg9EAxBFL+2SbIDhMUTBx5ytN23nExdgH7vhBKdw29GAjEoA5aomwZJecFiiV4lurTCwZf
Xx5zx1NCxkiM0DySnMvuFks5GYWYPeGWnHjyYwyF6OtprXdKmEz9ZTPXaYP+4e8uuAvwP0flh3M0
P8rIhurVtVEyXQe1lyXy+hAhMGSNLQCw8AeVpw5hAWsFKiKgJP1YlMMl2h5pxiOHk3AUtDoUJQdM
aQdUqiJPeqH6Ll17pH36uFj17DoTl16IENpxHlMfnlboUWfNSZid67jrV50f46/CkqGhG8184cFm
DCcyenQYmyJdW29yvkLAInEBab+KL1i+M3N2Pi8ZO5yg6VFi7Io/KfVLIHW6uezaA4EkH+IuzFBX
c3i4L8Ov5h4txqxIsRjLwgkxQG4cKhNlLjjmkmAVBcbkUALinBXn1v2K3s8eFsB2pt9A6+O7h8Bt
ukUhBK0D2DjPtc8cT81G8tj+5o7KFtQqusyIZ45tLLjh3LvhIL4nQMaQqGCoyrrMeTWLFlh78C3O
5Zh4WNi3wg6db24MxWOKsSpN5QqCr4LebXo6MvTj6OnxKfHiQjaKv4ZixxRIWOvYRJKrJh9o8dXI
CqnejSPuH5Pj6AQbz2uakmii2zG0jIzxKiHKlptB4YSE7FBK5V/aSdkJDV12ZPvVjSKY6FY2NznH
afIIMUbirOiFqqYgtMQG26nPQdPh/TpjGNJAnIhal7CeK8AzLaaPD4JnSW+bMHoPnGiip0kxwc9X
9DIzmm7h+cd1lk3pnBeid5fid2ih4CUl6d2Ca8Zm+zI6pLIAbzjtqzLo2cAuB97GxS5meESCOQl3
pEzOWgIS1ng+eYrIhGteeEwwp1FcMe8bu4ha0PK8XFbHwBAB2PDaksTGJjZ0QyFfxDmh4UDpR26M
tda08JKLLUhOjhHWCC+ezLcZ5TjU4beHhKVQgLMFcC47ZzK+aqdxnVZd3BeTli4Rj6FfpiSYf8Ic
INwQJ34YNAA9ekz4ML6IcdmNOu6vHxEGd8QZ7CZHbjwSjL6Jee1ntV53RwU8AbSRrTErMUW2Efk2
ONaQV40Yjsaw30fURR1gyywWmVy00vnawYNWNCZ+Qa5OByfSRWXHk6H5c/djtsOMhm8lSzGYb3gN
bIOq2SPPKH+ruEldnUB+7W0Qonx7HEc+nITpEWB0f3RStHrsdsik5LRYnujaCozqeUq2wic6ARt7
h+Gr6JmXghnOYvbIMvoPYatee1WafWNcSfzs2+izLUpEtRz+BvWlR0e5f9klejMSYg27815eVJya
ZrTr7JWjk4OOvEeDefR0LYalmoGXueECsQjtLyh7y2+fHDLdSfyygz0ynar0jDr2s+Ynqds7mG19
LGvZ3noYUbLatTyGukv0iFIn1B4llKsukRqDoaAGJllZUGKFX57tyVPe0+pWKvpnUhO2N2sia6dM
uUL95mgKVb7CCfCuJd/OPWTPzyeCzS0dyvfJElafxkYNMJs9lzkqMhz4/S3YCdu0lfhlUbRjCNYw
opQQNPglJNnudtx1Oxytn7A9WymwWELdxbrBeVrPUTmLYTscdbrhaMpgdNFjiDEalyC6jEKggu2D
yPISjxR1RALA+NZTSSDj8cw3RGXulofn0fWpFK2LNuV8wGNV/Y1rIZanaxJ0p7oUaPp/pH1Zc+LK
0u0vUoTm4bU0IMCAAQ/YL4p2u60RTWhCv/6u4p6zra7Wob7ovV/2Q0c4yVLWyqwcVr5d4m0G/pGr
gRxh4Bol790633Y3UZhBkxEFw1qycK5qvDTFnEip3S7kn/VLq9iiSuKKDIuV/DmsR1eLTjrvnTcb
oUzEMyBj9Uag9yoIlc9fcUrix1XIc+XzL8mJCAZjQuyJNi4JbBRzxaB5Stdw5QRLbIzVD8U9Otyh
LJ5KDNikWh6KRka/oNP/wI5hmh7vncGtiW9zgE3myWLgpguxNMeMIevFoXseChe7X5xiu3lvR9s8
kmL58FC6rafvtBrkBanDSzxw5LOdWXGtg2T7AuvJneZj68IN3b8OPAVvCYkJnrbnquytlDqh0ylY
LWMX+O3JSxTuaIrDKfy1v9I933a4qQ5qeXfglW3OGkB2HRf0Yjib8nM5kKf2V0i80g9UG9TavvZ0
X9P5h8e3mbKtWWaaoMNouMkrSO9G2IuRPuhejjQZR9J9xy6zNZwy1rC3lWIcjcuuNlbQPpT+z4zQ
jtvtjwILsB1OdDufN5oox6BMUehFqca45oX7on41qzIjK+4s1/2AT75ljye2klnxpVVHBHyYgBd+
qvawOnfYC33/9DgO4oanEyFDZ45lQm+3d/i6/5fnWxwmh8QAR9n2WVXSdQa10xrONbbTg6Eu6sDt
KlK+WBs0RbV+wePB4xoegyFmJRR51+DYoghBHlkArtD7hcQeb2iGc6PYek6r1MOQ0u+T/kiO4w//
/vFxoIgt3yi5HiviFR9mEyw8wztzoJZjXGxvlWmkVazSU0LfX4rC/htI2e4rwLEstq1KuwpSWBZQ
IFhi+uOyuv/XOa8xEKD+HplKXdtdjZ7ejtOmX9Fu7OYhj71LZoNQEq2m+6Ntu2/bw6LUeIAz+2L/
Nmy2wwpriGRLayjgrE7mHi+lsnc+ebOw80/2iRRqfpObqZYdxr/OUBAsy5L3TgkOFiBVRvkE+25s
bgchPa87/uHmuSbiQB0S93FKzzNz6obYMsE5IluMwiQ3zOYdIIMMkhBiDksAMrQ1OZ2K87H0k5cx
OEa8Nx8PqG/tQhOtUkFv6pbCW+1dNgGSHfWCT0Rx/9WH7d6/fylZKoJQodtSrli09Fptqo7Ye74Y
zpVlhx3z4SKbrYy3WL/a6Lb5mNod6neY57o6OLm18sjtb+W9h1juWjFVxOysQqThI2PsEkwz+Hbo
ffLatni+gu2ZsjQxkS70SvWaU2CN7vb4qX2ioEbrhP/yTcS2TWm9Io5VA+tLUdCKXzps5eucDqvE
ruB4q4nZrFzRu49Wtxjkzu26EahO7TBOizDIIFNpQR5yyMjPBlRNoB7ieA0O6LLFmKJVZFVIsFTJ
akgckAsP1P/H+wpdJNjUYloqO+VTxV2XyxaWpoAtxMk94ZBu3mzsfVsdY8/h8i/Oly1A6vlfcQzK
t0ZhttjwTgsJdKJwn66fzKX6M8aqQsvxVwnxj/6e4xr/x8f6FspEd20pStaZLiUZd2tv6Qn2eMAy
+y8uwtPH959G8S2HQfjL9dwpnUDPcg1yzt0ycNAyThmpamxrA48eV+B8NudbII05JlbYgMqyjAII
rNEOSeffMKBJCTRppAy/AreCcXqHY/rzgcy3UAbsRcwktYoJk3xZQ6S36Xvs2nwMjrIjgk7f3ldr
3ubQ/4H63yKZELASqybqRXxAEMxciPn4QKnuQPLF0WzeZf4jhn0tRmDUG2v68HjJHjZXe/SQLyo2
15iuGeaOg3KM5abz5NtZF0HR5ESgy8E87z1/Un+kKQm8H0XrcvTiXTr2qRimYpOrdEUV5obCteZ5
GD33l2SFXoPj87ZdKogMeO0988H091lS9SfqCaUUqGYBKzkbToD101HM0YqHXOwz0QiwetroKJRg
16pMTuoCld2X3lzoHtLpDsfL8GyDwZDCSsMexTcA8RqjfvHrfdO7+fo70MG+DbtACfNUu0GUc5JX
2KKNJaMflHJrwMRJbDcYL384L9Hbk4F+y8kWmPu8/xO458mASdmoZZwO0LB8OG8/cgcYcnl4eH2A
O/B5bbWzT3zDMLHl0sSiUzbYr7BmVS7LBP2hF/CXYZOCB0oTZIDvqzQbYE2kMN8sG3r13MvgyBQa
O9PcqnA1LAFLlkm5Pjccc5xtVNd0xaDbjrBljWXpBxNBFelXOi3vAKO6j8IGfRnw39r+0p1HtCeH
XrsOPX37GYLw1HQ5n2/uvk3FM74n1yoTdS6Ixw7VAp1Z0a/7ZzlbTZoKYMxDCuIryMZRAVxvvA/v
l75sfNrQi9JmDmP8fBG8+wJnM+pTgYyfkYxzrvdn1APBU7RW3dKPH/31y30hcxYylcE4lmFoVEuM
IeN08pwB/FRJxXk1z6YvJiJYKv20qftEoR9mvSmPyWv1E/0Z4cX+5C5FnvPLU0H0kTZB3K6VOjOm
dA0YUwhWgfOIBqGMPNCY1NddzsFRc2LxaiqMRiYTYebQDko8QNjFxbi2y/Mesw8VQ9E0EP9LqG+z
2RIpbCXQTou0zcHARLbUEBPEazV02QslwegFR585Q5jKY/TpZLRx9zHkKTFJXjMS7XPwot43ttkr
NBXC+MRQqvuhkyGk9k5rRGut+56/xa78drFIvGw0JP176PblB6KdLCouMcTNi7BfbfoDqJObfLU+
bGJdE0aARIr8yuajWhA8A6UFGV3flzgtStxvyMDvpRc0FDagLoS5Gwfc7voTTd5doSUH/WZDfEOV
UVuWdEORTebJrsiSMFY9/X5Q7CT9BwSTLbm+8jDj9vz/4xQnspiLdsWAwTm4QNbL2iDee/lo+Mlu
QC3OqUHX5hwDF02AR1v3wBMIp8bNI88f7OQHMMaappig6yX8AOf0HoAHES8MH9GwwYt55i759FAZ
e9XDc6GcS8hZg/ulfA2P9+/D7J2bqMFYY5EKQzDU+PMZ3knisnVcv+ZyPM/lcqY6MEbYRkUBMg0J
Z4Vur/cliRedrToPrzmmae2WSMueEyjOpj6mEumpTi7ZGBZFFRSQSNMRJ88T3ItHjkfuDBRPM8Yh
D7Hay9gQQymeMO9tQYq9Ug/3P9Gs95oqwzhh1bgOUoa8NY1qMLKJhfQqkV85wDgbek6lMG64L6Ux
RAMBpJToTh5hDmc7Xy/c55UfejyooLfjj+uLGA1NU6aJMSFGmF7kmLPSFAhr6BINV0Lh0wcgck6O
GtYdMWwS0QqsRBUlFWJoP9NpcIytStBdjtrcXx3ft0ZsIvEyZFpgjgbVyNvkDmrhtf1okwgh9efw
f+jLn0fbiUAGgMJITmUtlOl4F0bITh+KozoZOk+/eKrNtq0bE0kMBJ0zMbHSFKeIq4RsQ/R4AavB
iBaS9aOIyjXwNT6Ka8j91F3eReYYCptXLMzyYgaVDop9J3gcFw/Hlf+lLU2b9/mov7hnKQxEgYHe
SscOctb9yvIwEvA67iV7r6Fl8b5Nzgcgk9NkoCmO5fRSWTjNlxR5ejTYeQPmGS17sVhscde+9r5p
3xfJNRUGpUq9KYYqhak4taPdGvsGT3HkZf4iOyveSc5C4kQ/Bq2USA7NqMFFcDrKY6Bsi5OgAeW5
Dd68y81giDrqVZ6YwHgRSYduKWyz9eXn9qtH7rLibsnhfTaVCW46QSqT84AzrN6VV8x9qQppXPLs
LkoE+A2oMHxTXeyRaAfUVNwM8ayb/j5Utve7HBI1lmpIf7m4WCkebr1Nu1DOBDunxv2b+Lp/4XUe
z3udiUgGXwJQguYi1gfT1jGA5uENqPmFNRAv3A/JueMqgy/ZGbOi1UXD0bqU3rVsiOCqr/7n/Vsw
9zSboJiq/h4SoCVSKIIe965SFnGzEDBPuRRfrWZzX8xsvIZ+bSwcwyZHTWSuNwJj0xxlE53Hi3Hr
80dD5w/r++8zdzltRFnvdPz9ynXAH02XZbTe1cEc6n095gPciSLMPY5BQtEFFgShyd120kO4Cjej
aOstqTd7VP632tPAadv/H0D1rRxzpY2uzhJJgUwN5NtEdLHIGUXonyZZRRX5/OSyCszahK7AjEUJ
52Yyh6likXMXUMurEZl+5Lvzs4a5igap2Oa5tEPQWPNHLqkOf3ga3TJNdPQj93YjSJuEpjLGEhor
wH5RkCmA/1sgmh9JtrwcaizIuZLU8/eZLYt/5QMmYpnrHNVjZ8VyMiJSxR2TEvv12fbbta9wgVmj
9/Wehsx9Vhrs4pETiHL094IoXu5g+Yh3wJDE6y8UWB/d17erJ9kBeV6tVug4PdGnDUIYVL8+P8Hl
Zm/f8JbaA2g4vnfeviaHwGBAiIR/ahb4ZRvF14BoWyxQBF2GtOTcHfp37p0AE020ImjWRPqNodqm
2MgKCZd2aX8pj8VadznCZv3gRCkGcXq10ys5g1KIPE/YeoRkwlbCAWY2Lz09S4qIlW3/2C5zX4Ix
6kz9SkWBBcdcnBTspAhTN3jwKbOP79sgt22I3mPQH6P+NC7EYimMd7RrvMe5+alZqJ38GhahjCjU
MhFLc0/O+7hWWs+yb+4/elZDwp1YuoWa9z4qA06NYDSSrEAcrdKOTuQtD8toZ+Y2smJx4vgAxcA2
Zb8EKwXM+LiiG6f2L7yIeDYU+NaazWWKvRJJaQzbwifo3fcLNoQFD8oC0/Wob9I9Xp9/94yaiKTB
8wSyxktiXrMrNA9S4lUrMSECYpCFG2Nbh6+9tdxuAs6XNRiwCoMI4zYCBK7VBYIP6Yyay0pcx9hA
Bb6KT142aT5dMFGQQSw1wabQsaPy0CafHK873weZJwd9OMBvMOCTlvFQaAaEoIB6BoUoyrTc/DMH
eg0GeJCql5O2Cema4rVneZpou3Bk4H3lcWLwoNRgUKcV4DuFC7R5QTyKnSoDCcHDT4feOcd2SzPf
uXfsbuxzb3To7g1o50BvJw8G5pKAOsjYSlsR1N2X5dcepZzA1l1uZMrBcYNBGC1oL6JQ4zhTLOtw
4r1yoHOXGD+xc4H8Oxg3GHhJVD3ExaayarI+beTcFj9LlNixwpRozt+9Cb9Nnk3WlnneGHlKnfT7
ZZE+hxsQMB5B39QT4YGX7ZkPs/5xGyaDH3Eencu+AGRtgFneR44Xb74Gx2l89Nd/GSFPNGPAAzO5
11QAuw5tYox2I57UOEHe4BjP/k0GMobBks0ipDDspPvBQF0EDZIO8gW87RNcSQxutL1sym0N+8eI
1S3NCP6jBxQL1lycpydz56aZDHoYaZgqiRqNKCihdwbUVJSEG3ELr2eGh7cmAx5yXmZCosDW16fL
piO5XxLwEcnceebZrotJwMIG+IFa5Pm5w9ldF1FBEIzFruAalh085A0pr05ZE51cHhAtfa6jeGt1
9v1bfWvmu3ekDIIIhlUEyRVmgmQPRkR1W1ljk3LmxC5o1JZBZQcgO/Z6NIbKsRvapg+PGiKWoO8d
PlMS15YYkGkl+ZzqFW79deV5lW1dsSoe3MrCEhUSbFW8r/x8Svn7JrIbjNNRGgtFhD0hQbnBwqgl
GJ43h1eTYHeZtfzkSKNGwx61qWINhq6Y2MN9e9BOopSqlbVuNDKEg4pTbBQMCi78eJfbn8nmE88c
jrS5uzKVxpjwiCRe0VmQhqkakjux/XpFdMJ9oc7lJadimIh7zIoOXSnnW9AgkBR8kP71g1djmjWL
qRTGSvMoj/Neu8U/aPCPweEGcnpUs7gF8tkG7KkkxgCvVSKlXQB9apQHmxEr3zDXbtNGR7wfvvBm
sbBulPet5l5IE6G3HzWxjEzLg2uk0W91cjoR+j1ElCcRD6RPnhHyRDGuTjPHHBQrEEWTuyfHQvqi
J5eTeoa0l8/s9O+skJ04MCRkL2r64YJFdFRGop9R16XVhoTH3zHbHTU9RMbh1WBBD80LNLsuKoyQ
rT1MFpvYfIFex5BollOhi94W11S8sTTQYhzckr5cfpnZeHD6Qxh/mEZyFzX05jkbp2kIpGNNOf77
Qs4ACdjPF04AOtsEY6qmhdedpqObjrkd0VnQYqG8IKjGBDWs9b9MS5xvSX/3n/j1LYa5GqHVtILZ
5cAvzHZh4B50ec+0nMOLxjhy2NugSqPUmPQK4h0S7kOsK4pBdkhwcPcVmnW+k3O7fcjJtTMiNASE
ChSC3/Uo09LgD+CBRzaP+hykBda8HO/sHOdUJEXtichSwx4rM4NINDaDyuZ9o3jnlbZplyIqcTH8
qnNfx9mu2KlA5lYoXSeYfU91zHYVaJT9/XXBEcH7XvTfJzr1V3XM2raETqfxIa2ItU8QLdG+UeeT
t0VImnei/xghO4aTqXoqih1s/eUEyHJ0dASA3sgH8wJHK2rNd6z9Nrk+0UozxVCX44q+Hx3R3kV2
UZHaV5+M1dfReKN7Yf8Pm2F52jHeVNBkHTxOEDruXrDPgaaYE6dcpw/pE3hVeK2Ps5xRU+NggCNs
ijjPJGqNJ687JoGDMA8ru1ATfv38+uIS98+HJN/fjgEQ8RKiAq1CHOUjOTmINX3D7p+4ADIbk5iK
DEZ0C/GWyBjk9XIe9Fo1kUoGe1m/11xtZSeyly247+9ZjSaSmAdJK6dqaEIpHKD2mmCACsNTwhI8
BRyomit2aeiAlVQsepFMrKr8/Y7J0TlvgkbFNVYXT+WHdejf6gptQ+vw477dz9URf5PEBAhDrQtC
bmqQtD7tvI+n5vVgub9+Erz0QWKf2T3RuJHxzF3DzJskSqal0+IK88ECMSqqIrTGJx25mheBFHbV
2ybIdN3KeT6Wm3Lxn1nOTx54zcV7qIGBHEA2FFVEI+HvBxtfr2cpVQsRgOwFqye63pq8XZ3tD2wB
4XL73SaaGFD5TRoD/2GZ19l1aMVbirbASjLc8B+WdyEfIUm8A3hsstvOwbcf9db0MPJX2uBf8dd4
at3/zHNPH12G4jJYKCRDv5nBBN7iTivbvI9EVM/WG9mtVBTCEVWLkOh/WUu6iIkjkYIJo/tvEpmP
3IjXeBiwuuMpe0Rh2DDAt4p0MHqerq97xNUv/ETLTKz7m0Tmdl47IQnHIBFpKXKjOMETZT5DuoW7
3HgukvhNEsX1yWnm2XkEyW8KK+qQn92NoyN/vvp261tPn/CDMiUYtNEtyvNS6ozD0GVJtlAdBsUT
TPh3wXUhK3jmZTAojQxeByMeH0Cn42LVvUHgIRObVkeRlcGkQLUw30x0BXxkr9bCTga7X/tYdgNK
bDt6KQ/2eXd0Ol7acK7l/bdfyHyELjr3NVZi4Re2KxQmsKpiA3sb60XjgisQR2MT23w4q0SjuzbN
DzAydry+9zn4/O1HMN+nStX0HIk4JtBZawTDu6hJeCZJuOEWPe8/jHzyPRgHniShVdRWDm3x6u6O
8tv5yX3+qj54z/u5StdvGjGuux9HhHYRNGpXjuNbDYjHUa0N9pu1RhQSYbCx9NKNhakCRLQLrHDe
YE8JDEJ4MVLf5laN5x49v/0exrfLKTyx3tHP7Dgf6tv4oTvgYQHbZUM6jDzSnNE6sDgJnLk331Qq
2/QiXAL5kklU6npz3cZ7uQItYOQ8qstF+DAgTYDNXJF7JVgcgfa9y/ozdK7r9oMHbbNA8/3V2e6X
xAijwTLxM64oIiILsqj9wBuwZdXC6jUOjNKA/Y6FsYx7fVhklp5VIvwzrnuQON3BR2KCO+g2j2kT
pZiXg9xGai20N0Ee0uKZQqQQafHBFjDOgYEOG8qFOXfX2O2w7inIQFoKMiax6EooWJCrm64Ke/RD
8rHzopJoaL3ZZhkpHASp5eK4Ghb2FpxNdhuDDosiLH3Uo2Rv2unr3xSvfrM2BsrKSzFakY47Bzw9
oXqFGS/s1uP7LQ6I3EB/4k2MJA3BMoGTD/ZXqSTnICRm8HV2wsSLih99QMLRERKCdRrW6qq+cwxs
Jqb9TUsGworSUjsxwPkjGSXaQuypn2qMLtGx8Hj3huO9VAbEMHCY5ZJBP7VDF4e6Iab1H+hzrvWj
BQ8y6e/+w64URRctU5I1g218ElqhvfQGTjW7ehbJ+q0e/BDXhuH+zflN5DDnZwxSgNODnBfPCRKC
LImI3mFqlxxBs0gwEcScXq8MvRVdanp61MGnq9Z7i+AN7ouZ665FePh9bgyyI2PYaEEAMa3dON51
q6wDkDs+kJ9LeJac+M3mlrnINtxkyawlfktmR20T1Qy7roXkAWvRXn8FXviZkHGwMwAQdw3b7KWb
CGMeAq0OLgzJonAnuxc7ht8KADNYnnTkVvNn3qfTE71FK5P7nZVdhPUq0Eshm7WERnbNfasXvAQG
7/QY/NaMQNPUElKEHaKrN0xDo98F7Rf2ffuYS2n9pg2L11YNBlhq77phO/KvwAGftlpiSrldCo7/
SVtd4t1+z5E663Inn4vBYlPOq6yP6Rl2drYzH1pPPjVbp3z+EpzPaMFdXz1XgvhNTSaEPJtnqS4N
CAQpgeRcNm1Ljl/tB7CKu3ZcmsXFiXIMhFwuuWieNSoLS6neK+ItQ5KB6+3IzQ/OETD+phYDIuKY
YAjhDFGl03h0y2lc2Rgstohup65wOMfr0a73X+Ozf8wXXwZtHeJ4ASrhDi7f7GtyG7BlKLIsaj/0
HVrY+s8XXgfa3CN/quTt3yciTLBwnKsGIlr7tgEYr21hxGj7lw/+TPuTR3UzHzoh72TiZS1Kkslc
iXOqCZcesypP+qouSb8pfqWb8/PPyF81qXNsd3jzrmlBk3OScy2xujyRy1yKwWgTqWwgN3pYn+on
JKSUFRIZ9hFNhJwLOJOy+U0Ucx3EcKjjiwBRKcmepC3K/cdPzhWfReSJNswtSIOwLk0TIkpns+te
DRejckc/W/DyhfNP1Ikg5g6YlZhprXpFZFD7SEyeSfqFqhDm9mgPoezWJpEOtds66ZPrlphB94R9
j2c+eeb1NM9dBUXSRaxPQwEJqRlclYmdxkYkBpo+0mRUmdpKRRxeEDSb91FkGa8xCf9TWSr9S5qG
F7Ex6W3zDkHnBmjqrRf2175HEwpGgDnfcC7omopjjlbRiuR6LSAuJc77+0h2C7BPZ2T77HM7hmaf
oFNZTKAiXAU48QtVDW/gzWn35IHuehH4KhhOkDznxl+zX+v7KNnHZ4bEr6ll//8odXs4IxjCS/sp
XAwuKFY/9xEvl3J727FQOdGQfWdmSjDibWDgfsdE+UjHlSC5MXa1r8z1yl1gvO8XeQjIdkUoy5Cu
r/YOUnmf+gG0aD9CsJM4nK87BwLT30NDkIm9ymYtVBI9cfHs1pf1YnGIwN/7882+ohXyy25k76+G
ePWpTCasEa5KomUXnMH6dIqQJCav25XsB1tO+MRTjYFwUxHOdZVBDG5/K2G1VTzsG/lHKNhivbCM
h/snybNdlrHfUPQwRIcdbv5TSOgiNNdK7OViQdACjqdebie/gOEVl6dnLtJQZDSkSBJNBuvMaXao
RWJvSIDHigBmZXIC6RymHYuBDJWN0gzPYOZi0qk45lTPHbzT5QJxCKK6hyGxE9/eBxhjW94/z/mr
+a0W4wgDoyi6CzVM43BEgyImRu///VlPO1WEcX9ykMUg3BKgiDPIdnSUFvpppX5g770f7rjDXbMx
9lQc4wrDRtYTk0INluJmjlOq/tULbffqvVXLVfPuc8fH55gWcc2+T5AB7nPSmxiRgIIoVOcO1v9g
BxGljFw80t0BNq2O98R0W6K7vLOdex5NRTM4fpXTUDazSHp6uS7gjrG8Me2JzjN9jomwbep1YV6U
osSRNsfeATkFGgw4EDL7cp4oYlBFJ/BYXfryOmLNCwIYSlUJgnObDlMezAeQR2A3348jVjV/cr/d
XM1/+u3Y7nSli69DYYY4QKd1BXw5ZO0WvLB9rnj8mxQGOvJR1uouh4W8OO9ZQrCnOXwUybNI0DsR
OnQ7Fi+8pX/xT/f3j02yZcLBHEqltnCebU0kEizHM+3VQAUBNdcvzsebLRko2JuBuoqKzhqWqicZ
a70atLP01F5tR3yWaL1qWzzapsej75vrNtWnohgw6ZpG7nQrk6hLc8RwGWNo0m13q6vkclvNZhF4
ohaDJKacNdifkcM2Tk7q1r5iO+At4zwOZqO+iRAGPPR+6OVLCyGOWRHxp+4fz68cAKae4g9bmIhg
QKJTyzFLa3yeHrbgh+7ThVS2uTTeJXvV6Fzql3lr/5bHwkVVinLdm/hGqKcpa8kvH8uzXValK1hO
dF4Po9v1pPas1AGxvlxiclNJ3KJ9vK/2LTy/ozYLKXmOnRkKkqZP64uLUfeyA6rQiek2JC/BAjMO
JP84HFBMdhJPA72U/hSfMEO2XLnVUi9Iu0SUz+3JmQXsydkwYaB+zstWuybSU2mStPfH0Uaq6Uq+
9DPHrfNuisFgjlVpuCoCvkIuO5GFsVI/2vur51VVEi73HrWge0fNxCpa1hrn+IqjpnmRzWaZgOys
I4uHh7fVisvSONfDN8UAdjAmFsYzUrmQthligl2Xia2eglcehdxsZkLRDAW5CXBb6DJ7M9uwUdqk
wLWxw63iVItgqRxyfziodOlujUct6mWonyifKdGf7xvvvD+cCGfubJx0eqDmlYQoBvTGm51u7xDt
Hhrktmp3sGl13nfUw1+5jW+xLMlGmUlVg21Y0pNW+rm/tYfQVtdoq6DLRf6qADw54FvFcuLzh0Bq
lEDCAaORZdN5BcH6LatzkP9fc8nPZi1UV5FkAj8emnaY89QUkE8E15r6DU92dRsP3sNPgnViq+MX
iFLvf715h/gtjT3GWA7K9ny9SEgu0aJcuBo+6IhqWjroI+DImnUgE1lM5GSdrXLUFGi22SSho/eu
KqOJtvKem/djirUwC57Hms+LTCQyGJbUQa6NNbRTSOflsv2wAr2tO7iyheKN8zke72vI+XQKA2RJ
XQbFqPTSk9cvcl/1jiJnuzb3czHwFZ/TUch6SKgF5/rYgF82xQad5Zo3NTiPyZOTY95aeZSoSpvj
5Byk6WIXRWKMQaJbnk+OTsHpD0SeSGLipOYC7gLtMkhIJp0c+lJ9kshT9VzYS/Nh8cO2051/zNwj
ok9en808bk5Es2FTq/Wp3DdQcv2+efeerhXBJkViZ35ERNqrv/d5sMW7AwxUj+m5DNQG2uJcNckW
KxI/52s6/X+8NuSYrNqP4uO+Vc4WHsAK8V9EYbfLR5IRKaUFmeICL3S0p/VuvLFqW1jYl3KV2fwk
2mw8+i2RTaK1Sp8bkQYzfQF5T2SjX35cVMvLh8l7Vt6u1B3rYZNnSf3f89QKsFKgwuFRdH7p3tCV
tMk966Adfh2esFWyfR58IUKDULHUe1SveO9baqb3fggDNXLRqPUgUVsCq0O9y7wclH6n20elFKfo
5eB8Vc69YflLjLCuiyzBDW3Que+9N0uLXJC2X/eINLyV/oEqHUfi7Ett8lUZ8MnqNraUoaU3Vdph
wfX11oKmPo0195Wt8I6TwR/5ElmiOUJW5dYeXQpxyh+utglu5oJgiE5agMTtbXDd14UKSiHM1mAh
Lko/luOseQfNM2YGoDRZ1fUoxPXJH6iNfVxsfVfjwnJfjFSneybEwJGEFvhzYEFnENmrC9AmgnUt
eS3hI3PX/rf2ygBRE0hSrhgQlmT2Zu19VJpdlgtz66ArNbHjv2HY1icgpDJhTUG5G3UR5rpGdIh3
XUwsGx7SD5Btum+nt3D3zjmyGzLLy1XViph6lBenWEW7S4Kpr+VylzuVLWikWdgIEteZHW3AuJlt
PrldsbcNG/d+ARPphOcg0fX2CjftbdbY+rLZXeyPmKSrJSWFdzN/VRLZe3s+cqfOOCGIxsBQeB7M
vAsBQxsH/biXV54Dm6NZmX7H279PQuGgk7C6VerwHTtvg141xSu94rm3XMtF5xRebcf+I7ftbrFC
C+jiZ2c/Hh7PixYdqc8ROHzA0LEYF+Ju27nYeJ7Z/svQLwbOg3o2s4o1rDp9DaGRn+0Kii+NIVRX
kSKV4GOAOVsOziV1tNgTMtIvrZdVjXXr6z0vvzRbk54KZq7w0EVWI4U3weJeI3lMMPBx2ohXkC+s
2jex2mC0npeSnI0Kp1KZu1yFmSVVIBt6QmbwtNucD2loS2d006mcqzUbFk4lMbf4HDc6mJKoJAt9
7qqdN3aHs1wprrQx3u7f49k+0IkwtlMIvNqtWqQQtsYIUlh56Xu005/OkdMu7cKAz6lcHyvBzs7W
3Sr2Knd9XGzdIDy/Rwu07G2e/g7mNosRHt5FTZWuI0c4ZFdilyvKYnRf39mX9FQOc3elMK+GszVC
X4yR7XaVfcDWq4Vhu2QF30bnsxObVzqew4upTObJ0jZFF1UjdBta+8NLUAxAw/aKy5HOM9FbI84E
Nio1/Y+JrpujsngD5eDetHmemgYg9z4UEzSckzHU8bFwgNZus0kxi42O3ciiba2f/Jol/Rz3pDFx
QdIVlR4FkBbUBNP1q1W3+FGu9hzrmwvzph+IQRQr7pq8CSXpSU6XwgH16DGyA4E38T03IKRPxTAQ
orWW3OUmtb0XtCbt0Jq0PJDHVxfUSmAUWvMJqXnfikGScZCSS5LRb7VuHEcD8cMz+qt3lRdp6L/l
ZlXmYteJfmwTxtBnGSbAIQ4sSpaXrzEigX0zaI64f4dnS4i6jqknXVNlSWNjD2nUIkkBg+FTMfoG
TeMm9vjRR87zCiX8BLEHN4MzFylPJTLo1EiFEBWSgqhxXaOJWEDDAh6TyITt9wKnoD1rixPlWIAq
o7Fte2okOEU1tzUc4sv9A5zFo4kIBo9qvROwbUCWnoSWVBvtFYw7rR1j4e1febKJIGqfE0DKRzFL
4g669LaTPRZ2XRM6R7vmsrLNRfXT78OAUhNGRhfE+D7rLiCIsldbbHdOd/sjZQ/iVoJm7XyiFgNK
giI0ySCo8FXGz/JNwkKIs+SkooPkCZc3kWd5DDRFUdeoxs0c1t77biQVzAEVZNAbcF8PPLUYeKrE
wgLBAQ6xdMBSNDrFwngWVoAJXoGQ3pY/QH1yfgwsiSCILsxGoxnDTfckHVay80w9730rn808TYxC
Z3rCijKuzTiHGCSU1cVp8/6+W2IMA6tOH1xUJJ/tdbS4L5KHTCwDZJcKeSemsAwwQG5qPGVlN6q9
ZLsuE4LH0L88SJ3Bit6sW8USIe7lJBB1ie4CdGzcV4kDR2ybS2RUQyMlEBElpP8lomvC7mSeRcx7
RlSMDTpTbWgWg0jhFYtkUjD+4kUVLOAbl97y12NsL+AYQb5kYyEpP382G3FOZDLghA2OahOFOm4x
xr/eu4frVgDFPy/2uwVdfxr7t2oMNA3NIEfVhYrB6CZo/UZSeliujVxVYPOaaygY3JPFANO57jvz
jNfDE8j4pUNAVtxH37w5fGvDwFEs15oUVQaFPrxNTpvK3QwRSH2VjXo678rFl8+PYubB/Vsmg0vY
cVSDvx5aId14qmXSRMRwsx9hSY7IV3N84zzefgtjsGmUGz1qMihIhW3i5f3bNJsm1v8xOl1kMGlo
+yRJFehieB9opT4clrlPs+Ho+yuw383miJsNnyfimLilNNU+GDWIExBNnHq3PGbr+gVcLg5H0Byk
GyiOUnJkFc2bjF2IfZRnV3RjYIzXCd4ezw4S+5hb5EiZ81BTKYwlDJgiSM8tpKCUYCGprxJXcbEP
j6PNbE/hVA5jBElW9cq1gpzbHhmQjTwt0Q+Led8fP7BIndcMOtucOhHHOqpUHkHDf4Y4cO84Xoh4
4snbGaRFD8vmukezgkF2dJSBHC5v18dSI4/u9aHG0lSMBPv5Zl+9gu/o/lHPJlmmv4mxnDNWQlfR
hX7Qwdk8YcKeYB0smoaAyCAj/bQeOPdOncOuqUDGl2mDkSqoscuIPuRFeiXqO6KD8xcqDL272ZF4
cyjszHtaHg6g0x/s5AU5Ps0GQ/vZQiOrK7luTrY2amc8lr45RJj+MMY3ldogyHWBH/ZSow3E4vMN
zuHbVMD/Y+26diNHluwXEaA3r0lXVlKpRKmkF0JSd9N7z6/fQy3udCnFWwnMbg8GaIwwCkaayLDn
UA/RlHdFN5bLUjvHxkx5Irn/i2wovLJeo9X0x7Us6jXqjTFv+OWeomkVg4PIgOTW9gmAt/zrZ/yi
kmJbYtz+ufJZLWisVVx+fhUKyO0wKv1yxiVwzht3qX37vK5mI68VowyQmKVhM33t0v7yFoL8+VGz
DzitMZjmmWmJtVdQ0wxDNMBGB/QAahW1VuCnES7LU93tgOckOu2yaXpy0DWGE7vqUV6Lotat57t2
yjES87QHxuDbW24B1cY23MzC5DLDvLK0opYQ0MPhqOQQxbvPxw/5KXEYdnW1VedaGcp+z0qLsfMU
Espzb2OyYAGUYJyD9Sfi79ZQpttYAPq1ACKsxW6AsHWLBh12D+xqcHGlCt3VNs6lLMVGv5xnx5mO
T+H9b/K5dDhhZvXPtNnELmt7/otJ/kc1uoNtBgbQyM8dXqXL0QHmImyh+wAXeRncY2U8Vus71/pR
5tgX9V4dBegHYIyn4hSQYJeGaK4nqAW6oFs0z2VF/gD4nHtYupl/Mc7iai7zWj5ldZcpn3gWIX9y
0bEAo4hmVUQBrLd3OQ60x3wthrK9mtJq/tziuGDupSHBsV3qJYwz+V+M7t+No8xFqgNtIq6gC9Ig
YM0mSQdQyZhkjlW6rbn7gzG6058I7ACMu7Dm/V0rR9mOEr563RWQi+MCG6+/9hv+o/lgiWGtIWU3
pvE/pndv6aeLQY7de7uRW3Slxdg1IA+7S/cMQ7e16O1aN8qUZMIYpmIE3UB6cATZX0HCd5ZirPWj
bImq+klZLo9lQdIHGRWQr8E11ulYd3z+OR00XLNS10mnSziCOOeKs/1IdpgamA9w9wwT1zt8vNuZ
3V7ei3vMSDBWkaEhDd+s5goHiw+TsneEfbAzzMqJnD2gFhly1l//vzpS1gSlYrETZqzkHpXMsSUD
tzRRWMhlAULzI2tRDWfzMa5OYlydERrIeTZGnjc6aLegpqH36AuoENxnGMf4fHAPr3Zofw1jNMxA
hXEl6DFWvlQmlKaXdR1ny9mitRCoG2fuYenvB2I1sxrP2kfKwiTDPGmFhPVFawb4Y6UNeNgbE13+
rwtXQ+Cgswsc1Lc3lfUe0VDPqaiVyG5AScwGAwYSb+3TbxeQOQcbI/msJV2Vpgu8rkiygIhWlSkH
0ogzzk8WFY+zgxQRug1IZb0o7g4aou2WMLRbW9JreT+WtNXldAmAgIS3Q/KwIU9oDbcmiSjmHe/s
TAwqGmiEYeVw1rwwTD9roiItzqUifNdTTMuwn8DpjEPrdG8aGtRL1rVfO53XIqjbqMRVJEiNgNNp
Wfcfg3NmGOdV5+haAP14z0YgKikEIOe1BBloy0D8jPknGzMn4DNiyFuzoNfiqKPBFX3VchGWTK9J
H6DX/DdDwGqP67UE6jB0Sjhi/AMSUDVG5e6DZIsHBBDB24eOKYd6sQFH1vtdDzmI7C9AzgzNJ1c7
wfUBfgFD1PLJtOdzrRL1aofRlCLN9aWSBcOYOoIL1DxcJVZGbTU0u5ZEPdVdXYXglZ0X44RuQaEB
RLvcLpY/JDsg+1pstPs15+BaIvVw61pf1EiqYLsqIj/BoWO/aIxrSudsirYME2WAiG5p0IPvCG8c
GesX9Eic/jzf3ivG+aarCnlZSbEWjVjAyQ4jRxfYhNDr1u4fq0NXEgoua4rMxx4prc3Xz0nsaiMJ
ObOOzEoAmqSWWqJVjk+3FWMYIrq4UNSTkQ/LIgKtIwYs1W5jstgcVnN5V2eBfjfSHNPIuFdLxuNy
UU0ZMJUwRQc7eroDKzPztK+WMq7lUaZC7pJE7xdjZF2EC/+nIPX2Hp2qmSsP5ozxos2uEIhXheR0
/sW8aqxtpOyH0szyPEyLcGsAd9OC2MiyG2uu3LV+tN0YqykVeZwUjE40j4250KplD3cbUMmiy5lx
8lkGUaVsRz/5k5iGywm5HEdAMzpPuvXoktH1fjHcmdXkxLVilNFoyhystRJuGdDdpU3zqbz+un3a
V/3RKwl0zmDuQZkAbmkoc8S7K20iguHg8+MyeYK2BXTuuecBZKt7VmWXYerpxEGujPMsxFjEyD0x
myFZ5p2emRWkPqn4Dr/92VI+9+EW+WpUI/snWTHTFHB3SPMwq2r/xRv8x17R42xh6usKF3y9KciL
gdIEQLAfgf0KzJZ322y2rJeZYYLpAVoJ0OOjFi8eTf0QPZxZeNIsK0UPsSWCVqdo1FnOeQH/IrGz
TUOOJAqIFBC5B158l8AJYN1m5jpSBqNMklECJMRyJMFyPW9CayHufgfZ8OaEzp3/43WmCZ/4fszU
ucQNgH9zdATrqQLfsAKm8C1M1S+WqWK80TTHk68MShWLX/dNcY5v4a/glDwkT8UWtur/4SJQBqRU
xSCrxkWcBSfxcnzm3YvhxIIZFMR/REEsAuvkbZPCunx08kCr/RkQsV/WGJkX5/7RlZ9ce7f7GtBj
Ir0xnhc6XVDpkTTlGjQc0FRzOR59lJkLe2PE9onFf8FwDXQqRqmytp1l6Wvv/IfigPQAq66zWpm/
Msd0eqDXC7QcLGEQ0OIRLANR/RW1rTPKBay3ZTWbei2KilCSrConOcc1Q08XgMkQmyN9G4AE9UE/
EHJ4BU8K2HrA1bMQA7GghFjGhSZ/QjdxGIgCFAUghJNa9cZ1TRsdUohgls4KRhDzhZx8I7Kg8wK9
EvdKMkFcZyJRjdQ4GKJHghHLB5e8HPJ3+F3n6eWcnsoFmZ85cbYK4nC92JSHkmaaOmoa5CckRweO
bPkR+YMggKEny2HQKd8EqDMRx0mL7URtPbND9Nqz0tPMM0rZlEnlNLAsLWcUIca8kVwPnSMW8xFn
uSY0n5OAVGckVJBTOxc0jyDufEpRifatx21LZIuguGra5ibhTFYygnVcDCrh0QNzdE4kiL4sfTjO
xxYkaHgVxs3CLOuOJ99xVTKCM+Vg3mHwgTR77vArHQgr4/M1hnt9bkHaqwggPZAMTRZlnR72Sqso
K8bWnz3lfu6I79v6bkbm95we+s184Sq3eda3qiXsM91Uj80xlt1xtDSF+IGrNwCoA5KH/QwcJwXw
2N3mtqWn37Kvj1M1TZdUSdMFhT5sxchradTznl+ptTn0VWkWQqKSsgw5Io5+SZK5AwHSyFX2bck/
ABwW0cA7kzQA8Iui/JXtuSrdGnOV5IMw8B5awMTTrD+OjUjepw9tV4PdXnAi2Rz/jO5QmhLGEO8i
YGwxRnJpB/brCzSUd2WA1qlg3/6eE5PFqk6SSOO9VEkHa+6ziYiVoJml34dbhraLKaZPgcTrKpRG
/g1TB99l8UrVhWNT8N5iqNH6cenAxHopya50b0v68SgsWl1LoiLFptMFQ+Iz3stID2z1BKmy5W+d
PVrBRnWX0Q/erIhkOVFPdjl5UFyANXdPk/Xn9pes7vD1l1DrG6VarrYKvgTO5/IRcAURI5PZbKzD
LsbAB8t00q87rTploss2qFrAZ30JbNFKZvU9weDYol8PrjwAaFkDYSi5doiulaRuUNwEohR02Ngl
Q/5h3Lm7wEKxFkSVDEF0CZpWjrLZ0aB13Vgtgnowae1LR95ifqY/spz3H4/DIghIFAZmr0QDU1hU
mlWJs1LvwXviFSSIzLewtuuX+TEBWhKwCScSdtav+Pdt5dbMkArEM5gBVUQHBLVxaewXYt2MvOco
nCk8ckDQO4kzY6tYQqidUsUetzCFkBTztuMBTGu9yQOy27qty4/kwrJ+18pQG5VqXDNizI73Ktkp
XtJXeas/x8YpRLNVhQ7DfVEQLTLT2G51O9SI/G8OiqrhtZE0yVBQ2vhuaobCqKVsGgQPafLWJ4lM
KplMqaNf0JycSAzLtmbYdFXXRBg1gVcMyrCpVaXrgy9PHlcI26LZCxnv3F7QH17EsqDXIiiFKk3N
lJmTJm8+g0/6OXl/cwR0YNT7nsxfYCXGUe4wO7Fk3k58wBoi+1F3oOVTdqxIOF3XYqioe0ptw9d+
e4rswtWtyE2GnQrJMC5ISIDBzlYwg3tbfdYCU3eDF8YhS3Vl8sp0vNPVYtNxTcqQsWhAv07XK0xd
jabEtRxqbfLEwAkb5Gr5rV5WTuNXT7eVWRWkL2PXgqHxEj1KrNShIs9SPHtC6MUSMdo/xezIMuNM
/iBRXXbMkEHpKaHgJUgqtWNRGo1ZofuT9ywRvAMCmFQv9cW63AOfYkSpVgDKzfAagX0eLOgoT+zP
XvNgskz22tNw/RXUzlWJloEnnJs8rTyFypFT9wMrB7e2ntciqI1LIyGrMsTOnswXJNEmUxomUneH
WZTM2zv3I/75WlNFxoSwKqsKuo2/m5U2ksRizKPZi7fKJdsI+xr19Y9sm5UklUn0cVvcqtts/BVH
ZzWVatDDJMHi9YjzzD36wdEy6qCtsDAxV3nAqKPtvfr3L59w2Gz7/YwY12Ac1h+hGKUyneEcsijI
5DmcPXE6VlpPwvLE61ZQzGToBKI07xHg/JKItdIrmwpSBDy/MKdobqCLQLyoBUki6LOX3anPQWUK
TrfT6n3hxPPWJyGSutwA2lPQfk8BwxD8aCqCyqog89jjhWJApkGFtDRN1bjqeK8P3kfxXKQvUSvj
nhJ5fscIsTsPD2GT7MJEPrdRv4053630nGiXTiENZk/1aFMBcb59r8LCUoI/yjwTnsGIsWaQ4SYA
yhuwzJoi8NRRnGc1BdHbOHsyKHQEONR7vAvj5+ggXknhqxS1ld8F5lLgZLfyr52Ka+lfP78KXCZM
dEpNPs3e2Oy6xwEc29oLzzmjdIoaC7ePhTL8o2lt2RM8ripGEpcoUqOsWV7ofd8L6uz5I5m0GHhZ
hu1Hvj0ldzxS4nJ41IEtDBYU0RaBHHD7Iv5oFf2SLgjG4hEqMo7j93sfq3zUhS03e90OEHejYxWT
m3JLC6wJeqqBFPZtgau7K10JpMzmPOXzqCsB742VQkokqtvBLPqC6Ik1fnQJSGRTs85jUvafQeCW
5R0n3HOSpSK+Ud1BdmuQU3REHg10pzCu5iKaeidVSQJWN68JqqBJlCeiFjnXclmLTxPIm54S9b1J
GIOaqyJkTCthz0FErlAi6taPjbrHBQQ1lIHcjOGNz6nHWOIVVxjgdn+FUHuapGHXqiKEKOD/EkHc
Hu0yF4YVOI3O7JSHfKscnEE1A3GBomhdmIDqHO74fX6MHFYOYv18GzxIBSQRDzZtZiWh7MUArDNe
oMmfcRfZYrOtB7AdpH9k/0kdnJj73UWOJgwkZ/aQLdEMvaWwd6IBrwQI73SJRCvyMZbmiveGkSNj
d4kIqk4mr5Ik3XXjTJAaAP6z4BThTLjyOY0fbu/FWrgAYB6AzKuCqmqYdPl+v7p0zvQ8xF748blT
L2V5Ut3uWQ/MMHTkJ/ksjZhaaHhzatwmJHNutd29xLEM/2Iy6WVQeIQMGkCtJWDXff8KGIFSjVKV
90SVSPxD9VwbVrRtQkuurXra3dZ5OcM/hSHfJMmSLOpfKYwrC6rpKCgPaSB4gp6QCPdIkknXMOKg
tVcU9/QfIdQjMVWVOMY9hBiNO6rPMWBJMdXRX26rsvoaXImhH8ykrxpR5jicn0kzNeO17Z+zeB+G
J105piNASAvCmkteXT5RBsegBBdaomEGi1ETuHQOBU8SbeOuD7a3VfoxM7NYfKTm/vP7aZXapOpB
iVmInhQE6kQaXo5OPK+VohPwapqjfDjnE8njfH4XwCV45lTkP0nQAwTDihEqjkQ2erxMchBFhjNM
ZWrHij8CvsVA/G3nXWIcRqlo8ILFQtMTv+0Q0cwCfHnC61UukdJv59DOBi75NWZp9xYaKi7/WM94
EZBSQsODPqS9ZOZza4hmHkwJ2LeaQchdQemH1iwRZRRk5hAJm3mZKfd8D+fEzqRUfi6EXJetSeCl
hmRK1BZuOuX1S5HKU0SyQpJ3lcLD4dFlfzzLRdO3zu31XT8yV+tLpaabvsiMrMP+WW2DVIS2ydwM
GarZnBYkxdvC1oLnb5tJXWx+GTnj+ljw6oNgoULUW+l2dqKN/tsRzfZ+fsTk49100B3eCvfdU0zS
I+ML6LYp+jgtFvjqtne8PKlKtRxX/kHnbI4nfXOvSIcqtcv5IeDtsdzouW6ltcNXF8DaWr2aWzK4
1kInaXs71x+MlDVtv/YCXp9xKm0RFopYFSqsQ9rYMEL8bKb+i0iqzW3l117zazHUaz41LerSJcQE
E4mlgxbaveFKyDplDePWrnruiqjLcNPQwMDTw87GrPbgjsZGK0TpzQgZ3n303G87F2RTwHCqDvxB
BjiiuEl38Wn4KM20WrLPzITocnp/GPer76BWNinDvOD9TPCy3mof2tIa9/ohn9GrrNcvt1d31TdV
EATghCMMkOnkEx+mYzcVueDxk626QboRetQvLOMUXHb+Z3NfzmZ2ZmzpqrtyLZTaU3+usmlSC8EL
t/DQGpKryxLXAWks/b736tJJE/u2oqtvmaRrkiYYOv6l/DUxCH1Fb0sBGTBxV+RW19hiyHD0V2/E
lQzKDwmCsslKATI4yeRPam7zuVdYhU6mieHirr5fmqrg5ULsJtBAK9izXEF3iODpqeunH4q65wuG
h7HqzuggkJaX1CFPL1hbzGDjQ+joFYVdpQQlpjg4lCrhH5RxG7HYLVjSqKWbwqBLpQLSakB+a0S8
95eUSAIsl/JfBCDKlV7LJl7ZUn5uwcXQQ5KeWi3c4fChiu2+/4irf3EaVPjicI2BnsCrlEpiPQVh
CxfKi/4AjMlR24gI8WvBj0RQ/817eC2LUqpAlmzIu1r05nsejoUREU74lAbNNAqzuK93JSvDsnYA
rwUu+3m1imoXKdpkQGCCHqg430jKJf19+8auHYkrEXT6CnBMaMvzIaIz5cyeD2/9Pn/WBStk5EJW
rdG1IMqZKIexn5QAgpRq3nKBbobzsy8C+v59xp5Vwd0on7tzhW6JMVK3t5Vc9WSuhVPOhT4WQZ8W
ueiFxm72LWxeA5JhZMRB/BqVjDvNVJVyJHxjbJpehKpN7aStWaTboHzgml15iIrHmQcPZetE3aYp
GdZ39ZlBRQV8POCd4OUvH+vqvMiNXGVi2oheFprzkumxdM0K5E1d3o9oaFDy7dgGtl5aKcoBzjxY
jGVenkz6SQWUMi9KKsIZ8KV+P69iU3A+7iiScqCVbs95aU7WaCq2VOyE2OXVQyNvR9kyHoyIEUSt
ZdIB7/lXNHVVOHGq2xbBq6d8OslGceYtrmd94MhspY7DmX5uVoAcN/2tdpI3RUjSnbgXl7lKkXAu
58qH2exCpBBuL8nag/j3swCv+n1FYqXBnPTyWaghEKRiTxpjzdfuL2DcDVmTZcTkX+0lV1secFU5
+kMteKCzmNwytIaSjKEZPCEBy3CQfyAzLg6yLvEaeE0Q/ys06+5UKG0ayCN8UUv48K07DG+imgQg
F5/xeqwphccDlTpD1lXt60OulBqnOk2CQRA8dKEMSb/xjQJsSY099IlV1xh+ah/SUmEIXasnqzpW
UUKVjBd0OoFY+hrfT6WOQHyzQODdGZPdPCjPPvq77eS8L9iDGmsuKNLYgHBBBRTVH8pd6iWpnyeg
FnoJ2deH4+CmGrDqMSQnP94+hquWAZunGDziWl6hs3XVWCdhWPmCF01vA/eb07ZD8EtttrldunVs
iqHF83Zdm9FrPOwrgfFIr+7nlXRKT05uJsMvFunqvitc+b0KXhJ9Wwf3CjLEPEPaWoShCQpSRBgf
QyaYhgYfowY/miLRm9xkNsWpNA1SzRcptwW/A4I1ckZ2fcyTTfbZVPZZTu0CybOi3ChbgbPG4E8e
oOljfr29ByvGEe07im7ASIGnkYYRb2YA6BW6MHkGAvq5ihwjZZVg127oNxnUO9dNWa+KOWRwjewM
XObInHxQG2/oNmMNRoTjyFlhrZtlMThFdY/5aMbaM7+AevvyehI79LNNXjHZUdO79YxIvZHtEd6Z
wO1bP9j3lUQKvyXNMDqykW2rhtEvtbrSgoisNJoLEItQx00X5GbsRn7yJql/G33N5OKYsZk/5lxg
C4FB+1cG5XfqWlFq1YyVntzJjQ/hNtw29hvozvAPpkAXXpRgK9+r5HV37ggrG7xWe4B4VVwaGb7u
NfWudIowpiOK7RjN/ABkjsmZmdtuEtNFkd/DuwuStQZc6EBAvX2KVx60a8F0zW9q0bMB4qvJ62a3
Ue+07n3IL6nKiLxYUihnUS/mYuhrnKI2izLTqLqHJtM3c4z0G9+xgDv/y2JiplYw0B1ifPkWV89N
Gf5nMReicsDi5k7jRkAqeyRYzVfQOG4rB3xrrFHXtWOKwA8dSgaeb50uVMcjr0y9gvqcoO6S4FFU
WQCUX4aO8scQE/0jgXbuBWmMa2S1UKAlw4Jsr7o92vrun3A4UxI/G0fjOJot+czQcAr2DZJboj1u
0f2KEsvvF8LtWlcxBROZdpOTCCgNbp+lH/y5yyW6/j5qm7m0VYIcWJxL4x3yi8j6pU7sFG5x9B/8
bQYAvDsvthOndjMntZHKNQfCgSEETsftL1lrGvj2JZThzPTBQAvEPHvoPZRNKSKAmimO890UO7cl
rR62a50pA6lqtdBUBmrCGVReMOpzqKxvQ6snaNB5DVCvPMNLHPa5y8JD+9FrTK/3ciKvDnoCa5IZ
6pfsNxBWIOxCt2O4XZD5KoJNH8nDZ+eUdk/aze/Dy0ILcEaq10yPgdXsmR1Dq48FijmCsBTxF6jG
798jy40k+eE8YS3qpyLZFCfdGuo7WTpngmBFTt6BF2wyte3tPVgLB0F79FfuEndfrUOuKp3eppAr
gidSuDS/fYOYmcNsX1/JKH+TQz1EfTRIQ5BATkJah99ZyoxJJsxXMNRZs5aaKqBTHDVJxF2UOr0v
RWKlDjzEKJ/390+ViyZyPrbm5yLHO8DmuF29LtcSKcXmADUZAaOrXlU+5EqLxj1zSJFO3CpgZw2P
hnLnszqIVjcNHh1a00VZNlCC/L5pHC+rlTyiLRKUAEj9vUWJG2wNlWAyTGcF0msbdy2LCmQj5IV1
MZkQtnUghB50qzC1+WjZSs+Q9AOAfrmSGjQSQaQrC/BWvmulh5NvVIOAfmteNzu30g4GbqGwywC4
9wh0ceI0jvknP+oBAZDMXnp6lu+eDatoYAoZMfRaAIRvQZAn87pmIB35/VviZp5zAXTm3jG+BCfN
FHZm64Y4QX9w+RmH9gch4f8q/lcYZfsHLfWHoF62cz87H2/OW+cOrr5zcHQfHw2zB0LKw9Nv+8V+
r8yX2h09EDmktmEFZ3a8+WOObPkYKM4LBqI/RaH7JYZRT1KDQy2g7eV8PyWZVRupjj2fVbtBl/1O
EbvQMuaxuOc5zLMZ/qTtk1wtniM157cKqnRuzM/aXV9EKf63cnClWdbuG/whURcYDAu2+orouoj2
DklR4LdQV56bo7CcOX/JKwAyVuMJxqt93ooBa26djO2p+AAqFoiZtx3RTVbny3LTaLdCN9ACgQoO
Oj/oxusqL/VwKJCBb2Z7Fj4AmTxxDubXlYnhbLIEUe+DHmdS6CPZ7/Wa9yZ3pRn1pxILWgoMQavu
/LVK1HrGqlRAJaRRtJxYl2UKtUMZ2K5fQx0DmsipKJhQeND3mNniyC8WIvnqzTN4EbE56iY/tzOr
eyNIM4gv68BMtaMi/ZbjhHRRZMrcH5+rTZ4z5b5CxZGAT0sI7ESen24/I6tnCvkBQZRQwUYjLWXU
27z0Uz1pBS8P3GQ/E+P9pXHcNsDgmm0Hr3e73Ul7hdURSoYfKKw8YMZy91DL5mEOaU9YzzhJm2s0
Ena7BfPTboATPGG9wfqB4emHjjDcvbXtNpB0QdplWXSAqX23dGOip3K0rPdeCglIy1/qPznmPQCL
TVAKyU3Dqva5KW2fN5vbi2z8vDoGknQINNDqZmDA5rtgEANLulSLvJcPjpG/VcFnOxwA7wZeG02K
rV5k1UcWTai7+k0gdYUUMVf0EYk2L/4UiqMm1Jaqsxr/Vq4pAm3wEcgIrVUYpO9KZSLPqQXIYVBJ
PU69PZvRbOXt/e2VW+s/+iaFOp6yWjRlGEHK3IBD8j46JRvelojwKRqYEbfUDd7ETTY886XNOC5r
13PJJCBFp2EEDM/EdwUjNZQjA9QOng62nUA/G8KhyOwssdFkUo2dVXMVGX9rKpk4M208JrvezwWG
cRDQ9YVmW3itCrWJUSkLWQ/8MPSRiiftc2nFSGxX0O74C4Y7N+hCaGzfnh9ur/iP6XgD6cJrsdS+
znLI5TpARb28PqlTYIk5GuyOhqMPm7onepSSUnOMZb40C9+VRx55DsWSD/0zyIyrmuGd/LQR+BhR
FHjoj0L6j3HlYGgSxLIi3L9tRMI9q2iz3LzvF+X776fWGCl0aUi7GcpyLVG1rRyFJlKLpjLv8/os
q5zJN0cjtqppW8zHtmedsZ8X9bt8arGRhBj7bNFPnEjxMj40ypMPTmgQLfnv83ui3muDqf0qAFGE
XtbbG73iWn+XTV2tUpt6qVKge5qaqFn1TUm44mF8qZpNjZ5pW25YpYTFgf6x2vLidhkYNlXoQapO
bKdEqZBrl5I2RecmaOk0onUphim1QZXPiS/y566Jeqvq51kxhzxUJJLWiaoSueLRZthnwCtxRgzl
7+cMQIVkCofxIwH+y3vBZ/OvQguqzL69UKv38OqrqbBgnqIUmLjoEKplsHc26kZCD3cS7pWxMWOd
Beq7ciIwwLD08C59n+B7+W51BKEt9QKDU16kvMjVVo+fss65rdDP58iQkZfHAAq6tvHuUoe+S/VB
yqd+6YEB0lqTmlPVbLkwsbTyWUqtIc3MomClQJZfSu29jPlzPMDwHdEmRa2iZnRAJZRlNIkkdeyG
WfoOTjOO4dGt+BRIqomoqYgYa9b5r/jjOsYf5Czwo1D01Aat/umuqUkkH7tQRMOs7/Q9mESaerb0
zomyS526XXbK8gpkOp+s3qqV4gs+RZIA3beMDGKi6PtGBk3SqUmfiZ5/LAH5UVmKvY125b6xbJ3M
di4T6en2vq6UoCFy6f7GBBMeDTolwIX61PEKSnXTaUF3QOOeKVvC3WjegaLuX/hvyEJjOBsVSF6Q
sbHfFUTQpGnRkKKJIMVLhI7G8hf/LpqZGZm6QPyQdBcV//FxeIldhqJrJxhBGxqCBREzhPTaRoAI
8Dk4H14IDC3Ueki08bftXrsDEmO+b+3d7wrEIKWH0HF7W/SKCYMp+Efy1+t5dcAwopmlgVhKntAn
Jle6/ECyAV2c9pxafsiwPCsRKqquV9IoF4QT56HgOOjJ/ymtCgzs22CXmZgM9e9rW8aomI8EYuuC
47pi1dNWr9K1bCo52uqznPkJZJcPAC/t3NwK9hLm70w+tE1uIN0e62tmL/8i5fNdacpbbuHBd4kG
wVppJe+ymd4r40Ex+Sc4GGnMcDDWXkHklSQNFncZHNOoa5q3SK7pxogOlXE/9mZvkF+B4pSGhT7p
IXyfG1ZLzJqBvxJIo9eIs2DMYd/j2UUz/0RGcUHrUA8Yd1d2w+HdfwFxsrRlRe8sqdRJQqJ7bKsR
UsfswOdm07md+q80A4SEinDOUJBL+m4QuEHs2iSW0G8jPrecvJWE2QKPDlFEr5KIzm0zXn8T8j+N
76SiI8Ybzt8MDeMJWDENCg+vWV9eUUGg9zMNk6Lko1zyBnPcph/ddoFoY8FmrFnaayn0JpbFmGIW
EVLkYwbWhtHqXOGtuhRblPFZCfwVpAK89whcl5F3fRm5+76ufsiFWahCmEJG59JGjjrsxglzKOaJ
2wioctsJKa2ixYghC0Znxdx9E734RlfmbmxmJSkUiE4wgWOYUfQg7fyCDB9hwdi3/7Kkf7WkTk9c
C3zKSRC1R8vH6aSdC/h/pvyJqiarvXrtbcYQCaIcVV06CL96Ca7U6kQ1KAypkLzayZ9E08k2j5Hb
WLxjF6/YP+v2m7ESxGIDr8Qtl/NK3CRNvjb5UM1aOLy1S2A3OQBB+fvuvFEs5WkznxkSF+NMeVuw
Z0urNVpbePSyfpeo6EJVJnkneX4GCqtdL9mifow/ohOQVoj80NeP/Hxo8oKl6ep5AYE2ph91dD18
DW9cadrFyHMNySB61kXczYgiYvMuJKM3nJHTYSL4rPR/LekjGGiZxx9BXpzOK3GtnnRT2Jbo+cjs
krcSw/S7yEr5FKOGiR2kupX7KdbgUJYRGUrgpUsnQYNvFA52P3lCug/nXVqIZlNsWvRnlIdEtLTw
PAimXJvqmxQi8rP4/leKEkfK8mLWFktAAcBYKtBIQFOXKyzR0Dwoneg9W7NI+s02MQFWD7uF4KvC
kOijuLcaDalc4N7cPh8rMCxYuCvR9GUbKiXJAjwH00k8oQ5ntZZ/6sG9q0REeuFr235FWsyUI/L6
6t71RxCdsubPVy88fHSAcEkYb4PX/n3zxgCzV4aIl1ciMRIshekLC/n52ToN/yLMXsKBf0RRK636
EVp4Z4h6tqwLRmiAtgQUtyMP32mzkRmNKNLqviL/ZqAfEwNrdJiLxJgW1AlePeXSvPPP2n60+ifp
LrGfNNM9CEB6CUl4qr3zWfK8mhD7Jd8cCFKt51PAoh9ZFpE2BAAz+OdbqI3WxgkmldPRKY15UCAn
OYqM7ZZZyYQ1lUEKg4l4tLXxmAf+vpe9UmnJpM+S1yqPsUGy3A3sEV5bbkeJd/vsrjnFCwHNP7Io
V2biRtGfCh7G28LcinGWzfkj8jh7coCzppPdbgOGDpMhdS0t9k0qZVF7FCKaeBAlb8nOT0Q4+Dt1
1z8R1XqwDyCmEp33eTbDjWI2v24rvOK6KYCdQcCuAjEF3a7f1zby/4ex72qOHEez/Ssd/c5ZerOx
MxFLm1425V4YMiUSIAiQBA3IX39P1szcUWcpKjf6pRUqJZIgzGeO6fkyVC6SAD8aIfU93dHp+fdD
fLdKrJ8MUxOoFOfnffnlHO0WYhBT4uHYDLxs0IXWsKP1prwQbH9D9zplFNC8QMn4VAA6W41mX/he
reFRJjC95ofiEQzfawndhHEVQl78HQsU2er7GP7QkjdLhuWcGRdm0/1uOr9+h7OAXzp2WRjEt47C
gcFtaFaSORm3luAxaMv22Fdivi8Mx/vh5oE7xGLIQeq2tdLbq2IBYy9ox75O+mnmBsgb7UkbH1bi
Xug2lf5m1jYwM2JEvydsW006kVVoJbY7zTnosQaFn4xeOPyduXbNUjevvaTThrcFbJDDXA7NGE7d
MjwDKj+sF0MNbVwHmnP0TOnei4aza1N0I6oJvdm0EZ8huRRZ3LUQUQBsVOD/y/mZCq9DGdNompVm
1xIUdS8AFryk/r5yLLZqmAfR08YtPkwH7dhogFVFxHjPIYYKD7SNz01tzRruQSHdaLwxakw2cLDa
mT4lvANbMgTjH6hmXnavOps6PXSnacgj8GmrtxpTJUOUDPQx/P0q/fbG+M+r+8VIcCIj+Jcelg+9
b33gj527YIYqmgi1dbnNk6BIizK9MOYphDg/QL+OeX7a+K6cObqhx3LnRuXdFY2LGyMzIN/AEpY5
FzbiN+047BA0d8Fzxm7/BcwP4igPKM+xOpNyF48p3MZXLTBDInxyriBU9iqayG5jl0WRJrJLuoTf
9DwwvIuyI9odJ5WNs83h2CSfXVXbR3uMR+1mETfVgw0ODzyM11hTHgy/Yrkf1GG+BFs7ffIv8/yf
kc9vkEKYdbM4xD4GT2YDpVWry0yxE2Mmx+sL4cC3JwBiCwtdf2SJ5+gL0DXrrlDcRi78FMz7YUQ/
/0Jj4fuT7ssYZ5Fp3cwmcXSM0aV7CL2/QNqnjG9/5GmxG6Mw2azuPlfe+sG/mJp++3BAM9qw0wBS
9Ofx9+Uo16xFm41isY9bgmF+vxlOYdIv7+jLZ59FbAOqup51+uz5mGyOJbB5v//87zf4lwHO4jTP
UdQNGgzg01WelcD8PYkR3TYbnTavCRfrRgxuGIjd1F8I2n5Gm797trOrqfVqLMAWQ4tkv3+5SgGk
CqcWUJyTcP6uXR8OsPGI7zwaFpdEVb+Nxk8I1H+/s7Ndpwra0KLU7RMjYD9/viAfCe0E3J31Ldtm
zefjc31/2Jwsz25WVhPGF2b92yPuP8OfA0Y1o9GtieLRxydjB1sM6xESqF40X931ACZm9MIq+vaQ
QcKGuB/pKfDvZ1OtFiENg+BI/WlRNEe1E/fJfL+BHM5Hfkl28bvI9OtgZ3MbqIkWy+xYx72dVBsv
Yrcr4/nCBJ7ugPO1g3eHEwUuzii7n+0LPlZFnw/MPsLLqtnqKXTEPy5KN38DX0DMC+wNqlsGxED0
8wgU+wIetDghSRfln+lbG/Ic98JbsL1aP4/wzPK7+BBZVXgcj1V8oaLwXYQIDN7J6hYNYnwDTMGX
Y4V5Q23Bzc0+UvetnV9ncV9rr7OZ/H4mv8Gq4hm/DHP2jJplceZKC6fX0+nULKPxmgLM1IZv97AN
+Kev4U678cNpF/WRW0FjkqRzqMVBDImtAc2A33+hb1cPYBsAdBoAO5zfh01ptro5e/ZRf9Gu2JS5
w1qYsPBi7oW2+/cDuRao8Ugb8Xr/Or+e2RqB8Evn2Me+m1pver7iPBmrVRN8/v6RLOu71YqWlHMy
8QT5+Cyf0IpCa+oaQ4lEJl6o3S3pYkVs/XKys2ruwKf9UZzaKCw0btgnRJCreyhe1tcgDJMYCnzH
33+f7xoNaAVDrsizULWF/OtfHz2vtcAoSiwtuFdGPw3k0XGPuke2rXfOpnSjIbq0Y83vbrKvY55d
z76DomrPMCYCDVQ/oJJ10r1VdymWWZi9ww+gb6NkdVJKvYkfLjzwdy8AfCAgSwBEArL17LiQvX0S
IcB5q901LEgt9uSXtxbUfBRPIE9GVRP5bYbwS8PqvlQf//aO/Tr62R1rk3ERtj+fHn0PY4fg0dPB
yg19Gn1CpG514VlPi+n8aERU4J4gvChdn1foFj9XhkZc+1iDqdKv26zoIl56cUVHULb9WNG4L99/
P+i3d/nXQU8x0pfDaiBwj20Q3iJmf3jKYZPowY9Lhusf0/X19aPY7azopFsePVw6Lr5ZVqDzo3WP
+B1yaOeOQlVLc+rK2jman9APmaZsiCEpo7Ts9w/4TYz3l2HOdoywC1b1qsFh4SxNtlAfc6oRGs25
3V8KDr6Jy4G6RiQLtT9o4J6n7IVbNc4yts4RtcjwJGx68l+NuhDWfoCaXtgav0QiuNwwGvaFfsIg
/USgf3lx1aK3E3OK6ch9VsTlgAcbpnK4cMv82lA5DePpwHqjMY+D/WwDTo7Pna7wx6O6qg5GbK3q
PcriP6CqlZHI2T/2iR3LOBhvLjzeT0X5v+yGs4HP9p5DHMohNjMdC/eQd1vtrl9b9ZqUKQCnY//q
mR/1DP8zdwc+jEirMn0LXpmd1EjPg2dTyrCP69s2Jvv2OA/rijxCOoKZEduVWZeHcgRxQsboLWhJ
cS+uBIvGXXA06KNfR2VcF2HHrlSTOW0kCVS7Vs2d2153Rh924I5pIV3x1xbyJDJICxN5rr1qwMDd
EOAz6a424smM66hC+zDkAN85fjJZQIqYfVgd1IlYv2+dGgavDH3wXnuE0AjqAnZS7u03Ki+yzk8X
4u+m8nShflkqQU7QJ4bp2dEB1/5BtpHVQ7V4Z0BzD1/Gu3G0RJaJf/v7nffLNf3zBdomcKsnBapz
j0u/KucRHvHT0UjLKw+1qrwILynOXRrj7PQaBfruXYMxtnYGYlqzNS/t6V8O5bOnOFv/SjWz3xbY
ZtCUj/lVDxTBQ4UlErbb/PX3E/Zrq+1srLMlP80td0bjNFYIHp8jVhZLnJtDHjahAefVaWtEd0F9
gUn47RQCnYIcGMEbBOf/ujjq2W1lr1cYtJdDOuSMhbNRqURM664GGEj16oGX+iUxqV8bfaeHRTMD
NGQcY4A5nY0raO3xEa+O0hd9AZXMBFHlwIlxgvpK+KVDGFJl7gcxd80P/arzY6j/h/Zw/ftJ/+XM
PvsaZ3MOSOPMdU6nUyOepxo61B0eOU8I+jntVe1Z6e/H+9kv/WUzfnnus81IHbHYqsd8223al6ET
oGVL6Lqz4/5dOKG3QOdfQJktcq99ktTryluJd+PHOMUlUuxE/zAA8BOPv/9WF9/GWeonSzIIj7DT
0hNsVQ23jhGVb0VzH0S1CO318DSRXYUp4aF040rbkvnCcfFrZo834UE4AaEe/DXQXP3rguBmLYe6
caajdLfERY34ml8HVtTDIa95dnIOxw+Hh2zdOrBAAJuDhsGtQR6Vlc4+TvZEgZfioJYL5w+aWdPe
tdfORQjMd0fp6R486UwiCD+v/s/ojtkmd/Elu9DdUIUX6N5we+32WaEyRjaV8yKDa8e6u/CCvrvu
oU5wErGwPNgSn70gC1ml1NxewWRjZ5BbuahoUVCJbsk1tV6Uq0NtZ9OZqZHTRCP4csFLN1wApZ6n
AuAfwkbAB43OQPKF9PZs7VZa7klnAP/pyc6esEJ8GvrPSCwzkdUZGSKAyOZVlYKhsc9vAXqK3f3J
0Rh9e/z3+wk5HQ9fttEvX+VsPjSgvQC0X/SjDsS5VU1hpR+As87rC898ngOcD2ScnY8W1BHGSsNA
HXQIifGh8mu/bULIziVO56R9HdVba+ihY/MyD/zCaXF2Ov0y+FkpoSDLCOFCXT/24l685vXdom/I
uCJGbPSpq13oOZ1dBb+Mdlr8X+IEQ9f8Xpvxeis0c9x7Mk1wtxniuruqq0u0i4vzerbdcxboSjhg
SPK1nhQybfUVHyIFLRwa9Tj9V06iLipf/Hxb58sGeAtoHhguZEx+JvxfH5F0s7fA+vUk4zf6GVxU
UgrVa5g6ABhpvF0Sn/n2KU9qQzgq4I8DBOZfp3SAq6KiQMkfqZ04LHL6FV0H1qqdrxFEluxTBhmM
/UIjf//99jiP23++S1yvOsqGEIoBtPavAy9V69F8BjPMGsr8AWbjUwaLYnB5eGGGVl3OLzMZ6wfN
t+ja0L15VWszGHJMPNdL91kZ9ZRJzxY3DDC1q0WYIsHR8NrM9JJp3HcbGY1wkIws07WDcxiyqvVS
sBxflMh0wG1YGpmILZ9Hv5+Q83LZzwk5RRpAkLg6WCKnA/bLmx/HXE5oZ0Crs4vRJ4roNQQ0r+sb
N6EfU9ZDjV5LnGTnpWTtZFNcr/W0RasMEqQ3VRysT9bHdUpS7cI59jNPO1+RX7/X+QoRhplbFr6X
Z/5wa7Ya016SRKGsUxQv3oQ0xuLRv07P/3pX/138ENf//Hz5j//Bz++imTsCjbezH//xv4Psu1dG
Xvkf4dD9eB3+EJ9/3PWvPZE9eZf/c/qw///H//jrj/isf40Vv/avf/kh4T3p55vhRzff/pAD639+
C3yr07/8v/7yjx8/P+V+bn78/c93MfD+9GkFEfzPf/1q/fH3P0/V8v/6+vH/+t3htcaf/Xw+ghj8
n5/17z/48Sp7/Kn3N4hKYd0FJ1U89+QbO/04/SL4G3qKkLBGEeYkO4HawZ9/cNH15d//tIO/IWQF
iArXL/Jh97SZpRh+/sr9G1y3dHiDnQr1Ogwx/vz39/rLy/jPy/mDD/W1ILyXf/8T0JfT9vzPqoCh
JpSdkN4bECICbewXQhMtSF/6i6KRDlrVBoFRFLA5UZP3lBell1peuwk6melWZjX6iigbebh68Qgd
otFkbsQMXt4HzjxAchp0heNERaK1bTQXKpzK+9ksq7AsnSy3RBTUVhEZxHGjoAL2i5kqJeRezhYA
8Xa/Ho0x6WwrdEUJhRpI0fkFxEgDH3CAp146YmcFb103bGbTh4wh9PttaCnFtiSxKKoYBZewUM1G
uSMLQV/ac25GjvRv2kCPuP2oGcjUgzliUFxq64VGTF+uymmScb5YmZmbbTQp0C486M12+wk6nd2i
xXVFNzqbn5UxwbsCNmOt0aSthlIoRwQv86dx1lZmhfha0SEhTh53xYvgQElMG6N56fsgbIj/5FaJ
3YBFaj0P/AMQs5Crx1EbzHiuTGvlBXBlkmaFiFduugFcflZnXE6wWrXfYSYBS7WgOoplY85wkAkq
8L6qfsdOuQvlOE4stQ0qbeWNgGYaQTrYVbGZzG6JAlqu7AllzHwzlVw9AMAdSf/eC668tsNzOiC6
10akhLrqaAnhY6MesuoEiqBeedNSN+1KfQVKaNaagCirl3KELREzAv1BNH57jyrisNdz8dD30G7r
+pc6EIk++Y8gzIRMb59Nu4EdHVrk3R0FSr2WBET6YoKqdtkXsVvYLMw7sQLaL/GCt8XX9pVctj1T
Izy+m0QuE/jeth9Xs7UewV4A1oA8dIOM2qmul5ACFOfT8pYv891k0/ZtaYfph9885kMdOmp+7SqU
THL/eqDsujMnCNje4OoMtbwLNZbHgaWKuK4bEdWN19HQq5eduTDQUex7ZBDyAbqjx5lVMlQ1r1dE
QIQE5UQOlpTOkD4ambKMCHlGjAwzcvjR8VCAMfZkYTem22zdXBujehFR79tRSYNDbuiIHCHhMZBV
TZ2bJsgfhMCUzm1YVRubmRDFQokmgC2BqNcnoKhb7Bt3nbs0gk1ZqJf2SmkiLrQh7Mz66JtQ9fM+
aHGiB21hH3Mla/AvrCb2na1jDuk8jlsTlI8gkPdmGdwR9r4U22KmR7PZ4p+iyFYNiTkC7j6+LPVb
IG9cm24seHYpkQ1BE5cGJGmqbWAaELsX+P7GvJ20/s3IvVBXrYrs8gYcsTCH7j9tuzzqkLIsBQcF
U0a8Jcd21q8hPvU4F/4BFfZ0MRGHuJE1B0ZYqjbyvQ3zOdsFZAnbALwct7hpvLWl2NrLR9S3HGMF
V3h4Cyg0nUyKoNgciwFGD2qlSe1TEY9sHZ9eG1W3t9rhcyLkpe6GEtRl+iSKxcvKUk/a0ToEJgVt
QiNtzKkzvxtLWzwtTePfTNCkzFjO+1jHuZFwMOlLexw38JWQV/USDKnWjBqmX5vWUwdZP6r5I0pu
3bUpnbvOEreVP+2B0sooo/wTSiPOA/OmCUWGAqgjM7930ATkwckiMWqIvK0Kkjqy3BS6XIFztR8q
PQbvOuw8+bKMPvwLaxdcd/PNYN2K5f22m7W7vEdHwKPPNugttOB9ovyxSDmTQ6T5s5EUgz/FEBor
o7ZIivY1VwMwnNyDGYZ5xa3Pqa3jibrqabC3Asg41gzjo29BiXJ0i/JjyicVWo6hmeHSzcG8UtWc
6LkvI8vreBPWi/4ygQayM7oyj0owUiEs1veJV+lBJjmWaet7MI6VjhbL9qqico5pYcNfK+8LJE/t
U23696XRQaIh0CTuiUV/H1sf+C1oqUdyaaHJ7ABn2z6aXvtEPQZLy/ypqzdaF/i3LfloJMN+Zl6E
qj4Mym7AVxixORoFSeVY866IvrF7VP+CrLfeRRf1BbYGlAKsdjszsQa69sWldRnnfr5ihbWppJ5C
9S9sBJas9UpKHNwFTywyRzrQYtUEAtGsR0LZezaRUOXQkfeMMtPnJ4nzzPS0Z32hsdeijitru8qc
RcCwzRNeOPvTrZH7CZ26nekvu6amt6Xj3oFdCI88nQm2bWr/4DXkRSoFx4hB7Xw83tixcOzuUI2S
qD/AQA+LBDb38eLf+HbxXBP0+4DBR6k1HuTOtu9anK+tiX6RXrzYVMZmNYZaD0kWoaIpCK4CF8mz
WMtuJ4unvG9fNIlN3QJ/7sGqog2HugtHw0uCmsWlh5hVKw6A02We0PaOYs/EU2u3Pdase/IbQLtw
Cm7B/oIoQ2HNCde9LvRzAWaXy9Iy6L2D28BFxQZdtRw7VJJ6AwJo07jTpurGxNhre2n6qC6KZdUo
qG17B15MmVeCyVCUB4bamxjxlufgw567tGjN2Pc7P6QOgA8lAz1wJFtF2/UAPeuiQZiBJmbkiHFc
Bxy4OsLoHDd29Sw0cZ9P/M1mzVZ1XhVONWyGKMhwWMHa4qaiF+PdAKOOsvI/TFW5sVnYH70bPPZG
0ODx+o2NnR8W0lwAwuvcdDYhnJdrdg5XESyVgPuR7sHkgz0rV8OBpxYrqSUNYVXxZBSzWqtWYi+a
vgLTBvJ7NR5GH+9bRdciCPqo10hqeEFCve7Jsep7zchvDGjZpW3fpBCJDMKRtHPULIxkNo6qsl9S
2OCkFWgf/WJtGxcGRiobkMkKaHJQd3jo3XHt1TYmv2kH1BEWFeomIpNFJJVvwEmQXw10ja46DfXJ
1CFzg9lp59Dl1YZ744pVXpjb05bwDNGBGCyyxiVmRhUIQpR52VIH8M0hV6JDGVXXfoxWFzaBFwcz
uYGz2F1j1TezNlyZrrrVSpEoK6+fAUEM2eDeVW3/rOufdW1lg/g0Zmszwf6veC2cISotvp50JOba
tPJallV9hxNh1+gI6/i+bPaj/5KbG318MLCjc25HpIYcyMaZH3mAHq2OghBdBahqcoPDFwHSRMGD
NUOSaHqFZB1qKCo1qwPBH46qiPA68e7sWOnOPWVOxIVaTUaJ66J+oacAr9e5+diBY2DmTiQsH/4R
ECDx1bwyJ0gAIdTeGgsUZkYwxrQB8F/fTUiHvDennzq0tsuh2hb2BKFhH73ObjzQcg3Voa1ic8zd
Wj8ohabRYL93QxsFSrcRyYiV0WupDuSonjeAhAY8MhsStw5QoL64cSuAkHz1xpt2NS0DD7sR3pe+
uTGh08wKFqKBrVLHFYBqSXhFtreG3JtQllxK82Ygn55exYtR4bTVN7I0N9aCwqdhkhh+MmXY9RXO
+eGhLQzEH/3JL8oA4i9PuDOlDQke7LFbE4ROB42Rpo5kbkSywsFplTP+oV2C3DHWCgVV4JVRcgkV
3gX1hZ/2+gD3go3l7Ida6Th0rE8X7sZiwiPA8AWmS4N3G1ArX7kzLIQYNa9Fq9B9q2+cpntzfb2P
A4V34iqxJVS7BR7zRc09JG+0K7MzrkBhX0/iwxFtnDtIHOrSFhsAY5EHqEg69G5YjtwuwqDDhAq5
tqogLmF4F3rC3+tMboyue+jtZUWC+dEpp4fKM/dwytvinogmE3GN0LeQ1YiJWe5NIVamZkLWfBm2
SrZm1NjjhDNbhZrr1Sk37bQsqYmD2GyShpbb1tWTxoal7AJvlLYzUOmGbYaEU5NWob5G7mEQBoO2
OpY1DhW68N3ITWA6exRs3LE/+jVwCHQAxxOIsIzazXzCK8cN7V8lQRYwDfo7Qtfu2eU4/ytl6Iei
dm0cHiPPlsrso9ztZh7j0nXinHLQaDQPBF2wWLde3pBVYc5Z2xjWCuxtZ81oEZM+v2PuUlwzpfFo
lF1z7JYOJ24p6sm70mZVXamFqtA1Gj21R17HAdjMy6LbiKWz3BjxG9ePXR6kEBNA6N9iMkquPSpf
5NeaiVRvtIDXXXqVzrm1Boq7WXmDc6807eD7bYAF72NFgtXnp50G8g9MocfQ5MtK+Ej7xDgkvldq
j6WPdIByL3/R3OCa6loXmg4idsOsrmbqLak5VXKN3rwfNpXAcWB7SSPEpgryW6+zdDRBmkNJAOHl
nF93Yw7CD/8g1ElY15uxazdW0hL4jdOavxoupdeEFvLDcBa58hmMxdCXjCaC0K21rCWaPKplvtDk
rvdsHrmSITIAPaElQ7Bze1xkXaGFvtK1jTPa96bGyhga3mgmI9NyOI89Zb6OprRSwYd2RWwTLqHt
BF8v6UIdEFKca8Q/WWN0OPwawAv0Bp2SYAENQaYN74zQXa76tloTr7uRenAFr8eoJHloVOOHt7Th
ZMNT3O2KOG+NT9dnMNqAosUAvv1ps5iDF5k1osfe0JD9CeJGCxQfrhRfZCZs5Lh9j9eWL9yNGqeW
6dxZZmQ480k5Qr40nfkE/Y5bqzFXs/R2om2T3uJXCit7W5HP1vafO31YTYH3yQmNK1796EYHTjz5
K4TQVmb97gcPEJx+sAx51zH73lF1ucnn8l3z3Fenky+ils+eNtwSC0+v2eZVXXYs6Rb3tSmwFXSS
zEGJkFn1a2k2sSUgUk0+aiTx29IVJPZzWHmOo+WGjnSgEzOgDQYvoEUikKDD8tjpTpEKjSBqnxmq
CjCL07QllMuN2agSndKXxhggLavDX444/ZXwWhcVV8Zid5D7hcny4FEYEjmzH9W+SJcCnrO6/iBx
hUhW38tTSkiGt1LxKfT40uCggRGd39PMVP1GFMUj4+Wd4OyQO/LQmJAJYAimmuVjJENo4eKNys7I
w7YCEa7Hda1cBG3zlMy+HuuMZsjKb1mD8l5lV6hnzK9ojG68Lh93YCN8EoQ5RkG3rB2vOVh0Qe+2
Md4skn4PynYLf/IXL9XdElrNnoWgnYNe4D91tMYE6X4f8iaA/bpXRJ4ZF9R4IbS/JmW+chaok54u
EtNtE+ZTlqDHhGQV5FsThD4bBWjpYOUbG25YW30aQp0NR8esUZ+uvSxXXjrC7qAyppiQCobHVuQg
lAwDnFSVO6+6Hhy8AvWhwTIfF1pMUJFAecOQSLOhjzn163JAjdXzXm0iVrUPq0WCm7Bv1gMYGIjd
NRYGA/oLc8B2BULUecyNa6uxDj2gGL2lPaAqCDMYrWlx41JfD0uEratCNsPOE3AWKlq1HtkskbXS
vn9ERDTsgtZ8t3HXwe0wNiaEfn4pUUsbC+cwzpMqkIkrY11aMzlM3ik40azSnUBq9NWNNxUA1EyO
O91QOZanasad1TYwHtGt+QkMys3UVChKAfkZ9iOA1wOVb63rJIH6oBDvr+oeDvfqMBLrh+A2/KfE
1B4Kq9GayLG7+Vjk7gSZ9qJGoanFzWsnaKnN0AZiXZF6tBUrqkn9ts35Fl+7j6gu7/iMNwiEmAE2
jaZCZamrUfTJyGXkjJhBy22uGN68FtTRJNp9qZO0ql2R6b3PY9D93NjuT3MO7QV/aqOCyKRk5UPu
iMS3UZYZJsfZOSjmHIB50yMDKbJF56eGQYW8me2U2xKyHM1kb1wpbruhIrthBrPaIzyd0DHM6l5t
FguXcqU8FTqcVvdt13RxPY96aEyQTNGaylcxSkEhqdV7LWTiGE0P0OqceqcqBfdsZCKrqffifBxT
+E8XqZ4XVZsQhWXfj0AC4ZCvHn0ThT2KXADn9fMw93VYTIhferfOOodATIP182FwpALXlcyvGtOL
z4qj2Dkc2lpbEYiKWWZPsqKxcoAOwOjxSyRbKIpsWNOB7wi2GntwDOTRIo8K9P9Cf3DuBq+M9F6t
KpTzs9FaS2V/WgS1j2rWEhiQ3SjBU1gip2NeICEL2mUPltKjZunrWutuJ2zicGzLW6mPeVjkzmdf
dtkpRrHcCSLvu5JuNUOPhWtHtiMzo2P3vvVu9WNksCYJ7OE24OMc162194bpw5xa3KKtWI9dtSUe
Wgfmkt9Su923ppHpCqWpeTw1FHosfXaal5KR267W97UXqFQvRjuEXgZ5ZPmzpGpn9rcBEFMuX4ml
W+e5W1yhMOU6BeqcLGuoAjjBa42XRc4ykhR8xRESqk3LDlAT35P8rbHu5sE2otE5kM56mpukc55M
lOVQ0lNLHfkjPRClRQtuJa0vtVjjeWK3ckQosjyh5rFBy3llGKiAoJ228QRuP2YgFzDauzHXkL8R
51nTaziEV24VugjQUaWHm6h/SxonpL37MisH/RI3SNzOJJHR19AJpu2WOvey8GIHZ1mPK3ZALYEX
ZMuEsfFdFHsICkBSp6tCnyMNwZ5ZQ2sBcNR1gaxnhjGdOY1z2M/+o8ppFzo5QNWgiyGThmiLNgJd
3j9L7UqiKD3D0a4xExcXz+yobFZ56Eoa2x6kMcMlD4pYL9T0xG3jE9TXz9OucscG9vVtpnX6U89w
AI98uW0Af7Ettpl43HFYM3sb6Tlrt9RDzSERHbMxeKywdtAjvRlq8VLZugPKY56YDVsHPY7jqb8T
p6NCuxdwYhMnjShMPLQt9uNoZ61+OpyDjMNt12DALJTxkj+5KEoMI5z+/B8UGY6G4mc11HG9AGg3
65nrAd+m+rSs4f2XVOZdqX6Y9Svzn2YG97/yA0f2FqaniTGYQJw/S3JERUOvSdag1K7bUL0rpgNI
hKmUSBkM42AHWlqNDCU1Lrd18dkI3CpGve/gkCsKPfOHIMznGRjK1o65YyFgg+C27od5Q/1UKx89
t0qR5GIC7WJjli+laa05q9faeA1CnojQyl51tb0iWhW2jnvt8DvfemWDFZozPNyEeVszJPSdrWWD
OcIduauuJKm2OXI2OApZieGyWFmgmC+oULfacPP/qDuzJreRJFv/IowBEVgCL/NAAiRzX5RSSnqB
acW+7/j194Oq7h2R4k2a+m3ayqy7rUoVDMTmfvyc4/Yyfs3N8Htp8ApObfWYKWjudfhkDep64car
i/gqUwuFiTwqrhtdvFZGtLHr13q4L6iCBOMHQ8a7Kvw5UUuo020jXovxYeysjZt/KOe1sWK7Ne0l
f1y0Xr8ezeJKm57TgVLE1Np7e+r8LFXX0JNv9QbaYRl6g/wYL91VXI0vmficjTSpG5znoTX3CfIz
m57bRnATWp/MWB2KakiouTjve6sc+ZHFrZnG+7jObsruIXD78sWII/Am7VAntFzH/TFvXc8J3sVJ
cANxZ1vA0pVi3iVW6C/puE2F4NFX2654rCOHxjoBj+DzaL4gJN8oIaCMxn7Yfe7F9QzY211pNJJx
mm6b0kZ90K+p8RjNLXmUadzk1d2i8+kAJ6NrWmC08doM6RpZL8+7nxIoxn5RfMiWh8zOdxZaA57w
5LYqr6fQOSAN2kbTizkkd2PsZ/rMA0KfF4plldzEaeipuvYytsyaFppaeYiX74GcPCxfnrIyx6vw
VZkz3XLbzZDhZtfvynGFnZd7wyKFHOVOL8JHpPh+Zsh9Ig/4Ht439Z2FCXdWptM2MQmTQNZiNXgo
F66c2npAQu8Gr1z/m8ChGVt9YxU3VnZnE3xqh7IDKtrJ2KC9xo+p+CDbVwH7TPD+Vc4zLeFveIfu
ghg4RGSHbLB32oKHUa59aIzEp5c79y09J2tT+GrZz5U8lCOceDpnlM19I9i34b52x08yeVpoal0A
ljvmxkxoDVzsFZwd4OFOcrHE3FGCdhOLRwObr8ai3kVOAQ02f4RlIChUUP5Q1gYB/Y0mtNoL85wS
oJnfDRkq9sh1Xud5lH659AfMQ4kRRz8tlyt6+9Cc0/BazG0iFjGrS6Qnue74SgbOAR2vl1QLKtlI
CS68nnpNxOOTGZtaV/mVObekZ9ltZQDZZv1tu3TlodCqhy4Kvox2+VlqpLdd/4pUpn5Nhqy4doVL
UGik1R2dwT6l08dFX1rM6NpvZRbfNvmylX0K1tNv477yVeR1utrl2kO6dtwAIkcnu28cWh41SKzn
h0Bn0vNnPXuO2xmz2crv6zJ+b5r6A2KX27kO8t1EY1pB09GZqu0K+r6klCLqpbX8PIHDh1NuXvFP
zrSC8HP3w2x8qJN7KQKIfx3NTWu/ZJfOMtsF4jaXw6PRfhuldhWXzZVQX9wufk7AYUX8GOg0Znca
31nmfWh1PqHCmJZXUXY1934UfBS44lvvwLnvm1wSgXd0d7EEBGQdGKqtu3dLlkRbrZOfXGv0IEqr
oaKbnvTcijpbDYHKqREaUONKsuVOn+X3IvxqAh97PUglDhT1JgqceFc7xT2IgQSNqqYtzdduB50f
2erxthitQ2616UMRNOknewnsXTqLx9VUyU+olPhLtFdgEq72iUybQ+VQB2r7T+lSbKN0QeIhn8I8
qja6Hf8I2prsTNy5Q7hcx2g+6Jp3qFvZAM0Vh1BplZck7OfaAJ8GEPW02TkMjuZSWk6p8Tba11Jz
74uFSi7+6PdZ6qobFXfDy7CYX+CJ0PTRnZ4N8KHJbX72XX01J4G2mVGpUfgC83cBKGnVRVVkmp5c
N9G/dJZmH9qlV9d2Q1K5dNva+jJTat+4pjEBFgGyhIOdXzkIZtte1r7hhDbuKuEEKhjVT5oVPC89
+UdvRe9dEcotWGS1jQJsWUI06IckN+RTbuwCV0YE2A9jVLO3NOhYeSy/uNESA6RCYJIUQB5qbqWN
6ubxUCIr4e7S4+CV1NBlC7nLTWKE3V6Nrnad171h+diUpjsH8N0z8+ZQOdNrOLEa9WhOvtm8jqM6
aJH1BfneLsUGHQBRfAj1hSRM7FqaAKViebCH+ooa8S5U9a5po6tK6Ledq987EabkiWZvSjFN18mi
b6rejW6ntNG9bNH0vctOeqTz0I1BuzlIm0UYXhWple10HDarzZBk2avoK1TUApxk37bm2ndJJE5P
oiSFxq0SvsRpX4mN00bAl2nEuF4yJ/vRzvy2kt21Ji3bp44jb7BQnPyWugMobZcGuKKr2NoFQVXu
W714xgmoeC4NSqQunkMPVSjqPaTjzk/tWLx32uouHXOJ1fJQbheH7mFGRXYzVPrk5SVgxRLp3bsa
3MUH0zcex0yPwu002x2mlxnV6n7KF1gTIp6f6qGmSo5BsLGrBNkx7bvVJpcGLp7Vt171BsTngMYr
2yws5acxd+qfwwrzhsIYt9UI1pSldfNzifV044ZL/4MzOPCcyB5qVuP4Mm3AV/KEcnCl1Xc5fw4u
wzyQWC0a/wrqMSYaIsOdfIqZ34dqbjdZlInHxnY+DC4gmVkFhwTyxi7qC/mJojul6bLqH3qxaD7u
m9wexWh4eqXTJW+J3Y8h9H5wiW78jAv7j6ioze4AL9a6rdtRfmlCyt4hjIcfxLFjvplrgnvdgHMy
agc36HIod0sN1mZHPdHHUhxG3SxubQ3YqQwOrEXH3ThZ10Xd/OgGo6IPVkTuSEGSV3dythUPFGiP
NtC7Lx/1q0gjOtPbsb83stn6OBQubg9G27o/9ZgO1RtT14a9oDExwMdo+XFSzl5ETkNDOA3kN4jq
1sG4WDVkwtmc/WhMJ33Xd0H1PBRTSwllKb14XD53QZHvcE/NfrhJGTd4DkFy8PWhwiY7j4vkqe1D
dIILAdxquMYir3zkQaWEB7nAEGMUn4yiFw+1HohPHanNVZVa+Z0Yl3ovGkvc56QQxDkVcVXJAyM8
mRjGllbe5gYIPKACmgW1zbk2ytskcQEIx0jtq3qKfVMVkFTdhpJKkFb2vtDvUjVjvdxPpvpeWUPu
U9PWcbiG3/Kgl4X7NWs0Y58smuMPVWPdBVhm7nSiBFimBaEU7+lDO2jTqzNANhaNsB9bY253djYU
wJUVHV+bRrr3KpWON1QdXBhJYiFdDUxiqseapMIevmZjaDX7WNPIXIJM3zayKfTrplW8nyI0no0u
pNlLJZ3SD1wKuuRgs1fGWgk2l3aU+mTX3kEKgZtflnP42AMB+6Saw2NqT8yvUxp1acPBMhy61p1l
UA8OJXR1jjLZHFD7PpWhFeJCqb+qIFiaXZ3H0wFfEfV5SLtw2OppvuAer8fas0gh/jiO9p0mFxC8
kzn4njemwKmHshP9hA0/hk5VAFIE7r0bgps0mdt7XeIoloWetEZrPU5BnfNqFkbsBxWtvfDiMEgW
S8d4NbNAPgLx4B3T2lVm3Ntp2iMpCoKcLAHr/hQaia9pKjE4szg7gG6AgCfW4Dmm5SlRap6cE/Xk
VOG8p7lhcqM3yYBiA9JQ6NjOQUFoew6yKX6qyDJq4eT3CeEktI8x+BlXzTxugjpUd1UZP05uNe+j
tNgaRaPvekdSyg0WcOJKCNoJVOHHMXXM62S0XseyqB/MrpgehegWrmshfaYl+NZBcABG6m7qNDA+
rlfhznLJpERVzO9HfWAR2BPPYSqs/dxU/Fl60O1ss9GvTBMTGbu3wV2m3CAqhEYTg1A86Y3on8Cq
Ko3i+xyPG6UPru1FY9I4m0QzLbp0dvn7iFpCoEYcPrN8vAnSGVOWsa05ESGt6pShfphxQp3GUt2u
rKj7coYoq9TkPBvM0ubvyRjNd0ByX8uemnmrqr0L6zrYdCmATDYtxb1TuiRRSUuQ36W5eRU1qX6w
J8EWHuV+duHOtK66chy6ybTKqbelXl/XZNtPVWH2d5QtzZ1RT/OdnNvZR0zLGUuawnOVaz9PQWHf
CTX2D/S6mg55WacfVJmAOVVoRHuIClN/jwk0OFNA2xXinSF9RJQT76IVj+1E9DznjXyYWdt+Q3Ai
fS0UziGLpg8xnstPaJv728F0gtdSm3Uwt/SjAdSwzbXW8JZpKg9Nme/cwRx3xtBUXkDU+N61+o/Y
5iq/Gld4tJyz/gNWyJGzKevQnjY1fYRXaLqrDg2e/VtrSsVdkpjU/sNS3xH+UEnKZmouJqXKhRLp
A/RoiFk5QBC15JspHeV9W9vNtkmXz2A9QDTlOH0NAqlvzWyCfTHatLq1hUFb+WbBu5VaOk255kD4
1ZRn5OJ6QL04LyFm4L/jO/jBeAQMHY8GgUiRttVu7oerHDwv23QGScwSfBZhaphc2Damwi6dQT3c
DdMvRsHSBQJqgczxJ9yk8crAqKexgugF66Sr8+BHERrqFiNw+vF1nbdIlIN1knm6WzpbXR/1azZo
enDF6HzNUxdyJmXJB2gcdDatGmefLZFNnccQ2r0uIuZNP6eg6xtwmHCyr/RxoAw0yZAEeu6CB3Yb
2Xnc4sy8TEH83EFtJMRUQ+knlYgPHfHHhmHVa5Y17aGGWzdjOT+wLCFir8FrWxHZG4DB6UGkfQdw
BI/t3tEz45EuzdNVIhDgbnGaXram0yavFTkCrK86Fl5lhNPPMa/jBzNb7G1pD6DTaTS1YBfudA3/
lZpOxL8vJj5eBuNWqap+TM05+NpODp+utHvSo0yrv8908P6ZZll57S76nPpOqFErkMNag53Cz3Aw
rAeNm3wngKGuxTDEeFm6VvSkzYj6l9DobsYeoHyMOuOwTEP7qQuX0Atdi2haZtWz29fxHUhW6dNI
lig6mj5l5A+cROyAwTmgebz0wbT8zNIkv3ODYNiV2eLmGyG0mIQPSXevw/1byqnxZzrbPLvCgh2b
RfPiNUsNjzUfVfMwhe5hSpD+VTxJV7YqjGs8JVFvjVNxV7dV4cXJPD9MJYSeJnaeAyqUu4meFZ8i
ldY2nNelu+m1vvS0ycbIKlo+18FUvbSdC0ErKSm6OlP3QW/ZVHR41htgus65sRV1pWTEjDIENKRP
pNLn5j6rE7nvCtE/THpAhTpOHfd9Y/fVobSxXhhyo/a1sm+fpLY+DNOQ8QphJ+YN3bLAZlPYYbTL
rO6XAtoVZ0a7jaRhfm1CPmYkRcj7GdYU2gvAPEVxaBOEy/i0JEnL2tn6AsXHTorthEbIT63EeOUy
+dpTV7yiMOxuTAAGNN3avCviKbkLkA046D8TzsJoLeMX253dJxXeZQHFj+jGtR6DPMqvw8Ztv9eT
yesU3NbpsgfR3jh2RwjQBMvOMdbXfNFu6hC00uwLSi431gDvsOk2WF5Cqs1vzCLuvK5xLdLJAB9D
qiYybKgEgTYQoFjfqEqYn3g5gj1sxSymXOJY39xaCz70eREdMuAM6ucU6Sfs9HWNwD6xsXvHUdPL
sqLc6GbdbIWK9rnRHMI0/qADAvZbGoWHj0peK0e76YMCfK8ZKR+XzXKVORlITQgWE1P2RFD0qbfC
jZYut4HqP2glf0dGjCbA8q35xy/S+7/0+yN2+f9j659S/V/KnL+OKfzH4oD/vou/NWVb/uze/Kf2
P8qVXP+/QRwgBGKp/7864N344/uPIzXBrz/wjzpAmKgD6BeHVgQ6v0UPrv8rDzD0/0K7iQunpRwT
lr6JBOFfeYCNPADhP2L5NZE7kgdY1n9hoIXpDS20MPAku/sbecCxTIuerfwAwirb4F+GFPDUE0gF
Q9NrI9TlpO+AkQpHvEAPaz0T7syhrhzqxUndRbucfPqSeeWqRvkfXcI/Y9MGCvaSwsWHhqDHKhqR
h7XbYnOwdRplbHKI5HfxwBWpKqO44H10fiiLZVB8Tb7o8VA6ibIhlsKCKYaLW55CSoxrisDagKP6
b0v/7xH5XXCxan9OZ4XmAzc3HMwFoejxUAYeEY1smRXAt3k99tbsmbU5X/DNWqXEf4wiJU3sLFrk
OKdepz3cygTwwYI4aLuHDqfj3QBP5Lrvi/pqyGeD8C0VALFvT+7ssHirYrLNHcWWPZ5cXws7S5La
2tZa1xabHgoo7uJZuRtyqW3LMeZmHlV/QW91bvVcFs5QBuPioHs8qpuN1djYjBp32QpKzdO27uPi
UDXQft6e4LFI8teeFPg2I6Ih1zAwxDgeSnVGPBsQq2B0zhEpVG5HpLRp/WQ36URESI+USGV4Hqpm
uguqVvpvj39m97Bn1rtAMF10Q8fjF3GUGCpjXYepSW5ECXVj2zaysy6Mc6yU+2eeAtYscLuw8Vk8
GWfQ+8kNkwSfTPClq6qDJKVhuXhb4S3pNWWkDm/P68wSUuNELbk2reLqOv2u2pQGPejqFs9OebDD
cdjMsz3jIgFn9j8YSq2NeBVtv6Q6UStmuEjISuXWdhrrb1lTOftQZd1TZKXiwkjnNotkIEyddKDv
030ZoJRpIQnwEWdV+YRnRry189C4U67evpihgrmsgCndjU4qe1sPev735xHTSHRiaMmwvTlt0+lo
hZFoIrK2USW0FxcX7q3jRPMVsSYB6ezSVkY4hX7hPJ55NNijWLkgWzd4hE5ugXKaCbcFX7iMqcjU
YRlBgwLkpRitXaeVRpMDYqZd1cfNz79fW4lflbFK7eCtnlyus5nUvViVNnafvmZGb+2XLIUmmSr7
P5mjq0tqUaYyMXM/PohGW04tFCxzC1m89Lq6Hq6Gbp5/Vu1g3+X9HD8OmeZit1CZF12dzxwWrh9p
6xbd63QlT+67ODaTUK8sE8emJDu0AhZda7ipHxtldOFcnkhGf10E2CMgQXQsS1f26YXXStdJDZ2x
wobylVtT7HNgRvnWTElJn7PbLIjFHhAEWUNe6r6RON81ZLYX7t0TMfW/v4PvLDB4wTnk1MJDV+4w
LBG/I5JAAFEQvR+cwvXjiPRhqWqA+ciirY6bfAYDrnfUsn+8vbXO3IjEZ/wQoRydy39dlN80vV1f
LCHSKzQqRVd7k2alN8imIoClqdilEhfWt8c7t8gOhrPYdhOWSHf9Pb+NVxULMIk1ssHKqd7pcSU9
aInUtlHOX7glztxTJjEoUYL1K9o7mdoyANFYQU5LlyALt6UzrOVRYx7f2WMPOye37EPtDNUPpxqz
h4ZeXxfuyTNTNQ1iXN5TVNkoZY+naptxERkZ8h87rPC8IUjewCRsrsHhk7+fKs1lCYpR2yKzsU4u
CKrDGQ4LEUOVJXUYWeu7MKTDuNGsdfbQhH5D/ZKGnnCF+85M/bcXdb35TsKy34c/9fgDW6Jh7UzD
5LZZt2yop7u6nS+1eziOwn6F6UiKMQqmKyz/zzrZOjoU+iqaZeUXmQETPtSNG6uFj9NPzbzLrCUB
srfTC4YOx4v476CS5SOwXfujnQwqNQM3IYN3ji5BeAQDwx/SKM5poJpcel+O9+uvoZTUHXT8Di1a
aXZ1vF90EQY6dbrO1yuo74lIw92yiC9pZQa7dmC2potDlt33eJURZF+4Es98XewDSInoZ0aataZ+
vx9MrTf0Ns4QQQeW0XEd4TSeClS7vW41fpyNBlS0Vj6+vXHODbqmiGxd2lM7vzx1frsNoBtrszAS
GN9Gkl9lxZj5ekvt0tWX9KejkvTJWfrxwpIev+O/vjNGCzqPHJVJ+tGdREoBOkaVplWDSo9m6Wlc
Woe4mhHN1IsT414OW8cNEZiGC1SQt+d7fNv+MzTHEyCF0EknAzz+yH2A7j+fhsbPO2g2naaFt13l
utBqHcMXiAYvvC/npkrjjTUiZMLKPglZnKhLEiHGxjd0VFRTHDrXjgV3tZps+xahXo0aSEKsrNJO
XLjoz04VkxCSNSJS3CmOp5pFWu4EEUs7O1RXnKK2NlGHEVbPj/CTebr0aU98Qv79trhsYvFDzz+6
4B0PqA/CLgrqW35VSXdX5NCJKztaKAFjW/i+dGxM3CscCxCrmG5EvVUhqgh40mWA2s8Y6BZ+YbVP
oox/fhKYCBgD9F0LxOP4J6XalMXL0kI2yfFw01u1c0NQhjDBRa5zVy4a5cDbJJQSTBI6VTJCj1Im
hJ63t92ZS8yFZYAlAw/EGr0e/w4nzqU5ZGbrT9STGXlertMxVJ6BbODC4Tp+Cv6ZMj0BwXWgNhBV
nCy75hZ6NA5QAPLQce/MUZT7Iai6j29P6NzmsnCEwT3KXp0+T65Kg6cumm3Y225j5J6I3Qz7v9l4
r/fY7kyrGdlfveX/TstSOO8jysfGXRx/wY7qthPrNbrkJit2/aJP166SKKZlEu3/fm7Y8fMfyv6C
zXw8VC3DYk56FivL0JhUulMclqLDhCLs6Uw/d/Xu7fHObQ4buE3Hug6vDnVyJ7XNnI+ltFu/boaR
6iUGOxW26NtAIBh6e6hz1xFhn003Dpv9IU5uXhNtUNdGUed3pS281lqKl7JV6UNm4qiTErBvEyML
o0034YHx9tAnbj7/rCAWxDh9Cv5Sp90q0SXAmqGW7avchhPpLqY/xaJHRjJ0O6Fp/Us8t8G3GaX0
IaK6oR9Qdqc7rSsdaN9BFsCX01F7wZFUN3YmVk83LQoQnCLntDNnVhdO0plwgCzMslyb3cCJOrm7
A9EGtXB72pMVqXHnqul2krrx6BaIlkpYci9UvyBwQKmDMl9MF7101y39P0Hd+sFcXQfzcgxLEsGe
7ovMSmZgzIDLK0o1ajl9YPtDDWHVg1Vg4223tNDitKB1v0ASs72277t2o8xE7d2saN4n1iI/vL2I
f+4f1+DZpu2PiykToeDx0TCrCvm2kyK3a8zoE7zUeCfiRtuM8ZiHcGgz9ZQ37fw0V7H96T8Y2rL5
HKC2RA4nifFAKYoCWQveYVGdturU3fJ1sFdpe+26Lkt1QCCFucvcXDIwO8kRfy0EI6IFpWoGtGqf
XKkLKIpj9rAm+Sr2oaIKtue10iXCxrD66SD4vmrtMbyZ3KCKfGpL4sGI9fH92x/gz2sCNx3ar+vS
tta2QCdXbuQExlIWc+lDF3U86qC0z5qM5MGZy/nqPxmK+9O1CUTxGDteZo5wWXY0XfLTxey+Nlpj
+UELS27DUbQvnLJzW4ouUsTc1AIw8Dw5ZWNKj5pEDpVPS70WjgO6epi3Y0rfh6QNf6q4KT5j2Tfk
W1FDx7h0K63b5uSQGTyW3L80ZaPSd/KuTAk0ndSN0HmkkbgJ7EhtYyrD2xZBvK/rYYUWADVgOGOz
WyyNdW0WxgX30j/fUprpkm+Aufx6T08OVRLQTasTyGOSXhX3SHVgD1FnFzeLpSPbzpBmv728ZwYk
7qaaw/emNnGarA7z0EllarmfINZESoRsMGsnC4aWMy03cWgg83h7xD/TDIgWa5/A9TIV9qmPbiAr
Z4wDF+4WAJPX82bfzXinAtW1wU1SgQIPbpru3h703LmlfM1LZzIuad16on5LboYSfYUY0tJ3ui7Y
y8xK7ybZhrsJXg8M1t65rt0hw+g4HFovKbv03u6i8fvbv+LMseWxo48neC21hFN8p1WicNuwK/Gf
GoyvszHke+lM+U5YTXPhhjizrjzRVIAorgEf/mrE8dt8F33lxGhNTR+BPvzRCre4hpKJtrKDL2e1
CdyMt+d27guvYSapzYrzIEo6/sLQmstwVkUNfVQMlqfVXZAjg01fAksLkJJn5vC55kat/BgcaN9a
doC2KQwoJr/9S858ZbkiTSh5AS/pWHH8Q/g7KAituPa5wd0J++yGGthkYvYd1OCLbw92ZjczVYtd
5QCj8SAdD0YxfkABMNCHde5W44FcPi7QRg+p6z7xBGB5o8X64e0x12vw5J6SDh6IWMtyam3n5Pa3
LDiw8cwE0RJC1B2wA+P+zr+9PcqZyxhohzHWzByY+2RmSckvt2YLfYBL67O5k+l1kNKTYHGIyLZy
5O+hvuozXOhVlPwH25cImBuCEpSkReTxZy2k3UTI2wi5ZdDe5lVMe+ZoCCZ48JOxt6MSFfDb0z1z
YIgl1komeDs7+HS63eCUjQzAlhx4SdGcZBjOpAs6ysx2ngZ6Ee3fHvDMNuVYutR9wZvXjq3HU8wG
fdHzOWKKTjzB6nLVfTcuxXNlWurj20Odm9ua9fKssEf5rsdDyao1Ki1ddRaywOugTmFT03vjhl54
aE3tsrgQM6xH/WSDmhhT4vUHlRoo/eQEsk5OolTW+iJB6JqYHApy0dnZxsiSvc4ux9vGaEoemS6Y
sM+anQtQ1vkfoEhqQAvZQycTtgYn4hHjB/RLUHxuApQ2oiaNUbgY3lYuXtjWRLjeF075MWnE699/
bpqogX1QRSVUORk96bME3Xnb+oQYy6YLVB1t2oq69DCI6ZrLPr+wlf6EW9bCpuSMgu/wP9TJ3evk
AGyWlbmeWvDXjtM1Spkm+O3a9FKg+rsa8H3azoumoZ/Mkw8z5mTbBKqsV2tqeHh7+n9cT/wYirpo
WvFXhmtyEp3jvV73rtm5XlyP3V0zJZY3q8Dc/f0oZIlcgZKgjZT5eE8HblrM6Yj3h3SyZZd0cGLr
oblUm1qX6mgnC0HcS09zSsJU4k/fkpI5iiUUghbbmJYpffrW5IGzNxpr3JSRDA9vT+qPOwE6uQJE
4SGBdIN5+PGkKtjOUYmMx2vcsPg0cjreq7l1tmONQ8ZfD0W0Z1KvJd7WoYkcD+VOeQfqNiPZhwo3
I/uNe2yKV7s3jBrNOfHfHu7PD8kyWWvJ1rXp/nnaaMxqlCIxNKXXzPZXLQ8G3xrnatcMDoYpOSqK
t4f74wJgJCpoa8IOisItdDw7I51DueBxgswziry4sOv7JCm6B320hju9bNtriD+rQ1sbLYehaTTz
0pFcRzjeOcyVZbSUa1lEuesp+S0Ac6qyoqUhTM+BS7bdhkZgz1snmMzXaFB9ss3NRr6atF6jGpbX
QwoZKKGV9TAZeYQBeDM1Fx649QH74weRWOF+DAcMBPL4B410uEuNLJeeajXzM6LuZNN0Yf0owuwZ
D8XlHVSS7kc0GdaFnXZm6QlFUYdgQst/nbKR8tZuNYrXaKbKeL4eM2l7tR52N4kttV2C4cyF++dP
pJdrH22aTi0VchlVheOZuv0i+6m3Fw8kDciki4W6ig3RllgLNhHloqzHQqO1KjJN5AYCHUJYGdne
pQOm3Ay6AOB7ezueOdf8IuggksKVSbR4/IugQgkMcnLdE/OMKVvtVNtKn13alhbdhaH+jMNXTg1P
PcuMeJU38HgsIQqjCXU1e5IKnZ+oaPDHMh1u5sEsdrkLojdoA1TkZZy9eOiSbTC3lzpNnVlyolP4
/u5K0fpjBdAmYvJWyNnrHRRBZWDAAQnM2K9qsuuxz8ILt8uZ4w6YSNleootdY/HjOVeV07VLaek0
uqF5gmNF9Z2hocdqVaH9MFqJaNHU3PopsLgPtmh07Ett1c/MGOLCGvIASgPQyeNfkAQxgOrCJgcV
S3FSxKl2Clr8wCax/BhLt4wvnKpzUyblAKgAlcH8/WSTh3DgUG/avPFWrhKMPmUE2V9Lra1mWzB6
qQUhsSjKHF1IuxjGYwzA+vntbX3mN5B+8IroxDpMe71yfrvjpoX0K7Yi3Rvc3NzpuGwtm7nJbOwR
ehws+NrNu6wSMJMxBESSZOVXb/+AM+eKQMPkoysBveD0I5hZ0sBObBZvHHuxSRAebpAyTqhuor/s
OgTyx7MM8ruSx7hfUF2eTDYcUNtWCv+OvsB0I61wYRzZ/7eYreB/kqTOp7bAWEFFmjqkmZuZxFqG
dT83ToP9Djqut+f+533Os4bHPHREzImJgI5/zwzgZ+DxgoTLDKu7EHcnGgaiKOuHJbsu6IK27aNm
2ANRX/oUfwZ4oFOAvjxwFNPMU/QxlcTWkztZ3tSa8QH71OFa41he4Mv+eaIIg1bu8bq7LP20LWI8
U+GuYgRiHC3xTuHQuU/qyPQSiXUGCjMcz97+oH9uJoYjdDVW/o2Fef/xB9UitE5CIm0eljRH3zwt
vpR0y2Klq91/MBT1MsC+tVPv6XswZr3SVIaZLA8ybUd6FKtzi9WEmpxLV+PZz0gEwqVEg1Jiy+NZ
LWETa0YUWF6ZytupT8JdjCTdH6Bd4xCMnP/tmZ3blcR30IGpma3IwfFwutDGxTbI8sRcVy+QgrMd
Rxe3I9Emz9VC13XE4MG+xEPwwoV4dqIOeBdHU5DBn7wBC0XVQg4j3zQ2mu1QyRT2ZaTfYVmfHaia
XKrJnB2PqowuTfrY/lFTNzAYnKG92J5LhfPg2GP+gniS/A5/5ysbVeL3t7/sn5ct4Np62GH3CIpB
J5dtkodxZqSMN9p8QLEyiqLZam7Hhbs3dAHJtb6yt6px06sOB/4LW/bcdKl/AnVx34OTnIQV9BzM
ZZrxeUU1u4cgsFAKmhjty841UXSFl8rk63Idh6smlTbkQLa1ErdOawG8ZGmWq8b2ZLWMV5gFhC+W
EuHNmNGzTLads7NL2lu9/Y3PDkpKRy8Eg8r8KeYlF9iqliptD+alee2GdBOIEgKoSs3BYcYZaT9W
nbjwZc8trEN6Se5O9ifUaa4yJdKtx8LyWgyO6XpoxM2uhZpiboxosH+mepij5zXiFI5MXOhY+jjR
y9vzPre4EAGBS3lFecvXn/jbQ95F87h0kbA8Peis63KSw2p6GniVtiD6haS2//vxwKPIzHhGAMRP
bgl3UlmWAy96mpDzNz1P8CLO+vKTAcVeopEu069vD3jmbgf+gi6wYgU2BLLjCWJ2X5V5j4P+2BqS
h3HGFp2w1w+d/tvbI535lEAGEswd+IeH5OS+TVDUZka5OF4F3Tppiy84VcV+HCf5NqnpWvzXo8G9
Xrt4mNBJYGEfz6tMM23CRsHx9P7/cHZevZLb2Bb+RQKUw2tJVSd07ranbb8IDjPKWRQl/fr7sR/u
tFRCCWcGHsOA4d5FitzcYe21LOpZFmUJT1hG1BUzw/xjOp0EHferwwMxJgNgX9UO9oK9PbwPlatl
yXVejPLm8UCHMte0sMpzGc7Q3J0EAT+mYrZuwAW0Q6+X+J50BiGSzclsy8lfLZ2Eoa8X8+8Zvqe/
/XWovlRy0qH5t+w/KkgoP8OEm8AWBfvUU+zBlwNHl3xPLqDTbIBTsPRj/zsBLDnv4/1XX3P/88hw
YMcxCcb5EtufF1hQgyJNEkcuKiXP3Mw2NJdSnoS5R7vOTbHx/TzkxPxbK0PDeHnKpDAjmbJ5aocm
e/Eq7xemyoeXURtPTvC9E6QtxwPDYLBnAB3a3RWL/h+R4wDp1TxMoQnEPAzixoIMuJ5vqeNVVwsR
4+jxRt5fUMpCxA18ZR44bs92ibaVD3kKEzDkHBAqGGuF9kGR2DfCjDe3bAjtiJoJUQDEqWLb1lQz
BSsYUhRCc2bKX8fE8y622zXXtUQ7pZAQWq0NXAZvXp9Dfoj7YUhCAYO3RlHWm+m8wRuWLw4QF1j/
wkR64ls1juNJD/n+PQEUQF+ILJTqK0D2rSlGqiE6T0zY4BhqD8tJOEjJyOp3o4KuDyVGA4VBCUM/
rEvQUPQOBBeP13p0aR1ebWAqZIf8w+5WaD4tMClrZtjrufl36079JylXgSYtvasnfoxz04UNGnD2
zf5vXdTIkdcoSESygdwGCprpGkhb/LokMmUWOe5OgtQfUeju2joUScDXcnN1SqDbLWrK0oK+SEuv
84Rgw6WHv+41M1vtU545eh4OEga/bK7Mz6s0249MYcCoUOdp1DLf9r2zmuVTkAcJ6AvgqrPexwPU
ej1s9Fpa/25CWcCULhjAp6GDsPBkb9XX2/101RRjUIIyO42x3e1sYXlzq3hMr0KvvzXw17wYUPSq
Gao0rD3AQWk1QA8i4BSSXjE+aTy0DC4I/2NZmzC+w6x6spt33gn/x4whPUI67Px9F5gq+Fgt05X5
TemlLwlEBdNF2lQWIQ2wvjqwjtwe78GRQa4QjwJNLVXw2X69eKwbTcyaDV8+Q9JmOlivrTDnyGOc
+aWd0uIkWrnzTQzCYQboLkU1Fx+8ted1q7AdKOtCGwnBW8coC7AFcAqrhP/1zUsjusYKowoW4Ljd
XhIIM+DuKPEA2Tmwd1A9+k+wNiU6uZqM6iYYTgyqvdocJ9V9JAbD3wPvITLark0jLRuqtmMExBvF
k4nYEAwmQnx9vKw7l8QfzoWjHuipRvm+nWuNeU9NiukLverBWKwk1MZSl9e2QtdCwm8SldXSfE1N
KM/8BN6Tx+bvK8LYR/6MO8PkAE2j3YlJtbizRjdnJIP5ngjBouRdsI79zXLG4WurIW115drEAzUs
oX+pnXJ9X3jIHyRFLMPHv+VowxVWlvFKaht0t7cb3gKGgD+NQZjEhNu4aw0vqod6ePudJF7gFCEJ
SdF5P76lwxhixl5jh6D6p5sIkNXRgC/C5ToFUdFYZ9nh4apI10w1OapS4u2qFiU/NwNoDi0aCy+y
Tur3opvKk727i0zUZyRvUIg3HOA++jSQVvFKOdghLjb+x2qIu6zMrf8q6J1oIbB5+/MC8OhkzvnA
3QDEJcmnuMCsur1LjnLiP8NePCvMjNH9bTDrCj5oFz2C1e4UZ6XVn5WHji1yVSjvUdPeY+56s5tc
w2OEp5tW+owF8xBLKplwtGDnG2EdPNnX+69n8QqSjlFLZgBk3+WsTK9YzRp7pjC1J0bvxhe6js6J
277/elih1QhgBf10bz9SYwdI/VGltkNvTaBS6v38avXB8lG2AqIWZ9EgfG/0wTm5/PebSdyFnJTN
TcD9uLu33i0aAckMVyETefoq4j5/tqGZuWZ+rL+bmmqNHl9wdYG3HhV7NkUaz4QCCMHD7VWgAV8F
7YDScz7a9dX25hp1QRPhIwNKMxqAVOIcf7g0lX0243bvZbHMdImvviSovZ1rWRIbGoUK4LZjFnGE
WFL2MvuyekmMqb9VYpaRUyGGWI69/ksFofbJwu+fSUvnJhDiMvdBdL3zAeME3gnZKzvUjKm4xl0H
vbgxeq+uA9/x4z0++qYcJsrxRHCQN+xMoe8nNTMOcKJidCAzseYwsSbGfZUaozGM8iQCOLTnsKNq
4FglpNtvOpSWIQGNQmQ+9+ifaZX1lemG8r3gUzIhOywnae/RVgIc4To64JEIc7b2hCtd0gQIHAof
VkhDh5ZpSf3pKhBUOnkp1Fbtj6ua26bkzSQoWIetqWzQCteqMdV7ibgGBG8ItPpvRlcR1IBboHBI
2EpVeHcpErkkadz1cHYz4wsVculeUuiVwj7O//ImzzhxaEeuBgAS+CoaQ2yi+p4/1bNiGp5m6xlE
NcMA4+qcG09lUWshZIHD68BgdzgYtXtySI6M8jjp3AImRehGbY0a7ULj1xttiIEM8NFaHojPFjUJ
aKxoyH/Q4OhyLnOhz789vgzqC+2/IPPChBO8jQxtq9/102LbdEUaYGRquM+aEnbeLkObIwh+IbNt
SVHqINLcVn5plSjSY8tH14LSLMEMT6PHqreWrXmoG1eyzX7ZdrfBHpUISpM9BcmI/uFgTSce5sds
/X6pdHmhbzB8Xix/F61CWKgXrp5wD4dAIgGS1EpBCj3Cf6QfIzBiVqVZQwwSu1XkwpCoX1BMqD/q
89T8ZpDBQZJdta19sebaSOCRaj3ypWwc4J0XSLtdgrSUEkbibP4+ZK7xnzJxkzGEiTyGAI+AawqL
BUW1y4J82njxNLf46mcGkk/U/IFtOLmSy2rXqT2BNBx8YjUSBJYNf0CMtTvPY5OuDQy/UILMjAUN
aGVSdjNKRkBIPZfA7UKTwhz0pejlPP7EP1zbbstB8VGcgZuH+3R3c2sb2v4F8cTO7Yr/LJYNJXTl
9vrfsjSGBLGQXnwbDTCoF9sp6l5R+pq/dMbiDvBYZ/ZvDXKCdMXTvnMQWxPxZycTXXwxqWSDRu7L
bg2L1mtfksrpIBqm1ZIi1lpAk/d4Ieos3q0DSj56lqSOZAHbs5ova+WkPVGcp9lzZARL+U1Cnnoh
2V7+B1MOHWKQCPT4wNpsTVmlaFujsBG67YBb8ulozRiIzImmHE/qsQc+R00E/b+p3UNY28rLZazK
cYTxbkIsAXpwsqALuV4KS2Ddzc+z06y3x5t5aNZRJSbyYpNgbrtC207gUclYod+5Uw092mCrgUnR
oFLXiva3IMi0a2z3/ondg49It9REEAFYIcWGnd3UH+o55feEem9Vz0WTdZcWJsn3san//XiFh5Zg
yuKk4LVxNtsVFlSegnUpbA74XP1etkhtBBClmRcHIu7vj20dPMG8iP+1tYsu5hpwcSIIjNOh1L9N
kOD80ao+9GMrhyuCE4p6CSGis5+0tvXGl6XZwuhhJB3I7S74KhqzfkUT5mxK6siUwUcyyT7VxMXu
VObznHGbqWII2Lo/JVUvr3Y2MC5V1v88XtTBQSScoO9Bx46UcI81nSpvlmYak7ksMPtJKCxumi8p
47ZT8lTknfF1mSvn98dGj74XcDZ1Luhhke9uzwbVAj9tREY1I5t8OBXRXStMUGSPrRxtIqk0cQTl
XL7ZzotQGRVIHLK0oe/N35O+hnva9L7ihf+Ho85SiE0gnaJ4tftaljeBSZ1maNvTKfvQOB0vCYyJ
bbSusfby9kURRQcqIQOzuy/dtQgquWUgrXAEf4qOkz0yHL7+MkMhfLJ9Rx+JEBoyF4thb7oz24+E
WKR0OolnNBADuq1Nkj55Y/xmbCNVOjWoy3g1m8SR31ppa8eXLjwYoTf2fy2z6K69B66vgc8mNBDC
eX68fYeLUlVPonWVYe4W5WrBYre+oBRBEfQ9sirkWOj0xXr02M7RtWJs///tqLP5U0ip3hvT0rBj
Qd5+MwwY9U27E2B9gvVWtIv/OvSV+NdjoyqI2b3QpDtkzDQNTGgZdkaZY0ncsl4xOthtiyTzkH2f
smW8IcLifShHRAXeHr/S6YKPhnjdIXBXv+inZeZGMaB3yck3Rh+RsgJJtXb8aypS9ILJsk+SuqOP
p6rWwJmg+HH34O6+nnJr1kfO/sosQIAYzbM1xfrT4108+nRqtkynVEat6q67ZeR1lY2mFYJfyt6j
bF6GYwmze72kEJHH/jsZxP95bPJ+YVRXTAo6QB9d2IT2BTJjNFtDcglK8gQl0Ol+NSbL/+WxlfsY
WNVwDED4qiHM2Ov2Yw3VZKYpk7YMkXjlU5IE42sySOdT3cVtWElCAeTHEfNpUI98bPl+S7EMQSYl
ZJwWQ2Nby3BFtBJEOSGwX1efLQ2NMfDMAnmhDuqipBxuSTZqJ5HdvfuneKSqjQo+ywyW2vSfziYV
zaFMuYXQgyC+7k+uy8J9iCPLTJx4lfuLp0yB4MTf/qiTbU0ZWeLC1YOppYG/2gqyAGkJJP3mfPx7
0eIziNiROVxmwISeS7Fxzzo1OjmN0JV7XkxInikkXuSmaAAZjPj/ijyXdlK/PTqeyqWocUhikT0g
OjNgB4JgAx+dIKoYwIgd1VpsnrxsR4cECAY1qR81m331K+/hwWPyEHBJMGQfSX7lkyZzPMoqySAz
ZGiYmKujxyfzYGk0iaASUXOOgCN2JxPkZDAyjc2XQwbiXWmW6TWYBit8bOXgKJJz+vTnaTvS6NvF
O3bnudVYYgVKbrC1HjKXme0On+D6Kk5O/cEucuipnvDfUj3dt9okNSi41rnkZg43PJGWkrr01yhY
0T4z7Brhbic5m0g+OJCuUq9QARDB1t5o3a2Z3da8dqktfjeKxH+lhVV/1zSJhG5cFScnRX2U7Tun
xmQBV9CRooW5B+56TkVPdl2gAfMX+dnO5Xxl1tgL4YRJwrJrJZp9WoX+V1p99VPzjK/x/msyE0EA
odOTYXLV2YUsJSIYerB4IPKrBLUTN9a7qGYu7roiRSFOXthDY6puwQd1mbrepTaVXGddQMod+R2M
XV222O/7dXGfSFSNp8en9H7wAe4Z2/8xOU/lFI6GrRurEZsuG7FUSCqUEzM/04xujlleAxQ53yXj
XLx3ZtiP5tRhHlib39uT339+/Bvu7yN26U6pFwrWmD2uAOCM5lorLDhQ8M4vema01yRb09v/YEW9
s0SdxIC22vSfngYScs5o6VeRNMX4nBHqApxA4PyxlftboYIUJmhUgY9VmVsr1tjPWoGEPGBLKt1W
tk4vJpqlr5mrdBeNZhxOPuDR5uHDLEIkh7HJPeA7sQf4kUELRGtn9V9Ho3A/TK0/vPmxY0VAPoCn
mIracrd5FaomZbOmNRC5wn5OZyb/S7jyYTmbEZc2kjN79x5ta09t808fa2noITOQguL2on0ogUB9
pw67PGdOkzOt6f8xIiJ1cunuvhzTxPS6FGaOsh1Iva1JPa5FCyNfFc1mjzx7LoJQ2l7/bCuwuZE1
Z0j9u0uOPaYAKET51NbI+rf2vBTV7jGfOClaioxH39LzsUAv8CvHkwfvR2dn4zyVLUt1EDgkjE3v
osAZ99hA4ouIfT8tQdhqSfpLheP65q1oY5R1VtU02ZYyXCoRXLs2sP7UsxyhKzRO8veITJi/rqYF
peiSw4YLxJhS0jzRR7br6k8YP/j9VdV8XypreDbcfvmSCjTQ08kwhktqpie9ycOdw2fRe+GFpTu6
3bm6heJ55jqhEDO776XuiaszkfH4w6CdHIq7c6g2DjPALxTB6B53IJBumCXpN3KRyx+O9Os/ZVwt
TwiEpQDluyGfkCnJzjjvjqwqABgTkPz/bvavDlJiSmuuokYzlmuwzi0jD46GIEKb3KpR00Hmv73U
y1IpmDB7DG8j+L6d51qLXCAppZVR6cBA1ufmEg0yHSgV1mfY7aMPCO4WwKQBiyC53fYDynVYvARE
QDQC+ELQyunCIpNxlFIBf6s/ZlVw6cHrDiZAFZ+2plI/kbb07TIaZeU/eTTUoskZp6tWpOnNCqr4
X4/9//17qgyCVLSZOoAJYo+20GbV0QOqEhkzShcXw26CG9jm8lX0WvNeJuvwTpvzATreovknC3rz
6ul5c/KiHhwgrAD1YFyNBsSetyWoAAc2tV9Ew5R5UZ9ZDRo/Nvq6MGB8DGL0wtzKrk+MHnxVXCcx
IZV1Hr49mmWoRmYUfbuIYC9E7woeol9WwxvovoCMeLzLh6YoUgHT5NASl22/aleTWC4SU0mvJ0/D
UCa3yTfFx8Hpy7c7GxA6ik9UTTjd9efhHZxsq9YwNXXBpYlXBIe7bg6buj8rddyFuEQ/isUOJC+8
zqRw21UlVa5gSXEB/wvZlp4UzlMLTzna7kHwt+t083UyIE3tR+mFMEqdpUVHmwoWW/F0kUpQlNia
74iIXJTWy6iH8/cyCQ3O1lYHGdDG4qSoc/DWgiIF86CaBDiBnQdfvTztKkeU6CdNOkNjffutjFdk
peK+fjYq1Mcen5ej+0DxlOjPBcpC2WW7NEtQIHGLuYyKxGxfK89BbLU16xt0PzTSjApF7DTvTlyP
WsTu0YUL/L9Gd49utlTr1MOfGc2xBfmWqMrlG7Pc7lNTF95LYVnpLSg89OBm2yx+f7zgQ9uUsoBd
AJ0GFbldsG/MyziZK+nKPFrv1lofL0SGTqgPVhr2tfizCJAuErN7BtQ7OkSUjxURLlytQE22hpFI
q30tyxDEGtfkeSH3/ZV52yTEXZ2hPg9NEa39eCYVW9PWFFWtsm71umSKwPiyIib8rZk8Ga5Cj0+w
4UeWrABYLLmJYuzfLYpNm20G9IoILF0WrgNqmOg9ldd89vrb2z8cc6JMuxPsgUDc3YyammDu6rgb
yEHrF9Q8++4SlNXXruuR20YlMuSR1MLU7OdfH1s+ermoQ8LyinmPYbldAOxmEmZC6eDpkAuN4rE0
Q6bt08/NpHsX0c8Lct2Z/33q0qZHTtF1GYl3/JNQ9eim0jRnqAq3wKu9W/8SI2JF3aSIRjsPXoSZ
QtRnI0LZlfWfhp9YEe2cMza3uxQKv6tAJnSMiPtZ+fYgtZlZTUm7YDNj4nO2B/EFyh//pKB2dCWZ
Q4G1SNUxGPPcWhkZsp/TIShwr2L+VNt8T3+Z4xuv5R9e7LRr2I1e+3FxYbE42dSjh4XBPMa46Orw
hu0WKOsJBqO+KiN7Mvs2tMdMXucBEWXHKfrv+dj6f/pBgspl71dLOKy+rp38giOHT/YId69i9SAq
2S1eFF0K7WgRuTxyIenzCABM5JFE6SzMa/tszv/oxqoXlOgd+DRV/a29rHTpoWrYc3KnDP0FQXOj
c/NbGvTlyY09WhoTPyT9VIe4tjtTeT97Q9ZYhD1BhkJ647tM78fDc+nWy1UOq31yju6Xhn9VDJ60
zqgu7rv5rt0ba5wkRTTN8mvSD+J1REcSLI3bfX7sEY4sAcVQi4IliVrwdhNLxe0V2EMRVXkrnqTO
ZQcTP92qfrJPzsc9F5NCfPAXHWn1Yu79XjDUNsXgiohVy+bfzaGYuotNtzi79INcvy109v6RczmH
QyCyW+Y6Anax2r2YkHTcKimbE29474f4MYokFZfIwOUeS1jqmmePa4Ef1rLyl6aGTzMsncF+dlHi
JBOr2uHXRLR1chI0HNqlwgLHsA/cYN/qFSZ9/3HKiwgS1L9ntHKvoA+898KhFE62vUSVcKxvb//O
DGugR6C4/+7A9QF9L7vqmiKypVEyHijRBs+l/mGxkNL4H0zxqkGRhxcgT9oeqVWKhD+Uz9wDbLw5
frZyY9BFTPr+THvq/l6awDUcBbPD74F+35oa4B91hI0paZvNZSoYbx+JcaMuSfRnIGdnrYyj26Je
LUA2IEJBbW7t9ZkrzLrsuC218yn1+ybkLa9v/piuL4838WhlJAqcDoXTvHuvlpqWFqNpBUWJTFES
MaawdlWCXmQ2fBtLWZ/g6NQv3wayCiZC1MwABlnl/qPZ5pJoXuPlkWt03W3ytOFT5/fml8erOto/
kC+K6F+Nr++79EyNA3A12jyard76mDI/HSKg2IfDjIzLY1NHC/rZlPopP1UX6wz54nTElA/k4FMx
xjnK0O70P1xl8iiakOD3GVLfxeAzT6GRoHsDV1gxvwvq0f8Q9zCKOtMc/+XVTDW349ub87QnUBhR
hCv4La7zdmnJUFc6z30W0UX7J44p3aA/76F+wXjZEutnTd6DnfxBrg2slKQfRpmtuRgyKr+Bz4TR
/24AYunOnyG6fJvmGSQy4Ml+FMKI9mlW7A9gH5iVnXZYEVU79WCE4ybsIBX+Y061+SNs0mcdiYOz
yBwCdQUiUW7avhYG+Z6PRSuPxDD3IbNeTuimqXdZ8lOmkSNTPHgUFqhn8vrt3FQ790VSjHywMq76
CLmH4bbUPDZgSM56WEePrKpjMkFFrEK0u8uY1sGG6jwJsqioguYitEL8asSajehxpghVSqURgyxB
lM6B/pRIpOohPSmfalHXIdmB+M/ja3i0dAVJ0DmmpFb71pPNeLl0tD6DjV3LPhlrGX/A6UFLpCdn
EMiDZ9WjRUq3klYlE6C7azGge+VWa5sxi4oMtOV1PYAcAd46zfoJViIjBn0UrM9vXSCvD+AAMEeQ
DUBktr0dqUkbz9cLhqz6LLias1Dy5jgEJ8/ykxT1/k2wmBwGIsa4O53gvboDaH6v1YsMmeJZlkow
eroCWkOlpWGQPzCg1H28tPuLD4JPVVYp9rHIfZ7GIDBQsREm/RVyuO/UeqsrU4La02Mr9ycEtiSP
XInLQYt5D+cQxeyWjLKn0TxKK6q6HPlzaJivAbIvl8emjhbEqCqJGTRV94ztsoZjrja0JCJi10C+
MYgsKfNHj62o27x9SrFAVZhJc04hp3l7IqAbpS04pXNUw0L1Re+D/OY6UE315IZPBf/ZBWns+svQ
Lf7bDwiPONVFoiHVctqlKQyWe3NQBzLiBUbEZQzEbbCG5d/1mqMTURfLydk/OJBEQ2rCQXVQGDzY
rhS5pXhwRuzFfbUAn2rKsNJF8hKY3fLklozsnnzA+ytO8kCkR//VUMQw+2ylHaEUqoiQh7yLn1qm
c+E3Xc0wzuCcp1llv1rMsp0ELUdGmUnFh5HZwyumDvBPkcRUWETm8zxHDMbXVxTWvas3oG5luEJ7
75pJ8yWbTlUcD24F+OD/GlVb/5NR3ezBSACAoBPqxmHTrf47mlAy7Mcy+fr4vB6ujzAdgn9uxt0I
8liUvZxaziuauMtfhiHRy/Azrb5l5qJFQ8VRqhvvzYNj5IEMHnLlqUXD7Lr7lDY8Qs2clnNUOEyq
0HVbohkq8ldi0ID6nuO/3c1gjxANDQGVyO++YivWALmseo5yb+lCQp3xakM8GUov926PN/TAAZDa
/eD+o+/FW7T9dnGsDVMj2jka6N28W6FTuPaxxbRRnueG8Qz9jfYUG3r9obFkfGL7wMXR3lPdMMow
FEV256Yw51x0wSp57+S3AQ2lT3Nn5788XuDB4UQ+mUljKJmINfblEKImo0a/VUYitRSrosieeN7b
qMiW7iQvOTiczPnRs1SODZaBXTgTZEWxNAHe06/pzvfFtFKR1OvXyqHfV7b58C+tmsoTowfrg9OA
Ep7yowYP7vYDLrq2UprJZOQGc3BJ61KPoFgfnnNPDpfHW6m+x/axYHKbsXAG0im/QKSwNeU6Q2wE
kuF+TmT2hwYQLrSZkvpKFa+Kcgr/J5WlQ3sgNkHiAD6i+rG1t4C4aGVPPGQvjv9alXP2IS2Tlvni
Oan+6gJRnRi8P5AskN6somYjad53nAY/7eRsrFNk9AikJCjjvMsYyjt5iQ6sQDanAEaKBQgs8XZZ
aboWltlpIuLAls8KBvGKMlF9ku0dbB5FG6YYgeJwKvcFo3WyBmHwqkZ1ibwBPLmVeYtlUnzXepG9
W40+PqkCHCxLTUopXgjqU7yz22U1jmwymroiChpbf2q9Sbum50P193eMsJVGBJw4ys4epbz6ZtEF
7iqi0Rmyz0k/xq9av5BBONKgnCy8zzCX9Cdf7Ggv4ZsgTIG/SaWW26VlmSaIVxwBpqny/4LutwwT
xmOe0wW27Xyaz5ht7u80GRh1R8XLyYzAHqo5BB1jX201IQBVzVfE17vX3ubAUL09g/EefDX6KyCp
qLcxjrlH/SwiD9ZhrDny9cR0ZG4ZT0VKSvLYcxwsiFsMHExROrOm3ZFfnVzrfYMFzXFZfjbzfrzm
doOuYHrGp3pvCbwIWGsm6IHJ2HufQbMq9ca8IRbx9f6TPejOL0FVreYlk12QnizrfqxSzfT8+Erw
I+OCd68nDFtThlzeHIksbSYowGvg+eDwks9zkg3/jlNJgUq3k/ofh4gGap8lc6CMqnO9DqtqEcXF
HQTqDRXayaAhhtX6R8pl+Vvzh+yXrjaHP8Y5sLqL0cF99rxQYbYupTStM7YD5Um3np0pQOoLMGMo
iow9SGSaKllYwN854G3yOstAvBZm2jDfGTiv/qDbTIsWprjCsc5AViBP7tc9swuhOVUiBgvgZuXo
7x6xAM87VGk7RhPDXt/neNUgPZ6c1bi2QizjUyake7PbIu1uvWT+3F5ov0ZGqucva5HawYkru7/v
sG6TQyooBxTre8nuOWUaQNJpgHp8yN4NZMzXJSnL0JqK8V2RecnJu3Nkj9406BFa5JxddUl/CqBt
5N4LIx8JwirHDCtoca9BxyxuCobyIhDROnkb7i895W4kyclOcDR3D+sw0V4pG+LLzMs6MA89N7Eu
zqLmIyvKZdK5pfeOy96uCglQ4NqAMqOpzoOnBhHcG62pPnqra1FkRIrPkIebuGQXJExrbzQJArNR
YvrZlfpb/8WOu+KicxffjBJRpohVoWumIbzHEuQLoPYy6EgDkBhDeLqSf1QecqyE5vOzGzfJv96+
NJgqIF2C6lIRo283sNUri7Em4uPWnv2wh5M8v5h1A02Z5ZZ/v92WCkg4fhTxKd1sbQ1aKzgwsFMt
g52+4xWMrxShig+TttRnIlP3bzjUIrTTyeGIV4E+b231FNDxBAlJnC70Z20OvEusvE0LGOmlW5w5
NEnXr48XeAAnwCpBMlTUPBAgzLdWY6Obg1FXvnruBKjFLP1WFVKEac398hdHPC/Qg72YiMWFQ6ev
t2GZjN8e/whlY+dnQeBRxwW7BT/rHtIwU+xc15IvKjoBYZ9URCQ8CtL/67Gd+1dQIf2o3nBa1QDZ
bq1+6Xkik9iBdjOPKlqLl7L1W8Rj2/lkX498F1xD2OG5JV3dmaKnsEhtiaE14x5ecnjkbm1e8r77
/Tu3kNPvj1emzuFuB4kuYY1RAaAFpHD7Fde5yBCOVflq7RiIhgLaFFnQdpdpXY3nZYSOME1FcJms
9Yxk7eDYqliMTAQPwIp3USCADcOs+oLQIlkLdMStEvKIDPiAZY7ab3QN68vstfPT4wUffMqN1d3+
WmWyrKuk9mD1g/dc+OXyzkiSOWwDcUbvcrxAVZFWxKEcm+3esmit0xf826wn2W223QV0S0OZQ/Ac
I6Au3/mFcaZ0of7Q/QdV0FTgxXTZnT100oubGX4OA96/QnfBw/XJx1iu/Umf9+CU0pHHkxJmkTTs
iUl5pOzYdagbpSYC5VmQ/DaWufe1XL34VqXx2f37MUy4XxVlP2rgBFbII6qt/ulFh9IgXscG4Iw7
+NUnJy3Fy5TENojirPlozLP2z7j0Y2QO3vAKM3Tz1aPBGCYwBeYhXqL4mk1r+sWM3X+S1I5D4o7h
P3RgqcmWzoJOXCL0k3t8dLGYryNxox2O6teuPhonEoLClnfUTNcqWjI4wsseyGUD9CiC0Lm5JqJe
r3T7tZNn9f7YUXjGK+r4Zvoh+2Mn3dEZC8+D10pvs+XS+UX7Ra/1Tl4o42efjXXxjRfBEFByYvj+
alGk0cnpKJQiCbHHNkyTBZBkoSQ8Lq57W8cueEfOX17WKY5Pdvf+/GFKTffB7kxvac9c7Y567M4z
bitftJqpXm9qI62X7idHa7rhUgzWGY/R4eJU9ghkBMjMno9c17oeQhfBIzs6MsqywL1V6GlcMrM3
nh+7qPujw+LotsLpA9Ccw7M77LEwc7vm6FSjZ99Gcy3+XWi1/wkN3+HaTowAOiPjobpenAH3D7cV
Z0XLjpIKFZWtZSuxus4Nsjla2nUOg2KO3zcVj10aS+gP6qLtvz1e6qFBlJdoaFMHA8i6NUgg2y1B
piJn3+veeQz2Xcomb8Kqn81bmgEZfmxPPWdbP+JDIEpfi9aFymt3W5vYhrDjFpdcIYv+mvWWfA0M
+HkWZKAimJvKbw0Qj6dmateLvfZ/vtm67akqu8UPoG+yS28Ts+wEncIxylybbnOSUcq9WJXffFz0
WD5rpeyfGTyrP+igPq7Sts44Yg8O8eYH7J9c2WlGJb0xGjtaezRNQJaM1fR+cOaz8af7d4i4goYW
vxeYKz3p7ZedjcILqqAWUZp7QwQpJMQg/niGTzhaEN6OC0l9EYLY/YGV0nHbqRNR59LIjxcczRIL
lOGRAQoff7yDo6r6oTQsiFgU6/p2QRn/sjVsISK9QD81NuziUkvYCtul0sNUO+WYOloaA4bEDqyM
sG8XmU11P7dOq4vIKZL62ddwpOnYrB9a8JsnS7unpqbsQg4CbQfdQRSq9ufCUr3R3hQgARlkDtPZ
bYowtru1vtDpCtYLysDODQ3mpX5aTCb/rymsPJ98kToVDTgB9xAgCkNcKTw334oldt+bdtEVJ47x
6ExRRaBjzKtK0Vxt2U9RAI04ykPlKOA0BoUpYnikmiXw//X4Qx9UT4gQkQtj/B+AIHXrrZl58pOg
M9gNvWmHWz80CNVp1HfbPm+vXZ9+yxmeekI2Zw6LVPdDH9bcV+a3+pPPcnDi+B3EDhTfSAX2T063
MJMrSk5AI8ogwV2szgUmNzckv7UYXky8N6c5PG8um0seQNC6b7GmZja1VZ7IaE4z8eL5E8XLaYIg
w4m1k7UdOGKmCACj4yXIHfe9D71qQOgtcopq10KJgIGxlzWv8gipkTFizjBjwECfnrs1XSOrys5g
mAeXi6I3tTlsq3xud+CFy1xt1vi0XrJEf/VL668K8Z1/Tf3p3To4syRyICK5XJSF99jsDtKWWs9i
GJzr1rqKsWh/WeMuO2EIOFwPqHMqzugn0R7eHlmnK20icagF+7laX/NVymtaZgYVVO1M0+0gOlEY
NKjSqC9S0VOn9udL6AV1RTtmihw3rX4V61C/lnFgfTXMwrxMLdJUdWbMl2q0316aAvFNPYXilAHu
Lthdf0/jRAE/n2D76IyI+RtC3K7Jr0s6WidxwqEPYCBE8cWA7cHhb1cJs7EYRoc2YD8GlJyNKnmq
6ry5zkX6bWyc4vPkmON7MxuraHLX4iICv3kSUn/7fCNVTHj5yCL53x2nqyF8v/ObUkbNAlvepVwH
ieaEUc7fUzgIldgRhGKP/d9B/gA0mmFiRipp9Fq7u2EvpluuOR3eoBsz2v+ThTCV673zF2R2ZhTI
Qi2GQeqx0aNroj4sXXFoV0mZt/u9MFcoTEew36RNl9Kdta/W0uSfH1s5uiYE1OoAEYExVr614uVW
5tg9KnjWmDjXOJ6aC3R23cfZbM7GzQ93kXPDM0LJCJTD1lSQLLlA2WuKUDqGUNGImbfNxNRcIYj8
Nzxf06+lbp8l/0fr470CVsGJ8Xm7tkbtynCE2zQygqVj5lCKoYl04ZofRemcaS4cLZBqt87pVK2G
fROv7NfYlOmCyzGm1H9xnTHLvnbQRzu/WrN6pZIG1lzHlOVZm+joXQSKSjEAl8brsQst5brY9gjr
QtTqkNMnxO5ROw3iJjJDXgEYntF1nNnbhe2xEc9Wm2Mva8c80rspvZZd39x0Yo9bMllnPGNHX5HR
FmCF/E19zu1XVORCk1iaKdIAtH1Hcg+lbBHb4oo6eHbSKjmztTum1gwXQGGCCQCPQsqxOMFrvVAJ
a5b0DLB/aIqCMX1m2KroJ26XlYxWB2MkaACrrZxfR4EMSzpV+nXW3LcP9NHuBb5BE06l0vtKRDEF
mmxMzmaj9cETfHf+k9kDCQi4HrfHLuXIcUGOg0CiAsLRXdiuigfIrx1zmiKmqmzjWrOfkxpJOPPK
R4eQJIDTDlcTSOyd60qL/+PsvHbkNtZ2fUUEmMMpye6epJFGGo1GOiHkZbuYQzHz6vdDHfzbzSGG
kIBlw4C9VF2s9IU3JJTbTZeg1LSTJ1PJbVoLVnpXO6ZokRVejs733nKt5q0QI0lZYT9dT8zFLB71
GgF6lgjtrNq9eW5K/NiiqdcP4vrdoVawA6atO6wR2ryi1JeIQFedy1OGaegzG6OnFGClB0PtLRdQ
XfoklEdJGDefUUaujg9wMoReNLS3JSndF0U5tCrYnRDAcptnlB7wFrmEXNfixmgKhRWUiktqFxhg
2UNf+UlVZwdv2t49DOTs/8barFNnVIabOqAZkB7IL/Ca3HtHmdyfXQ7LU1FjJ0zhmf3Brqdph+QC
WHPKnGuQ+J8gME/rrulTrigqGtU/hSahc4nOjQ6igt3v+IuTu7Kcwd5cD2M26hgRWfVh3+vVcKPl
wrxzhckhzoopP71/kncHg5S1AjdWQPLmWZHgvSox1+QEA0B636it+G7upEKqp3HL+38wGvAAFCsR
LMKW+3pqGmpW6pClvzAp1aMdjViDTMadyA+FvPbmxbfD0QYA1MoPuB4p0lJHUyDchbZQqfy4s3OD
H8jXeKiUAwzyXmpA7kEKSYaOtv0m/LCXRtplwhessbX6pkzIDDiVnq1y2Mlp6DrVLyclD5Yp//b+
x9T2bsc1RLYQc1mdRzeHQNiekhUjWRbi2su9PWL0XVlzdUn7Ad33XrEueWFOn5p6SF4RU4rupZ4m
S2BFbnaq4qq92KkwfqhRX9gPuR2X//TGMP/7/o/c/Y1rS4A7nG7idjM3fVmnmsf7R3obQbcck5vS
ttszfpb9gzekR/4le+PRogFvAYRy7UNcr7tVQlVtHF6mMvKQreWSONvtjNy/DgoCG68jmvXePlvR
LoS7YBQAoV6P15Vawnsy8b5nM/pipZ1+Mxc1+V517p9kgnAM6aCtCSgCmNdDcX5jOpVMzW5S/Blw
gJLf0NkeUIOsMRQJ3l+4vYmt74WLQBCEr21DRVSQP+SsDdywenlT2W5zU+oJ8oIFOgjvD7W3ZuDi
1uQL/AoI1OuJ2Yqq2HkWdUDTRAsEAyNrsIg16AgPbTophPbb/s6rxiXNBhJnPiXJ7vWIg9l0rpGk
PYJmpnIrch2d6HKIF45qFx08VXuPL2p0CB9QPlgTlOuxSOmdajYZqxrM4XOW2Z0SkhQOzsGC7Yyz
dlxhk8FqpCG1eZ0cvZ3LAhHb0BqN+NYq5uaUR03x/f212h0FTADNTrKtN51WSD7FgP1wj2Rg21bn
ZR6iexv49W/LG9Oapxz5f+NsNjt1HMCKObOx52jyZ3eqQXHFyUHz7q2LxDoMgq7rJqehu806LNNL
Bg072LDWjXi+s/Nq0vyqzrmXhibPXtUuqX6OcyX7G6PKNVKSPoaAbwIw+Ym1lW6c1NlqbzVVKDG6
PY6e+VJ3h86HttX9cAtAfEL0zWOXlLke9iXCW1xKeSkeB5mV0A7y2Rj8ISqNJehh1mbUGlLz1m3J
J06yypZnOecyOogHdw4csRNUe7YjSiPb8txotRApB/x8oxLBXLdI5i+yEu6NOnogD1utPf/+piEm
ZDl/Acy3XYQsKk2vRiEibK3Ie5oNad6CwTCOgvedoJDyHFRbwmmKYtvqg942RTrU63MvJcw0HRoA
EZsaNmXdnZWaaKYjNbq8P7ede3KlWdB7pghJjrd5AADkS6iWfEul7NUzHTjtc1sXmm/pS3OwW/fO
3ipsSc8HiQQi0eubpM+prGSm6NismUURrMi+GbSED+KZvVHWNsAq1LnS+9bN858ot1b0QVdESb+u
UZVXwKZj6o9UyMP3v9tesXENXejaryrfvKHX41hel5mt7nbIUSe9GvZWVIy+1IimwhTZjvSuiUY0
CxvZivHDKMvuCxbu81+pbSvaydQy3E/e/0V7EyeIo7iD9xHUhE31U5tktUQxzbvITGd/EZp+0/a6
elB72Dt7yMMB3FqpFlDmrqfdjOqkRgse6S41se/CKqqbaWpK7rgun3w36w8u7J3wlD3HGSdGXf9h
s5zZJLK8NZQ2BOpOjawZjDm+dKSlJTRRo5wCGl5J9tlLFTf3UQWc/nr/q+6dD8qpXDZ0V3gyNkHq
3Oay1XC8DZ1kVDJMdxTnznAy6xG2+nywgrtj8f45oPvRd95q3sSW4pqKMoAAzrmIFUdxkFtG8r+2
9fpg++4uIyEmVQlmx61zvYw51tdmNlpdWHVmd5uZmYSYZy+nwa77W2vVRf6DzwioF3U4cAN0PK7H
kxSHiW25ZsyWFzeuFAN7HU+7M2LtqNexNzXay6tHOrUkwDTXQw3oF3UDagLQilvr0g9zGsS1k5yd
NupeFMY/CFx2bwJgW2iAEwPC9d1s0WFwRpRPYUYU9HqCYuhdz++m6b6eykX4Y9FOX8vFnP9XF2Zf
+7EU9gW8g3iyjaws/+A7//e3bI4ntbrWFNTkw4Fvg1w+jE6EhC1kUmLxBy8H1x5gl196ClsYSBwb
A5Y5kGtQcuuDxCw1sJxpe27kZJ7e3z17Vxsawev5W13Btg++pmIRNc1kw/GsZKtDyfhAGVZ9fX+U
vY46+OlVpIHiygqK2uwc15TtpEzcoLJy7FM6avPZSFalerWEg2y744NlpNVDXILSaxtr5pqN+qk7
y6x35puesssFCHj1XEaWdduRQR/E4r+kGzZQmJUtCHAYMVD2+Oa11hFVLFEf62Gaye6fakmdD6Y6
z9OlK7vipraScgmLzGmHi65n8hmYvvcam0Z2xok3/ZnUhlYgmzu5xsEC7d1cdDBJIzXWh2Ty+suV
NQpCGgVwEKnSSYJmjNwboJrWjxbi7cEW3zvfq2QAeQIvHXDJ67Fk2qMEMc19mAzj9CXDtSQo3SjC
MkxZ/CZJzKf3t8XO3OA7ASJGoQBm3JvjzbO6ELAxN6WZ57D0plH4ht3Y+kkzJjc7uE52Hjyko+F7
c53Qqt2SUUfbLNEvpEpXmqPjj01dflC0pqUC4DQ+Grv4pXlNdeMO85Fq9e5EOWR8WQpqb3SAnLaC
QZpDUKI2OYamnqYXNwN0rw7ukQjDDhB95aCvkGlyJCTON4tYwl2aDa3hRJdGctPMve6XTt37Xoq1
sdK5TqBF7fgkFO4SZUwwHzDmI8WZ3fkSKgH6gGaGFd/1Rhoi0E5xR7+r7z0NFTL7Z9+35alFA+Ng
y+5PlwQNlMbqS7E13nXctAGNz6IOi6Z8tEphfYYE5t55I9Ypaiwzf1lmJyzQkvcdY3ZObhodPQ3r
GdzcHcRQ//cbtuBWF+YG6Qd68rXeytdJpRFtYzjyBcGD8m6cEu+pTYs/QP8QidKQ5tyQ12wPaxt5
sVIUQEaGdhh9JDf0+wia0837R3TnSlgpDbSpKB2sBi7XKylQae1ym1E0bB2eRZxWadCYnfO4jLN6
iuKBvsT7I+68SJB/11Yqpay1x389oqombR+1Kh/TjOcF7ppUYYrFnvnP++Ps7dH/jrMJZuAMxjgo
U3+k61Gfx6mITk0N2mYsxuYAHr47JR1kD24mJIPb6BPzzXxYnJ6laqrxpCHPdzab5KjAubcLEWBF
XoatiMvIppxkG41U65Sl6k2CeqFHa6BrTqd+lk0Yc9feFLN9xMLa/YpI+awiZ/x929px7Qq5zp6v
6KlVeafOKFp3Fn5kuCjEB9f37lZc6wRAnFd/9s0LrS1AJbqOXpVdIYZeYp+s+YvL9QZGLg9F2bZf
/mCHrBpFBpEB8P7NThxdhKTFRGxkNAYM9HShY6o44qvd5tnlT4YiDiM7AW285WJp8+Iq89qH09os
g/g7V2Hjpu7JqYwj5vbeimFjhdQ6f1GZ3uQnpkRKXlPWy6qpmpe+WcQPpPGth7HUouf3Z7W379ew
fSWJo1CyfXDdSXROP64tJDV1n+FQ5y8K4gUH+2J3QlS9yGFRhyNLv74wOlWBWNLx4FGzU87YezT+
mMn6ZizVo9dmbwvCJQGwjNgDQKTNjhDYlEyayzte5z1+SxhM3+QyzZ4Xo5dndLqig4tj70gDDWBS
q4gNn/F6ahIuusCugETAnJqw7lXvYyymtRgwjKckNmJce5for/dXbe97sl7UPkEeEbBszpmdKnU9
YZISiiJzn+H5j77Q+vo+GpFUf3+ovYjsP0Ntsw8SZVCxNUVW1Y2L6ZzEifKYV45S+zbWmoHTWcWH
ySmBRHLdeeH7g+/OkyagviI8KZBv9s1Sp4lZU5sLlboVT3CP7JOqz8uHRI+PTNf3DgIgLojwa10H
GPv1OurYJSIJO4L+NtXoLE1rOiut+vuaTrirkcKtLDJuyW3k10UDIfuodGEvYu1Wc2scbbJDTae9
PcleXHXpqDcAHbueSxwh4ITxF3ty6WcwOfN8SvO09Dtp6WcjM7D0iNGlfn+tdj8gQDV6IsCcAMle
D5rphZ6KlpIgUL3sUnd4UMD8OOqj7Y3C9cuWp/wIymOzIyLUPww7yWlhTEUNbABzmbmLitP7c9nb
d4SqCJYAMicd3gTH0wLx1hrY9CkCnd+SlAof3J1Z+E5m/0kwtRLS4ITyqmhvgLAo7+e9TdHCqV3r
nFpVAYHGPSJ37V2LxKHcigbcZYKP69VZ3dzTuFfhASldh8y6uQYBVnGpi6y4dZxKHJzcvboQEQCl
yBWcwJibN4zGnQrQAq4ktslgMpPFu+RKYj+YyhKfxggPc2OprXOzpIrfZXaJVZ0ZXRZ9/m0P+VU/
BrYm1T704WgWXc98Vj1hO8VM6wbvswfDzNOgANqC9RkeFPNSjZ9SrHUONtDe50bRbPUSweYYAsD1
oOpcR1FhDySSeaV8IALPgjbt6tuqi+KgGo3+4HPvHQu6oStoAgGFt4bqSTS73giRLZ6kdxZem30d
MVT9gxAILSpiLfQDCSc3s9LyPDa0Ce5THemKX2qpCGfFJYZVvD8gr8HFgbzGHlo1UDa3SSXHGMwd
dM3U7iI/taLKb7RoeM7ncT7omezclrQNaJYD2EHNc1tkb7OWYpi3KorFln020rb057wez4ilSYgM
jhvQij1SK9wbFF1EkijE+1d3gusNMkR9krtax640lPSHnrrGTSWHPnAzofxla0t78aLe+H3MPX08
8IV0s8EsbzvnNXiHEdHsMRyURD97aG0FVVrXAcncz/cv0Df7kXrRSnVcuTnIKm+jInvAOz1J4hpV
5bwN5haWf0WX9fP7o7w5ZesoPHKsGogkuj/XHzHOmpJqfc4oQz/e2QBqHkvsQs7Eh5/jQfltnfN1
OMQYIJ2zWcjgrocTuTHKoU7qsIpd96KovQyVwUwxZ9WMy/sze/MAQZ8hQkCIiiuEp2Ebjcw0LaOq
q8PGm/o70yuWsJ3T4h7FraPYfP2jriojq04gXwQSFWkpgqTXs1I7UTiFqBtwDePqJ1FbviPtDM1X
xbuJAPb6KLc0tzV1bn/0pt/W81uHJy1ECBXqGDXG6+ELJL6qpAXuUyB6dKJW1nyui5VJSkQWyrKp
AlPOR7HK3ufV6I+usH1ehO2ca1ViLVaIJlw9j4IWCvq5UvD3NJJInH9/JSnTkpEwGo3DzfNjL7y8
rWXUobM4y6VNdS4Wm3i9ls588Ai8uVP4lMQQ6E1SH1+Nea4/5ephZSf6WIc8eaqklBa133V6opMv
alN5qozOeoKNEX99f4Y7Zx0ExooQWBNJALHXwzb8FDkKrQ4nrUKfYObVS0TV/cF3XKdFvsMrDkr6
epTRmgTZL/ukHLryYliKHrqJq/ndKLyDx3t3QissgCuMQu3W2FbMjuKZERPSVaf+bBQcUgpqdn2k
trC3Cyk5Ad3kpUM7fTulDnuzODdrRL6S4uQ26b9T78VhMXhHLaS9kVZOHsJ9TIhy/vXHQ2vYU6iU
VCEvi3vjAlPxm9RTH4bUqn/3jWET0qpandsAMoEVvR5KsEmU0aE4YtXJiJXzqF7cZeIhbc389v2N
t3P90wqB3s6mgBqzJVeyBRLK2FMZisruG7+dczX9oDvjeAvqwB1WwYqsOEiH98akPwDGa9UBftOR
xyXOSJghRqjtmJwSmhV+2k6Lr2GefSld96grvnem/zveJk6Y8ojVHPAItXqN17rulCCd9PnW7SMD
eYY4vtRNdiRztG6H7ZNAOYPdr/HkvfEqKXmvrVZtylBXyvJEXVwNcqoq99Pk2qsUd+GPueoQZroi
MCZaQe+v69s5QyJdjUTIJWG+O5s5O4kl7Vpyj5WIjd3mYjHCsYPwMYi8+6JmY3Pr6ByY9wd9e0RW
5iq1BvJlSHRbGTxPH006Mogy8HeDhkSp3E0kFb6OKsRvX2XsWf5HXQOZJYa7PiJ9RYDGjl49wCfr
pR2m2Z8A0HwppFMfHJG3PVOIFxrEEhp4QCvgIF+PlVp2rizMLERLvEswnWjd1C+VKvueT2UFHRDL
4KBpC9EF/aS1H8Ca8+Rm8M50XiyRfLejDCEF1wQSe3CU3l6zZNgEhyuvbf0O64r8B6vUDFVTZKbN
Z1CM9EtKlS5QMV35+v66vj2wtJxARCCHRL0AVanrUSy77/LYJbxJVV31s0SxfOEM3nOf1a/62Lm/
C/PiezMgSTtlAzDTm0ktsy3NhlJn6NqdeZZwv5uPauzaRyqHe9Na2bMQPREueVPmnAazXNg4DdDs
BumxLs6B59i28EuvFY9trxyV9t8K2jAzMnrUugEDsXU3uxY1J9WSKrvWTWNxO4mpevRICJ87BdYN
7o21+ezMEcTBaHDaD5Ag+u+Z7bVhlHnVt7R07fu2E+69OpTkcobXjLd1E5vY6abic15rCe2r5hB5
s27v65uMH42D7lqcRdFhy/pwIpJlw0wk3NuudHzFy9SnZtHzOwP3zUfP6dSH0pqN11lTvIO0cm+F
gCqsWDQiP3RerzfejNrW5A4GcXVn/ttPwnv0lqY8Ja75IkH7HlUW94YDXwTllo7jCle+Hs4oEy9S
ZdKGM1ZFf5eKNd302GAg+2C4fl+YRwWenfvyl4SZw2VJBLMt6SclrfpuUCSaHPrwGHdS86mgmre1
Ox6pDu+8Bwy1pniE/yv2+3pqaE92aoZbDghUOSxnt+nrU6mSINwJoOB3udG6YSuS5KCy/7aEhcoX
8E9eIrTNKB5t7k5Z4T0rM6gAC9aqKGGlLV5sGsBGP81F9DVW6vlzpfZVmI5R1GCA6bXTvWXMbu1L
U+TqQYH17avMz0FXeu3xrg/EpvRZtlHutpUuQ3Xs+9e0N9FXd4vpQWpjfE5ptn2PnanKz5U+Jp/n
MuvP79+kO2eJt4obVKX4Srdt3YH/ua+9domgX7ctoP45e62x4PCdOIlvG0cRgZuky/Nc9+NNXTlH
PYidvbYasZOdshY80ZsMAxqhpXVT34a1qzhhY4/ik66K+B4MQ/70/iR3h6LxRlt7rVtusTwd/Gg6
KRX6LyWmxsUiTL8HvRcUCSDv94faObHUfVaxGXctlG6bpVWvwdRHgyPsVRxqLosix46n2XIyX+vm
4tTq8VHe+/6QgKiul9BNDQyaUPvETNmhX2q7UUJyaNlKkCzK/DC01nSAmN37nv9/kuATrkdsHHtO
FSWSoXCXJRS2pE/UzcuDlRlH18Tu5NbDSh/4l+zV9VCj0mpJZGZotmaD8S3x+vwhtpHZdTAbnwIl
9+xP7y/g3oHAa4QSNzkpd9NmbnVs1+qSoGca633iR1VZ3XpD8k+iJ/ITROj5zmkt7xEthCN6z07k
ROUCIClCILCSjU2AjNJB2xqJlGHUZ/aFJEcGKGv9ftIIN42CzAoPWpvrm2t3boresMm6Q6HWPytE
xD8YmhZBKZq70/sfcmeTYOhH85SClw66bzOftq2rRQwkVXaE6SSyfE04jthHoIB7hAPauUQJg5gW
HT6IydsuvjlrOvwJrQilYfRtMGlpcy97SICIAintnYuM1ks8jOVdaZbZQ9qDtHt/rm/RUGvjivGp
d5Egc/ivt+niOoNT/kIr9POEy+/49zBQ1GuUyrxIg7qNFtvuSRAR+WVnexfC9iNvw52TAqmSBJaw
hN/wRlMsVeepS3BzN4sxP9upOX4cGw908nRKCi+/eX/GO7v1VxETyjlHBZDk9YRRSG+nKOO6QcIi
vs8rO/469G1yMMrOYWSUXzUo1SLt3rwRea/FDkEIc8JV+PugZrbvGUXzwXPq+j7DC+EzUUxNHLgc
3Tt7W4ogD9Y5lwG6V9tAb3LneJQqJQGhWTexrN2wTGkwiSQdb9qkVei0aXo4LUZ1dtwpf3n/8+4t
JoRjWlxrl4165vXn1dMsj2qTCkGqGQtXjvPaECKf8979V1Vi/SBp2zuqtH6470AvEthuFhNsjxmX
CZfCwraZ/Kot2zu9zJLHhSbAwVF5u6T04hmF7otOILalyFauJ9OhQYvNG6P5KbatKChw1/DB8VkX
1NzrUCQRXqoRP+T9b/qWnUsYDXyJ8geSQSBRN2vaRKLtY1G3oWOJaPCz2EpOeq9ILlqswXNfnXXz
xllG65S70nVPs9Pm55bUJjtnVWz6atfI1O+6HkeOEgn/s9Jn83kwx+7nwS9dP/h1hgMKmHIFBulU
EYmRrpfftUVaJSNKonIS872+rM9Rn+Gl1k0lWlhu97DYn+n2h54wx9hXJ9u6SQx5RKV9G6PzM6AC
sQUpEdAeuf4ZqEzYNWQ5lLAqw77tlOG7aLH4mgczP2vooJ7SaDmqn77d+bC2V8bIKlUFI2f99/8J
SOG2VomIWshOONWkJ2WZBs3PUdJUL4DX0YT0Ojmnl/c/+NsDQABs0rcD7UMrbZvWgTVzjLwn8e7r
UQZ0I0UwDXb0sU1z66CW8AvMcL22DjkrycWqAE53ZLO2/cy58ApUqSKlM3E4aqJi8dvI8HRfqRz5
eerSOg06XWJEaIyxuwRDaU9/LVIZjJNnpOi8qIvlfnB7KYtAAd74fdQljhWKO7sv+TTW8xlTYtH5
bam2H6shd4/SxLdrxNpYfDA0JdZW5+ZpB/BbRXnKpuxTEiJztJ0AsJTyr6jiHNLkUDz/9vKQohBH
UPJaVQ83tyGOyvzxTiZDJzWFjSJm7T0tiB4+S2vksx0M9vaGAstGhkhfh9uXf7jegXWWptYsHdzP
c7VqPmS6EVnfx2zE1x41jcJ9BBBjjb6CTy8cw1zBkdIq+jQ6OzTS03M+rmrVs8zrbzo9xdavKluP
fVet4g+iSKia90McUUZRlkejLwZYX17tfW1quNw+VTWLYsvoOp+APcbPS7/Uuq86CNKfo9SKPzqR
2z+MrqKKsKoIivwmj+USZrmBYCLAwrY6AUCycDWOgPwFo9JbFq7m2AHeDBC/5mCqxzk5L3GZ1r6A
RSvuiizvDT+rUDAPvHxSc39GGs67x/dFpJhoJ+lw7pTG7e+VZurUWydPevOTp3dCR4bQQ/3WEGr0
yZgyrb5BsAyvjFLLpUOJzHZ/LDV6SL+dZIGKoAIDCJvaFT2J6xUCd6rHuk0pWziJ5wv82gNrEAUC
yp53yufYOR1sCf686yMLAQkt4V8IiZXJcD0eRiq21oL6XtEm8WtrNvWpQ4PpUzkiNP/+UG+PFgkq
iSqSSmQBpMXXQ+ELIBq4nk2oj01xiVwtvndmDfyVk833kFCOsvBffa/rudHcY1dx8a0vzbbkY3Sz
ASwKYO8cWbiczrpcvulpn/SXjP/DQ2kY0V8tWrwiJIyNxKd8rswiqKjXLIFjR170tXKn8SvvdVL5
GR3h6N6UUvu7qhvZ+Dwuzbe+M9NPyVRRQokTsbiPiD6T7TeDGG8LJUVJjpRLnwKZ2Y3qd7iTxAjc
edaL0xri1cJ/+7nRZBn5ll1Y9akQ+ST8Bc7Mi4yLvgpAydT/K3Ey/aKmpfK9GwDPoSwxui9xi+iN
LxPR3tLNzZcwKXv5JFJF/QcIOjretReli+/MJVH7uhrf9N7sX9CAs+/yNtP/mQcsTELbXJK/CPJk
fdKmBQvkOsfS9+MSuwW9krRxnuIhb1/gcy5U1ZWoLYK6hWB+X2Sa+3WBZCceyzZWLb9gn9Zflj4e
409L7zRYxSit2eWhLtTS+hQVCIkHHrEXBw/RgLvc9aYXo4utLlCMZnhVZJG0ULRkMlMSshvkOFES
ooKFhWUGY7cqCkobUfaUZ6sdtalF/eOIZJPqw3SfK18bKJ2eKwoUz72SksOW+Ih0gR2Zc+r3gxT3
S++BnuqnRTkJQWPsYH9vX9pVOZ1wls45ZxfuxmZ/jxwzQMLgwSZb1nda5+UPEEZSJ5Az/+JgsG2S
sg7m8NQSvECIATV5fZi6DhrF3FsaxqhqHkx575zdqD9C/bwpKa59jtXPj5dpreJZxvUwtOTNBjKf
GmhpGSun0hXTPeWm6GQJ7l1f6t70JRJWf28PTYt8bu6aiKB7XpsEHafyKIJC9mOd2H8PNb9o/c4r
LHtVCd/CNhET1JNpdjChKAnrnp0+VwY6e5YnUSq3E+vbKPC+NVtzZQJC8O5vxGiVyw16KilqpyX3
PPACXcEHvu5k/TJhCW8AoBpjgBWiHONQ92Tm+G3dy/QmwruB8lbdqXoAyKSLnmorzYxT1epF7EdT
EmmnrLCdc9t2hThpcdR/kkMr+K/zeL1yvLz13dGtxBkM4zIE2EzOpd9bg/PvqCZNefGMIclPqeJp
T9wUTnnKMVD6KLpo/CFrzVxJcpGVXJpKdK+5CjM1GEyF4x1HLR98FHY7BbFdmT+begDrmTRt/xjl
kOp91O9H+zYt0yQ6RXqtfM8qYT86iIupvgYL1gvByXDMUsJQzqCgGn4yG726T+N4Gh5MtXdfK9mY
M840srht46UVQbbEjXpWpTt9p/3X3c5ySgGHZJH23JtuZ/lKX6H2mInqI62kCi9ysWAX17huFqFn
4VZGIHQn/QADnF1FS21+zurUucM0gLAOZWlaKkUV9a6PeRJF7A717P5CXoUIZ5bPy73IixIEOb4o
gYPizg/OAb9QBxhw16u9JaDRFtij1LlSjedGmDM0NXdKvyDNZGnhkFkNCVmMjaMvHZnVYTQU8SdB
zjN87t1G/ohTFR1ogUPhV/p8petPkT5+L1GbVMJSn8q/VbVd7JsK9eIlyJTCfZ0SIRUinVZkAVAI
65VK7fxlyDv3MXbxhQ1mpfP+t/Djv0yy1utVgcP+3lVaWgSqYnpf1QkpgFNrx1EdzuWiOUCIIh2l
3sSocTIYRdQFsxOJj71WxnowdZCKfJyMRQo+x5gSv7Bnr32pCrf9e1BydT4BkK8fwZrRgzASzXoo
lkbPQq9vCsOXDZxfEIoI4YReW6VnWShIRkmkIIwzHUbn77LL53+WbC6TG7erDD5H7loQs5dc6/8l
mSjlKXan5asFiWX+6hgCS1PM2ZU2SEo5Kg/jLK0mcGI3TcMhcewnxFuSL30/69a9lfH1fJLnlUUn
24Q/u7ST4sL5EZ+lMbhW7pdy6VLewm54QJ658O4sYVZjMCSTPZ1W6l3sj12al6eyoeOBHc48GLdl
O5Wv2OO2k984jnKJ0w7vAERq4r+SqYweq9FtciyQavXVKvXO8QvDEE/9iPsy3AfdDC2hkA4q6JV8
MhUr1wM7no1/Bpk7nW/2EHf8CamWRz125eotNuRfBAxk/eKpY36fDZFrPThaBEJSzGat3mKRYVpB
mmaJlfqidEo9sLCcfVg7iT8KZdI5q1OWfi6jtbY2Zcv0HCn4VYLzFXbtF1E2DoE3gcGaDL1uiD80
E3ecCorZo00iJG6iIak/wsi3f9bl6Ei/W/ByCVbXKnlGyKYffEOyqe7M1Mg+CQVPNz82+tr55mWp
ex7U1XQ+a2c7MKNMHT72kZ4nTzqGvw3YX1nlqNPSyPVJiTQ3VLph+uwYunRD5GfcDlXXevri0HUo
g86IIwA6ws0r+qo2A2tTmuRnRZaxGaRuFC/3rTnK/K5YzPR/SkS6epunoppPuP3E6rlxkTANNJE6
XhjxyRbfnSaBa9SsjJ/xQxXVqTOT7BFpckAleoyr2h0EVLtOLmlUV7FficUrPgzCFv/SpnCcE9j+
2TgrZo+ogJPP6s9ppMvrI2gyWqHUMuNvMm1ioGpOjcvSU3MMVi3DTwiSFFHQ1FEHPscZHVDfeppT
ZjStTr1TlMoTHMXFGIN0gbXzQWfb1fxb1/tcx7rzcXA084dIPJTHlroe7U/j4Pb5uam8uDiXeaM+
zZm1zKt8ZfnRGWPWhGJ/jEFKki9saz2vb1PdKn6qq7pMgGNp/2RXthpfcp7p8W4eprInmS60l6WQ
HVezPsV3AyqfFs0KvXqlYGcOKEuV40s2o2/uj4vTdZjBYRw9SoPjUuWWbM6FmblPg9Qw6Jq0zrFC
EMWLe1LaKJa+UY4J/cG2dP+VU29JEAhN+cKxVAcfrxclvx31SP1fai5Nfbf0hfaEn4bRn9K2su8y
RPbqS53nrctHquTnyLaJGlWp28vTKFNxrxCaElFELItokdO+dUSdPyuJorY8hG3xM5mGSvfrplb/
gm6b6H4Uzd0HGbHNw3FC3esORau2ggxgWsnZij3vxp6GBf4S7rXSbwH7ROd47AYvqCWhcV9CKQnB
yEnz3otlh6p8Wk8NaK8mW2tj3vyjGVZguKd13TezmruPeazNqm9LicRj1kdqfVdpNUrfOI4l34ku
TYzoNa+qAmcAuXw3JkOcBCb+4DVRgabcEZ5asKrY9Ut+wYqvwjixIbnEa3SuEJm30trEErozXqRs
uAuTpU/+BsMrKJU0Zi5umz6ZdX+9fctPUcOy3FbLoDcfUhftlq8LIXfyUNFOiX1aK4uHEWaZrhCY
WPuYLVrh+bZRRP1p5lgPgRi03CAj6NyRS2F9eDrHXL5gUqhXJ2BpS0uVo23nm1WNJg5zpype1DxN
Iz9rqvpjq2TOz94s+M9S+/9xdibLcSNZun6VstyjGpNjaOuqBRCICI4iKVGUtIFREoV5cACO6en7
g7pu32SIpuis3KVREgjA4X7Of/4hEdgBzd3yrs0RTIRJwk61bzM/9wNoBflTpuXtfcsgcojGwnDn
PZaqk7lfh2LIQw6nGN97t0U/0jgT2UG04N2+bJMF8CExUz0YvZnV0fViumkNuY5weWZjujaMmQ5x
U6TYoWhl/KCbNFWBkbTxg6YZqg4TeDXPc5L7FqJYPcYKvtV5TYvedbeGbHT3MGVd1l22BMs6T1mW
UcG5uRJPfa5rQ0japfvJW0E9dqYo8ypwTRVj0paVyQ1277EXgCCr6UaktnKDlX8VumADbuEPplYG
c2NaAB513KdOAMQ63TQjYRmB1+o5nTuRnlmAmnaJw6Qy53euWnKCv2LduaOr8i56U01aWHPJ70Sa
JtgfJ7hz9FZplXs7N+cW0lM8LId29V1CmnMhnnUAdD+I2y7+BregSnYk5jTZo1UndrpvHat9yg23
rILcHo1r3xlXXlBlWB9TIAYcgLRCO+JMpHk7ZY62dWBXl9fu5p4QyMXQX4AMxA+NcpGiYPLinZxL
CijditP4OHtTpoe5FGkXtmIS+Q4bC+M7ogVtey+JwSI2rGJXxJan9ji71A9WI5KOU8NcWtg0mVwD
Eyn7F6SynCBFb8OZNkqiEDgv6gbNSZJ705XFVpVfeWM+N3zVPSQUnPTcy7WCnx0sk+ziPR9nJ8PK
GdYbu+7NeOeppFyCDNIcJ6xrd0AbEM6msBxVmx4U+mWFNEMyMocfMR7iRHnjMTM1w90bTW0+iRog
+IDtD5+DnHX9ngYpKyLXqD3/Oi1IaQz0uJxuSksUxUVpcGwFrZVhRRszPHmv950xRKla9Wei1zp9
Hydm1x3ycpJPrj4zUaKLSO7ERCsVyhQ/uED4ONpRuSxMDgadsKXEqb1LamwLlfrQApYAXWnOTjI4
1XFut/iKa0IA5z1jGy0NnM20jZAfsHvaucYhbVGafWDTdYBXEY4AAUSgSwnJ2eg/xL7g+fQYDX3q
E3x+WKHpgm+ESj1Ky1p8KXpzkGFJUhDbEgucQx0A5bpjLM1mo/eQtkxmVho4hSuXoDCH/qaey2IM
ZOWucPYQM2P01rF4Q2cthbW3EzCEIBY+PHLePaourpxAeJ1a9bXPM6dmE6r8j7mjPOwX/c6Os4Ds
HCc/xM4EAZABT+tRkJHQGRSQnR8poW1KNtsZvUBOifWtrTESC0wypPq9p8k2/+DVs89ggyx1NxBi
nEfkfS3gPsm1ZaRcq+ijBq6hoF010ZRUKHvY2HyfLJJu1ar+UOJOcrlac85tYDhlHCpRVHZoIUFZ
g9WqizVEtjgboVWr8U6s6QTPFNrFi0wSp6Q3yNzrrpE2AWW1V7schnpa3sVs6J+VGDhLctblGhSr
s16zPVBgW01HkUL2r/lSF2l831W1/NSvlVZdW8W4aNjMiTmaUgsXm03HEoc5MbyP+rgsMhzjyXQY
Lnn+VZ4s4p43YlhhR0OwR4lhulFWj/PHJF+guxRQ2YzQHmOL8DaRuFfmnEEXR4nT3ohp4ZjvMq/O
ELoxIN3F2JyUlF2ttss7TS2h33fOD0eswr8S7ZB+TEkh4e2rcf6kcOcgFG/Quu+N7QNsGaPtXhiN
PZqh11vW3WwZSw3mJ8vrudB7yJ1F2n6wm4SCc0xyXvM0EKAUOpJ0+qCzzGoI67mNr0yJI104oT61
dtmcVmU4JjJ9P2IqLOG/djBfMj9T6VWbqinemZkzNQHI5oDd4Cwwy+pTu7nEaF68pG5mF7tsaGnI
HWNKsOtFG9bs+swZsIUrfO1xrc2uCQWQYXMwq1ahrlKVF4jaQWPLnwAXq3R6gn6sGhWs7jjnfHZ+
m+1YnvZXDsH4OdVyNwm6uVUEi7OpV8TAx8N3IQdl3rjVWvaR5Q/Oy8ychCzRtS3pqSlRg77Is3w3
+TmYW0E4UMsBXvFHVotosu+GtprflExYxnqeb44FKAN6ZiTZ8rLEWXqZYA7W4luCPUw4goo9dZoN
3ZKc+IoPTa81NsZe2Y+6lXo/XGMRhFwYg5fu8nHu3eupsof7WjnpZ9zanHKX0SoUAdBtv16u5O29
EAwwXHjUXn5Ylnr5zdALfeIkzgAWVOep92Y7Zclx0KFbHr3YmvgA9bn+UU3mlEcFJVoBFFpbn+a6
HJ+VmzdaSN6J3gLDVD4wDCld83GTv5Ew3a62DMRojzJUnnLvtU4wJ8E+2oYYG+NrB3+zdxU7n2fc
IGuB21nLxHID7IiyHyXRAul2XOLPXcNG/z4QbvRV5X1a0EsVdbmDNqWK3WJYiAMZ/TRfh5hMv11s
lPkhndNR7ijPyhxgEWfNyY1tXgZZeIBC7mgyT+CJT3tdjuKT3o5MCRw/x5HTyhq3CXK2mTrqZl38
kI5DYzFm28wTLwYa8DyD5czyKqagqvvpI2qUJAsTKqn32txqA8XBrB0lExovQAnXcTaPKg+0AjOL
wIonQm57av2PspIWme7zqL5rdSJvS5kl36qiiZ/mJcu+KMpmwGocoR+lgXVzGNfJ+rgQbm4Gqa2h
ci1tbwmsZE2S0CyX8eDSpGWBkSXmTbfQ7OwQTrh6tMxGchgJYX7olmZ4WLwM3KVv+7ygq5acih0I
NMr3lAMixOW7/eC5y6QFdtLM92zX4BT5rE3PrWY3P2Q7NS0apsztwnG1izpYse67x9DLeh+ruLig
LVA/xDpYDykf0MvcNtD3SjCUht5fB7v1U8tBMyR1ZwpinHS9QKcZJfDeXrxHSYs4Bim4w7Nh9E26
g9vi5pFsSd0KsD3uGa2ItbsD0FlKiuwhH0OmMnV3L+hFs0vLX5EK5GZlfe5Sp75Tpjk++0VbjNdy
Kb2J2eTkikCXTtJeZ13q1RF9ON7Ysz81u6yXfnNRMDv4noH1X/nEQdaXWEu693iVbS5zzB3b0F5W
Q4+QBLbX3qANH4pJW79hNVl/QIzrFvu6roGNFQPcG7dfm4T4JgfXYLhbRR/0qhZPVTWreLdKr203
kKt/ICYsNgPD1uruyPbb7ge7SrXAMWM28JkzjMGY3mh6WLFP368GRzVS5wFEEuafwN9JNxrg0Typ
HwynU8sl2Ib9fqVWZtY30jZH8EllFiQA74SSMny7GCuQ0rDM9J4102mA91VF9F2Qd0tthKmn+WW0
DNZchZ0qB/tgwq97V3aWXI6J7xferc3g8AdmNutjg0mbCqdlq6PTpfAuElw6c8o0XU73fAJAQ+Tl
qNs+yesOH2pnqsLSxyI3LIrOesSHi5nFQFjENnXRauNaptZwmQJjxMHUodo9LF2yyijOarc8MIOf
GXVOa/ttWubsEYZuI3eY8CX5Lk4FUQJ9p2yKAabnP+Jpmq8XOa7fy4J99EZvjInPEjH4cKD8HS/F
2pj9cZGldnQWPVGMgxxFUiswa33oqVme/Xmmk7Xa1dy3sSWrXWXL/J4IWe2d7bb2+54JahYo6bj3
CJerzxILyyyqC1e0Qa+Z/JPzQjp56IixpjGc7BggYF44Ljq6RhFabN7FLh3ijXjcD1uaZL0MXyhk
86dUeRyGbqy1CR+9x/Qqw5ntCDKyKtSuFl9FUeT0Wu6itxgw6jVuGYXckl1F9i22RtEHwwg3K5Lj
nJTMYcy+ChCxN3OAWsN8pCRxHuxydvtQld58mTSt4QetK7SLclwG+2pyINCPqlLZsVzM9LFagZGu
Uxwe5T5xhzajvh9pS2yrFZ9XmpU0EkDcHAl5X3CWuF7shwsD/0e8gUS+R4fWiJ0qF5nuYegl95Cl
SoJVDKCptjH8A0R69VnI2b3pZq1gtFaY+gVU/7xhrtTxIRSVX1wbTLGGwByL7E4zDc7zTo19HtVD
HT8nUP/aQI4duyEhzqjDvHK1q0CnhHofE7VN6VjWxRA5Y9w/rWUN/bVr2SoCfBa7RySM2recBfBt
gM+Qhkwq4k92Yebv+oGqIVwnaTEVx+HloNYOhC/N2lpFo5P0pB2OVXlZ1kpL9obea5ceu50TYZdi
17t+dOP6WPTlWoUO6QlV0GYOp03fC+PatgflRtgVUG/RAyNmNt0s3fudmTRh2knjYgWmZ6rQSHXI
mYeJQBFGSIlbjZMHxC6HGvTMsTmc2WKpMBKIfT7bz8KI2M9v3K7xKYnEan6vYGJ8bWw8X8PCKA3q
gAGLCz/J2KkVrvEhQ7feDfwm7t5N1ZoZO76MysXWYyHrz/bVYh8co9QTGod0fRosMelhsTiNtRs0
EB8qCEPlodvM9lNTQue+SslfMoMOesnNoi2+EUq/Mt6N69ZasvmI9AqaafMhJhtko5KYxoOgeO4D
BmkMc6uyuGTU4aUhDmTae1fiLBJ6Rm6+K+lw6vvYrNbvFVQH76Kxa/XoZVly50hvnyWt3h9nzQAb
q5zOBBWwl8KGZOD7N4O/TJ8YWHjtEZ1UdUUTJL9rZcLOQMQqf6OoNPNundbep54cB2iitADvWs4f
oqq8FeQ2pnIA0nHtkjazsNJoa7Ixw28Lb8fGmvhAN5OSxwaeF9hRWzIFWgiGL6+70krZLO0pv13s
eP4sOasfLF5OFpTaYP5ovJRKd3POux4sv5kP3GPzzs7zltI1n2Nwcouf6RnpWZsLMX7Pa+mXtKAu
yzwg68JGIVuN0AF5sffWFIPsA+yLL87sUjaYXZx9gxGB99OA3WceuHh2+DeMdYH8vNoGniLgRui7
hRUq2L5LDVET7JLuXVonlR40DgZihL47QxI1tRw+2D6hYVeKsUYfLSUSOlpgB51u66wtkSH64j3D
ISna/aLRV0eYjXLYmF2arAcfyP0RobS1gcaCbmUZGTgdFzArFQx9gZ4s7YwEZlHiVnYACu6BAGmc
HRwPTlJH9lpjMEilZ5T7bC1gQUa6p3xdBpacFrEfraHSbiuQZwJt26Ic2pc27br0dk68KT5OfVZQ
5RBkaS3soplZmFFZzhq0kzGBzdndqoyh9BI6vSXVo1RSrgeqljbRgjy2YDT5M7xNXOrMVHtvDrPt
YURvFhCjgqRy2AcjVxp1/mAljhzjQMddtMRBdJHWB5vQ3fpW1tqsA75w6NjHXneQVpGraVJZ17qm
PelpNVUX+TxJog4wUsmaqxTbCvXeMcaV+krzVq95cZvMpJ5h6Mc1htZHxBCoRhMTrf066cZRzIU5
3UgbCJ15QTvWPyxtHNcmZIhM87XvWieJf8T+6pIbjclsedXXxOI+FUSvDN89g7PzVvea2AlnTOfn
jwxbOv1DNTrFmIex71TG50Zrhe7sy5IJ4TE2xlEKcM7VW79rc7PReKjh0uca1mxx4DIds8REsioW
jkRyCT5ZtqbzcRsurvk+YdXxYGiB19k9vk9N3eegLsxT8HsoeDroJnrliuMoVqW9r4TZUGmoqRXu
Ux+P3QK7edAln5SAbeF9daTluF+V4xXucMiYkiZpYM9O3vagTpldfWo9TpnvPu1qHM3ebGVXc5aV
wzuxSGNj16Ylbt9oX2L3au5Qaxwyaxyra52u3D54pGtMUQlwvt47Lb9/E+gegwLs+4nw+55kyVx+
cFJdm7/Ey8yxwaRk8Y8d65tbc4zCPwCKq/HCGEaOzFQ3GaQAqU3d5aKpLUChd4vx2FcTOSJDXWYT
R6Xq81toUKncN5Ormstu1dc8GkVlFV/6roglvW3vdRGYp60fOwgma5DX1K87S1sql0kGAEu4CLv2
PhV8MQ8YBObzdb8IWphV53yNhnnAIAGn5+WzwnH9pZtXo7tw2ASK3WwX8Wct6Ro9SLRxesRyMzH3
s+6TKt9UlgrQ0ZekLHH82RGWZkXzJemL2KXBsvz5mLT8oZBzY4kvEj6X70rInFgPaM7LATqm8Yj2
CFxJgNj7gfLB3gL0NNodc9Sk3BVevn5ZpNs8IIw2Pixeort0SX0W9TLNakYI1IhBKpHcBgxQ0pua
fvvOw8cDDrPdVyKInTj9MpAnYoSj6IYxqNp2+VSZ6zJRyI66vjOUKb8tpdA/TaqYLzUsrkvIMI1z
oXrc7unMnEiz+C7IYiourDyXMAWG9Zoh0FhGTTLaVw1fzxSspmJ40y5xd1R2NhXXpUtK5mQPjB8S
q22rYEzNdmBIV8HEaAF+vlarMX9om9YFMnXLsd7JEmb7bk2Z+z7k7IgfdK3rAaMxNCUYQrjpwlTD
gnpQGg5Uj5Sn+yGTCEt2RTN2n2AbeQ9xURnFPqlj131oSPx+kiRaQtOxZ/Hdb8ZiAYARPX30Iqo6
FNNcRF3iz5vLQ+Fiz4yLWBlOMzG41/1gTBh3lLK6GPUpPU7wmJsbgYqJfIhMcHz7XQ1+gbcc0xqc
J8F7JlNPr1GvizJsVZwn4M09Ab4c/DVjTxm7ePkLt/siE86maF4qWBw5/TqnceETfavWeDkCZSX2
rvf6Kr2CQ6VVRBtmVRll8aoeV0gCfUTvuHytHCP9lmuN5wUUmP2llbS2sV+kzL50wwRJ2UvT/G5o
7YzBpek1sBWXdegCZzC7K/olelZc+H0yxx0jCY3KSYcQfs9CzaIZzHqHsSb2oK0IXg1IHO05rMbS
1gIZr8P7NKUdDvSiwTHfpdLpdva8zHdDbo0tj2QWepCyA61B0rklO57hQ7NKxp7t3PcxVT8YwJhP
jPXhPYwFntQhyxKwOl+z9iqB9GhEI6qdkc1tSyUUayY/F9KyP+j+HJcB2z7rxuyXwbzW2q7LAp05
0Kck6Z2SHq+HyN30HfNkGyxqflwAZG9ccCSNxeP396JP1o3rJ8ybJumcO+x1cHutGrbvQFsLb4nS
bFnuMqi4761MyuqqY4iRRrE95kkoIRsMUSzixGPGQ3mx9zqm4RtiAIg/CpW0IJeGkHvDrPJqr1rb
B/Kh9QNyHeYxVIuhvtScunZYGnjhPKGrwHRb6nDdQNlSN4n01IeMDFDTX7U9PLJPRr56WbTamvfs
Nr1nhZLAhDHis8ZAIa/qikT3ufftC6k3w804E3AVYoUEpu5VVX1pNhqAdWrQw+0pDcyPUozdC7sn
Q60i0zdsCBxbp/GcDS/scnKgH/O8W485FIoSxFVjJAsdqHjs0k58MGb8ia8MTrr7tTIcKoHfkzJ/
4ZHBDsdbycP5SKeaOzU+qsthUZRToK5t3u2rORUXY372Kqdse7x+sTzC/xuTOh/foxPmO+2JdKq1
9sK2BXF2S96+aAy4TgVcjnmxkjDDi/zMrf3Cx9su+pP+iQwT/HD7+Z/o9ioxOINizKltAoavsEtu
3jfEChwqRvd//VIEJkPOxUGK8+QXlZZTucrIWzd0My0+WF42HEzVeoeUFJUzKt9TFu1mm7yFs/8M
gsCU7oSRl05tzQc3emGct3VQxCQkFG6VHfgWCgib9de/vD42fjBp1NibQQQ8eXPF0q4xzBEf2sBi
XpTrOF947KBnnt9bNwWBGR2riQnqL+sDSXvlFnPuhzD2iJqdIHxbsVHsylEw7c07cYY9+cbSMEhw
N6ngEUcwoH+9NEwI4X2P0D/0Hfk1s/Vil0xQyjPVnPMGeeP7ItEMLRCpbURYiRNSKLI42Uot80Og
j+49PAD3pqTePfP8flpwvGJFsip8tHksCAdzhVNtbis6QVvIa9IGEPu4VuLGnGKwZ5NMOrcHDBil
N4ZGJ9xQxjo9nITyUhWpdYBOY2+jRRWZ0GXe//Xl4wto3zYHKKKaEzo7fZ6LUoMH3Xew58PMh7UC
YcuyzkWW/CJTNFB5besU80SbMGjr5EotPmrOUJt+GOuWOkgglsDPOu0Sx16TF2uKNLCgEIdCa4xd
B+8JqlLd7H5/u7+uK9JZTKZd0HLZU/2Tj1NLjZ6hCo2+lhbzVyYrjD2x5pafUOJl56KoT8Uc2x1v
Yl7H2pzqufPXizjPeyNmAAIs5hreTevWz5L59V4z8Ci2m7RnmAnHpEjG6YzO59fdnAtvZh58rRvf
+eTCzux1GnU/X48Yxb4l0SuUynb3ld+2Oy1xllA3KmP/+0f75t26WJ/hD0NY7imZH8bJbMuCkdMA
5oHaHR48RMBlP5NJGAx2ISPTkNBNa3UuF/jNl7qFjGwKXBd50OvnXNsSR85qZmVZa/Wx1Kr6YbFK
ENdpnqp3v7/LX7cLRL64JG+HJYfXqcdMZvV5O0qfa9WJd9CnRR6MlRnD76/y1h0JGl90R+wWxqk/
Ad17DNrqst3OokNT3DDTUnV1tUCeP2Ov9dZaESayMOSm7jYnev3w1sLvpYtjU+hD6bqdhyW+tSEI
fTZwbNCjtbZj+OKOm4vo97f41oPEMI+kNDIXEdpuj+BPh7+W68CkigZ4nczqS2mSfbUr/cGaznzx
p2La7SN02NqRfG75jtbJSdJrBnkJi+OjM0BHiHUsX1w+GDsGFwWk1pyScVLiewdT8nayvPTMbf56
cMKpQQiAXYyNi+ppRLwaTSa3zJ3DGGPt0MbgPcgJA9wNU44Zoj6cs+x7a+Vg8kityOmJhPHkOEux
6cgXhK6hp/RxT1zMfUyg0K7OHO/MkXbuSicPFr/RNVskDzZxGlSrlUFIRF7Eu0q29sXv18qbl9pi
XE2MLbAnO/nAQb3ipIttP7S1zP6KlQWJ6VbWfmyz9FyW+VvvCzXF/15qW7Z/WpaUI45iHuWHY+pj
cm0WCUGOwERkgQtYm6RP/v7WTndNE8rgJvNG5705Q4uT69EJYf6mChVN2mQckCbNsLYWf1+YEAot
ax73bgLSYy1lf2YnO32oP6+MmRCCw+04PhU25qZC8GiaKvL6wvtRNY1/UTAZxkzf+Kun7nYpLBZ1
9mbsCYV9ssc4mPWXy6ArFLWj9wPevR2imfgwjJ12rqc4fX/bpdCSbW7CuApz9L5+f2WpOjNLoLpq
1nzDYMb42FVTFzDDcB5KrzwnmTvdPbncptzFSwZiIw6ZJ3dmDIqwFM8fo1nLIFI63kH8VFYgtGC2
2jT8Hgz5zry50y1tuyjbCRWbvXWF/sk3nolRDm4DfdNjFnptaqI4jpiVPHYIifeUHCICC2ouUyW9
53SZp/d/eclS0/AW6aUs7vnkwx8TZm3dUg1RtXTDYSj2TfNgVYm6q1JPRExkG9gkzbmbfmO5ot3n
E9nSWV0kVa9f7Kgo/bnIEBVdzjjHMbU1pHZ1fiRdBs/g97f4xiraDg1cqDbHXBbT64v5nY+vfskT
jhNAtKGy8/vO6LMrMrKMiPlSfOaRGm9eUGDpikkhWSCn5uZl5iZ6UrQDTPXOvDUBdpnLeM7wtRwa
/yjHafrgpmtxmQ+9eS+NPPsoGH9EEiWvJC6HYVrsVxnYFXKOKG5iKzDIHz/nlf/mbwlvbbMZhHl6
utpnmnkyp/E2X3SEe3Lw1oAFIo5dqfXHzhHlt9+/hp91zp+7pm2lu2hhUKpDb9B/qex6eIzdMqso
RT5258az+zj4anw/Ncq6zUywYTOJsw9+D+hbyrm+slawQwRP8VWRlf1xdJvJ3/87vxQ9qY2lJPYy
p+YyU7ZkccbjjQocqUOUSl7k5Iu/W1enD8YxHiM3yYpd2y9r2PSDuOn1tY1E2cAB5/VHnTWUf7GI
254TiTUepTcOE/apfw/E/yRuTIbT65RWV/DNh307eOM7LRVfizZxmU7N8swu9NbWh0UE5TBGsxxg
JycXhp36qk3JEKEoyuHKmOM2xBrc+3zxxiJg7AccUcW2e6age/O65A5sPpcQGpzTLZf5+ZoC0xF5
bjlMHoZ6M59VxJYyh0mR2Wo67mWFtM+89zevizXitvEh/D597c2QzpkS9UBgSGkd3bxwHEjIQ34V
oxLfjc1iME5BhHZmK9oe4+knwCfHqYapNvaPJ5YNE2RgZVooRLDbHB+zbO53pnLE4+8X9RtHCvlA
yMz5sHGbPPUdgHlaisFfeza3Jo98rIoukBNAv+iTH8icx7A3ZzOkWrCwa1XWmfrujUeLuhP7KbYW
iH6npQilw9IVRspSKnPnKncg2ntEOx0oWvsIzADin+zPuey8sZlxUeAYCoVN9X6yfvmgMKv1OcaU
YvrsLgUH9gIcX7hxFrpiGs/0dG/dJNjDdm4T1qyfHptev5k2O94Q2eWiXfVO392n8ICbvY6mMgv1
ckj2i+8ud79/s29fFsiOVaibJDi/PsoGlBYC7v0QaWodDktjVMdBtHqEKte7M2G3Iyzslvt/46I2
kMeWYrSV068v2lZ9ppeCw9op0uZqRmSO4kJo35K2nQ96bd4SxrsUZ76UNyoEKgOWsMlzNHHxf33R
Jc5dp7TjIWriqgckt9T7YfHQ4Fp+h3T193f4Rt1OMgZaZ1btliV0Wo4MEA7VOFGDLWiRLWRnl2Ja
rfcaE9BgQO0dWvh874di7T79/sq/QIls9oxQCZzd3La2mNzX96nXq5lYiw8TCfCA+cYibyXjyx+i
W/OPEJnw37XaTnzz2rglQNfoxxVSautfluSFPzLNma5ac6rTHXwo1AW//+3e+qo4rvmwQDnpK05e
ghgnXWPn5nD0oLmhToXzDxvihpm6HsTJ+FftAH8+DMBvIFzKNMI2Xj+MJfUMV0q6mBRqZSAG3A5M
kMxDZg7mXz8ANndhaKYEtumk0Ly+FLMmq0/RkUUxjPQDVfDHmq/8wAZDO+N34p1vVkX01x8n+bmY
5WHDT5TPyYeEFK5xoHyriGRw4AOjVu+mrF4iP4aSYhMZ9/D76721W2DM5/kWRZ5HoNTre/RqfUUV
VY/RaMf6cU6Vgea+Hx5RTRo4V1fxrdM0xTko4a1Fgx0qQTD4ZG5Wi6+vOmapPyUoECJgcSt0fAkn
rcy0HZRCbbMwsM68yTd2CgtCsW3xPgkUOb1e67EDM7CeIrEkxQ05v91TZ9rLAYit+Pz7B/rGrQGr
4x/H/QEDO9vP/4QniBX4c13ziTEmxE3Xky7yYwfhoqbgimM3v54py964oI06m0OcWeFmCPj6gnVj
o1dBWhEVMon3tTO9VHZmHklcg9AMp/vMAn3jUeLBiT0wE2I8KE47JUbwirmxPkU9m1YEJ7A4wIiw
IaM756zHf1rBnZRCWx1EmBq2YADMJxufk0I6c7J5joY8XY7Cwu1AZpq6J8LY2DnT0NOR6vVdpnr9
sm9R44jeX9/pk0q+ZPhof0UNbuOMYHXHcQt1IQkgfp/Enbr16AMvWQ/5sUbyckySYjhnZ/bTW+6X
X37rW8Ehxa95WathkcQJcy4SXd9ALoqRbQlzFlck3dVPDRwQqthlTj7RfHYXjczwKYFkpL0MVpMh
IcFIoN/9fm2+cYYxIGDOZlDruEzAXi8VPIcxhxnFtEn2jSu44iMGLtDAcLUojqvm9+BRpv5R5Vn6
b1wZuB5sm/EEzkan24xQZMinyRzluvud0Aqbgn0dblGii8gYzPLJ6ccsmHpfnak031iuTEWYQdG3
sVxN8/UtJ2jF6qE15ghL9RRimlMERA1akZBjfebLeGMrxax7uw7wOH4oJ/dIk5dYHIczXg/xRuu3
p+oAx2cOWjVDi1zW7uhKczxzg298/ttOQ4wFhYFunsLqiyFUVzQI4tsFRxQdLi0sb2w+jus01+wA
WIK04e+X0S/PlNVM0I7YxhUgfKcdCtSBxpg9tUQ1KqlrrMinUCWOuoSEeW6I+NalWLD4G1vb+O70
CG7zcnRyF/+Mja55iVIvC4rRg6EEyH2mkHnrUjhTWbxBzxFUFq9XSm20S+452hIhIQa0rzpbhQLS
SwrBaSrPrJXtGH+1OWA6CFaJ2TqYK5Tdky/RQ1UDhxa7hQyi9S3c7dxBMddg3PKXXxV7Dw2PyfPj
v5ObMhLMEhJpLVE54p9goxBDLkNccOI38vn3l/pl+W8+ig6lMTs2rYexPd8/HXxO4WNdsGHoiFzl
cVB9G/VoMXeD0pY9aPjypBvltP/9Rd94aQLEzto8aOkETgO1Ujz1kLYakJYgvuG3YWYP9QKM5w7Q
av+dS1kEGGw3R610en+absB33PhRA2G3omeCj18dZHrf/R905z++zf+ZvDR3/7MQ+n/+F///rWkX
LMHS4eR///mufanfD93Ly3Dz3P7X9lf/94++/ov/vMm+dU3f/BhO/9Srv8S//6/r756H51f/g3gC
RdG9eumWh5cezc/PC/Cbbn/y//rDv738/FdwaH/5xx/fGlUP27+WZE39x79+dPH9H3/gl/ynp779
+//64e1zxd+7ef7+nDz33567X/7Sy3M//OMPof+detz8+a5xK4Vg8MffppftJ7b1d9ysqdY3sJLa
2WWp1E03pP/4QzOMv/NnyScjwYPA8Z/z8b5RP39mir+zcA12GEgufPgciv/v9l+9qP//4v6G9dBd
k9VDz1Vffdf4yrtok7df4adLF4L814uEDgy9dJpiO5SixIK7jS1aMtRnTtPXnxqBztTMGyrLlg8q
yz2fXIVJtTH3eQ23VV6lunykM31SCJHJ6d6SA/rlzI5/eltcCi9b9Ms8Wxgzpz6pM6UMlM5ZhgNI
2buUbMqD76Ik/NO7/tfD/N3DwwvY3I4x+gIKWsJtXt9WXiTVtORLF0odH7xFx8oHerh9Bh95XQRt
adjkeQAx0/MwpmVvPLmKViBR7eo+LKrZDv+buTPbrlPJEu0XUZe+eYXda6uXLMsvDNnHpm+CAAL4
+pq4qkaltn2t4bwv9+2MzJOJ2ATBitXMuXRgeqpkV9jZOfPl05Tn3wbgex/c2vuv9HrRtcTIyqUg
Bln6EiI5M8rZKwmPCVtNQu+x2++8nwGrZs5nQBjtByvk/b64Xo8PGaYDyozUxkilv79Jb5712HfF
CvLzPiOn8zZcDhEege4HV/plaZDg4ltGanxNSNOx+P5K8dw1Jn2mjITj2jzNTI5GZjuU/8ZV1t4w
auocKwhf319lJFR3M3/o6ZJKBVWRWcS07QdCTh9c6JdXC8UeAdyaKFzTSpcrPbeDMVnSoGeOekii
QRXFnj4JYKxxZu1arTF/yL6vDn9e+L95Wg7p7fXYT1aUs+P7u4ON4y7NQK2yN+16ixZl2nW2re1q
0QYfLMTLx7VWt0hmr3195LHAf15cigrqoBhzi3IFrKxpfOsYq/jvHGerw3w91dNdwg6oQ0+9eJOF
oPwamAugNa8tDkWS9Qwyn6uXKjb+Ds/681I2L7RnI390OVtc7IXOotctZuUSXMZ8ZaWBw/MKONy1
ZnPEa/YRiv7iRV7vbE1zuqzDtQnz8kUWUoExZBop4uTvSIaRaqAMYyrKq7EcNSMa7NL7KMV28cy4
JnONa7qctCOlHnv9m/4lsrJqN5d+kRWRp1ztSEf1YyEc+cEa/PXGgHGy6ClZU3P45ZGlRiKkIxsu
Mil5TPTKPhIp5Ns0FsZ2UtZHpcXf3dS6MZE3tNZa+sVzs/11uwfIGvG6Z7vBa0uQPIn2b9wV5iay
/qRGWfQX8W9tAXdsDZ+xWc5ITKVr5abpzDlq+kpyWCqM7Z/f5N/cFV8wliLPi/6Oy7vybJLuvMxF
tMQV9BDfLralAQPub6+y1kf5TnIQ46t8GYoGc0Mb7uwWYNEyd9OPwLGLQTa7P1/lYldi2bHWCDXW
DIyxHvXeL7se9VbmLzN4fGb5QpN/3DI7AJMeSu8HN/S7S/3M8RCkUYe/ZHz3ppGAwveYiF9KNwJ7
OT1KI6APjdn0D44pv7sUv5wHTYHNQ798gQeQDSXIpjKK3eSJSZXpaswg/7Wz+sjg/etaIOcIlZJ8
o87au4zSYt1gND5JK76MCUYeWKBaNEGh+DduiF0dZQ0x7npb7x9TajUemTDAIi6ktutF0xfjhpGk
OLnR66D9oNH0d/cUrJ95PvSUlpyLrUjltfA7rwAeV0pIfGU2Mnif+B8ctX5zFQZvKPlyQF6R7xdv
baXpyoFoUUWqa+H+y+XVnkvvg+X924tQuSB+ZqXT0vP+d8tGdPaxwUW0oWbCqO5sGK9CfVCo/81y
Iy/zv1e5eDpmmxRZXcHOz2IGqfy2xAzZi2ELlNp7/Nv3lWYCl5Y5Wq/W3PNlJUbBHsA8WTDbxaeX
XmMH3Jfp5C+lP2gfPKFfb4vRETY4c60fMwF78YSCoqBllS79yHdy+6rwvPqMRjd74xTxUbPvr8+J
/Mj6bWJ2ZMUqX/yCClE8gD4u1bCvkkyl4F6YhvxgB/r188eYA3VhCrYkFCi9vF8NNWNIJUioIsLZ
kYzX5tA0n8uk8PurEeJ7GxUQ5fwPVuCv1+T4AQqBcIIMJTvF+2sqjlWmYogwaukqD0F+YgMvHGdT
SpNQ3eo+mom5EDCusdKqRaVjxGOwg5PIxQWb1VeSNqKktziIZeRZbZDs3aCVScjMvP9JU25Q7DFA
D0D6xl7O2zlv9VdTtvJzb/ijy4jLAEm5rc1Yhm6QDrf2EFRaaLjFVO7tFlXNbrA19wqXS/Llb5e3
wzkjQJixrgT8Me9/rS6XCQxgPkdqqZizYfBFMtItlvirVsbl382j/NdPRTKLbqT1VMNP9v5qsitb
0MDEeQDDewgqhWM+d7boO4x5gfORGvM3K8Fg6sWnaZnCH9Hs+6uZcZZnQ7V+/3RsgGGhWn+OaNEo
UINMwHTDsW26+z//nuv/5/+mIH/eIYVNnzZUwjAWvfX+mvRHLqlWwJmQgb7LBvf7vEBwLvR0kwlg
SratPtiffneTvL6eyfAi8dhl9WHQbSk1wfcwUwwjDon1EkzZtSizGMgFk6V/vr1fdyg4KlQ6UBDT
Z8t2+P72rHK0PK3DHpBwTAEB0Mv2SZtFccztzPqgBPe7a63fw7UqTQnu8lp+63RqViVTtT4CLNjf
2lUFOe20cq+3f76t3zw1j9ESfj2cIUTrFxsvkMEE556so2Ud7RCi8J5NX+rbBp8A40J1jpJiTj74
iP365KgP04jN9rF6Gy4rG40PWTujwSNSrpTX4O+gzevKOGLrMCC02n/XebUuTRqD1qh9PROvfcTv
n50GK12kPjHawEDH3h8bGr6GrBvOZar0U46xGzaMcDZ//ml/fYo+C4UBGuYG+Afn4iWU9mw33sBV
mS5Hpij4kolCADTqqTr8+VJruuL9u8cGRqWBki0CHsbR3t+gBSSQse+2AmgFqRAGp13diaAD8mPV
S/2pXIrysZAC/jAjwCBd/3z1X9cQmQbWq87NrgmiixstM8KhrC3wGnZdf92UFdIWm6QlUBmoJZC2
86fYqXBl/fmyv3zIaUeiiOPw/uMbZud5f9PFKOa5bhgyb4MqOE5+Up4DeHcf/LS/uwqbKDonio00
oF9sa8u4mLMuMg7o6Ds2eHy6KEhAnv75Xn5ZK+S8eBHWX5DxJz6m7++l76cO2hDBo9HN6XaNyEJj
7nlcqVr+nUuRTuGw6FKbuvwSlcvQ9ZUzVNyQcg+m208bW0fuqefatP/zXf3mtyPColjKXsb2cjmb
UBmZ72UmYDBod+DYdXabTdyVzV+mk39mDGmmWqebOVzymN7/esqUA2PbwJKg7MG/0uO0/OL6DP9/
8Eb/stDXp0TuhB2FXZkw6/11Em3qpMOcURTACoHZ5ccjjYZt0EUgw7Tj1Gim3PXwb/9+pZNEJJXC
3BhUq8uqG3gY4K71TKedE4gTcKT8DVup+XcST25qvT0CovXUh4fyshUqof2r81bkGieQwSHDm41N
BE2y/WBZ/EzXvduuuBCkmNWiQt+A98v9eAWDDQvPC3hzAiHATZMnTFANhpny2OjWoUWYUdbKDH3M
TXsvYOjx71fmv/wFl43omKLoiXINToSD5o7MOrn1y2AvzsP/22Uu9mVXIjKRvFzRaE3TdRX4z1bV
jB/kpH73llHvZPvwXBbn5QC3CZhHU/Eaa9GM1O18PQErX2mB/sFj+93qJ/vg2sR2JCovPzJ1l43F
IEwGbHPhhsqejAdpw/uMLCI+O2w8EZ+NtP7olPHb2zOoOjCLtpbSL17uGS9QoDO6EeExojMxXfLl
pUwG64Pw9Xc7MP1OnIzI0iOVNt+/2y7wXVKWxHcxjdQA5mZ7N3s9eRZbWfH81x8VXmYANHSuEAXZ
l41IJpj4UTnck9YqRAtN2mbRyjX7+zea6xBEcoqnVY3v5PubcqzWGKDoVRFgpSIHZWvDvZ667IN4
7tffjqP72qvCnkjHyOVRasW3tSYIaFYCMpZ8gQozpl6AwYTu4D+/UesW+37rWDtvWH0UD9c54YvP
cTlPo+ZyloxgMcc7uLJi3zJLdJu6RnMokIF8kKC6mDpnU2SENqDTiJEhztR0I7z/CbHOOLOpDUzV
McuX32I9cJq3kpCz40gddP09HDL9pfb6oGGewyvNT14+D96RmEFrH/9887/8zjRhE6dTyyRXQh3k
4nF2tZmnbQOHqfCEtss8vdrrZDPuU8v7KKJkmVz80jR06TZHRyrffFfty6A5FnUd93HmRQBhmYGN
5lobg1tvtm35ubZg3q9cJSUgykBSYcgXFBdC7dtuRImzt/l04AIgD/skCsa93vJZdvUmq5IGsunS
ODfAY7wHh6KicyomfZJh1yraqnAXWp/tvOjdq0mACg5FZ7lTZMImT541vk8/yyOZ6kmALoR71tbs
7bFP4HOB5/eB99U6jyaYzEHdZA35voc4oH8cKeUwxfGnSi8D0FipPRVQUIss/moH5eBWW75SvkI/
sHgZzDizmUE0QfvyWutrbAKvgMfnEmTcz2mheQJ6vWYw+m/4XUUKLoDqXV01BW0w26EH4tKFiu4t
61pmeayBdXZlOmzpm9G8czUWNA9ug6CrVmCug7oKWX2OEu6fydHi6QR7qoT7jfJs+mb5MENJ8aUC
jGMOpYZOvkSqKdvQaFvlL9ZkpdCTp2yO3QdvhFZ47OKudu6aQQXeTsyuJY89D9iM+rkJmD1r7Vnn
1u3aSjeqCXKxR6DkBjcF+qIgUnKc2nNcCDHfqoWxrGcNmYG8ise+G598VKoOTgtDP41JWqOCmpal
/i7MeP6eN4Nmnq1BAYPyQaN6J8E04XLt2kXeHc2uVsMxSQBFbqUKavczpFvDAVCuXD/ykjj5xyao
8jMQhYWth7mw6+TKUhM0tA3ZwDR70ewUgmHCptyEow2a7htaL8r5oQUAOv/C28bscCycOn4ENeW7
J8MB07ZDhDeZr9VkZAzB1nXnvk1dqpegklr0EHkI9kgk26KWPiRuSMT6A801A3wFiFnubV2YQm2R
K+ncj6qDHzQTm99R50iF2NKtkoM1wHwnIKQdcasY/bB3Rttqt4FF8i9sJRjdJwtCM72Y0mZC3Zzh
h33H+KW/gsiQHrB//jagX23Ph0Bktdh1Ra3O+uxWRUg+T1+Ae4+iD70uo+FXj5UHW6oieIGHWWSf
zc7EAAEC2bFD6cQDGliyjEM0pUmDZMIGerv1lsJj7kafrG8GmPE6dEDX1VFAfSwN62DKfdZhs2JL
c+Obbsoi29DEvVh7VWjTUxDXfnd09EHJbcoEEDYyRjSRdckadHxVtsLZ1a1ufk9yMMs4p01v3C8c
xAH6GcukdrEq+lcvryz7GgkIF54X1wXRyZqFt5Voc7Ol5dB4apUNtqqxGzQ4Hk3VnJxTiMwnH4/M
vLNVnXxTDceUrVmZVh3Vhtt/8Zbc6Z8zguEh6hJNceKFGNjtyACLR1k3+nztFYnJsKFKp5TkK4hT
J+yQOBc3baPH0JGdwplD1KjMQI7aWMXXaRsDhcLJ5ctTLobEjhBnW09LoS3py4LLgIeR58Azq6ym
tJ73hv3Mxp++tAC1HtZm52JbS9fNnzXcDGw3vtCXg2LP/NHpdv/qjFU3XZE0yF+DUWZQGWgxLsJY
CnfaEIPH2gZiefVdN2PjOR2pVIeUsODWO4k5anuy6CKJ1BQ37pexGTP9fsIWJF9gxukPeqf1t8Zi
kDxScOqXK/aheuWnDuVRq9qgOThxh9eAXJB4bHuGVKOm0vwf4xxDtJ77aRD7IB/M7Nymhv6qpbqT
7OlkLLU9TUHJd0sZ9KIOvgzQXwYCyUuPjBU5GhGjvzMykednHHuBcbKV7ryAMZQuxjjb/Ix1Tcw+
8X6qCV72yc9Oc6L7V4h7quXcDmkN+NZpCm3ro3towC2kqx8rnlP434rZibsqBr+yKYSsRnBpUG63
la/U8DWmni+uJcwx0FtDimmYvcQDGu5V8xRJLV/uS7Bq6PZ0qX/x3Tgpnul2KoyrUmrgT2c7ZcsX
CQ3hUTDQPhwZQ6EVe/aS0dzhXGvRn83Yoo1NAv7aiSSw6+RzaUzFV1ge5otbNn68sw0NSGFulQZ7
Q8Y3oNtOgxoF+RgrEQ+xVsrqqYRIG7wwqZslaKt4XdHKcBTBiGeZD5a56NivcpCaUOUCS4ScisDp
6LqK840nnC7ddD4+lE3NlF19m9T4Ll7curTMfRFAmj3jWYqH57RvG4DYbctXEkx6WW0K6oQ+CzHv
erjqHUS7fsw1fd/NrPJXrRxSN8r7cTjZWjKpow0F1NkGfoaviY4cxH5YM+biUFfT0vzoKPfPnJnG
6k2lnvddBK7ffZsKZdD7NNJLsM20pjCAZ2uCIAHsHTZUfSqtLhziUg/u2a2kPAAdTKYTsCvdirK5
zzGMDdDqppCx3C5+MQU6pUcNDIXBYvcxBWY6XJr9WugfHwrDbtPHCo2XjXvCaFnSlc/E4dYfvbp6
8hlDCXCZpD7DtdWSZ811lypV0NbfBSUN+nZAT93i2zM6Ns4z3Uut9XlfREG/VAF69cUyxi99QFn/
zekTmTxkI0Np3yxon7xCOCOdG1El/ne7gR8aKj3onROGKMjpdW7MyxFMHmzvmN5fG8NJD3s7mpjd
G4eobqZMfCIyEizjVqtH7wCd2bCf7GLWjdsOe4n+4g6FTJAJBkwizaNQ5W1nL8LYUV9Mxz1Tf1Ya
+dZQviiXuZMH9Hi1tuH2c/GVcmufREEx28PRyUyhHxmoWhRQ1IHecWP2rBOu11l+btOFnJyJK6pj
kMBfrnJ9Uf6hBtUCDtsIahHlcjTgTRalPh66eTStjeFnBrooWpjZglrE0sz32D0vZpjqQ619qapC
U3sjFYnaMUe7OGfbzJS341xZGteFkdUTDpqpwv086rm5ow8lr8MKc/p0l2ChMj+NrqXdiG5ovPNI
Pbf/1gb6qG5sJh3JtniFbcjH1KSBJKykMnvszl5r3Hl1nvt7vbeDN63XdfnJA+he0x7XBjgcpgGV
9JbPExlRTcsbW4uK2J31JuyRlOtvyKmU9hkDZ8andK7m559x+1/13/5fu2rfdeL+sUv3/8P+W5NT
w//5n/7WX9pvw+/lWzfIf+29Xf8H/9V6a5n/Qb6C1m5S1hTMQev9T+utSestZTI6HOnLXcvppLv/
u/XWcfmvSCl69EvTVfQzBfffnbeO8R9Mbbo0y/h0yxDSBn/TeEti4X1SfZ20WTtHaIyhTsGY5CV9
a5wsau2xScAbm4W9RU0Y7IxJePtyWLxDIlufuN7bOz54nG7Q/KNTJrejEsTrabyUzMNk3r626y98
/dGYBUsacfDpI5yHxwBbB32NZrcBlwexVur3dTLMh8pvykcPU9W2VPYSpmN3AtzmhH6O0kXqnQcn
JJdhKQdtw+yZPPl1twe8OD3HvoYPY6GJInblhn/LjXAU0s0T5xNm9HzZzX3WDqGPEyesPAN/gedU
99OSqMNYta+tLe+TOE8344BkIE7kbV0un5xC2ZsuTvWzYS6IUjSGbnUF5Ej3+p0v2nbvWm2KXVdJ
SlSlIBcfJDu6ADmmsAVcQQ77R6W1v228+gn1NUAqxFqmXsu7fOTsbqNp3qE+aU51UltHiwmtXS2t
4sBgdXPFGkk2nS6wWazaBVCI2cFsMixqejpcTcVglSF8yXTnA3PfN5T2U3xCi8YnDlHSiFnsk+GD
NmZfW55K0bhXnBIw3qVDsyERitoC3lfkj8t5BSr/6Af/0AfZ8lAn48l2UWSlxFUMHhvnXCwOLGsO
OK4xn3LcnZAaOpFuE8JxLHj+d9GaFWJTD6fj0LRTGKT19CwK+58A2MlVj8wQRH/nnmCctwdYsW+O
ttzWck2aoAzYjbXWrrxUATW907fa5KBBYSAYr0tjbXujQ6s0Ftea13wBL3CYkK2wDKwyOM6i6Te4
wr0I3HRwQDN4tAgswlijEkSpS23aosCk06DsQq5xlXXGlyAV2rbVCPNtgL3GEpg8QTRqWqo9zciF
7kDSdF8MHVpwlojykCoRXyXCafOwJCwLATSw17pvuWFv7CELZ0M7J6WxsUuxKZAQs+FaO6eVZ7DW
kTDcc9o4p6SuXlzNBp38yrPoOMSBRO2M52m1vtnQ+xhd0cJZsLEn9oEjXnBb1ZDnjM5YDrFVia0O
PeS2hqJghc3QObwWgRvwetryU4+7zg8Dr9FPAK/FVTZpHW3s9N0uIsIAN++L3qbKiWaq6zqCqQW1
wCKAaQ3mfuwUvyCzzr6wiZLqzL+VFsox3B98Lxh5YYZ1kFtbH1oouGrV+om5jxpT688Gp6qTdASn
8KAT3raBSL6t9GlT4QGwOJSGGTh2m5hxzK5hwLv3ZS+Vzfpw/1HFfPMTIJDLfZNZzaYukVG2vrnO
g+T6xoxLd1u6S/VsNwbZcQYlP/dtkt9BnxYhM+XzSRFJRvGIpU9Zw7QvMLYRRg2jHi5OP92xrs+e
NIdHGsbNkEJyI7cB9HT6LSQOWAQM+bB62vmww9be20JrkKP6CIFpa3NOQ2w0CKGhYpdK7Zm3S1cQ
Esm3Me9PlvfmucK7At2uH7ysyCJz7qbrrht6lpPnBzvPxm48cEwFALdo9xl1mjXuZBNKzZoM3hRv
Ye88o+F9XWQKvtH090FRwfgePY7k/up8Ch7cxhijPPa0qAqcejM5lbeb6XrY1/mUnGkRwTjFoO9J
xDFwbDcxnJumjbUHM2WnSHMnvmva9MYz2RfACkV+5mo3DBb9aEdOcC1GpjErvjgdo/CwT8OZreNa
95RzkF66Xnd0ztrarU1OnUWL5coJbWBCt2PlNufcqfsDXA9GJ0R1QwSNcRkeHlpop3zGH+VHqHUR
c8W9F04ke09EdO2WnFa7tyxpnBcaKfY6nxqQwwXNnWOF3CMEtYjFpUTWDfitj8bZQ71TN4h7bDDE
uzKWb7LCzqKqbYENtAqq13kejumyPBV8IpLOO00QGvIa5y1oKRtfCMAlVHJrkD/DBEQEOMKaGVz5
FfAdZxuPPzs7A0nj2uZNOfl3SZCdHAJBMdK8UzX3ca7hzjHhbTmY1DatkahwGJ3Q6ofXKtNu+/GF
4/ujA62yzOd7myrjt2Ym9ip9DX46NzgF5V2CxcRQExw2zqfsS9E82P/oOUpc4+uY+9ezufShk/bL
xCuWpfeoOvRbJKzWuQXoSpcgrVuRZaJxnqdKkeZrSkJtFTy1if9PU03Vpted57ilzO+IgMjcUUTZ
VJKm/cyI5tVojIiLRpVsez39wQrzDwG6d3Pj0Pp6o2kkS8wJVDfHCgxevEHai5238SYvuvgWeyVG
EHollJwc7NLCuJrr/tpMYxdcklTJoeyL7NpEIFXQ3+pU+3TGNu8p4T+0jZ+8aW5hfHL9jM+UoA1o
j7oyA2pQedk10rzihE1PXC/UrT73uXUApWh9Tb0Z15bM3a8d2pBQMve6twJFuGBNmreVvekcNHdg
Y8bQFhzbTsNpiYb4SdV1cDN7OsE6xEncMwVGhMB16z0HMsGaW/8z12RMqcNqiFj02NF6ReOWn7p3
Re58NjU5Hzm6IYbzx1NK5v+1GaS9aZIpO8xAy1cr5XDfde2ylTqi6R651bJMHuZykwZFZv+rM7jU
7Atd5vausfzHhsN8FPv9V9iXZLtqCKYYW3CMjItxTPxW7Lwm6LYaJrWvI/y8axbWl8aBdsojSgQx
lKMfqcXTP9E5/kNaDd5NCe0LwRHC9lHPbmI/fa1isz9O7fJaO9WhnPqOF2LQw67j5K7mQn9S+aQf
ew7Mh2GuaxJAU4Noi6GMku8yDz0V15oaLQQr2RIfF+jZ5ynVg63W8jVrvY7U+6z6kBWUbNsahn/S
VN1eLXhaBrR8YL4rKN+JHrFNKDe0MctHeUb+1mm7Q181HNnJQUE6ZQ3VmJfnN8b4Gwz0GXmrFrdS
3LttufHlXEQyDZINk9vJAatBuSXFfV/0XrrrZFXsB0emWyKu5WiWNYBoQ1Wf0OeMkdPz4RpV5eNL
7uKNFG21DzCJZPqJ6K67lgnUL0FMiabaudb6OaeLNH2m7WlDa9ejaKovIh0fy0IPM93b9f14V8pk
O6VufJcYcXbkITohjTrpxjCAKab6/LTAE3sZJoe8XjbvAyjw33yRkCB0hvok63S8g7V+684APfLC
AaleZf3XfInVzSINTUWKcc4tKds6KtPkjnRz8eJptrNWTI1bFwYt5SSLSkCr94jokuap5Fc8B+T2
NpmjC+xlHnaCES0FG6NJ12owElmmGv3s8fRPEfv6lfC1nYXNKgQmohCyVN8Sa0JUOKZkRNudV6ib
LjA3ZPFC11URgslD47NInbZ98KblyAn9c5MkR3ewUgIBeytJXoOeP5m5/xmuwIty2n3n6FgEHeK6
KYHtMVq8mcwx+2SZQvok93NKBbiKU1yoznZeRBKOYrhXw0LIRvnKyYKTMeugK1BcqjEjlboMD37r
bgun3Eml4ZP7pg/eRqb6VVEjt+OP6fDN+1+GJj6mJb2Mo988j371w5/NXUyiHZfswCbo31htrqJF
ateIQveW359oDMP+kIBpbR5zLeNzYbhRCz29ic2HRCXV91GV7qaZvOkkhsE5t8UA1DV18yuppc2N
VMh+S/BVeYa7eWQ4PkS9Q3zkpfIaUDA+Ht29hU33qkm+v1NlmhG9Ijyt1RyKhLw8NIn9UmcIy6TB
LrYEM9/SrDkVRrNf8+4h6PC7csJnNpVHWhK2NW3ohPAyAcM6l9de71sHcvnGXQvHi+xFW9xNS7ob
EnWjKedcSHfdHBO9v6cOcpPgaAtzNZn7eDVGYDRU+9KwkoeqUvqbmrtytxTonHN9+G6Rqdwil43J
IyXDxuhwoJNUVLdzwVgypRNS6Itj3VaVfWP5Az7WHgFomxtvuD/aHRFU+j3PMiQmk55/rRd5M9Uj
G5jHuzOOL8h96ufAaHfKzjeMuu+NOqXYxh8FiG9VmSiyHe2EjUj84zJOvqXm2N/UC59SSwdWVhdj
te0c93tqNARcFH8ivXV2TGN510x0+G1ok5q/cszYOmV18z0epLdZ5tm8DqzkWWKuyGK7gZwtv5LM
7k/VUFpbpta7fWYU12afJ29BjjqYHInMIdHZXRzF0PHpCHSrN+a05JUzdtmOnPq2sFDaEHsyw1yU
6e0kvZ3yKlejkO5Xh7nDVeQ01y5DGY/z3N27NK7DTRD3yIcf0yT97JX9tdv1E4Sf7KuTFiJMkmxL
BvtAtubE9y0NsXhmJzRU9jW26PbIfpRdpVaC3Vj27kZHGB0CZzjHktAtEPWyR4rN/pf71ktMWWdT
2Y37Vgurf+1srDZ9sVksdLcMd3F6h/kkZrR4zqeqIv/LEehA3f9Q0plbDx3yHT5A+9LhrVaBPZL/
bq5slTyPQminyZ/vzTL76trg2PXKp+N5bN/GBm/p4Hz3neKtV0pG7WR5TxmOup3jEEfLlr2IHG9o
Dw1ftqyazrqL7hxf/Z3GRhnHOlaO3joY2ttIS3SljTtH2S4i6/Y0VdodotryDQUGLnIzL4++rQhn
NV7AJHFWy8dYHDLlWE+OxwI2nM7fuVZ/1cmexeUxySlaQ4/oeftGJ+TR8hBz4EnKb+wF9gPO4YEK
5OBfKbN7DPC5bJ0YpWbjtV/wYAUHf/TdQxFgV636AGljDv7DD5Y7FCvPjlF74H/a62z2Rrjz5Qnv
xyf6ELKISlZ3ILPBWFjGge5qSVyOVQT59Qbjh4gMXs8wsLCNhL5eES1X9jPMwvLZk4Yk/jK1I6Mp
8mUdijtrHrqhDgh02HsVb/cwi3ZjL0u8tcfUoHeOpOqmNBzM95WZ3mUthiU0PM1GpcQcPcn9c8N3
/nswV/kBumweuno2nyvHfRZejeuNwtrXuDG6p0Jzza2g/eR7V1nuabTneuehNNrMZlxFlVWlmyAe
qo1lWjGbjgXR1K2Lz6LMg9fWqoY3xofGMMuc70Bz9SMDwz2pIE/s4GSv0EFSJmmFg2tM9eYg7YqW
p4nPTqPS9qRTdN3FpVVsl2pZvqJS1vZCoyTuzK2Kw7jU2gcezbiRZQDkGztwRO1wNaMMQkMgNnqP
9pCjd3Lt9F7ljfXQ0y3QbTo0Wod+nDhLDVPNk2FOGonecGeNooXEqvnnpkb6S2YbiZWGMaicVw2g
P+CTzClZCmSUe8YaFoSwbbKtl27elZ6bHX0Aik+jb2TXcYmtvdK84jo3s81cGT1zrzlFNXQvKZes
xs9gU8ZzPwXz0dYb/TjrzmNW0tPh+j+cvvF3fuK2vDqKnbWebHU11Oat2eEUWcko9ranEMcvOMPj
bsWivtqeaLFdQSWrDT09eJ2RPwzp8tnSq+tE4ffVy9bfYsNkYSbetFdNb/wj4g5GuZHz+WcIj2x4
Ucc1x/tJlo9TOX1tKfxFQSWSxxLjOfglLzA2QRK/GprZ4OuNSR+YnK3XMz1/eopmCPEAta5Fkn2Z
qNii7kN5CAv61cx8pmMzzMIbDjjXgUbNKnE0stlNk5uv8QB0NHEBQlh9y89mZ6921fYh9eKvMTNM
ocmvc0W8CUWEfqi3vi0f03h+1VR3RqtnkDMaq40YkcMn7nzSamvZ6JjgCUVHw+ZMlSynufI9wKa5
/uIXGu40GrkwD2GQno4UGpIgVD76LObzs40hjWQzzWQu+lH3Dy5DxS/QwNNDnVXUn3NjuepY21cx
cqrbIrGnhyxPrRe/1G87KN54rtuYfVks07pN62Qjkzrbak7LuEcbm2eq2yOLcJlvHK9wONPV6X3T
iOqkLxYl+ESzdikOLfzDQU6Hmeq/k6DBh4vch0pVah7iQes2uaau8OZoe12Yxi29Gjc+Yaio/R0i
sQkl9xQ/UWb6wWC5v4kH4gSmlYsl7ILU2XeLmW+HGRoa+URFrCa1Y2dw8P2ZmA5daYmI/vE6mmTc
bmck8SjPJEnQJtsXtZOpKOt9dbaCYBd3bhyRFKQGyD3rGPgyGMCRWHVUldZOj6URJ2c5xeZu0GJs
vyb8kpZzyCsDuduyt5ZDV6fdFdQCwijbuWOQ5AaFUfnUOpLzUpuRPvlP7s5jOXIkW9NPhDKHOwAH
tgBCUQR1UmxgSTITWms8/XzR1Xemqq3vXOvlzDqrMskIwP2cXzazeyIol8Fz0eo2clp1LcksvCXl
TVwNw7rcpnhU72o6vz2WUHlAWUCLGTG3fm51x9HYhhU6Ve/tSPMFl9NPBN3f0Qool6RMuJVAqNu+
m4Uyjo3n8DYtlDhSJg8u0Ue9c8imsQ2KvHB8ZSUfCy0JMno2zDSMtquYbuSJZLGeq3gzH9DknJa2
3/Z1vsD003pwUKZLj6nZPnhEzK7DcNc61S3xtnezxyRMe+gOUwwTEVCL1xqSY6sZd045/uCRZndM
7Idyojk78sQbi9mVNzOEazuc21XsqTYuEiYI2nE946kqaSGrlzb+ji4V527h7KvE8i5F8tKfOcJf
TeFdDZP1KGy6Misr/03Jl0ckcln9KImX8i1RtaFDh7LfKro+qiy6SBkeK1IICRqN5leCnPMz+hGc
DFmBlmMq45AmsfcGPGVurEfDRY5QXtVGdi0MPkmv8H63st4DjgRGvhGvRM0u4p7+Ggdwx17fTGcH
+VBIMXp5pZCab659416UsXDyBh0c6xOVfMOOmNg3q7OTkNXit9n1+7oQ0SFFfnZDiY+fGLN7mIGi
j5Br7fXSVMZuapKrVa/j7UoxIKqVhENljKtriu7fEf1G3xKEc462FxNc+zl2ivRygyrzei77T3Zz
0y8ygIIe6Zmfram5b21sz8y/kGxTat13kccfd2lK5aIy7Gq96UeRdwC3WfPFHowKSukhvRPpxpnT
rabqbwcYuH0/dYgGC51rkLh8NNvd2kxJ+em41aXvsMzqhHLKkVIwWqRch3980xcwmhjxIJ3S7RAp
+1KjTHFpFGxt0Xw7g2ed6yw28qvIzUibjtzUfTcn1Tc+Z2T9tRCR5oat7NLPAVHVlezjOcBtn6wA
15KlPq+GHyuVRWhOl48hJrOJZ+VV6Ho0fbaM5Mo11KNdbz5zUnLDmQHYhjX4RrCbPFUaeYa1KHFA
RCB4WQfvTJta+TRXeXK9lak30N9pJzuDlrCQuGfiNg0L5obmBXM/1qu+90z2PIS8ybVohozbMHNO
eAxDO8lcmvBS62GkdgpPxkeTUJAXudvVhifeb5Q+rPp7sHiXKP0ADFt/jWlWvo5gyne6tyLoT4Zx
NVZ63wwdJdBrheBjlVA+BLYRX8KB5iWNG6xNnBxEP38QIPwwEMV02pqy3kGUxo+eAfsEu+XbBueQ
UW35SxRlDCPNoPcRDJlkAuN4nbPDRqhBrulGz63iivjQ18qMTX9ssynE+7TuzKjIDouE46AAovaz
IXJD+PhHs3UA3ZIHcxHe1zT1y8+edrhzSiITrXSbPfnrltU7p+KVk/Owuf5UReNDOa73pZ1xbqjL
sJI753Xo5p1Vz7zFc13MzHLyoNItOdEx/sJ+88JDKoPOvJTEi/dERjvtxs+ju526ynsg4VT9BvVC
f2XYJo3DLW9QUuXFbjRKHovI7lDFLfqkhPiO5xXMaHLBu2eVHWuMYbsiEtJfdHPOFvuXtXEdt8ao
7jroHYuURUBQAQIdbYKpYOWJHl17+wB2p54Vox7Pdj6GNeOI30ujCp0xga7JTfs4dnVYO/1Fi7U5
wZjWjwh/TlEfwRN5bM2c94p0yHLaNUtiIYHQ2YEmdPjttnad+6Gcx6CMynHvTHH8DgyO9Xbp8r21
aOfNM2qHM0ZEv8e8MLjFS+NNIBXhQuE+X31Tp9Vj3o7FG5RbFdLyV7AiV7f9kv7eGvJ2CuPLbCj1
UG6Vvosi+wCbHw9NXX27PN3c677MDORuzqmQKcxJXl1KYGv26AGf1IHd/5l45RG4m9mnTt1v7j88
1U1EGu1GpXJU3WbKXq+B35cdqp7uyXJyeXv5BgcdJ4HdoQsc2uJRCLx6Y7tZ/myAS85FhITQKLA1
EDTlu4RnlpSsHZq+70M9ObQCxtOpd+gDr8v8C+nVi7NUVzPli4WRH8njA27pqu6mLbsfLqTQLudz
ZlrO2r3yIijZ1rjXVl1K3gWrvMP7MrFlp0c6LldEl2r1t86dPxjIH4Z0Ks7EtW1oY+DfOCej0Jrt
+pEMUY9hhPZpoPNsR1VwcgPLmDy2a0b9I+zUg5BqpFWTGJ56It2f6o19tcRoDFNxUfRtTfHcMyhS
pRJ54VJ6xsml2ftpcLOejol0RCeVIY0iHgQrqi6bkGNPhWJ28uuYlJ+QwfaLy1Ie2mzmfu/gMX23
Af2g6fswIMtRruFcq9LeG06XIxWbKOxsEubZov+BlgP0TTZh77S/pDmczGLjri/T5qVL3NtB9Cp0
CaNd7CGUdDijCfUR5f8ciXvcdYsbljSSn2Us6q/KHmkvR0eKw7gowkqzCg6NQKgWedXZdVL7Olq5
7xvREUYXP0b84Fcx7VxrfuGw+r6QoYA2ZrusrGuv6BLu6CwAo3kdWpTEhaCHzlKY1hbDukJwNB9R
/ofGMlTPbIXEK83y2RiM1G/s+r5Ct7RzU+iB2OvtgApg5Y+XRtpkK3hUF244FYHtlvQbZIyy3DAR
K5KxfDkI6ga/qobogb5VEhyNCu0VmG/uGN8GFSD8atTW12M2+DTDerey6tpL1ai0oIfb5fZSjMVZ
Pf8YxvHXcFE/1xUrel+wEuAsd+Nl5dYHiSVavr9PNkQ2XXLlRfNu6KPd1JtJWAIZB3Urny+W2YrY
+bZ1iJsjg257IIbDOXPn17tNdmjYRBMm+XzT9jTDp9Sn+1HXE9RRxifpoj7TDk9ZPsBHdAYot3HR
GE8Fu9n44NHxfJX29U06tee4ddLblNAsCNEyr8iRBPSYZ5q5S229TJAlx5js/zu05kaouwzolq5u
UNFKuVfDAqbssR4hbn4voSxiXtATn9CdO1tmoN0KZPciHZOl53sX6s+CpDnOfWShP8rG7zUb2KaX
eHjMva1hZiXjZJfVC6+wJOTbrmq9+bOZLX666Q8bPPCaqGsA68HZ95XlLzwyANuKnm+GD7furCe3
TpB2I5E+WuQq+3NcVdduMmbnNjUHBqSeoBZDUH+6YoMRhCf4A+Vex6Y079vK667HlesqsZci9FJM
mX7dCzfUlTV82mZuHb3MeZ8vJ10eFbHv6BHCwoFvLCtZnqy66HbalPF1pLsrc6uMQ5WAT+bue98M
Gz9VwsWaTbshj9Capxyy+WqoW8ynHP/JMU66715qPpE1GJb2kA3Fo3ZG8i+vwdeCRK7PquUVT6F7
6awNo+bN5AuipInhs7hFlI5R33wrGvBkt32iNGbFTcrzafTsZ6C/g7OBvGf7WQKutvIwkJDjTOZ5
WNx5X094yaQ3v/K6Xs1ieNpctI9rIy+dQeBp006sU1gSoprxHlVtvmvkcFhmcXn9IYOLZFcN+brP
SwWQwDXWNxzSG+b2tpSnxqPa0TA/dWYGkjclcyEHY8HzSZcMmdG71gQv3fjJk6E9bHPKWjkFNLWf
2AaAF4yrBLca/HMJtg9BGBUHkznztNWWeSfLkfj5sazTl1pjGxiNIaX1vRYBOOn9xLJ8yPNiOSdD
tJNzMx4zG3YIVInPUIiXbTYOSb1U92hHUW6PLseV5SZ3cmzrsPF6mt+jjDLlYRRHJwKKwtja3pqz
/NAakyFlhvmJd8PKb9K4bO8VOoZgwFZwIvaDwb/mMhN9/7k4tnHgaLzbqlSGBqQo17b1MrgQJ9Rc
FW/cFogEqnoLWGS8Q9Ll76RAlryUCWY70Wyh7sUvt7LWu1Q3NCou/cjymK6hZY4xiLV2Xrdy5AUu
4PWA0lm5Dk5NPmBGcbeh3hUbSl1XB092vmS9qFwACDU34dgiPAR3xqCWLTtqYY+RbkM8N3wcbvrN
2rLr2vqgyaQ/xml/ZTa63bn5soUxNefU+EaZBKmkJFkBi715q3lSqYSZnkNcByxQbuNRJMrq2OUE
LV7OxezX2nr7hPC4eXISjtp0CzahbikHBoJiHur75AkBin2QrayItyd4htKFvU00rFfLR20a5kPP
Usdy4z7mhftmWPkcFAugbETNpU19C3weE2uXevd8E8Zdw57wrui7IDc06tzDaFWIbaw+lecZvOfC
wkDKj6FG7NX8piiug0IsF/c4TaIPjHW1TnkmgtFOAP4XOp4vBPALTPh1H0PiS5NrLVMrQfWFG99Q
iPXkEbR2PUZ2G1Bcx6o0FqxmUWowxCTAF8V1zIZfZ1EgMufeWdI7nbaPm5H+aIzpsPTxwe0cipn1
o0xLPCZgfoFAjx4SjfsUyxa6apicnZl5JQxbsl3Tk4jESfB9+YudiN+UUmaTbxq6ezXrBAexmSgv
INove6lM7rLDlCRxtoeIHr1z6QJ6b606C4g+MGr9UBO/Ha09XecjgIzJrYfQM97R+7LVOyZQj5Jl
XAfuNfnAieUTLJVcvPuA95tsN+eZ1okqpAUzOXVTLF6WlKzFkDXf9kL+cV5nu47cR7vIedOF0+zt
YasfcreMrxgkUZ156oJhCc6lyTTjXyRqo9SLXOJ5t7AeCspndF6EE57Anb7gmiYag6BeGYgMazrb
PfEavTDvdN1xiDa8qpUhwtqLnvKGgsxhoeEIf2R8Iqe6u0UnrXY69VZwpOwVWVwS0mb6inKMjUCN
26nuyvhhJXapciEdMl3t0HX9En0b0m+YYkfBJ6v6Fox/U4qslKnZuU5mBLJvxKE07ee1Tu4Fx9Ay
zA8ZD1yQRN1VU9Rnscg7HLcvF/xz32uzPpHt4AVqFsVeKMgBbxyguOrUe1mXpQv1Ypy7XHIoOCAM
I0weBHr3iMIMOnPbLaDtfl3Eeyve7lwSRTA3QQ1PmwprUz2aJB4Di2q0NsVzXiFXEDa1zEa0wRJr
b6cNO/KlaoG42Ng77nAAs7LtjXPTk6htJN5oYBJYkjCpKWY3lixsNM4krAZxgN8LAGBobybNvFq1
BPjEPfLDWVNkwDzpXOtRjNw+lXFjlrzdhfzHKzXF+8Zq5b6u6BwfveWpWlneBtEeUpc4eH3py8U4
gKZPAtQ3RgwHPlEXiIsKxZM5CrJt0iYsNiX3a7pcMZe0101TGweMK8MNn4j2U1WU7/GYyEBvjXtT
pUx8bTO/NY6aj5lFeL8R9XUo4hmF4NZtB8g695z27a8JLsGvmnjeTUua3htTL32b85nybLHrveir
rEZmuiQOK2RbR2x4875E5g6TylQGPhPdeGL+gHjtj8g5uT61oUJDTV5YVSI+zpsDNL/N8f0IHhtm
nmmT7wbdEtWWOKOj6wJHNstzz9Ryxb+FnSa1wy1Zjbt8dWuu06qN7jfD6nZ2xvnQyU7sHT3lz0z6
S7ACHVPtoDy639Puoa2LgoudUYjtw/qMOzFf20Jut16zxFvgjEWKsyCyT2izGY28sThk5khBRVNm
D6qw5TXr0HzbXJzq/oK+xYE7p/CS+NEuAPhaH8o+H75n4hhYn7PIfbYnec8Yublhhf2gZmAc4EhF
DDXytibdQuUbwrYiLNZChAakMGwFFGho8NOHU2djAlNd9btuZNJ+4P1ZjaBAD/xbTlgZqG9h6SOH
GklrY1uIeJNkManI6imSz5v+lsjgKd0P60X1QWVN7PppreL7nArqh0ZWoDIEMTCM1UvsJQFBJE2P
58pBSItpiUEm3UrhXo5oZKtdu2tUQ88ufF04etsX5tPhYG/J5HelRrNhpUxtFqUJR9uJw3Gjgacq
9olmX0nHzXsYHbNHox+Ja4La7XZnUcykTrk1mx7bJHoQA3gv9PLlOlLyuSHf9w5bRLpfp/xmtrzm
wZzkuM+K8WfdWneWwYaTWZDEpSvbqzIvjeMSwVKXtWTWi0HNEtLWOY30+1Bv5i0JdafYIKQ4cs17
lS3rcaprbHf6rnKB3vX0ljDTRlTPKG/Z98N0Lfh20qz9Sf/Na9bBYCdE9QIE3EQOmR5jsRMSWI/Z
cNdkizP45mTk+5HbsfdRXcVXbTxOgV7slCWHVqStj9swGxLrwBRErVoxq+sYj2UQId69cEbTh+zX
/cX5tfkbvgQzWZi0Y0YgDwrwalpi+7FN4D/9mjS3n73ORnQNTTT92DJD385VlP0c8oz9aCW7OOxU
VOw6JS5Rq96cIBnpMMEXzfDGAPag3HYEAV5i92jE/XTAL2v5tNTjLGVp+OWUab4D4H6slbWwAq93
iRS/altCRBsnkU03Iqv3PKTntqFAa+5Q8Vk3Rt09RZX9SUk2V3RlsTd2tLHsEzcy9ktmNC+OhBr2
kW+f8yztA9nmHSrdMjtkpb1rpoVLG329I8PRXQr3Z9FpiAE1YJvttkr9pFOzfF8GJrskTi0FvTxZ
LHnFSc2VvZOyWu7ryrwb526cQw8A8saZQZ59lvv4PcHz41tF7fzIZ3vz86UqTkle1syginmYO5F0
wbsyEfKlzAsG+yRF7NOOybVOPAtywYz2yjDkOyjro4ALutIFrwcLgvFdjraB6DmtvZey4THJ67W8
ko2bHRebYvSoVNtbguMFyZFZ/EJAUd9a5Zo9p8hloSUM41TJls+jMX9OtsRXwvTrplV2J6Pqnbhc
65Z1ZX0VUkZH1NPdw4r459CjYvl02BFOY9O2d0I01j3CenktHbxuPR/uHacy3EVXFADYfJN5V80n
+t3yz6HzEAMjzPAWM+M7AORTK7lDldySc2mQuhKXXbg6cbbrOtM71oMnXrNFf2bJRFLcDNzsENhC
skhlnjObjkB7sR7KIc7nY94W6iOuSCzWaZ088b4GsKQVm6UjTgijb/Jy/l3Z82kb4gGLIZUlvADZ
eizGpqNFxFp+zRUKsLRYK0CmdV9HYxfa4/ptaMrx+rSpH7yxQc2fDyk3llk86GkFWhSuuY/qwgOw
xl/8lNX8xTOag6AQNd1yOn9Fqml/DFaer2HTZ2E/uOO35oBr/Q0BMqv0xRpLovlz329mc0i1lOdm
ZnA1VfaJsxoegVjcKyfpf/XEeQ1HAKhyXxujfmIDkzvTiad9nfHppGnzkU1QjLOR8tq4rggb7Du1
oTbEjqlNgbl9koZbn8GDrGswNo7jy7u/Ztu7ThBkQh57PUhL9aTNnKugL5z12M/OB31Q3k15YTnc
papeysKxMCfjF9gmvtQqR3midcz5nU6/aketpPeXP0BOwYC3Ssg9ZiOkWOOKcERFA4ZtZWz7uRcI
7suk0MehtoFfFspbdqjFyqOaJhs+3YSc0pt+Z/eAMR6ck6nG66ElVAbG1BqPjrCja5N2woMejPyU
ssiCfpjRaaVkNBjNcdq3XnZt47A5y3pwwSfIhcpnfegrVweNANaxiVv0nSxx76NtoJZp0Lg7bbnB
QG3RsywYOSrXG65oQ3SOjAvFcdvIvJ01omvBwPUTDSBKSAnUqwHVmfvM9aZFLrXDocgtGJuvE3Go
ByU91LwzKCPntog/wEwYjJxOPJWQ90FsxF6AT7Z/LHrvylOYPqt0ua118pVuzRhARmY3kKFeYOaz
2mWIJRofPKQNlO6co5tO265BFRFMS/5lFzN1zuzBY5wjk2vHU297y3EwrHG3bLa5r/v1mWif9ceS
GHcosMGjtfcyprLys1q8T97GtcVsEKTiIh5uvZNTVeeqsJ4I2OiRM/VVyA3YBxP+H6B1+4U2+fhA
SoLYTW39SOkGAos+7w8lcQg7MxHZURlOLXwXJVSYY3x5kVXzgNrADjIQRFSzFwZ2BY0V1H/6scrP
MAi7uS2s5/YfD0dV2Y8K0Yaf0gW6qxMmNSlBoLwMpNEfXNcItrWfQ9EJgnpYX9POCb1Rad80xXBC
w5kembU5dpzN/YEJy+Iua4HzyM04tnPqBp6TV2gNUywkhmEf7S6zbyiXqHbYuLFFm94wskt2qvpC
PqOPaW69x2XPylTnt8JIxXmk8IfYRCvic5HroeTu2Xtkxga1zUSDKoS1fBg5b5DgLqrNw3jDUTVO
7LgOka9JZjb3s2zVXe+itFfxCnVvYEP+gWx8PnZTs9wwehG2sRhf20TnUdWaioSB5q7pW2adNSPJ
yrvMWlSUHrxNzTdOn63nf/jW/iMH3/9r3jyXAJ//3pt3+PlZ/61K4/Kf/+nMM60/yIEi6lDZiMOw
5xHC8mcphvuH5vYjGUoy0mkKewg0+qczT/6hCIAhlcShNQU/H9kl/zTmGYq2DOcSJeJeogbZ/83/
xJn39zwgTcSyox3C7hx9iZnkb/t7IEtv4Wf2Cs1p6NXYDXL3dqpl++f3jdfy3/du/EvSivhHiDhi
V0r6JIZD71+SvgZWzqhcFZJj7DW6RavKgit3DTv17i+f+v9cUvHnv0TMvMNvRdmI9y/5Mm6atOVi
KxCzNgplZiFuXtb/qYXg3/w6GCP5ulxNQhQxln//zGLb7dqOQB471e2RkJL44uDFwCcT9Ev/99+H
/i3+sr9E9Ahi2IjLwd9AEKjnan3JkfpLvDxWjwS8MN+pSLLBjfXQRrdee5l1W8ZNhkA7w5odbz3e
pnjidiORHD1QizAAZWXkECCCEWeQYVPFPTanGCIPtKLj4vRy1ownb0zFpSpOlfhz6orhIU76/I47
QnaHQaj4q8U9j2TRHpcLgKrrV8+OYPNjKqzMs9HO/CF+Aud3WhEfga8yKae9qif7N2i3oQP+Cgq7
15LegcAEV/62jCXlHFMXKZIxz+wTecOKeHVpDGWbl6qbzyKvnJdxuAwHSmzcVB7iGva2btBf2qtA
iybyHDKYPWQgUNN6fUeyw0bUWzoLvCyCnOoKjFW+S6oE2KBGOjIldkuAhhb9ryon8Qigdlk/pyha
Xpe5LH+XRWrftnU+k0iKefJxWdwt2xN4EU/84haIHqHr9ptb1lYTIPI2PnvQ2JeIat6XaLC7zk8t
NL2+HM14oAecbu43JBOFFKGZlMMbAQvjHbUzfNKVmzcflpbVo+xi6Ak5zNzOF3tTMFsalmDoveGt
4438rPo0/eStGWmPx14DX8+ABNogG4IblOx/arPfimAz+WaEEafkHJDdH4euWvOZv7id34lZMe1D
6VKoG2xaue+xqtRZqt576Lp4yvgwFak/ssUmsEh3bcn9WO62Zk7qYBuH/AnZrmyDKi+tH+a0GGQK
ow/9TD1veF0iZoU2N8D6UmdNv2yV9089C1Gxl+sw33b5DJ224MoXBAHEy43rLWzbJgdP7yfNIn6J
ec6+JiyV1A0wkNm+mLr4QQKajrjwq57SSZsO60NEGMBVC9VMRNCQGjeFRA8QkOCN13DxhggtamlX
D4PwUFUWG9tkOHar5PquyXbwyVMqNyy6IDdVSR4BU1wCoLLE+tHFAvE2OilKSIroKgScrYumcjVG
uId2FDMCzQEIgtEkd7AYDMQCIcoymy9uTWYHIOnxzUTRMfpSz+oLGKuag9ZJCiyn0cJmOegaKyFx
K/nZ2ATOp3pwYFOKZSsf4ecSUoIswC7Psy04FrcnViZz8/VjylIU0kVLvQsXvp0XnNQFbxl6EdZ5
M+qabzPpBeFBIC8ssKOBxTihBfKly6btJefE9zD9Osk33Rez5wPw6nfMVs4D1CRNqXWhSYrgh0HB
V3Ve9yCAwOX1GtlIZmlgyJsdMD3Pv2gczwqbTS0E/1ul/U5ccPrl9k55vzZjVocrXVq4NjHDoCSi
SPAiM1SlDBTRIx2pbMv0tpUoRBnIRf+18AA9qky+AfHybeUDAVO9uay/3CnlSSIhH4IgSirmYQ+3
CcoAEhdCtxEVJmWWFSNso8X6gfJIfxDx4s6+Paq5pW5cd+XJc6LqZ1pedIg9VAdPVIyTZU9cVozh
LVKQ1UnSZCW6AtT0bClqva3LduDXtAwcCSxNL8rI+A9MkS3QYyLBDBfHifq9mTwqi7eoC33vACgv
aWQgeCs8kF22v+JBbnaBtwiVDOFHVZ3vp1xsBFs6U+h0BdogK4pbopQcC8Vx7NbZsld2ajdBtbq5
e5h6G4/5lEk1+046IQxwzPndrGyKKswS+ZFvu0gvAvJIJIcZFod7G6beOkpR5zsvbSBBrWKJa1/Y
XXk1FCySgGhm14TIyUZ/aZccI6/ifNZRFE6qPa3QaGo3mbqC5prRCBHb0Nr33QRL50eomL4snlZE
nHL00rBIXDJQMvziE8Fd81gCv3jJe4H5c73C0Bn/Ss3VtnaxnU33VlEiToozGl8CVwzL0+iAZ/Ar
WO26KzOXwJgcVA/AZqm9FB07Oa1Bbk79VzRdqCFyMBRS8KLh8O2NwTx6VSw9P52rtAXK7pBAkW2F
OEGjjseiKn6NEcs7HmpLkLWhnaNyybyB/pWl8K0NC4AB4QGIx04WYKZObqYuQRahIuuadMTiWeSF
92m0No5tAJ0eroDK3XDuhvjWJr3mPCjRqINnxvW0q920VYGdJCma1K5IX0jPEJ+IWZdHy5yx7XG7
E31TYxO4L6soJTh+ld1XQ9DHa5xMmCKH2YgyLMck/aD7n7o8GGlw/BScbbtidBWOXxnVn9VczA91
h6PMKjvznmtBnwlfEXNgLHIvDa2/ANNSVow+mSQ89zB2RwAy926dCVq7yDi5ZFoUPg3vX9U/R6S2
PXqlvaz7jtS+79yKMPmbTUEsj+7kxrWrOb98y2y6KyNVtg5iR4s4WGfB7dPJwV2CwUy608DD99ny
aZCFQ2wgXmelt6PG7pViPe9Y1ZF33C0obWpaoXtxtCuTNxJDYvuEM1n/TNu214i2JmBqy+kQ1Vly
QO00ZOWJu5cNkDq3KhApUZU8myboZmuhd1pMLpAMSGBAB0sa0k5UxGehrMmG923NYwwFa8oJkHaA
mYDE1nKnrcEqb1Dzbpci4zWzgqb12nebhy/f660uAKlc93ciVHMeuSh4jnj7yH+Z4vSDxZ73I7PU
6ISmwBYcoDOtXol/TT+QHCcc7MBiR6uJ7X2qSnQyRqfwqi/pxZ8jKKoaEYN7DtQRIS+BqPSIKIk+
RMJ8uwUzPHpSWaJYWfm9ZqZJj8rEuLtZOzVhVzdUWnMSoWLmMx0GbuXdNGweMoV4FtNDRZJi/mC2
VjFdowhuc3Uig8l6kLqd8R3Inu9OcUb1DHJxQf4eTOfnlMdIsTbD9F23M7mlt2Kqw3xK0gUHoXTz
awDvGTNrwrnFgwMltRvo3L7PYinrA8FVyrheVg/v1zJrA0MCkngED1p3z016MYBn/C8u9qtmuB8I
syONuXS7IxUFS74jt6bv/dXOyKzpRgxRPG358lkZs3TC1ZWEiRstoQI4TMoU/GJM1J3KeOO4SAz5
IHs5gKcBwnV+v+hM3g/SYSbq25W7S2zSvekaoad9OqD4DLNYONY5ocpoRRrfM9iNi+kU57J1lp9d
hpbHt7kXiViilS0JCcCZvruLGBx/PaIL3xoUTvyEVCAwHowSFzQqdlseLNjoIN4GUi5In/qmwwbQ
ynbqCutDfMl6NDvIa6zOXT8HHaws3NUFpyG5hzNY1Ks4zUWB8r6kY8f1jcRu2odtWQhzHybCyIkY
iJS3z21ig4qpvKRrJUYz5ZD0DuF+JlUtn3o2e72TG8LQXYSJt0ePb/eZuoPhQB/vGXI7ldASvBiJ
ww20pUN1pbyMXIcdHsSh3KdRlJocOcDTR9CmIUJxFntExGoFTHdhhkfnJ/0UWM6jiCWEe1nElfPZ
N1ohAkqIoJmCKc4967Z1LYOfKyrQvGB8MHer6DPxI5rrpfmZppnX3udW3+r7RlpAEKKJuYOZ65z8
13+OM/z/mRR0KQ/579EI5rV+/ln9/GtU0OX/+BOQkN4fihnfpUePHl0bG/J/ARKm9wc9ksIGDUD6
RCA8f/K/Wzr1HxrAgbYG6wJKkJ39fyAJ6fzhCfpdPf4nbdsuRV7/lWL0z539z/7Uf48WmMr6OypB
tYBNOZdp0UDvmEQGqcuf/2Xpnd0hFt1QNr7dbcsEL9T1+aeR5AyVFoFwgiSqnEtZR4y3dwa6d1J/
PLt3x/sZIVNK/oCxmgCpzB1hzIcgbtPSIBTQw4Qb7SewF3uXlLIYb2IATu9K4IP7X+ydyXLcSLZt
f+VZzXEN7nB0g5pEH0GxFylRE5iUSqHvAQfgX38XJJrdEmXGtJq/kTLVMBoA7sfP2XttTHKz7ocn
fyZF8+zQavuUjgR5njyzDJy5p7j4ak+GyIEKQxxuc0sHXx2nLBk/heNdNAfqq585CXKzPv+c+rV7
8CZ2UGLu8helK2AbqOK+hXCEtoY9YRf4BTx/yBCfoxmvkS8GGx146HyyKrf4kvYFgwRUwXfUFYQB
CIwKyp7BWCpmIxtcfcldsOgo3S5cUqAxngWRI/A4Kts+KTx0EtVHOTctDDQrKndAYuL7keHZVRmm
7tF4Zr7xq5pJmEG7xj7K+iGg/d0I8qpgeLez991u+5dQooT1bSiN0UTlgbafFcCfovpQK1PtSR5d
U1THdj6aIedgy9IgLrbL0X3TeHVw2/tRitsDlUqE9cZtquRcMSX8GMYNu6LVBkA/vSnYs1cHT6m2
+Xdd2Wd7N4h+dEHzUnY/uRbsKlza8dILj8kM3OKNQ4TS2fJEcSzjJn9CF3CwMMwktZr6jWNietRW
Ye0SWtzrMKa9GkCUwgkpLayqff+UD624ZSp5ndY5M3rIDMMSdOFO0px4NksXXZXxoCTebV1+79gS
2c4LcyI4Hs+z1RfJtTdZMwc+r6tRrzKyS3hvZG8h97vtez1fep+rNRcGvXTdhMl5jDpcbUpaj6Gn
E3oJOCoFdN59U3n1MUwSc2iTEe0Evr0Lbj/Uq4EmnTmXBESnIa/X33jxbFaPOrOOPEPE2Yhz7yz+
LtDOddUZa0fS8/IhbL0bt62cKzuJ9CYrmMEnfYeIsJDxdYSs7iORSuVNVA/Zd4Pkfdgs/VieC1TU
x9mhax6ppH0GhWg/GGIuMV0FyV99X7a73jgZXfrahVSJv7X1BDegJTGuzeldysH13JfS3yaWaS/V
kqeHriw/mLxsTlUsmGUGY2ZTsOBAzjDwEeEhGy4CpmyGRjBUmMphUEKKxDOV9B8VEOmHlnrgmBGU
fZTp8iTTEDwxCwcjlzpZduRCXUZGlFfglppdJcWXyVHZeQCH+BBlITbeWJE/VDdsexOxQbdBNSd7
pC/ZzrY0lArI7sbY5e2AzeZAHY4NTFjhbR9X5qayMJ+gU++vTGqbZNOUofqOxd7ZsqVN576d0yvA
Kgy+/f4zZKV4X7c5mid/QVJPD4jN03uOmQ7PV3EcFkD+wmwIDjOX/hLbVHTYspbmvMTqI7CSleyT
dHg+xnj+jLwq2piUQ9LScsmTNCq+BLPEnpLxzzCbdNw7BLvWJubZmgWWE9u9DTinbtI8mWBaSgRh
TDSpKEA0nbHTYb+ClQzkcHTA7wqSwWYr34o+dy61iPa2332XOv+Wohi8w5mRHErLTbd9s7iYFqq6
f57LzCxH5uMGbQEX9QQhNmZyN0ApHL/1Ajrm+oBhNd11FArUfSm6d+oIl3ObtquvuYK/UoAV3LaZ
8q4jrdGQZIWN9jlJW/Hg96HPZI5vDb1Orn2QPqTz4dN0elxwccmlu0dqRzUm1qYZ+FQoTzB8nHq8
nnVy6mu7OckOP3uR31pmJFSSG+4k40UcBVrXPF2eCRC7tAIJ5Kq1t1O9DyP/m1LNJVPJofHVIRts
SeTKcrKL5CaWJbMYMHJUfzPkIZz7OAHsloK+SI69sA8lZAm7rU+FNzObWv5S6aMdsbIF7kvL4GaO
7YPo9LHW8hqSy6HC/M/5ee+gJK2z4KrJwLYoAkpL5wpZxbFGFMiR+wik+ky+1zHpkebjsUO0um10
uC9jmG44LRbsPlCg6RglLBic+SxVbMRAT6mZm2YVsV4s18UL7zTphu4czZaZ5UCecraesYo+TEW9
s9RyN1i0sgZbfWRJC8UGSQv9LC9BWoFSLtn6Vc4MiXiH5d4pJ4LQxgZKeJncA3Cu9jqoblvH+VDH
2WNe5oeu6I4dYPFdW9ryhGhN3YB4T75bEiv5JeXcey86tleyrfpdFUTeUyvjLtzTaHqi952cio6O
W+Y7ogIHCBVMs3weuiktD25YWKixm3zbxb67xwf2Q1ZtedRlaNOMFR8qFf/VUFcD5oL0ppMIncXC
uD+cp2/RnA3XgPcouscOCU+bRLceOoAdWO1uWzk13AFUzzOw6j0aKfeAQ/bCQphsvImDQdr8HAs2
O5SZp7gJb1H/LtuRaR6nhaBGcxg3+xod7n7CPPB5GPT3yNTXIp3PPoTZbwhBeCIgsDkGl+0UdodY
MW6xo0fXYgZKufJ1yGgslqCUN9hRIadyyGbVPCRFe5gy6wbnlrkufMDpGZ0AqF+X0K2cLa4mbvYZ
tY/WeIu1fxmX/hJH/b0dOx/aSbIs6uIU0N7YBJ1dfppo6eyoG6bT0ObVdVst/lekSu6lgPJwBFHf
Mxcg+evgtAXH1WEUL4nK2MpZtnsnxaPjl4iwSt0EP3rRyA9eWZZ7t01zxEi29cK0/Zq9A6bQGEAW
iepQ/Q0e9QJIXq4a62rPqjcRuingJnjqS4RGcB/bo9i7KCiBYPlFdYQi+iLQDm0tP3qcOM5wKGa9
85hm5aA5dENMLBoRfK3lnSdRrdvjcMhIqt2mjfkUhSvLqituc2MQRrjWl8H0rHoOOK7O+aAnQ/ZX
3531ZL2INCXioyUII+gPycyEIuude9eU8qbMnA/lmOKukMI6IohjpZDWj76ZAG+b6cHY+cMI6Ia6
RHD/NlcDnlgLFuKchPkPDIwwzozlrSodCPE4K4FjEKqgtb8jzpfuoV4w/XYDp/zWXp76tCVarqD0
Inl8wungvASi/OGi1j60NMpOS9NceX4DVb5sP+Gpcrex/qUXX+c8ZXfwGrghO63ISjigh26um2gu
LgAo6OiY6aOUFE1eqb6iJsOkgZH4nGvIer5ut5YWDwmYjCxznW0btQgQusTv7+iqdYd8SMSeGrig
5Wp5yK7y+nvMUZNpjp0sT4zGw2lL3yb+6vaceXVQIBdBXY8Wv7LIT5/n4b5e2wIh5jQm67P9LKOZ
8VkwObvMcDJdLM3/k3xtrJPIYVWCvVH5KepdeEMjmIx9yjW1aYPrBSKhB1ykLUtib5ek9bA5VrVz
D+ey+AJvmReUBuAHjLFrEDXNpgWMhxtnNnfY+41zKhG6TlsaXTjsFtl+secJWB5V7jn3EZRnxawZ
9UP1B0cBak2AbrCAY9AvMtzbvpU7DFKAa1FqA4bzs89ZOeh0I4URx14rxIwiVp/7haZ/VuDrTge3
Pcxp2e+DJL0z4GU27jx/m5EjnfKMAMG7eEDcghu1C/SzmHGpHZsh8lm0LW+6mK7r56Ots/oGZ+9y
NQphIeKkVY68e9vXld8fMXkYQd6BQc4apsmMcpAE5F1ZBw+RSjEo449ZShRTc/eUBGuGoTtUyLbC
NnkuHDpvW6uYoREh4ZkwauthOmL3jrvvDhGEqIFyi4u/CImur1pU5lzssUy96xp/QnXFWt0B0ZBx
au2stMpXnhSCb6iWamAqpQd7SJEF2dFw7DyV2Qfp962LD9Frw0/V3AYIVpKOS5LM3Ww9IOjuMASJ
UAEFnSuZ4tjsPK/dzwCN/YsZ00Z+zudGqBNYC5iEHdZ7dwfwvP9C0njQb/yyhMiR6yxOzj7bjrzD
msB0q0TcUeGCXDiRAVHwsDIbJCzY9WDm2NuIcM9vCufox1ZanT57BKNohMsA0JCn4/Xb0BDFxlUt
I37g0F/yVrPNdvprNZLpgXt1VOl9wtSvuSDeceszEyh6XRpyChlyGqFzrvNmvJoiCmyno6eyTmCw
MC4tQrZ4AM5aochzsjr9e6l0fHYGkX8rkircJUbq+8ga3HOwVN5dUgb2lsyn9MD1sZC39wEtZC+Z
mVKG4S4AMHI3S118TONgV/jJltvyHIBI3eWJQfJt9fYu960nAJm3jH0RRQrvHDm9fyKxcOdkPb4X
SzNzrTi/lkn3OWPSvPfGtt3XJXdPHo4HGDLtw4gsm552TeDFpMvPBNZ/Rb0XnJSnnyv0KVtwJUhv
VS3uZNQmj+ArHouS99k15ZMZk3pfRgPw6PYCLA9DxjjdDanC7d+Ig1NYKLNoCuKG+dhLsc0UrjTR
F8+T1zSrcByIS9iKrV2re6I0XmB9XzgXRNs18nljNfVR5sPfqKT2c708T1OIHij7FI1krjDTYybM
MPWZS/0ytMkdSFUOeFb7tajv6iE/Q6L8K4MfU3rLB+aG7klnPWAJLsBK3R3MTiU+1EcGg3HTnrO2
YRlKrGdZ2Q9tbx8SjaQz7GCjldUFL//fdth4mwaxwA0kwEdVGDJS7fIuVtNDbjAotRK2vrZgFDT6
eo7ICPHpZ87YhWt7+BFKWiFtfsmjeflA0gVVqKZ8r2fY8CucpNX3NK8/L2HwhfM4QII8OsOyWOhQ
cybiMfTs5rhuglV6KtsfsNo2HvA5UGPXsYOtehgBXbEM0Nv/UgzmKhmLeQPxERt7rw5MKI6GA0Zc
BN+Ghe/DXc6BdF7o+24qPaUv9FvnbTSl58VEL0WQ/aXQEVwJu1p9gOelgz/FIrljHmf2si6f51ja
+1Hp42j7Xy3y5XbMRJnXe+l00Daq3sWpTx27YBMPN36jyOjR0nwdFLcjClPetyZrrBrVeZxX+qON
Z9tbHRMruUfyk2RfvQjbqTcQCWt628X3LrUO9ZAAdGZB30qRXc2F/SHwYVY1yAgsTAaA01eepe08
TD6em9zFsqSJLXC7+1ST+Qt16N4E3tkP07Okug3MuDX8ft4o/xgMxWNj9acBkHDjV8c4k482pbs9
xzdZPj/P7RQ9FWO5R4EJFdDcOGH+5Nh61wzBJdH2uYZElJru5CMS7DpI/x1419kvYCL31dGW05Ue
olMXLZcADi8KjSdkBVsvYAis4nMVVo8yQAsfTcVlHRAIrVJ8DOIyNOJop+rs9NZTVI/VFn/Q37Pq
1T5vySSx1XCJkKwyVHtwlqg/JQsPOPt8u/FxuuP0wylLT6JYurvAWMGt9tpbOidnmjSfsS98jygM
DVv0LsApeZM6avxgT5rg0bJ+6ZLFuQqR7Z+gouy6hBUj05XYZZA8d1lnhXdQ5VfQXRVvGqIt9pyj
nucZRRriEMWQb853qD3LexiGpNfJBtwy2283FAtomeK2KO1HRrD7IIOC6PXXQRp9dHP3YKYwfCDc
nU6FlcM2aOztLFo6G+Gx1A4BOYO6mEZdgAtvXZ3vFbTNEy0dGyeO3EvlPg6G+xaRB3tbDGMAthZN
7UO+0EGi0XEfOeOFdhbnbnqSJ0xgnAwtlPea4VZZHaHVHCT6kg2q1G9GJZ97K7xAn9vTYeJBSX2x
qjFvnIxBmh0yp2G5ymHSMGFDoG2YkYQUNWBcg3AfB8VJzbZ1bXU3Xd2i4GyZxDBhyIFiMjAJdnkY
bisVfWciSi892DgNrm+or7ssWvRzFzc7YDCf+trhjkWAzZZNmMPWd9Ud6zUCwG43uSCcB+r40nes
a+nmD1EUHooKbMHwUDT+GTnEE6YTjN/lg+QLV2F3HiWntYoaHffTJHMsLOPI1IVhs1/DJNGRqzib
G0bUAXfUlLdfEcBCvIg/dhNH8bTIvIOIrRHsRd7g/WpxN8i/K0wRRpgfKDK2xZhDF+wYyUg7Wl+A
ARqIto/Ysa5jZDZVT3KeU3gPCVN8oO7BvkehTVDCAN8QzJ9ugQ3k05c8S66LKToMYt4hAP/UNcWL
ILECmy3FSuPRiqnqLcqJO8LE95WLvrtqrydqDp/hdlOr59kwBspF+ikr81u96ifH/qpq1U262hgY
CxMCFK0G7txDxxzFe29xX1AW3OZud1MtkqQIGZJOZIMq6wZxppB4huV3sGtK8bF+oYN2nr3yGI3w
OAi0cs5RRGpR2NvbFozaRiKt5uQqn2JELhjHUdrzYzbkel9ncALROKWPIN5eglyFu3S2kewy8hTp
GmPouBfobIRdyNg5Zm35tRCAaV3sWeM8jsEZdzfNVKFe1ExB2WKcOhQMuSCzcBRcNOPfplR8LQlO
FRp630YuwS4NkUBPXn+iHnzJe3zrjIIxiKC6oyRttroP78useIIiEk6fkZgpStlULSHsAlMUU9Hy
U9M68nbADVsu5gknoVXYj2WflIXYW0EzLzhgYas5znbUQEIOJijBIMgm71B+WyJ66JNgcQ5pUKfw
AzOTJ8ciytSTKT3GAW7kuf5eTZ74WDYFJn3dJhDm4V81LyDQRXFIWWF7jlzQemryLfQhzwc0a9Xg
P9QMox9aO0DYnYQWeLaZ6sknorRhjYgL7B8fTGOZfu/FXfMyObHIt023WJAw6Iiw05VTfmOyyXpo
gZh+do3rM/or6hb61ZIsn8l3h6Yc9smSIi+jF7/NEtaJbaqC9EnOEUJ66FDYrgZn8r1tPFcmwqLQ
chnJl6q4Ixrldi2WdeP35wwhCuL92XbmPUknIy38KrCO8wJ4dtVA3k9BZ27J14HlUQlq3u3/H7MN
y/n7v//lvDtm2zJi+/7bkG39+7+GbJYr/8dznAD7huOGRLxKlLW/ZL+WUP8n9A1I51B2sCYih4r/
8kjK7OtxSP79LyX+BxWr49guXmn+wP1vhmpqFaX+n44UDyrKAgVG1EYRhU1DvhmpBY2x0W5O8SPC
VmOWbxDi196s7ivi0J7KwB3pP/ntzGFvU9SjaCqG/Gg0hl2RxbS/KMxcl778IHUGyqM05MWoM/CZ
2LePwAqc7Cu87rpPj4Y8waa+DbXqYnlCLSPC/jx1qZuV104c5TCJA+Nbhbz3OKnTLUWrw8u4ubU0
BjPWqHrgb6PsMOlM2BY5R7s+zfWbWCczXPzXt9UvfdhmB5WJDoxgYVlh1z3iNpTwUuZ2xDi5ExVz
52XToUBRNBTxdQSZv89MYDh3cVa1u+gfsjs9ruR/fs3E2QuHWZzHBAK1i/82+LRcurSpVBB/wlVD
cBepTUAwbHx3yLmrbV61a78cWWHUfiOVwuDbSBNw0/MhbyjMnnXqTVjrJjcN+EqGUkRVuRsHLFXA
org42XIG2BaH3YZkDreEIzOMhEsAkowcvmxS7nqugPJkyzyqKWjYQrGkg04OVBFzfov3WYKUCHuE
jSrd3sfMVpIQVxaQPbBoLYddfSnnqMlhs/jS9u+diWAmH9iA0P73jiCq+knxPfLuMGivP5Dxl81L
c4jWtK4Xbyj4667L8ExSU+WR/2g5ub8SgdposJnTOIbspGNOkqNyD3insapex1WTNd/RN4lxOpgB
pQAUBBxevk87KtD8/LZNLa0/IMmq+BLyYWB48AG7XsartS4q0fTYNsLmLXRtOyvrWMypsFocsvb6
/tNxTFf5YyaRvfzHbP11fv3/qrEEdlAN/b//xTP+5pL7glwoIncUQaKOzxP8n8Pqjl3Dg+bWPRtn
FZOeHVdFZrrY2aQ9d9cmtTckCKRNvkzneqwNN7k15NOQnUQZuV5+ev/t/B60o/zA9V1ctNJhDu8R
tfPm7cAWwDwJpPGpt8nz6LZzZsf4v4U3LaA0GwhMfFV6SjD93VsSAIn+QAZIBTfr/fchfk84Xt8I
qx/6eE95Dt/OugD+5/diginF7tn7T36dk5p7ozvWmuzYkbPoKcxwYxp5MLy5H1HJSk7Bdcc8WAtu
rZTm0bQcIjOuv2hMS5D/y7FxBwgBmV4c67acYYN9qwlMiPPruQbtdR2U9DHu3/8Uvyfk8iE8VA1r
epFDAKVDYuzvH8KlD9UObrM8zbLN0Al6OPP5GtVI2udyTGAIOPoSWlVfA1p5/6U5kL69s3zB+uah
+1dENnPk+f3FUfopcKtO/OSVHmikj6MuAQYeBlBQXMPIKdYX91OiHnyaMF0J2MO2etp615WhF+vc
NNLMPBG4QtcnVWuR0IYd+1qs9wVxld2wnsr8jIHGCEzcPXojskjAJliD+Jle1y6+XFubPqtwrfHq
vUQlTcvmoalgKPpHlXQFTu3QRW0Q0rLhvg43wGQgaR4WWROxeGrhRvE2l3nx+cmh04ysO4vu6KIB
DgEAFbIUp+uaFFnzisuy8d/yNzt8aEO/TX162TjtUGHzSRzpL/xZ8OunaORa/Gh7yFbMDofadWGZ
m6TkN5H9x+vHgxzFn2VpyHOPPItyek87SqjkrygtxmnBew5TttnAGLbbbyyiAAcPVc/YG4673SeU
nIziUUXiXaHdjVINWb+DWAB3SEPHI56E599nTZpzSarGj3V0D9a98qyv9a8FsvDjlos3t0MxNy9a
DAU/2llwWrifbNJFM/GhyPBC5KcsgoCLMcOAs1wXWJqn/NWpKdZ3Haio4XOFWaytR3q066pW/nqf
rZVOIDqbft1HaxdmG0p6hKalOCzFZPcUh6NXkJBQ2WDL7T3budN+87KBY/7h9UfFQzos3q37a0Wd
h7ieobjb/bRv47zXJF2npD/Ij2Pdrhc3dT2RFZ8GPQUksuQ+5KfokifVep8xNQq98UraS88aU0Uy
5it9/9lAUfRm0WU4xLPHFsRWy8Px5tEgOsHujQmG55quq8mRj9ILrDhG/lzzrLab+co8nRtumgnf
AL/UVTvx7l7/ipOmfdvS7CwH6z6UwbpZO7XsuIrD5HfTo+5Ige93Y9Hl3FVhAu6W27AjiPzowlTD
SzOTPumqx0xgmI/pcYc9lL5HzvxyMA/2nJFzOM2ZO3sfWt8stjAEAzatP16RsbtuoEy13fy6tv2Y
F/j1P8LBQNsBFvt5twu9rHVPFmTrmu0qbS3o3FN6GPpC/gaYj7sGxS3SfM7CmvbWp9fdTsyELDOD
jpHMMGu3AFow5GmWiuvB9khZten8lEzWLdac2LaZSiej9FFDBV3/l+1aEw+uGFzJHusA54ErZxVD
23sXN1dxxBQacmA1H9FdVI53yEW0PtQuRyKQV+9f6TeR4ZSs+AocjHI2NjgUxj+1Yv+hBVsPn6xJ
bv7oe0bVzNsjzTF0KytuTrl9LQ0jxZE1BRMTFghGA5Elwr1yFmdiVTZ1SwPsv9zdAgCgbGrEwdur
eeaPQs8whnDTJe2eXGT4fHij6/WXom/hh18PzB2bBxbfoGa9BtI3T39hVPKbBTxnMCXWX4sNI728
DsU8Ot5RTrVug20VFZrdpZwhytGA7TjO+tdWAG383MUZxfXV+1/umy2aBHZycW2kmWGAZw6r4e8b
zOxO1tjAbHoUNGljCwIsCXYpAQ/UttTW4Bnc1sHxPQ0TURyLLZX8+P47eFOt8A54joXncmPb68P8
tkjAqE8uWzs94u/IfffTZM+zuxysEHE3SGjfycmVSrxu4FqLQK1X1/dLwrz/wTj45/sIsT96vAHl
KnyXb76JvJWq9Nq2efy1Nkq3Xxdknny2/cMQ2TOXZSpkuD4QPPWUI0NSrnXv+1/Hm3KDw6LtYPRT
nsu7UfLtzY6pYugSz+m5IL1Vl3DMRWg5NILp3Mrgh4cmvs+vMriifvwPR5c/vgFemEoHeSe3At/C
m7rRLDX0ndw0j4mVepz+WCwINoCoG1r88rr4OBjBlppkQa2XZ+i/blH/wzdA6fz70h6g+MQpSj9M
cntyTd9ciqkI6j4vw+axThhYihtk1+uTldD38IJTQRhPJo4ModGRMBT8WcSUIAInTS5elDEmBiTO
cfSAHGldsnPLpjZMx5QtLxkY7UOXbNyfn+nXD3YoJBNOqAXtbxRayex2AWz3Bt/0x9SyoF/dDlE5
1BYKqdwL5TlQoNC8K1mh2dGXKVJe+82FTs0u14FOQsldSBWn3UMcButd3NjdmGGNSWJkfPCQIorO
Q5bYa8Rh+us4NoRduRZC3jStO9Wv5T/T3H3f+s6sRU4fTm3Wf9Du7KQRTFd73TSETGOUcCGLqBse
pO5N/VTNpmOPEZVR7PG/dsDa7pYBZRUzpIE/y6sCxd1B1S5HrSvGWxwTD7aIrEh8QjRU5DcV0kAx
EzngSrYjwkv4jAcXSwbfMrM7LEGoJQnVSOnuRpGGcq/yRoOhQ11HOzEo0AuRygClonnie6HxtTPp
erEPnCdz3oJx3YS3UP+qWbDKSBenhiGMaaH5X9G+PRg5rO2EqVbrftVomMwd5zgSh+brArAvx0Av
QKYwXuFiSfgrtNzXosji6eJvvv4DwWPNjVKx53KYpGZbv+DIIe0zPVL9p9SIZQIH51EPam0kAIpR
ZDmw0a8VYDVRLlCLNnPIL/LXHdVX3lpoDVga2U+Lhh3e3guSwPkHFATrXi3wSPJyak5k1x2Q8UVR
cnDKasHKu6lKlRf68+zLfImvxrFOSZiXReZH7T7F4WvdI6lwDeAFXQ3TjxZdET+ZwnHhOyLBpc4m
ut15BK4TX+PAYQqiPve456QZ5DroZOujYWjKsD4NJneagVw0XLmB9aHEUZLSXowRKDB9Sq0sSH6U
nAek3mDcdsL+XjEBnP1LR/YoVyGrlPHjEy3uAhsTqpWUtePZUmQNtBeUXjF2iAIpKEV2N/ewew5Y
i2Jz5dXkvTY3ZbQQR/HIE2NqIk/LSEWA5+zCS9fyVSpyQHZWxFG2PItfz5PtDwNvH1Fv6WoSZZw1
0ZoyzVlNIamT80J+jJhx2L2ebl6vN1autTyqfpVTyvXXn/K6K1ujta7cDO0tvpJfJfT7C/cfqyd2
FGkLZ9XBSyTrbxatFofmpKo6efi1f9AxoLRz+ETzvTuhKyeoyQN8PGEnyxPOkbWvebbffw9/bB6k
+LJtIOFXNPtQ+P++m7doznGQWRqgMfPbe+JPvPx6YQRmnomu4KwDpS8p2Nbef9mfn+231iIvJiSa
fZqYIvTkmzNy5pX0q8Khe0CkGgYxSsswDTNaHmDQrP2kENj0TLiTHqGeEEnr13uexXxxr7B2DsY8
hYnVjZDVGsPV3pNO6wcNs6GJwvXUYxLgWicmg58Kr5lJTMbMCSnQQ7y4HU3LNrOTbAKuCbBSHGIc
PiPHH456SMNTlq7G2SFycRL7H84g6ncOANs0zVSP/gAcHFoD6u1GJTycVWB+x4cQGKrovmYz2OLp
r59zBXyvaGo5NQs83ywIRK/KtXeJaF50jE86GXwcZlROKbhJdz2pCrvnQjWcufgLZN4yhN7ZS9QS
o47Xd206ZOvAghvJSrKsuyDNm9W0D62OBiujIJvn64osFThY+4SQ9To/e1G4UL6UGkuUezVUaA1Z
mhD1pOrv1if2xr0SBrLXR7T4c0LQQ0qLZSLtkmA/WGHQgxVK24ldKNo2iRQzAow2wl6d3s+NQ+Pu
xAk/1NYBY5wWMET7cBQg9V32mxFC8bws61VGzWR+fvYhRS/Ls1syJXv/HnxbyHIAxASoqGDsQLp/
VOMZrPQwWsbw3lEp+sDPnOjz+d4kTsyzttYsrN7MuVy+jVmqtYv8/uu/ffTohAJ3pNXlrmX0H+Vj
3bLWLnkZ3NNgXoOefz3ri1P43ALopjSvSAHPmvBfvy4wb4Fbxg+VC17j90febSY0E8qoe3zLvK5q
+rWPO8l6XR/72aGV7heu4Pfef13xpjUVyLXNjRfIU+E65Hhbt5NuUs3dZMy9Ftz6fMahLZ10+1qu
skAlsr7UJZpea08I8dy4d23BmY2sSab/aF4x6WZ+d64RXWI8lD110GdaDME0jf9Q2ot17f3P9UlK
YdPMtjlr2LzZt+tTONurjtNBOr6qwdNtkMOBYHLQeX3whRoAfBCskDLqnjLNKBPOAdyc7C/OfyO1
7utRJGqm0AB2xlCXVTvHaQBf7LrGX7/o97/bN60NMOScg1yYLL6CkkAn9/dr2rd2BiOrdO/cBZ8i
QnUMBtxFs3IW/q/5uXGkE1iqnStHWS5HG3oBO0tOXhbnkvffzB83tpReEDAwXe9q23/b3F7LhKGm
135feWPKs2SPai2usET4vFYfGDa4nuRB8/z+6672tDcXDX4LpyHAODxafxz7wxi8ZdehqJv9liyG
qtNr+xWWB2SALf7gtX1o6nrUwVp7Jqv39VfNFffOumEMuCYpB6ZgWQtrV6SGt/3akSub1iMlBR3s
2giVeonH9EYAnkfXRUBPTeGAez930x/vfyj3jzvRIWQdQvvKjqFeePu4hmpJCNvI9P1rRzaEGend
jqKFjbdPkf40DUKz1JhqV+Vem8entJL90KDfQp897GJQXHyaoQPnQcAZ55aC/JuOdtUDehY/AlCS
jZ4DeXjoObpuICGGSDNwuNqFtfHLxM3Hs4+OChWNAsTfDU+Y4Wzbgia7FgtyctcmbaqSdXLQ0dT5
+QuH4R4WYeC59Cb9PouBvC52UzhHj/QUd9lElWcDGy/yRAbhZWz1YD0aRKCg2F8vBwLItSNlxlU9
ue+xkxCuwqC0jvlwhJ0X3UH/6kvTYSu5m197ycWcsAXuRoZEiFUacp8QoBUOhj+CMULPXaYj57yg
NMOmyQmut85xaTc1lrV8phre+lqk4Cfev45/7DaMYzEt0th1JR7Ktxu/5yaxUX4+3Gtyg3kmTU3n
FaUmAYQMK5t0/Q4JV4iGc5/mOIH/65dfHwr4UO56VOas/vsCQa2F7KTXzf1rK1PJymZ/ycfA4/XT
nyMu5eYO76KIMy76P7y+/OPzu6z6HvoJqJih+OPzJ4PKCCtr9V3sxeupKsO9vPZInXjMxq1L7tEc
wsRlyjtetbQcuIDSKO6RvRW2NYeK17OZJae1bziyIPObUWOtbXwcS+tM4LWcX+qQewkleGeTTFjF
ekSs5/581dc7C/PMOuPo4nFAprn4uiKjOrSHEc/3IBbfIqYoiFg11gTiKsH+9/7N8MdC5dELdBwa
JuuYXryd+M64NWTP8PbudYniOKK45K/D6jUgt/2WLwlrGHHRDnfL4iXVfD+V3T8eAN4WpLC8Au4H
Rka+DJR8O3GLxFy48VLMH8tqgLq8YS3jNaac6NRdDyV4OL//0X9fzlz67spxHdxYvvAF7bs3N2Lr
tYuAOpOeCAWgu0LJvW5UQx3ykd9/pT+6wMpfaw1Eaes8LqRZ+L+cndeS3EaXrZ8IEXAJc1uufdM3
Jd4gSIk/PJDw5unny8rUHLF5gpyZKwUpdhcKSOzcufYyP675Bc57iooz/Zj5pMd7Ry6HoyE+JeBk
NKctxo3oWELFuRvGpGPcTVWt1iPWK5RHfIYYDf2uDPzEqWA8yM1WnSdTiJ83x2Gtxq0lPfBjGqeq
Zm1e6dFYlEzraLR1K4jUkS1SWhN3v14RhwJIX3c0NlC/fBJQIdUeDxrCAwt23JOehtxS60SXZPRe
KtSmGFzEYHvIU4dTlDDoJq6kVoNd3ep2dOm870Ow0feaCVruDeqFQqHD4qucmB4H/5+ZkJO4DhgJ
HmRoJ+FjFzejveEfGUpxGmBQ8wy7kDgz97aZ8prz4rx0V0Slj1Xn7Pi1w+VFk7LWRoF0hQl//bhf
dx2UF8bXjP4deo9Y2K9OstMIdS1mIvHBnGHrPhzxKM2xXb1wCN4wSxGSQvK71uvVglYDJZ/Blc17
RFn/qdtxJSLkJGzXt5tlx6v8Tjjd0FUvjGHqEiLQfyvy/z+sAZDdHzocwZpx3TBAHsH6cRTy/OOS
9lccKogBDuGetxA2DiUYq4eHo5CyRyueQXuGf+7i2U32CFqx8S5N4Srjviwm9R9ZJS3/MKFa8sQ8
G/XEBw1tzGSBqX93HRWKBNqIOJK3BUOGp4zf3BdEUx5/V1DPOFcCfKqT6oQuM8kefNpeJB7j4q02
psZzrH4Vm/DOZUQA8dYHlcrAr3KKaZpfFgdflvU8Fzu+K/D9AdES1D/XC7WySX0xTGbVDycpIY7P
GQRoMNR6IdkbUzqkt+rrgYysOFqu3kBiuBkxNoxQ+uQi+jSOYRLqGwEdDs+2z/UKzcmHxz1ONiYX
ULPxHiJiKAimyxivwu8egnVgPPouBVjlC5C20MF5RvOZcc/yoVZkCNIwMyJ+nW7e8/V2swu1Zc6c
FIL6llhK6WfMtLB2IYCOJgmndU+sM1dNrlk3lY8p80Qe2K5gRCSNNBw7nHoSoZwCWxK/Qiw60iAD
3hKQDvz4jjRlL/iSVJG6lNxrBJOiEkCGzc88g3IvwdAIp/RxSXxv3uPYRoXDULpchkyekVvunvc8
2SMcyWNcu5if3nmls8NHsDBz4/p28EAYP05cQUKmdR7VI7dW9ZUBCJeCdHAbONXDKAyzEwJo6HT4
5q1oGSPrJWTRk/Fg3MYhQeCcjJuPgKhlDNdnZxixHTcRa6CBFToQdA1pt1TRUYQI6VHJ2tuOndzn
Ng3+egtlgNnRKZ2scEif7NllNn9AMAa6fAOnep7CZ2l365p9zBK3HvoXN0CMQ9w1gDB3Q4aTWLY7
5pWszLscyx6uGe2C+n8zMScqwUWOzqNph+AW0Jw9rWPRiVuriNcUdrs/BPmbostwkz5NmG3xo795
n69b0P87ZvI+h5Qs3mrPd9irGAT8+D7z6RBiVvQjMz2H3592ODo4g/W1SLvm0DXtSpPqjQE4/lHz
EQxxIdIUpS2bHFGDipKsqgbCGPp34YsFQSNKiYZj6bSoeQMr5typsVn4EUyjUQ9WiJT7GLobiQie
bTVQjf0MesPdKgebuzsz+lKTlAFbSMgQeuYQ21jBPK0iYRvKKcjU+12T1gS/gn+Xzdj4ERWS5LDn
z5nfW3hJS2bC6U26WHjbHJllxByyOKGQgHYXJRu5CMoYQwHHFb63tPpmht0VTcW8+dD2IIigypj2
JRhOcClyfKgcx4Pybn5wc6sOjUYysmLrY9fN4dahLtgRbp2E55PBc8DrcGk+m4Yx9eSMUhZ3vBrD
odZi1cMl0c1khskAl6SHIYZ74hJZw2oXOyZ+eBxCkIZGl5QSjkaDN03GVXoa6G+HLG/rh15VYsjP
wabaVNOtDnuaqAgiq54UekftrDECDYKx7lmdMp5HxhSmUzW8iEIM/t69LQjKcbrbchvUnMbtNjWL
4jjl9UTezWBn+Q1gxMaPG3oHhg2qTe5QVPEQzQzLkGxcSbvEvm8zJUCukCXw0w6j3QXFn4MD9tmc
3UHsVXvXlDQwWFZp6DxmyWHIKrF+Sqb7X78JP54OQKOY1ONFGuJq62Mj46nN/V8D+171oGUa789p
1aohqkYsbNj8K/CYv7OMDSIXZvbvobgf+3E+3gX+Y7mGgPHC/WkPn2drbWs/Wp/dxldn5qnzVVdq
2nLKeb6+S3MC7mmDmkC9VGTbqvHF/wTGcNVL/++iwAvJgJvxNooVm7Piq00e0DeEdi0KHptPXtlT
NbJIlU8h1cC2jhMq2YKkEok3f3qOl5F+PculWsEcqRQF1qxWhk1JWLwFCWKgheFePfC6xkmppmDF
dcKZhtfZ4WSxLL9ObZTW8/uybNSWZoaMORtwgEk+hXv77VHAV9/k39+UzQj0lXrO4BZg/HWH7mdj
QMM9pm+atGV6SvYgI9H2QivCsj8PgF08BRUlxAUhSsZ5y5TwuM1kjWnGwA5WE4lHOB+Cc3uapscx
EVZzgcmPr86B12WFvOshBsD8pc/2lwEWCv02eD/AKkkoim+5bFjz8kIwNV3fhT7EJ3hAca3+LvYT
NYHBk0o9btmOee1jKsjRYTvP2BrwT6KpV7+ECDcwkEM5IFn6hhsdHXiNyat6Cdk8AL4wf1cH/wJY
hVE5ZErFWoQR5tEfd0uhsDFrscEZAWmupDvO8VxjYVPi31Ae4RcQNhGU26MbIjAQD5Fl9Wzg1Vxd
qX1r6m0Eb6VrkhOHtM6c4C6Ti+lXfrTFAJXNXjKwpHceQ+jyg1wgBRO0qXr/tS4VZSFXxBy1tOEo
7ZepT+u2PhtKdjlCrcO2ZbIGpuW4CPvyQR9WpG+rry9WS9E/ohpFXns/L+x3OHrM2G+8a60yypYV
oQ9w2fSANZg60QxFrA4IQRmwl/i23Pg7/F7pHRnUX8FWA4X3OMxSEganQut0VwSdOsGMq2vTmoRr
R8ojE5Iqvm0w4Y+3+wL5FY/KXHCICyqXNfaRYk8NcET5TNsuB3Xj3CEJ0eo3VdVzbiHtCPsHkZWT
hYNP4aXp9EbYDRzlm2ixceS9kMjlM5tYSl+NVvJwTbmuTd+8CU832rUyL9cUAzS4l6gHicrd1CCn
DTdQ4ZFqxhtYpBP2x+gDF0zM7tyiDbK7DEY2jZ3cp4kPYFGu3FLb8lHL3bDjK87mFltwBmbJu2y3
WOSnWLS89IFUAK/pYiJvJrfvYQuThgtzWjZVJIf6ZkLI8ff+HMHSR09DSY8o8Jj/qBbQ/LhrTwNB
1x7/08+PNYPm9k0S9lAa4spVkzQPaSjXtUa1mpOOqxph4EgXhPI9Krc1CE765Bo2ieK+sEmyxMwf
2mof+FnQFPXUR3+lpBrqkpnTlagsU/sWX+sd25Rpc6TMLnMEOv9BgtWW9NDC7RXdP3AVc6O1WmVX
JFKnyRAEa+GBeRntvAlnHMqRCVk4P2y2el9S/cDWwFeLTAMdsWTsWN72Ey529YYP4HWtkXnn36H8
HeroAReSYE63U1tiH8M+b7qECk8Ibokzwpq9YElDQcIVws1Fdxyywks+MB/DdeyecLt6C86WhKaB
8Ywma4mll7hjrdMK6/MZSbwqSSAA5ege22Camm/VtYwsvJbUA/Z+ua5vacRCHHwJDE33JHqoJF3L
ekO4GQqGA7qtrLyXruV3xGRBr5/j55FDKGtynIV6XhindnAPFo0/WlunaGOxYC2C+kQIBaBQkSWx
v9gjyl38Cc0ocJ5tNdMwrDl33wSFlY1LTTEcCgpTzCbuVKXeGFvyjA33uuwnVXusEgkJXHK+Ixdh
7t4+WgNfOZWdPd3tcojewkAh+WFeGnU5TuGrwcFy7TPrBOgdGDDE/YAGM2w6lMCtU8FthZeczB4y
favHReAw+G5UyA9hyiOz8ddwYcxiVTil4XT/z2AE8JnrTiLi/tq7Ei9k9ULr2VeXZKoweU3lbJe8
Dtb4K4GmLtXJxaIwOIzB1uFqXAz4k4WMDrI5wAbbvGaLteDpKw750u+gmTg997lTvZX8M3AIMvqu
7/Ic5QEMPuzD1Ar2GCaJ8C5fI/UFoQ3bkH17l6MbqWOalUoQCXkA+CLjd8Df4uaTq6WPzHzMLyjd
QoQdyL3zbLojnw02clSuCoAvMQigFBAfpPYGDef0+RzL8gELsrJr3ibxrgpW58iEKyIaS/0/046b
maAV2CWqaWyIEPO/bHj9jXcZ/TtPyFxPrfc09zqHRs/qS++9eV5TBbcIAt5U+JyLgQEsVbAzBt5K
LoIE0R8vS50BOz4ZklyVep0qk/o4OJNpzA8sTU+b+76Nu87CI7WDtPs9XWx6Hqxx2R6xn7vuYAoZ
zfpU8SQWDT0NcMJZ05Tn602m9POnqMB1dnms62nvi1u5cs4lPCQMQACPYkCSsdwEGbniAvJQ7rIa
sIFSOD14QPcNKWIbKZ+m62tivuAYMc5k1dj1lWJakcWOARZ0j+6bKTHMR3gBcM5U+KrZLjFAV58M
Vcrn7puKXU9LwFfWVAwCDVUD0klszKGuYlPM5c8BxNoGc4qmYBOc21q9dmi31Y5XVZ76HIm/D78E
lbu63z12fWqD2Ntru6qJEURkqXFXumNuBP1fc+e7UipgRzSzmoGlyCb4E27VQr3mRa12f7xb1TZg
JtWlroBkurLH99dGYtPD892frqsuDDeY6R3Wc3uE4XA0UhzEhFegezTdfOGmGeuzXH0AT1eTXmrU
3HxK0Y3qFa2qTLLth0E186bWvlA/HUAe2V9yPA9IsSOLzrXXexd2E3wd873NIjI3w7zZwm8VoWLQ
E9hoDRtWlvn6pgjHIa8hocE0YkFxSnEVqmljHMjaGNS5EOju8Mjg/l0W3fw1Ew4q8dMmAErbh3WU
Vlg9ir4ulwmFQ5cs3wH7KZanCgdUelqU0GHwxecv6WU1htbNiecN5xJREA4uzSgUupXS+fNTSMM3
kKgI3FMV3amK+LFkUo/GTcH0vwxqekiqU90L/jNH4cKHsKp7wAq/TZoxflryrlD4VeN5/EbiAdR/
Yj+HvAfw7SfrV2+GvPtFUWr5Yl6EcpyFgy9k9cwglMsdvYkD9gmaUNW5eOi5pcSXgAQuPP/7SOF0
w76qlathIxqIgT8YoCjVMKDspdr4cf9Q2OToJwoy/vUh8vVpgok9QybGGRyaOM1dTxv/OkRmVd8T
8N16pL2yzWCUX4VYeJ28klvzDfWNWjmDu+wtZprFXHgFZnZq3f36Kn46S6rsTubxxImoqUPwasAR
2mRa4f/tPkVezXIxr06J8yQbnj7XFuusOpBGv7C1nsFnujP69cX8CIpzsIUOwKwB91XSptgoXh0l
CyiZ3SCS+YnIa0WIXWe6LCrM9TxACvP1VWwWpUP59Qf/9CyETQSJR5cPLO6Acf14oMfqG5VW7E9P
Qm+4+IP7sJDNsHjyyWD6ZHqBOccK3v+e6r7915fx+vsrFgfVHV/YAHT+J17EtDjzkNZL9YQAR6OW
WcBjAMLO2R059sOrP5mz/K8/2flR1cmQV1FHYLcz9GUqgNPtj3egm/MUWmtiPWbo01V5DhPOPfhO
dFLlDneU4G/QHdVYZNXnzynqVD0GilBV3U/CNPnoSBIFfjeEer1E0R5wLwRARewwNHlN0AiGHcIB
kauP5oSNm4LaN8cppl/XSxSTRrZVMw1CHK82ERKHfw+9XFfCvzEAl6E0tBjXIeyHnuYn6CdQokTf
7R9xOvJ36Kn6nsA6nO33Wzp2PokezhjaX6syUDubQ1So87XDQAkz0BgjF8pKm4ZxUNyKuco893dc
oNfgFClivNDI+QJIU8wIXoFTdmKjsOh2/3Gpo2jPPnuiH2V5x3jYtz5E1HMKWoimuf7D5Q6Byaxz
EdPkjOm6WPHzGvr1spwbwJVwOhgpDU6KamOFtRhFX+jVvOFu52nRSDBBxbXp8uvV+Pp1DBi7CtxQ
CWziZv5EZ6JqzvDu4/DpH22bftmkRScAwhIVtP1RLuh10ZpCAHOwL+JW//oixI8EMIbdrkqoikLK
Efyxnwhg7GyzQqS3p6JvK7aauRvaqH+K57hKXtJ1tfDqGa0NNd67XTclRqOcB1DAcblgiuk/j6HY
ZHkj985u/yMTohi/Zhb+aQWhzAMpdxaHXDpOJM2bpfgDbRpB1V7wsgAhA55lGuVDcGPVmGaU+Ccl
8kLNqbjjBvFt03Ueob834NTdN1gj0On+YbcYtI0l0fIrpwXB5YJ55yyWkq26RYp86qLOzRZGyeiq
d9Z0FNFUmYIXVMAoH1IESnhlos8LCYMEJ/cGZSdUFkphOZebUpDZc2dJDGLTbJrqm9Ij0Y2ONBrU
21i5WZbZ51DQmsmTLbxhHO/7LoPbh8fVltkvv356zk9rCMUPdQPJPsCMw1Hqx4IWRlTphWnnk0G6
pf76dDKc7+6BCYnuRs6J9yKTyJ7BFrozzag2kGKnlaVlMSnYjIQmRcDffYJ7IVRddW3ma9eM1tpP
9uqm9nLquihIfjdIfT1HxSQBMgwVECERlKrX9D4P5Tggtt0/craRovkLiX3mNRf0PDT7Rkpp3tS9
sZSWAEUmpytdtrM5VHyvX9/fH4kYoM5wYgKUTQE6KbLIXhOEcHYUfcio7THcrbGHGDAQp0pE8goE
gtXt/6U7CG1or8JjmhwqxbLzqrAxM+k4non60QwUTTPX6VYNKX1O3whjw2L4+usv+7qkUgJI8onR
7cBt835q1cq5U8SNRT7mWRFSaGrOYcGXfz6/CqGkvg3jQU3eEmdGJ337v/x8yOeRJ64guw8h5dU3
b6otw1fJyR6MOoAUBcaFlx+FS2RAQ3y461zEsb/jQ/10A3jMUKsQRyBmsinPP75MAUhigKp/uIez
d60e/vW8ZTa/FNs+VZcFh3hEnH0+hJ9/fQPUF/z3rhs5tGaKuUBRjn/eEMp18VFjpttDQXHZP0bR
NESXbAgSzvtcdG8Nl8BFL/ubRe6+7oroBKmjMZwnOkPW3KvvTbbU7O112z8grsm66Tn0JUZ7cd0X
WHrqYXqDX4T3eXR6NdXmvVEnH0MTyhO3UFBoV0ycYQYCQdv9iFoE9OfSE9ZDITHTeuYbV3Q5bWrW
EFokm4Z79thaeuJYlOaJqapiRPz6tr7urCDisrChs8Lyo/t/PbpJsIci5hqnuDGeveuO5eZleEAZ
35fdeWrKWRT/yJ/EBmL+bUJHNtvquAV18jcP+XVJwVCPvt+P1FUx2np9FFmqMU69cSsesLeks8tx
NYdEdu3sNCL06y//88dRuRjkoAWEfktL9+Oaxl5WMMPcxT3OHCGYSeEq4I9wGRrY0SdC6ncMevHK
L4J7DOYE84Y3ORI2djWvPnIYCEqL6RHvDdW4uEr21rSW+8s0LGrsoqTkc/VAWjhismPfBIMvn91p
3GV1QSec2P2DL+FJzI8GuDKaIpHCj+eYHfdga2uVADgYZlGLGzOKsxZx01tB1F2VHLCQVgQ+scHL
QByWbGqaIZdBnTnY5dUwsQpqNSfJlE8eOiRoHQBEV+Y/YWnXxm+a1WQjzGs1SB8zpq7iFGnGVNss
Cgwq4CaC0rVJxbE11z1cU3YtY62ZMGvm6LNLJxc6uWrrWFDqjcj6Od/tY5V0THuOdPqwgoi8Vx85
N5bSqO1hoy4UDY1CqHrkYXyIORQQgydAqGY5qa+kjBL+UQkNRaCwWgOqJBhW8avaBMM499gnlUKR
9ImiUkfAb1taB8Ml6i0/Jc+tt/otuBlqtD8xVpg7mmt9TrftZeF7F8Dlu3cRKSrzt/pmmcOKKceF
ltkaDMXgxu3qNfuLmSEDcanTnXs9/muYEJxFQYZXtqvdCHsrbhIEcptz1JQ5cxIkVVPdzLAjMtm9
NWMxMiKUzUV+xRv/zbMzLbXf+Ln/ropYSagpALt8uhoQLfkfusuoOPQ7Jhj4US4F0irilHK8+7jd
SJhwJW5I8tJTwqRxCCk6WpOrNIHwA/rmInmt4uAeK7MlfsincJg+FtgkoIYDahZ7fNJtCcKjhiYG
O9qhZjSGQj71jkXv+2BGHWL3rxCf8vA4gr3jUzfbUh360hxp5stEhBrDSwBwK4W2DwUU32dHgHGd
26pE/IOjtQKzxrKwxU2fNgpwbIAUYmLUHERBf+wa4K4Ca/TepGWANPZk8FgzwHf1DNUgkjjfuu63
uvIx2z6gBSr9597uljI7dvtU7p+WfuO6vM5ylu81LE4cI7Jiz8TLyu/ZXxizTtNfgBmO/8J8dJ7e
4BBTS/diWdLaXkJ/X63xDQI2ZbkidpLQUWajGh+gMxY7jrCnQY8EDViMwF7xLxEvXQcPUa5OmiHQ
JYuVs3LgcHKT2KQmh5AR1H4xc2GqIbXgZq/joJ/fhVE5WowhNNhK5VVYS6+rgGng4i3w88915DvF
O72sp4C4j5fy+uLONnBretrnyB3aMzbIahnquXViAX3fSsu15vI4a2aPPqqX6CJZmJrTWZBOLWy4
mFg77CfZJaSnvMWzSkHZRjsWFOWS9me7q8UEmodPZoZWsk/m57D00gWil+FzkpzAZmu+qV5i0Ubo
44tdMdZEVLZ6O/YnGljTr3oZxZH1eRb97J1jXbrMGIik40aVv6tmYLzyWO2r5NDcJiOb74tKCVJK
tio+WwPooH7sXgbDrSKbSmyoqz48ZXYVHF1S+2Ud6S4Yoxjhf5p24wdJsEh2bj3i3UFzNd6thxVB
tCpEfFr2igcIWqPuEPlwKU7DNncmxsPzOlDZXeK2xIOv5Vk16Tr8WAyWzb9XNMHum/G6IZZPTUd7
eE4UeJzAWaYhqCuD98xReHvnZCJ7EoRW7Viu6EKZN0lEEa3XVvAyli0m4sWxiS3cJw6x5UNY6PTL
tujfdwW+e2/bok/YZPF0D0mxJa3AVRQsjFWgOUz60fyztq9VDzNP1VOGsPC5ZbpSIgnh8pyoV3Qk
Nlm1CxRjpsYfepJr5suaLeE3vdo00lUNCecpuG5uGjoyY1fven4y5UGDjFPhqFfQxy2B5xpolgA5
TTPrsumGpCLhRMqcZxp3VlggzWw4AE/HxuqV+sZhHsv91kUcObBPl47YXx2/sN9X5+B/VJ7XQex/
L7ar1GjZ9oH3fm5K9e89fejHOU3dAIxA1a6cVjZryzwg214VYODuVbbn74thK6CNmG3OD0d6miXa
1b5mcJOyHa9TFc0W2nZPLY3ZT5kFPHm0GcwtSu3SM+q6Ip0KJt9lUsNI6wwnUWAX7bijGnvRpzPb
+UPifslaqVwYbLQJ+k+OpiURLaw+XfduUEvUwcHQkkpaJdYRGfdKHppMRIa8oH5V3JJQ64A4cdbO
U2FFm/1ISiPFrpSjjL706LiyzylzRtLpgBis77isRkZsXFWz2tXNfErCxGJDNJD24qe0k8rRgEl+
MSlx/OzOrFgj9IoZ1lgIzpD8AdQlBMOV3gVT0hTLS19T2AcfFyyAGrmo/QTM2K8iAjhqMmhOBOHO
03CebBs/mvOoiet62cZaim86AbPd4xlEBbjLO3eCCYhV2t7Ex7RrEVgzPas9a79UfaueL0+ICzcF
2TSOZqGD1ynMvtwUH8aM6pqejfudOSFWot7UGFGTKmILXT/CL7IJWYmmx510U2XoPoiBFPOEKDBV
MlE3qhXD8IT3TjSuoNHCxk7VWa8YJxYMLIls/TAyiiQRJ9fyoF7PghOX0xye4Q4zMBwivLTOyPO7
0hDgA6mu0je/kf6Q38iOrrDROhsV3c/QhGQ3c+qINKHDZivgqgbGlbwLej+K3Zh5ngUnmIGqrk66
eep1ewhRQFULMwRM9cgV9yJoEHoIaJbnnl85jt2iXAZ0Q6pBnkF3tvCOAwzkyEWrXQhWkFO4kxR5
MKO7ouZ7MYO3iCWPn/RqnlJoodAQ9DtXKIIzuSeM/+F29gM0ovAuGpuuzS+5nQT+t1o/7DaAa/4y
FhgDIOYnZWR95wW2mr16c5oO88ckJWetRZOgNO/4ECpmEEcANXvW5A6ruIL0Qk8nQWjqCk4Z99TF
Z8Onmz6acew2CNLDSUVEaUbAzuCriY+R1RSaP+XQXvD8u6ESXfvWXnLl5l/njBIgP5UwahnyXau1
ecegze89GcZRvlfBnQErrHQhZZkoj8gipZYE2CvYzC5ZNsdxphgtx81mpsfAVvPbvEqwXtXn4IVw
CLe0qkbq1HWGbLpXYp3UWnTYklk55iYbsSM7NMrbo2IeZevzoNkkSF+bMTpzCFlbefLzKh2KP399
nnyNUeD/Fyp7AiBrzE791yDdLkjbydOmuieiFXI2RGzdz+9qdEgwpequjMzkf/XBKIU4wgPPAJkL
hlevobiq9MYuavfsvqiyLvq2cVIIIflLTEgwY+istW7ODVsFZf7XH/x6GAI8zoE28pmbMfXwfyJE
WlaEHySRp7fNssnIvwOUHIP0PsZmBQo30+4pjG521+8JGUQYmRH4d/TzzVPRZuypvftYXkvLaGO+
Ub6BHDYt8u2vL/I1PxVSahQBAHshJAb7Z9efDeJDGMrZuzEcFc1MW41jWl8ouNSOVllZF5xXZEaI
OUmHYfSB8FIp5U1b4XOGQXXdA4P3bW61KYEMGVxjUq1818MqUVvVdfg6V1jv5JVFhPck+ooUr4xO
lcTEGkcTQHv9togrov7rr4mj1I8YGTNkJ0Cj79hYdCKcfA2f2LA8WJuzexlFho09rVPa+NjGxWjV
cHIbMU/oMFvK6f2P+xKveHhj65u1b1xtpRZ4dNycH8OetGNnoqjgzXQdRhhnOMPHBt+EjXmosVPv
s5ONyy6puCT7tf0TsVXLZh/rMCNRCYWurXQfBDtPIY67GL5wslswBsalj5PLRiHsrkZtMGkUHdif
5YyUkajd3mVzV3sEQdNXa5y2kk1nEYgQ7858I3GVGXLmIYOQTy1tYFnfAPoO7lc8NmFknzdRe+FL
uScCOW/oW9NQnpN5hxz60LkJffXNPuGm8AwxZ6s5wEDaIKmxEWXeFjfVFjfJk6NO3VAwRWwtRK0k
s4y3560fIk8ivM4VaiCsaE9hVM54fm539oD2bT15S5JbJLvpui+GgaiSz9uGg057HDys2NdDi6TZ
+ugvti1w7mvjfqsuJRYwbniTR0Rj2edlQwyApHsftyo95/MwMLm7MqdrPY1IUDqFf+E4QwBAyhGk
A7QrG8R5p74bF5bdrr0ozSRqge5aoCm3Nt7h03w1JD+O3sZJ/khlhAB4V+PcM/UfoZDsSKPsLsY2
g8SNgjBiDIPakFwxwQG7/Dpl62J/o/t1o7tJ9g7Z0eWaVASZS4jcTJ2MgaU+NOVRNvFA+pJQkvJx
jqRyENJaBePqaXoBi0dKm6DPbfPeKim1ikJj+5kRAmFjLq1FYFbv0uHNf+sXKS0aZmVZGCzIDIIN
4y+c/r12xsmtiKzi5TevGIYTP75jYMCAwJR2DK99KAOvh0pI9hp4BFLczW2We/MBUmPaFh8dGHZY
Q1IJk9sQ92nBZLBqmyruJQ4hbhLeLhVuoKfVWXPwsBF140niEPS4LKMEm5uc9GNVTZhOx36dLk9u
WA8DaUF+cG9zDyZeZvbLtLyH9wiOVxLpOBJwM/X8v+ymdkurfVOUmFbfWxLjp5sJWUROTmg+E1ZT
bsXFE/mCCs51+vcYLhBT3snRro79HokNmnjgLncBdL7q0npJLE9dkobjMR9XuIknZyxX5yGOG/ls
hVs4H2zUPuFhqolgJAtO7IcmI2IIdKaN71Nc9yMcq5vwEXuCJj4vEEsjvmwZfqiayXmaen9eUKZ4
7hcniPN7UpkGEqSmsHgm3WY69WPukMK4plCi+69BRkin5bjlc+Urk/p99CGBEGUFajTjeJXhzfkI
XMUc+bQKMp9J2PHI7bAf0eBYfxNq7t1g8VefNnjxZyiuKakQpPfwXZ2zbWXUoBb842OAfcthgACC
V1W8P4574hOAVIXbJ/L99gtTfb89zk41vJnzTr5NPNk/pehuLuU2ivdjZHk3SWy357aQyswP8OCB
eTuhJpwcTg7YrTKxCZ/w9U5vJZ6eH20pxJ+bG2WfkmHs321Mth9THLjuiG0jTA1Cmn/C9N+hX1r2
c7AWPlqOvVjvbG+cHloUHm9adyC0bOmLc1n4Ls5dsyQtI3S2v2W0lB+6yV/e1r493uPTlT0voU1U
q9UX3bmq+/0BRVX8AeMpslTSRLyNIMqSh4ihKYneVfRgw4P8VImp/xTj7HYD48Y6gpMkt6KfJLsJ
oNuRhsbyAU0j/9afg+aDHBdCJhQd++Jts/U1dfP2MW4liAeHxg+QdF0Y1713s4St++R6qXVa9nn/
TgJS+y0NclyAtsQ6tXNJ2vmeON8cTMRuw3Yrb71cbG921xqfgnSQN6T4znfZUiBjSvYNanEeFce8
b/23mPVG6xmrXyL2QhI/Lc6uD1L6G0GzEcGjUVUm/4F0+hIH7fTNYXu7gbIWH0osJRB5CephXtof
fQrw2VrL6A3hnOGtt+ctDl0DXwBYWHyMaOYR6ZO8YJ/aqG2+TnUh8gPK6PaRpckxIZYk0gu3QdyF
Lxf9Rek8pljZfF1z37rv3B71F8edO0E5ede25JqwZzYvuNnsB6IZiq/EQeQVqSMNRGqxNCAlBCgT
IdXMEEZnDx3qUjXfKKi1d3D5DxnyCXcQD1zXI9fN6v7YrHC6CDSrd+UkJ2pGtpfvcOkjLIHNhkk2
oTsTJvKEQnvNhwDenXtI6tYhjNjK54wTMvj5Ol8qcu7+dMKxec5o1s7WAjHklMwhEQ0p0NwZ/efL
UmCJt07tZ2K8xjtM3f+aB+8lAPfH/rpcL9YUlsc9drsLBx9p3TlEM8aPYHX1LV+s8o60R/KZjiIj
lAU+8swc3WVLzizwHaRrkvLaQIc8MKyyv8I+WMmZFYQR+NL600pHIpJkn/skk9h59XewN+KWrCr/
od237guyNeu+5EjDy+WvT6nvLfdTPhSwJQJRn/DQ6Ah19O0HZxPBJ5zaund10tlku2TleAm2JXhx
naHuT0li9ffhKEIM62mIv1tZnW0oveSIk4iLTf85E0P+1K3ehH1OMsiTLEXYHOIQ1XH0B7wacpmG
fsMfjzt8P821e7LbBZbyHgzvW3zMzpOL2cAFFMN+nzIJmA9NVCd8oZZaAq/zPXJ8652DDdr31tso
P3HuPULSL/IDN96+X0gbOEfeVH9EngnKtu7ElXlt+qmEDjAcWkXvOHAX5AcnLsSlWB2MyfOkr27S
Nsq/+ME03IbWln3zByg+fjKGeK8snA6D3a1IAGoSXk0ktxc87rr73M2bE3ZeoGB+mZyKXOZ/RzIj
SmmNonc9SBrhC356W0X7yoF+GNFYuOlDvc+STOHtmQv/qxiC+q9udxo8UjDKa0uP2t154xmmZs5P
MaO7L/0xfka/4p+3XPQXr1vS+iCWXJ4KYYlHX67BIZT2F1x8/Ie1XNEAVt54s8SOYj/z7p7yXlZ/
7L6bYX8tWuJoyzG+JXWr/xjgdoRnW1nmBJVb7pFNuH3f9Ot8G8TWfmdTzW6WbUtufT6bDKHZt95n
0TzjbwfuWV3WosybmzKNsuK7JlqDEipy6Z5HeFKUu6PcSfK9u0JhV/WQ3GnUCPLEZJsu0o1TMkff
mOOi9rDQqIcxODGstmFR3J73htRMRCVn7icNe5JLlQEcItHCI/Q8YoBXxce1Spc9fwkRztLHFsQg
8E+Eds+iuVKHUj3PIyimn5qDLSc0NAdABOZzaz6m3edExDWJmgZo2RuoHbT9CJTuYrLe/b8M9sro
AjfM41Bj7Hrapnnen2CmpD1RXow38MFK5SYPvHVB81zUxKZPhzQWY3GeiMrIztbQez3BdA2AhpU0
W/TdxnU0uce13anRs5S0eBYW/8ulY/zevPOXLin+GEXajhKjlKHN3+NnmTgOwGxZufYDQ99VBDfY
H6QdIa24quL3u+Ahv51HGI4R5jpd2R4wfkiR7CRLwcZ1wHxDKWOGlYmbmXAWcYVaa3LodE4aMYqv
nmvdvssthvGS1+N3PHfLCYIk3HTx9z92d66MyqeF+XJ6v9nkMZGa3MqbpEwYsoO7lXvwlYYszM9T
sUwkS5JB1rw1xvT1zmicvFdJOveLnpLEkMcIwUoybmOYzc7wH86simZjb4s6LqyiVlAMFHy0x8+6
Nc5tUquYpurxAgRvlIEHBEvd8M6Y1RlxT5z4VRCcyXAVTf9MLwVaTmbZVdeiByfe5O51cdwja9jS
G7zEJJ+pB4vWjlnhncYH1RAEp6zrrMRwhWEKKv4q61zRq/CoUypDPZLI9N+ZcYzR4LSLq2y5M3tR
A2Gtp9XnCMOM15rHWWuCurxREBunIAVd2wvCBUyJtBzCzJD01ZRexLNtNHHZoIdmsjM7anKGdjBp
KlV8otW5y8JZzNYdsz4vx2cn5NYQtBg7W+++Sea2b/8zxkHYFw//Rdp5NceNpGv6r0z09WIW3myc
mYsqlCEpkjKUWq0bhESp4b3Hr98nK6E5YpHBWu2Z6IuRSFUWEmk+8xryYlhJm4EOsFpd41IOCG+r
wwmsIDQgxc4ml7YNBWrlLei8SFJnXMzk2IyaaorWReCAQKFoHWgKitiNjkcYTpBWCjvwsBIIytoV
xLw6Gin3ri1QWa+zVZdJX9lkHabVtOQxuus4a12c5LQfaJiHJS3LwC0sh9Vji/LiCTkrkAiRe0Wy
jtrmpsQ0A1mCZVwQXjloZdPPaM3LSmtt6tME6MNRBh0BvlP1eJCkz0HXF9DQSplSvt0UBjER1C3J
hViLyIbswxT407Ouf2J45Wv6WZalWU0BNQ/KhZbUEOEk6VwFBCyZ9SZJzYr631p1dE4o9ZVVSWYh
yob2FGlTcshHqLfEPkHazESDCFDyVUwd6g8MrYJWIH3uVqEBBs1QLMdaoB++zVIrsV9omJSQS8Yo
zIXgTG1+RHRQKFR24GdUjKsSMgeIR9bk9khEnrhXax965X/Z9TAIIy3Ti9Rqk6HghikiCmTtt5XR
V2IPzOkikRUtVamYbzG29dwieHLCI3jx7M0+GpPz9CXhWFAfVERsK05nL0ryPSzDYfhC1hZ/LYTQ
7ki/3NPS92qU9ajuTkZDnb5tcJ7/FC1hkr2JbfTN9w35mP1OniWdTWefhtqprt6FOUxqxYI/GG3o
3/6nki433dpmXOnlg2RI5bi9MqN61nFQrJzXlb06nFDieEGxJIuqF/16ZBygNwGWwGWUSPOE2W3Y
tdaX0Zk077GMCKW/pVYnEv1GQtfWTXuifMsqUBuoAtUB+1o0grrK1Lv3+VwG+ddKRwyt31BQwy14
M5toCgtXPdGvWKWIJMYGFV/xdeAyD8thzl0QMYFTmBX54ElBqvJGQB9yipo0rXJRrHfngLVA+jh9
lp1RrS1DZsqU8ujLSZBS9g/kjZ0CtOLgKiZT3Pa6eyJLGxRU+MsxUEXXSOKZ5Bm9XvOzQ8Om8tLZ
+NFa4DZyGL+I479baayQRATORbaB9NkRmvoZGrD65IcAk60HeZShzStIVms3XPadW1lAURFiBF4w
Stx+3rXiF/tTqyPAtwZUl+RdU/cSXxHjZbFTqwEdu/5+Fd9pcmQAsM2U+E4KP4I+JpcJZTNx/ZR1
JR5eqvEi+i+un5WzgVfqVNIMGfR8wvRDHsQ2cAF2O2xRAfsBby/4/vGAFEfkeyCCeV1yvXSy7ZbE
owAvGPhPLZ9sfO85+6eZdhe6oykF4Jx4vkwT29mtXa96SiBbXA12Jk4CSoMi5pEd1LnyhDpCARig
rDdaVsac9CtvQCo+/lR0nQPR1x0gVHKRjRJoId/bKu2wvmzJ8SrRe+dz6yYUx409BuJ6xhhbdFGc
0jk1BE4dSIj0PSdegZyggiI73EaP4PfE8m9OvH5zSYe+OQZx0Rr9DtGYMsuuKX+6dXPQWgyf6Ed7
9jShjWnnLP4D6l2pCoERrC9g/jSPBAFtQMQUeHoPIgE5oU1qZBA6j2tPbEXwG2Yj+jlgikVUClvb
iKptVmRV99hmWtnrH4zGzM3Yt9Rhdsa9ps1CAkxFhJKZkT30cvAEF+Qnho4AXnTPM8LHd/bpylGy
Vly0ksAfkoAKdtwJo7zS2wiJxaeieygmEJ68iACqUzcsAIbIXKlSl1NeXnTJbJi0hqBW0kiU8oBD
uRQOOhhoOJTVETwHsnXXJRrCfLXlBIkzO3URtNecxnPmDwoppQ/sABuiO2whSE390IgmJ/VXa4BV
ocJzkTDQPyZoHWUesNvTTl6XsdzQRTR0RnCLQ/i0gAlCWbmsv7QaWKpdiR/KMPu0z02eYo10DPn+
41xxjO4bph+n5XWCq4VhWbK0Uw+oUb6znTZmrlSzEafuSmddOeFS6SOWCAjkUQR+cJ3AtEkEVM4a
MwEQKvtG7NAkiERjLZ4ccc1WzUlvtKV7whQ2SoJUDpqXbQI+EA0klkt0kvPtTW+EebvCJNY+9AoT
ovEpGu66bPivQgCr4JvSonAKXUmqqq64nArUPa/ZMFVSl3cpho+tcVcS9OEPVySwCuCHcgXz78Iy
X5DbShMshUN/QpZfhAYqzqFQVQBMMkWFjSATHh4d0RFqbROsU2W7pIC6qDiDSsSQWYbRK7QQvh+G
OleDYsRO6/9UtMMPiveiSYelmqCFLyYpJvJGHDyIV9aNAmWBb7DyZ602F83qGTsc+pDJbKZ68zVN
rRP1XIa2FGEaXqBEZJbN3LLI1jXTYBjMwQCYR8jddEGDgPzB9QJ6DIcYetaJJ1wQjhGViW0jQWRu
popNts4rIuNipwAuENtwCjqxe9WR48TCdhNFB9WfmmrM86282yilC6zFTDFy3DmGuhQlsEUjQYF1
XTNr5oHe/SkBadGbxAP5dOzHUnhzBVlirSA4l2uaNCMY3Gp+Ac+U/ofMSMOyFfi0LokEiVZe8uue
xhJNPjs5cbKvpeDerDk4sHDHBQiA7CVBfD2wFUk95uEFlXw10MolCGFF6zgS3oBVqjh11x6rOeNs
08CgPEmKSJFK6JbiylmPbJBI4mzvVTTcgHBKaEKWoHBh+VLBEkCDWR0AXRmjdlWdou8VHahUBuZB
N1GscfLtehTLeBg50XLJeSAUmSP5V7qEBUn5D11Sr3++TYmcDJtWvHzVnKg3bQCAE0ItLSICMLF7
Ia+DxSNX9UwVr1fszbx4IDc3KjpuuEuHdLYo41NyUhEdkzBa+R6MzhUvXWKbGjcUykQSXR3KkHu9
yD1yJ4byJBt//RPlA/GKVowWCaG4oLXWilxcB1wztFA5kJuibmEdJfufYuQSwYGmi1iuheRHRxL+
26DbTgQFblNhvJ8oOvmVu2qiBLACLiWMMEIjhVe0Yr0khAehf7HU5T1gy4IGNcqTrdWyCMBSa9Ri
7tV5EsoBYjIFYEUShcERiqPWg+bAfId45ZKJrT5ug+aIOgp6X0JmYWng1yPkSnkDseKhn8TLmDmi
+bCSCjafssqer7ICa9K7WKAl+BKSvN5L4nWP1wafKdI18V1OMcwaLQ7eCFjPF/LBAOO6YAxbIDcS
ZE3+Ba4FTxVx+HeniE0WbULDpYK5tagOOiF6GHrJuyEZFVT0lemeKyxbCPYnXc5x0gWSRwa769WN
PSVRpim5T3WEhRJhmASWgiUnuq+parBg7FNpROIQVz0NGUW1J3RwLiP90KwEFDKRJ0Wa9ENFbZTw
JlCuNelkhfAd+c+KjFnvBVptp2qZXOvr3CmRMYmz7VRuWXecjDUnICE8x8rcX9EgID4EuEKGTwGK
UfU3YOak/A4HmXi9stylxtWpTCYlIVbHAbVKh4IAL20xO0ZwNOrTO1RL1GXc1urkaUQ9Ip0pk0YA
1mSoTU9BwG5W1pixuNUsFJpU1GiA/orbFKEqEcZqwNvFzSTrc5aRiJg4DTSWucQocpHPQkE6xJbo
0yq5sDL8KdyI812mAq485dephkchrvOIKhZv3bFPYH5nCiJ9unUpJ9rm1pYmjppOLG/5q17Kiohc
IaLrAYSpgohLZP1LJkDKBHDgFpsXzaJG3Btj6a6XSN7qgon8U6DgV1sHQGunTSdBieCMxBS1Rgp5
saC/B2y12CFYLijcP3m6EkhELiZi/TXBF6xofuUnzkfiEdmmZIlyOawlTBwNZxSFMCSA/5mfMG9r
yaUKk87RMUHAJDyyFXEfrvg9uZClbDVeZh2ThxaPeCeSSUecaAGZN5S2XfV2GhjX7W3O8V2+I23P
5/usRkPe3UjE6tI0Ajy70n3W21FaoqxWDKt+V1yTpmg7cIxLM1xrVU6ssoft1gyYwiihgH2u554z
lgJjuIoW1VKt6ieu9RSjhXAV2eVrPaUkqRNhZTOIrbqmSoY9irChlF4o62G1KhutXIdCRm6l5Qpx
qAhwCwGVrnZCCgFrKsNtuUgxxqoOQBbEN0JzS9ALNMuNuglRjSClxrR+29aL4WLfr3BZOsvigUJ7
ntTmgIuAq80+NTqh4J0BJWJfSlSvLZJ/pk9qLeE8xaqjNsarNlDt46nYxMLdQ4LrZVlgRWvKTeQk
lP5JSmtThBmNagutFzj24lOdvKC9468w57rmKOOibk8km5W3Rr104XGtpRFLYQ1MBqkasshIChCu
ABELpQjxmarb8w9aGdas9AsF80yHjliXoFm8lbSQYEGEST+OVucQOq655Iopl/GBdkrx+x44YbiL
as3s0g8cdyIwR3NZTLirmuKVajONEYqh+Gi6ASgPB4bpeo5HGeQcfrGDukdVQkoXrLxo0xRBdJVi
xFZugLuJw32Foa+bwgmRdPvmUdNl962A50DKBbaS/tQU0eywM1OjpV6+FiCkoNKKL/emNux3udvB
+aPvdApF15LziroXxFZeYSSjPleKmIyyeFhI0OWqIDDCXjDVbTkW7Tx8UiKKvGSUbqFp0/WiYSCD
rYWdZ/1yWwH7n6w76GKokIla6RJUWfRjalRiqL2TFnryvktB19iHSLcHy4XipIW9eugcJJU3FlXk
vt8mdjfXP0K9KofJh8G4pHek2lrm2xUuu/2fLSKMpuvrEF6Qk7WWxXB2VUBx6LAMTmX7ohql3bYJ
Ck83Qw0oKjp4GZn42zkaeuOqmIsy+1SwjP62FNq6nzK794Y9WrsLfc0kn23K8UCnrsux7j+rVd2U
d7DigvwQDHw/UFQGiO6SfYf4k7VDBME8UPOL+rdTw9ra53owq4eqVMflRkcgxE/LRAdRX+oOcUHI
8QvcxPTKedPBkO59dZzAfxltNF431mCXVGrI77Q3xVIUIwSvKrH36Jx4CMHoy1jeuHG2qM3ebL2u
o1niYgEW781sVPCRi0ulv1XwH8jmLdhcEP2bmBbgpGysIhhTA6svtTAcurUKcnHbfmnGGaiTm7QD
vlwAy8xpW8Z4CiWbGNd28NsR54Ptq2wDAzK6qVpvAmDGerlRonRwvGtEg+LO3hiDpk6LP9CzGu+z
0s6br6VVgGrxhsgab2CR9uUeIV+9wIwtU48xchQoO8N2ua8wTquuaiqe5q2XtaVyY5VIIj66HMrV
Y6XadkINVIHf/SVfwDulu6ifBnPYtMDMKyrDKAV8s7ORnhMihH9CQ6F9tbFW9aUTupklIiD1Fhd3
1FFrtJd4M/aOUX6xFsIrQXGbqLat9jyycOhoYai8ARmj228ByTAzm8b05tLACSOlF4WpAE2oeM4t
8xgKtdN5k8MmRflAHssKIBbO1RX8vQbKMsSXLIQY6sbwp0ulneRAhkhlKCiBBymqqUsTJ6nLLtHU
EwIT6a2EE8sPSWT/ktNPcBjkp2ja4vBMuDfR1Vl7GUlujC47jH0QzL4EKa8Xjix5yhZpgAjQ6WxG
aonF6oCkV7c9ovo8iYP0CZY0+rJYH4OhblT3fjKXQnF3aafRvIhjR6RIiwbS70eLH1UJjPgUiP4n
ZxPB0aTVnG4t3IvyoavcoPgWd6kdfB8xSYcgqQ5q/q7LOhNNhlZwG+XTzmvd6fRXEl0fz2NMhdnK
1E6nGdRmnxxusnlXUl3sXRT/lHAyfGRpRX0ilRo58SkqCXlIHQwH9sxx8cbqk8o9zFMHNDNQdUzn
7mutDzN4vnSj8d3pLdKJFodebWwJKWDf3ttGESyfewIPHWgHQMphCzOMesHO6FKYIV/1TE805VC2
WYxQ2Hun5eOd+gjUR/OGm6jpOf4UuJRzVHqIYcdxiG8jIl0D6tRTrlrVrm/qpt4AmtIVqGw4ct5V
k1cDfprHMCEEsNx0jwZSs7e6McoOXjcDT0IPwPEArkf6h1RVavWuhWHlD1Y90TLKsr9SyKufEO9O
j6Xu9o9cPl3lO4s67wLPCuDuzBGDZk7U3VBERPG+GarxxxBTgzuS15XvI6qYd3kyGNduMgy7fvTY
iB31ZfN7hYFv4bd4MzaHaMimx8YEUrZxF32Mt2PbV9/qsEKfZQYD5DsUUz40kJVvkMQ03yCAYRSb
ZUyiea9beX1nW1PyDbh4fc/plvGWEzNCSy83PkZVoxydgHMexug8HPVMG+Fik2SrX4BFc6plVdn9
SSwfXre8/KzZBGVvOH4I1vNKp/r9HebFdI0uZwTqo/Hgq9CCYPLSqtW/0YJIrVudNK9A/HtMtG1E
Q7veNE1MhVyzB/sQOkR6m5i2ln1lWUucQnJxwwQwmN5+W4ocBFKo2wbCWfTvwFFkCHjMOkQsPVHr
W6wT6BYXTqanfkKCRN+uLq+cPDb8RDPGN0kQap9dtXS+oDoUP8ZR2l+DfDTux0ljlXl2sPcqXQW/
lJnX+tim7rajbj9tdDVorpGpKP/ibuNmGCAt/aVoZrGPQvYdqd7HHuT954B8CEPmMXlbqF6+7/TO
O1iWOu0NVPe/6LkefQpiy95aXhrvR2UJ3kcJ2B1n1DM6sb0+bZFDqe8K0+BIjZVo8EHY5fXByJ34
+1Qq2ofWbaNplw5q8wj2dXJ8kI0UAM1IGapNlYacLAGChtu6gQeJyxOKwJmSVnduNzXtTu31PPcH
rzAAmqrxcIAmPn5NPHIxvwhbdaubwQAwZDJvEjR6by3u+Jsl7MENRrP1QSvqbN8nAd7pKPVfoXwW
gonsxjG4ArvZhzvOpfKD28/hG3Q/W3dXEcG9G8N4/K5XXUj2Nrh05I2kahufBzE+GML48606YYBE
Jzpx1W2FOO4tw0JaDYNlXw9d/pgpqA0/JO6A6TX/Yu+K/sDfMXfm10JRi+CoKoPdf/RmwEzWrTtO
DoxC0u/Fsx8slzc0pVvxK3F4QEAdQC+AdRqokJyUPtJ76jVloBm7ZaYUDM+yy6d7+FBph3ESFJIr
4DmVdkUdLdW+zTM+BMnW9UbX+hTCs0j6jaOx2zhbdErGnT/hIJ3fq6qeo5YEYhTJ/txPZ8X2FgMK
IGZ9yX2MIQBIoo6MhnjwGuEc7vesmUc/L4LeuZ3URKUTXaqq+macQ1q7xQCP9aDP8fK2RHrE2aip
1b6NEw+OOzYGeuQ1ABSBpG0SlQb7cYZOV+IlQa/Ix+ukgzDTh7V6xTLIjLdJn1nLapz4vx+n/xP+
KFfvi/bf/8WfH8uKak0YdWd//PfhR3n3Nf/R/pf4V//5raf/5t8PZc5/r/7KbfzYlC2ggvPfevK5
jL5+O/9r9/XJH3aFMLZ/1/9o5vc/8CroTt+B5xC/+f/6w3/8OH3Kw1z9+Ncfj3gxd+LTwrgs/lh/
dPX9X3+YkBL+YxEiPn79mZiIf/2xRZD/x/mv//jadv/6Q7Htf5ooIiBbRYvsj38A3RN/S+vvnyYm
5Iie2FSCNKF8UpRNF4mfOf/kJ4YD54YaNHRR1C3aEvoAP7Psf5KX0ZfX4MOoLoDtP34+9JOX998v
8x9Fn78t46Jr//XHU2YFYnQuMkKuza2GmwmiUEId5RelPpiYRqJo03IDI7Ytmo1b2tm7Dkni4CNy
uaX2McL48NsvM7N+h1/HPBNksxG9MoXGjU0VwMKWVszsr4PGkwUoBSjutbO5Dzfv/3xz9+Fdunl9
kKf6H8/HOHswbx5gfVqpe51uPn95CDdvgs0FpXztqYjW8yHOZJhmkql68Rii3b37fPvwNvHfLtu/
cLC+8Chn9knPBxLP+stLqmmQzQhauNc3OGv5D5HPw+R+cUEx5UxW6tkw1plOXqBHGnQIXksakDWV
ByfvN8USIT8DNkvkX0bue+7Rcz5o4PRVjLpoHm2DFtxXuuBWR2cWDa6q9/9Hb9ISQja/PL05/5zm
ZX9/720Pd83G+x8OcSZeUs+qNcB/dq/zzZdo+9Bt7vTNpel9qsmCjQBAffghjo7YDmofJ/7FL49R
cc1Nued0h9LB+FUB8ubbsWHQnFacC7wwsbb/W1JIDmVrSGp5jsYpcrK+/XUoBQJuRq32oFhB+RBa
7nWxTMlxVKBZjNgUwD6pLzmonB0kSERoyAmh5ARTEGS3KTbLL2Oms5ksKZjjY91q7X5RR3uDFkTj
57peoJfhXJK1NM7nUwwoJIw4TEzLAuz0dMBASYCa6zoD5j1czca0dxSBbXxwUsfvKyINWrCB6NN5
OOrWzg2EqQrteoDKqRfWey7+8WtVqU217TStB4VeuH4WxwSmPdE6cl9B8l6x8TZowSDeOkFoc83H
5TFsSHZAj3e7uB2cK9MDygkFqd6ZcHdpadV4reutC1VbjXZ4NWr8vzxDMDq39q/vjKeUHY5sTNVM
GiDo0Ko6PnZnZ1zZ5WTD6CPsjQp/ZA+G3r4sx+F3RxGiGvAW0WhDS8g2zo85GmEBRmz1frZzfYsS
+LBvlL65MMqz14nmJBkLzSkTBSgupqevc2mUVLfm3Nx3ndd8qtxCuc5gB3yAia1dkBx7YSgMPIUe
KzeoB07m6VB6GgAMTANzP4dO4aeM/HHOux60v9m/f/0NvTSUR4kS2qLF9W+d7Yoyn90yBq27X7TQ
2tUNMGsS/mgfEcldOL6fLQbPYEM4gg1qaxqCs0+fKtGLpQriyN6TwVk0MavR7zLlkrLv+dFCzko2
zd5jKRCeuOe7roVd0I1eT/6o6X8XlQYkpMnM+O8s8DjWFqCgH7wWGckLJ7RYZL8eaYKYZsIatBwI
oCZCeU+fTkXPs+7MITiEJDHmxiaM/gyXekz3hRrHf3aW0/wVE2uReqPjeul+OD/cON0IxUxamKah
a656tmJyMrpqMNvsqKVqHW6XsNSs49Qip791mlR9rw9eqF249c9nGi08AFWGSgSI+oRnnj2xm09N
jum3fSBLio+cuuHnygZA1zaOcbO4S7kjgu0ubI3zRWRaJhm+xv84WMD9nr1eKw9wPLNcnOuox9IS
tMrbGjrgBXL1+a44jYI9oG2gsgid92xXaLYWzmzA8lh3bX6jgY1F/Mbq9mk7KRd2xbNZ5GagFMwh
ic01PYyzWUzKGkRQVFRHPDLAPgXd4ET7ps9LZz9qlKc30GkZXqhThBeGfv6U3LwWl5OGtiUkdjHX
v9yIvVsGU6p303FUzQwFQSO6QYiaXLAfs7vXj5nnrw3PMotkgQ2C2vX53l96pSsjy56PahA0d1aQ
NQf6BdOFgPelUYCDGaQdJhpv6lmUpLieirRuOx81/Pf23Rg3R6Uuvv32o8DhF60TVPJIScRW/GXW
2o4l4aHzeaxKbdklI9ShTYKpwt+vD/NsRzNbKtEKsssaytD22boo3WmqTSrtRyBz+r3T18EbXW3q
22p2l207T/Pj6+OdpSOsArSpeDsIozs20kvnS97KqpA25HS0CzN8Z6NOtdMMyIBJntfg58bU76pO
R5M6sK86A9+e14d/YS0Kj1fsnTwk2TX1bF+nnGrI6Q/jsbViDAGrWKF8j0TyJqvt4ePrY72wTGjm
cL06HFyqap5nK7OaZ8WgjcewiCnBQMbUt16oxsaFA/KlZzKIFBBWRLsX+dKnKyUAHpPg+Tgfp9ks
vjKjTnukZBRrB0BWRnn1+lOdJ61IwgqKNEgRcfehmXy2Ytq472LHyJTjEI4GCp2ZXbtvVSUsPxWh
otzh+g2XMEFG72EMXBeeVWm4O1qzo2hNZF5y4Qw900Qg8LOhO1oYF+JViLykdna8hJOdoB+gqseQ
eRg2ejwN3kFxKIvuBW+h8WEqWO0uxo0BmrtFxLVPI3uotmaiV84hDaaugJDoKBOmLUuS+VHSKZ+0
MJ7f6lNhJP7r8/dsA/B1Ha5RC0KsyxY4m77JdpI+N5b5mGBH/L0IMNHAxqFHXqHRhe9LCHApd9vb
3hmdHVzd8f718Z9dBGJ83BlYMbw9zO2erhan6yvLzOv5CMI3wBkT30ltHGJqrnnzORjM+E3Bs19Y
NM+WKINSX0FMxFJBd3hnD730+CfphTIf4zgZvgB7hUsWpm0ZbAbsHpffvXDEaEid2gRpQiD9bJNX
Y0r71LbmYzHEwxVgKqQ9cMB1tnqkqxeW30vT6RoE61zhFjfC2ZOx7QPkLth8WYe/A5rYMcf0HPdH
r4zHXQmCf0d5NjQv7PlTAPIkDhTPyO3AXa4jWGCI7/XL9YB8W4SH/TQfF+qjm3qBHXLQgSe/NWJ3
NLF0K47ZPOwrZGr+VMOxugd1uAsLI8VdsTHAng3xrUZykW2VDG7thfDp2a3CtyNYw/bYoqlKLPX0
2ymxA6STou4R5BO2u3T7H7IeOOBG6brmxoD19f73V7VH6Q6JGotX4ZxNB6aCsauOuXoEEJBt07zw
bmujLT9WJloUfWOYhxIjm5v/j0E5CClBmir1ybNBVWB+ihXpy7FGYtzeFInZ7KxBrz/ocRO9jww1
Ao9dlTTJXx/3hd1EiQF7ShGJU0o9q09NtU7q08W0vkevMtFP9VpllwWD+x2MSPPn64OJhzhbaIbO
MkZsRmjrGGcXtjJ5QZY6znyMaAOyijrkb6zY7u/GqC12fI8eEfm+/d1ATtxjRIw6ESMyDt7Z3WkP
Rglu2l6OKtXLatNoZl2DfE6ccPf64z27pE8DcRqLiXS5Qp+uVDeKDCOj7nvMcTX0SXvSIw27/sIb
e2kU1PI8Hkrnyjwv9Apb00nrSu3YLU05+FYwFqqvIZSfXxjovBYrbkPhWUplzUQRSTvfeQWEDCVI
Fe2oG73T7wytUFu/8sxw2RqhmL6oUssHWGqzizJDF8MBanSsoZWocaJtN2YqvZYKus8xBmV0yebj
pXkgQnccjmbKVvZZUBt4QVHFeaUdce+qPL9M6OrsbTQlLxUBXtoivw509lrJKGmIGwxkoYoVbhaU
hXBgnursvdbUxnJh1p8l5RxxqG6gkS9EzClCPV1Edd315ZgWnD6K4mzR7Vf+tJNOv2qnKf+QW61z
Hzd643u5YcQXhn4hnBCK6aJtS5Dpnd8DM1CcOXM4C+bcK+j+LZ26bWpves+9gL5J1nnqm1AJ5msU
a6rtPGSoSPz2DiK949lR3yVPOU9UHL3sa89u1aOdJxkwOrVtx+u4B+v+5rcHYmVTrSJjNvEMObvW
C2yZ0yLtnKMaWqafZdXkt3OX//7VRYZChMTdqorezNN3Sad1pOWJnA8NYZsKez5OSByMcf7IQRSl
+JYF5ufXH+yFxYr+vEn5i/dIm+tsSB2N1aqOMudYKqODWqvT7pBTVa9JAYML+c8LF7PHLclRJ2Jm
6oxPn47IyNWyTjMpFnfdlzwNi7cGUm6D79U5FNSmdJr+Qux33rURRxLUORYo9lMUT8+rs1aJoyES
UuYx15fa2bfzoqOfU+fp2wbB/ZtlLKr3ITTEvwGGjfkGRBVyKUNml/7r06yd5NHO7jKyaYqCxAka
M30WllAqt+iSJ/ZxAIGSoGlFNLLvtK5+p6ihad8hV2sUB9equuSABVTTYFqrW48d4BZ1r6ednbCD
isHaoW+cfkLppy59tNHIseJEn5GUz5rI3Q1gMT4VRdz0MJQDPfbDwUyyrVoswQd439mfWD3ld2o0
tfVnY0kb4+il2nSfg02otm4LWN4fKD8BbAyroNorGdxSUB+KOd5EKQri2wU0zLiFDyJQgG6ufW8Q
SP+bALQu30S6pbTbbNTTTzXaJQoLuHOcXQwa7r3VD6aDWaSiLgg+tM6wK/XOfBw8yFHYtwZdjtSt
xpSALPY+99gNAwI2pxRtNMjy7n5iZ4xbZUgmJDxTI7inizOU7xOo94HvGIO3bPA4KK29kSAnuTFJ
ArVNXrt6sFsKc/qidWAh75O4b24BHaH7aEdW8yWpCNC3maMpX9ugVN2rOY/H2W88a/7UDVX/UHUF
YuRGu2gPRpwoP+Dom48RSR8syUxZ3qH4Xem8TIA7myXQIVcHKZkdYfhkGe8yzW5Cf0Ch612DYMK8
4S603weVlagAWcLgMSrQwNoMwDzuOhXNmyPPNHws+94K7u0eqWN0I0Db7LKyye/6QkPtAn8bsCuN
MSrNbgQW8mXEXcI4YJeTfZxGS0OJrh777wC75/CI2SdGoLnWRhpgFdV6dENt5HnqqihuohxG9tZZ
phraapnSuLDNXo83Qc8X2rd56Nb7GAxl9g62QtnjDFxrKGQj79aDyjTU4ErJk3kAt6OO+gbR1rTd
IsKqH9MG2Ohh0r0y2JaQMsAa1qMKf3xIjcfSCi30kDRtdLbgEYf82lWq7OsEyfSREBLfCydFHx7d
d+gOWNU1xr5xp+BbCJjom2mg/bMvGwgUWxy7lGJXzq7yWQlVu/XTNmsQnxgzogggjEeAUC3yQWo3
YpyhGGPLCpnoho3ZlJs7UPz63/9rwPpjapPa4PoES7+Hv9V4uFxiIH4hMXzhnva45ywA6BoVjHM7
vsSo0LQLWrSsRqMBqqlmNTJ+0xR9bjDGQrLEaopjoxghMe3QBZdS/xeiHw/tUBuPcL4CweDTwxfB
36AY1Uo/dhyTdw19BR81yejCMfdCwE7WK56P9JBmi5iEXzLDae47ozRy/ai3ygA0mPiAm99V+3zB
7zotsm1vZM63yJkBpLx+wr50u3A9070yaLdyiz4d2uyhzhMq6Mc5S+p8U6DoBT1EXd5blescptb+
6/Xxnj8qtl30+6j7kG2iJ/10PGSlCkWLRuu4BDmoO9xZ1Rj/tbHqb5DOteyN0lrLtEcqk/D39aGf
LyXHpIZCnYGyxvOuK60hLUZ2Nbmq5jDxdmXnGN9CZMUSKEWjW28orBc9Uk+crRtssbxLuecLZTgK
tzTURNJCbnaeuHRzZEN/TPIrO7ZRnBtsF1GmIi4AGBohcfYOTQtb2zRK3BpHegKVsh/Mxsg5/9Xu
o6kWRXphSp6HMTTcqGnR0ycEZhk8fRspBobGlMXY0DW4VENQbbybudWs66GJ3a+vT//zlcZY7GUI
1SinkOo8HasKrbpA2C69KlDC2kVGnO5clIJvI3P09pY7RBee7flKI2ehsc+UC0tP52zrDkOMXHq2
uEc3TtIDuB13Y1sLmurJrB3iNtU2s2q0F3byCxMqCoSOA92IlXaeehuCm0a65x05ubM7LnIEdmd7
2YW9ql54vudHk+PAlKNRY9u415w3TlDOsJ3Oar0jXGccK8w+ve6S+VJv+4W35tCcQS+JzSoqoE/f
mhYsJAtVD3RGTRSukED5AFdh2MUjyk/RokUXqghnusCiNkwkDzKCDh5bhWr80wGTCXrkRNZGbRhx
BUpfLscf9QyjvoG2b7wDtjnaV2hXt/l21IIgOCSRFt23Y+O8jVEOMDagK2kAJkGjPASz04a+1iLw
dJvoZoGsjxEv/aGtrO5doqI7decUs/lXF8zexyUkFNq/vuhfWA+068n2aOO5wl/o6dPEs05oaXXB
cVIBH4PWCOpoh50XKsUIxUzp7y8/F5AOdQuGFKW8p8MprYsoFficY1X37rxxiyJXdlSNmwczQ27v
t9NIQDOiOalhUyrO1aej1bPWoGGpBccubwkvw8H+q4f7cQER9MI6ZxSTq0Kjespd9XQUnJPQi8Oh
51jaSkQwkhpJ/1GdbM29MNAL94NrMH0wRugkcyA+HSh1TGEoVwXHxYmdxSdcRkw4cNtt0/Y5TO/A
HneVO0Vv4nnJLxUFXlooohxA+sqyRzv86eAZ9WJB4hBA4S5+ICLq9M9pYhQfkSswq4ffX5WUBkny
yGGBdZ0VP8LWDVGaHpSj0nQIZdWJl6ATA/Z20Lz4wg544QBh4VPfBf5AlPEMHDMtRWoi53UM0R3B
aaBD/SHUxz1AVqDK+nDhVHzh1KdZATqTShoN3/NT0VI7JFVyTTma4FTudbVufHuxszdtCt+1QMn6
qkGB/sLKES/naZIKmkRoEFuinKOeX23dAPeSu1s56lVuqxu0j6Jgm9aQ8ne93UL4s3NMjjZGXIxf
FT1wD3rbzuZvl7YdCi1g9HhqakvnZcS0mOzcsnvlSOEy145RGQDfGlCjGvHTHGbVXwDRt1s3mJsP
ry+nl3aoAxpYVpNAuDxdu2xFqHVtrhyzerFv8mRRtiHp7IXne2kUl71J/4twlZLp01FapVqsxi15
s+kcOSg2BYrhFz2iGhcGemnFuqcAjdY3DYqzx7FRFUqtIOJxHKpJCSSZrRcP382QmiuSdJcgsi/t
fLYFhrqgK0EmnQ2HanmSVYb7fzk7s924jWANPxEB7mzecjirJEvyFts3hJM43PedT38+KgfneDjE
EAoS5CJG0tPN6u7qqn+xwa3UuqtreU37CVLdCMVmd/9DrWwOeuhz7xXwGKGyOLCFAVoUbwbv1MbI
ve9aEbWvcpDq4A3TNgU3qhdMLypt+/2HAOcpjq/kvhYYjMXAU07oNxNzbL2mOVGWTWammPkl6ajP
UGzN9vcnurKmrCX3LcL7mC4v81ojoag+PyZPiWLAjfGUyB2h+lF8rOv3X4I0WThGcSOei5yLg5tW
PiaUSYluKVrDHxI1Cy6t2UXH90+IFIzsCIAhsb8IfmxxlB4VK7KiOBkeRB01e79U/F/If2Tu/aEW
9hFvGRh3gw3snyMNH4nFjNSkqJQ+iexTZNc5arOddUAtHRomTG48FhCmdJPGy3aJ34KlqzukSE1b
/FFpk3/0Ekls1D9XrmX4jWQAgNe4mZel1oTCRloN8/1fQ4vZxQLNTpSTuotPHW0XSn6yDyskh6iT
SOXGWqzFEcaybMp5v9y0ikNAXlabMja9lip67M0BOJTIdLCzpjQgwnp/6VeH443KscMBfvMYD7Ww
aDPNIFuU7OIcmIMmXEKif+lRPvE3Bls55mwD2QZaXEJno8w/5reiQ4/KTi/wGCfdAfCsDNCEyXg0
aPvNiJqwbG+Mt1JUJjOlMwiUWOWvZS5sSh3a2AYKv3UyNZOTQlxLd62KUOh+xEBTOpi550cPlPnr
+Jj6dZfvYZujwY1e2ZhsbKi3x/bizuanUIvQiCoulcWOinq91iOhe6c66lN9Z1OEKS9VnubBc5VX
lFuDJBLe3pukmYeexPED7m/DL3M0229BgT+3g2Kq6SPTHUITrHwlTY8YIliXkbI6qqq4P3j7++Gx
9sXm7OKtND93Jq+/WOaF/iBPmBnYUVX9Kmwt/C4jgfEdvBw+iVnUGepG/N/uPZ5idMrnRwVP2uVR
YLHPjUBJBaAAJHyOet0p37GnLWUXdEXS7OsCNVMXUI7+aaprW90ImdsrX8gwN+erQ57fuYtrozXq
2J68WJBXaRXayb4ZWYd4AOC3cT+tD6QDdgRmw2GzGCgAn9s2vrBOyO2JoxQk2blt4Hzf/36325vp
cEsAWKPYQsxdf7868SszzmtGiYPkoEyd7uIrHBzAJQ4b4b06IZ5AUJSAIwJ8vB4qGPM2AE1snTBs
tXY2KP5ToXbtRj6xOiHSiNnEZ2ZsLPYQUFh5qkfTOgXWTP7F0WZXdbJ2tqTq/VkSa8dTmmKkMgOS
Fl8IWwIjHIqeUj9HxU5kkJYLOxh2CM4p/2VWs1sUt/lsGbX4TBm6UVxGsnWaguEPBbAQcOm+Poq4
6DeuttsNPSOsLBnKCfAPKoLXXyk0QBlO5mAB7Mqx00UO9yCjCb0b7EyFkaQZ7z5AmBOPIwCwGnCy
ZW3FQ7oBU2X2Uwb38pLLXoxd71Tj2FHDqTUx+7kf8CvzI9oxv8I8mr+XbIUsRqlERZ7xRNtLfmlp
db/ybivrR2xCjL9kD2mMjZfYSkTCVAC8CWBvpi0tvp3fN1XcSoU4BVI7OmHeY6/J2iMQNhYbZ+Pa
UHw4kgNSTeUGzmU1OR64ACVPUzaJS4CdnksLaHAzPes2hlrZzVQN2chzCjSngNdxEtulZjZcOiet
o0rbVHWMiKDUb8T92tf6bZS3+/u3hEBTInC8IzYsbA3Al7Y60vMbu8+jCJvTgAzrf4hGgp6KOJKI
c9JzPaue9G2km8u3QiDU0bPcfh3NYZytQbODrkc4WdwPx9UvRsHUtgkMykmLQ1ESnUWNLxcnq8Nl
C4++9mACyKPLNWxxPuYvcp1dUASGoTq30akC24uhWiOqSQgy1rJC/bUpaEzFOhGJKAeOG70mnwpB
97mET+AaUaX+fX+mKzk84wNPoAoCuI5+y/Xa4ioWB5rJ2iKVrRe4T/vxL7ucWt2NQ2Elu1Q16/xl
LOOqPwoEnksSIK3+lJpIsxaUyOg296jhbMTxSjrBWQDCEzYKmKplzpWhAN5Wg2ZRdzKQQQAvgJdo
5Vk/W5x1UHbjOqsdoXXtP0pp0AK+vyhru4guF3QUSmzw/Rbxls7Q6NIm4TUrqUbOyUSBUVek8/1R
1oKM4MIGF7YN+JDFmR74lj6EEm0HKy7HD1g4RPuoA7mFld1f90daSahnCjU31RuviPfC4iOzpSYK
POIE5KF77jPAGjsUmYSJD2ViftezOkIByPb7syzz2LZnBROw5ltNpJV1hciIHi09PR4UN1maFmrQ
YEb7lOER96GNi87pxuzd0HyTyXKZ0K2yQRcuT/YKFTK1rxT75GVR6L1VR0BhYwiUbJwS86ottu4M
TIdiQZdhLjddr2qQ+jOuwvdOkAxyz01qSSvdKqnir0nimUghREn5hMyovFW8Xzl/UbcEOGnCtrzt
fIwVnXfEqYjPBFuihtW+DFbgP+lYoO4w4DA3csTV+JnxhkD7WFX6ztczRSyTHDFWqJLoWvc9xs/n
yawDdHA0egdB7w17IyRHhZRqH+sYofse07Hd/SBemzTtA+IHEr+uLssng472bx3SxWorI/4+RHlt
H03EhmynyDRd2/Mvpnh/f8yVLUoKjqgBDXfu1eXFQ9mj11Kbi040VovbWoBHVG4Xh6ga8/8wFGNR
upmPYbLk6yXWjLHNWqRZTwFAhi9JaOsoLOQTkpUpdm0bkbtyvIJV/f/B5o362wUuy/2QGSOvGLMN
ZH0nkYV/b6ekPg/AxzLEvHzlBbCHsJwchPBwur+qa8cAz425sQ9vTV6eRiq9RxSyJHGS1D7/EOpx
/whTQN1Imde+HW+o+aBR56LM/Oe/zzEmnyjakeN1NKq9roX+Di1NHa2+wttYzrUJUSmlhQxQ9JY1
owf+NMkJWZfXRuU59vBBEpmW/4dRgGDOr+u5kXsDCmgiOHZZbJ6CJA2OU5zmaKSVxUYcrlBuhDq3
BUmL5Rl0vwhECthDMZmpecrLpIBrp9QfR02yHTY4NT09NncFclTHQh1Cty48GQsfeTYL7Gla6q3k
ylKvOJZVVug/+Wg7TpGx8WUXyz3XHelG2eDHgWxTkVGvv6whQ2cJAy2+yHkuPUllHF64y7/fD9Ll
mffvKAbNGpCNEEXteQ/9Fj88U+QACdXk0sEp6+gS+Ybvjih4omiQkIyhiBIq6OW1JtisqqlmkVQs
39w0AmWw8ekXsfy/v8WeyQ9v1JD5bPztt+AMgJ5OS9++zNMfmhFXp1G0JpSX5J0cun9HEoSYIPMi
91meDB4wkqhpkgtsl/xrk4vGici3cd4AnLDxHddmxUcEi0sLmgx4scIdOaTWJmVyEYU5feK5aTwH
UQHacACot/E152Tqt7v6bV4KFJ4Z9kvGpS0amVOuwzLGSvti1Hpb7NVRbf9J4yL/s5LL4nGIFO+A
O2R5HHw9DPcUZ7qzqqHq5/S87Nz7P2Z13hSQqHFq4DKW/AeE5AshKUZ8UQH3/NFWI9jBPq8uSeKP
G7v5/lAcHdeBk5dtjG2uHl+CEVdDcI+la4HO/SBpOPvdn9UiG/p3hanb8vScKwdLGkStNSGILJuh
YiXfmVagnQYUwc720MTHkh7MCbvajQbc7UnA0wnQxFxwtADELaIVEd6yibIqvQTIFT5SFDY+J1W6
WZBepB5MjWEIRgpLZHo3qiYaqbox2VF66Tox7kM/1J7qXspcD4WzxxBz342lXBsPmg8Pz7liQFXz
+qupcZlrdL3SSxgUilMXiod6FxmzqnUm0lzDVnVubRkpgyA4QJEfVM1ivMwcMJwqQYrWtHA+tYiQ
g5alRHc/QG5j0aJGC9KKA3omCC+O7RCN5tokC7/0xVT/Vaald8D9dnjS5HiDtzcfHNebnZEAIsES
nKmQS8pGrMNPGIMivVBQKP6abMT6dlYjG0fh4S04+HF8Noxx+AqtzM82vt3aWjImGsVzA1NWFo+C
esQeHehQesmN3JpJIsoj5UixsZZrEfLbKEtcBl5wQYpIKhFpNPKLr47xoQjG8WAq7Xdk48uNB8Da
cGwC0g5Inhyfi5M6auto4v2TXOyx4IXRS3isY9vtP8AVq481/83r/VhZ+4Jzb4viI7UJUArXO8Cs
NcXrISJfKqUcgJJb2jcxSfYJ+TvvE3Rk3IrqLvreFbW9dY4t2Zdvu12HYkr8EK68za/HHngAtUOc
p7zfRoxBC6vtUBhU8hKQxBBkn4syVjhFZRtavdde4qGVHrEUpHijFMEfNfzjn5qaQHsXQxqluNl4
3UZ8L4s2//5EW2XHCtB28M6uf6JA1LWnm51ciswwMBrNYzS2O+8zeVv3OIY+rMUibJwhyfAFSoVM
adPQdj7Wzk9JDhXs/sd6i+nlfgPaBVBoRmCDyLv+OYYc+V3YdNml7yOIJkC7vGoXxYhl9WkvKiwc
qV+7to+k5QEB2SKnxiHZqRMqWiJ2IOP1FI/YyhS7vvPHyfUhE4QvUVTV1q7poqlzrHTKCjcMEGvd
DU2FruX9Kcy7cjkDsjxyEI4EJNDnDfBbghWUArNt20wvtuohsaR45qHtx2BnIVb6pHpJgTR0VDtj
0WcnK6/C0/3hV/YXPFpemYg0IEK0pM7NcKgxCtCQEl0lPfdy1xwUXCiOFcWSHQUVb2O6K8ktm5lO
Oak5x7FYnpBsLinzfTW9gOiSz2OJnXFpaH/og52XO2OcJsTQCqTpdxrq2h/K0ki/piNSnPenfbPq
c4uLCgY5kAUeYklXz8Fe1FizmucyMb6VmFS9xFiKzdBy41QVVfqsTdWEyCmC236CKuv90W8SFrRZ
AN5SDVNQTuG4vv7mTMwUVTKYZ1vKg31e++K58bvuiZbccEjVwtgVEwrR9wdd6s9RsaEYMas54NlG
y2gp9DYILMCQtbTPtp6V9iPM87rc1X2sxw+6MdhfpSgSF23CAs+hKlu+IHEtm/hdtdFst6L7z5RG
ZKBbPKBzGDGx/ykjeD/IWIxfJmTKH8ge1K33x0188qPtGXZkIAxLX3mxVH7APZbkEtZLZfBHpHk0
eC0/PtQGYsQNYvMbWevKcOTFtP+hU9Bzlxe7MfTV2gvk3j5jBD189KwaVk6p6Y4++tKfGKh9vv9N
bgMB+TgoY5Qk6B3fvEMENmadPtT2OdcyrXHi2GsftU79JiWe/pLGRnVS8qLZuFJvsiHaecacI/CO
Bee+3IFDigkdbyP7HCEhfRZ6KXb6iCx131NSuz+/m5SEoUw2uiJT3ufxvFjOrs0H36sRucUznd4T
DrFwCvRR9v6+P87tZ5vFq2i5Un9lQZdiHdjLJ4OnTta57BPhRnoina3W7ykBhOGhKUplI0xujw/w
YThe22D2KQUsL+pGhYuRqrU4G61fvdoxQlGlgTaCbxT5RRmwbZesPP8gBr/ZjVr6TtUldrIO5AFN
AjgqnN7LB0+pJ7Y8NYp1TqFqPVeYcH8HjdgyqpEZP3I/4FK2rXKrOXEbOAwL2ILLYiYmL5P1tmoy
nMV18xxY0nSMS3r1nRLZB1T4t9i/Kx8UnuXcFYI2ADl3ETg+DLUB2pnEtpfxVW9VnANk6wCqFD+l
Yki+vjt+QG/TKJ2ZJuz8RRqRg4zJEWRiS5gVXFF56OrvvcDYG4OJ+KXpx34jj1qZH8NRVEbsDMGU
ZVo70vXoqQTYZ9Fn4pNUFrITxbnyzVJak+Sk+uf+/G7PGWaH0C2RyrFG3FxfOG0SSLxVFfuMqrX3
1Cdq8GGMW+VZQ/LdwQe2PU+y1h7uDzofzVeZDcBUMnc4BRypJLWLRW1nIr2YKvvcpLrtH0H5RgU4
qcCCb4IPfXzO0SP7AQ5S+ZmnFYIe94e/PXsYHrQ6pLcZwLB89AV50vYmeIFzxaQPo0CCwWOSG5Wk
tVH4v8+yGdTHCP7rlRWQaMGLCht2Uqn/UQoruOSh/06K37zhCRIVwC+gcbb+omEH0GzwbakLLpjJ
+vtaqtU9+ttb2fTK/r4aZfHBRIXzS2+WwUUZ7Xpf2gX+ex4q8VQdtq71lWVDUmkW2KSejIDP/Oe/
Zb1+TtjrvuRfrGYqXaUd1bPWCs99dwgg2chTRQDJlG/EzoYADz2JjP5iVel0Voa4vxj+pG0E2tqy
zaR38Nj0xrgQruei+IqSllUTXrQo+zo1XnLEFDTclZa5hX6g+Hu7p1AFeiNfoDNJCnk9lpqWPdXv
LLrUvbCerbz0v3WaZD4rkxxETqvFQeaGWQgsrM/TJHL9UKhYyXRG+xJ7XWtechyzznqn9+EJBifU
L52i5HMAG/yfWPVF4bClh2wHLzeLn0ITcziEq1r5LzkPzNaplUD9aDXWkNDsQw0TcZpOfwpEmuAt
olN/dmJS2s6BtCfvrQb3ip3dhJ16SGDDq59JylMIu349Qc5qbYtEM0nlyM1LO0H2MQrTzBnxb3gx
IZTiyVxIVrKXep2bzW4V8bcuYrlwk9HnvomrQX8RY8vbqMbFECxkX07jB5Jc4wGbHrvjySzkn/lg
R//Apbde1SD2PbeXIjuA6awUv5B9zj4mCPlOx4zT/1mvPC93+5kvD8sYDs+uy+3yj0jK8h9116Y2
4qxGiohth10dlDkr+Ew/cppcaBXFXvPwv6MNM5hP2G1k3as5Ce1TYdgDD/Ha076BMQpr6vWa8ZJk
QSzt+1YbfAdXdUk6xNA+H9OhrzGiiKX4R+i1WXjKTDwdHKtWKhsuCjqLO2FLZeckIVBZkPDYFu1a
1SifszxQShfJMRX9sSQt9fNU++nfU1BHf+SFYZWo1+JO7kgQy9BkrLF9wqk16CR8PbCT3UV4neCx
LRnFs6zqUuyWGIp2rknuhglxa0qUIRpu4Q9jVRiB21uj9mDB46+eJDUd69fa1+RfWT4p2kwpUUz4
OuVUvqgelkeRmY+p41O4kiAKl9VfIEH9DuPi2IPVWmcjMSiG/HWyhh7/l8gu0T1U1fIfDFeT4Fwx
JN9DTXEpN0IR2S9mVKjyc9eZ1Gd4ndSPHLiNf1L6tBicwUqsn7OTbuzYEWjYj54fhPkGAfBmF2Lx
SAsR0AyZLf6Wi11YwPxFuLiOL7Ah4g9RMoofVmjYG0nm6ijIlJJoAS5VlzkQ1nGSZ0lmfOk4Gfeh
XrUX2sXJRgHgJjWY7Spp71A7oR8C9uT6RBGpKvTQompYlyFesEOyV5VW32PJ6rm0vc19l4uNxOBm
YtxmFBvAidnAxW6GNMNSkUckqy9j4/cPilZ7e8PMqo1H9tqxLLiaeTeSrAI/uZ7YyE02VLEUIBrT
hy5sgWmvxW3kVt6mhPPaUNQQKN7Q2SYgFmsYJFPYYBrlX6RJKpyW19t+aML4yEuy3lCrWRlqhgDP
1dC5U7rMN2S1znsjKqWzFzXaLiqr9FCUpv+oNZ291fadc5dFAqcDPZixxoDveSter2CDiaQqQBtf
aH+0e3PE2AoZjuSnlPrJY6/ouNq8+74mHSBrA+Y0d6kWnyzBnlXNu8w7zxp0blpnaHdySm3k3m/J
xWJePPFZO0NA9oHKu5gXmlSJOfIALslG3aRs7R2iLCB2+4qKb48MiNFV8ckcU81NTT/Ho238k/Mg
cXHBzU59oba7BsGt9+5Ecgh6WHDHZLBKN6kkXaYEkQxfnGsTeBJs++B7opbyvrFE/gNSvnEkp803
9uJKPDEoiCjDphMKMOJ6LTzO8ynJInFuqTu7XqiUh27yiyMkPWvj1LwNJ8rac2uEwvob6vB6qHES
UBfggZ/xLcMwCatuL/xayYV2wueqDn/mvVe8e7cQTvTp6R7QgKXadz2kn+lJPUAIOIdDL1wckqq9
p8J4jLLynfhXUnQSWRB7IIRmmfBlHRdN0oZu5ySfefEZ3zvfa77y3NgaZfW0pg8CkdmkPKUvPpeV
U+emH4eySgpnsgkVfKLrCrtYXa3OFqRgF1GgcSPBvTmv5ysC5TekYGlh3+yXDKfyHnmqhIZD7X1t
1Vh/JUfZEhi5icS3UVD4ADs8EzoW36pTYL1XsZ9ekqFMdxT2lZ1ZSuXHVs+7jQoYiCM+/NURQEDw
FJ5xJjNvY/k2LdqiHEXZJJdI70S5L8PBPKiy75m7JhgDVHWHwvonzhqF1CxpIuHIemqJg5Z7RbQz
6VV+UWnG+i6l29Bzh97HywOk3kCClFv5TFKqSzdorTje9XmuPiNQqgwuYD3yczXp9fgg1b3xYld2
Fh+TbGx+oBRc/1KiOP1q2KOvHm16K/ZZxiEuftS4XvQd3oI6mZA9qH+bTYXCnaiT/puVK8N4Koy0
tvYeddzvmS58dFdFUk+HRkP6Z0KIlV5ulRvWmTdxUhwUOwLtaXZAUB8k3NYHx7f6ChSdDvoLj6ce
3di2RrZoH+RDMzgKuf2P1FaHfK8Gs3uYikO14YZCalQHRFX1qa67ridHxGDNGdBTVHbYGVMaGgVk
5F1udejiSEODMqtkm6Pq6IkfK9+HNDexV0LVqXF8OPN/GmEVejvStxjnN0/TD1lo29/Aylf+B9vP
kodasTFvq0hR812igwQ8tGiB/hmn8O8PrTE0H5UYf2Qny8N8cPABxTwy11rtsZ8m3C4BuAFWtGNg
1jsPJe5vRh+avEICKwFvbMfTQ4A0bgKGau42Yg+mSY7eevnfjRfz4Ysc8SlXCVFCdBNZKx6FncTd
Dm+qUXeiwdd+TUma/oibRnuA7Zf3ezXxhxpMUuSXpyhGzS6jc9s4iGCB4Okz6W/VDENHKJXxY+xt
6RR3avJnW9XltyqrGxvtmY8dNretF+rQZDT70xhrY7Sv/bwN9/PN1eOol0YzcC7qfvHRy6dIayfl
RU4mwPACPk3yOiFY2xy6sodoXqrS+Bm7vNbYpUnXHSVUZbW9jtCNQWEttJ9FNUJRrFkYOmDm1GDR
Cq/ynLXouO/IiIsfSRIzrB5WSMrX9iTHJ8v09F/YmNqly5tfSp0uIDF2MVxNX/0BovIBA+Ai2yEL
1oZuhscZISBLQzU6vTLUH/G/8Dp3Ql+ofJRxwZMcbGwNy+1lDzmvMAqryBkmqTnhSzDZcHMBe5yH
1kqfESPT2Q1mjzChZz/VuS5/GuE5gF33myR00s5MvtBBxW20kwGp7hE6E/4Rg9b6B1wqgU5lVk7d
T1+desVN7RIHuy4ejfIYhHb+OQ1rWEJTg0j/LlBmzweBz8hpCJUC9bI8VT82GDtNH2xpqL9XuWn/
aWUB/qDD1MnNQwA6z20kfAQe+sBEws0HSAdYa0Aa1Ilb0TxXsZYMKH0gInscJR19mdrw7C9mZAz9
J2RBWEo1IsLZn1zIzznpXvNJGXhIvk5qBtcbBzJDv/BV1M9eM2EqGNCtOup4VXwu8qqc3PsJ2pwZ
XR+b801AlRX0MZ2DZdmGq41iuOXRjffjbnYoLaodqOOGHyhJntNYASE/5skhBvT47f7Yq1ffW9+K
5jglkEU2mofU8hC5oDEfB9auLhqLIrs+7BOrqSHWhrG04zyRf9wfdeVWUugrAByh+YZywiIlTdNg
wMdgSi5SEYrHRGrhVFpS9AOXka2q/tpQNEq4+WblZRKX62QlkESTDfPiTpMe77oxro+KhhNli0DK
e6uW1IJhGMB0J8287TtpArWyIfHAgWXKc0iy+1CV6rSRZ6/OZwbCgF2CgrR8Phh4p87S8vEFjTqk
JgoPybvEDz437VBtqI+vDYV4PEFJjRRCySI2vJj8BNJ5fPEaNXoah8R49dKpH3BiGvotis5KOsQu
4FU+0z0B3y4SFeTdNPgKaQSILpZ3vRaEB02pmv27A48kCGivQjqELPPikTKa8ZRTFo0ueSL9iOss
dQcpVc9wJvuP90e6ycvJhdjUc1aJSRDv8uu4M0MkxTJMES4ovMdcxHLU7YVB4ywsM92xKbk49we8
/Vp0A1Alhf1Db8Ba7qleDiYjaLL44kfs3EaStYc41ScUbvEHvT/UytzmyglBzqsDfbxFYECigv5W
yfEl9UusrBB63VdJ0xzLXC52vh5vNtm1mxOSuZGZU9ygDmAsuw5AYQw0tPv4ojchhOcSG1PJjVUt
eU2laKp+qUpMKgTJEdYf/KfxJRsG/7ULRgWtrzGaEEbkEDi1VtVMh/trcRu31FpmwQkgxWiV3mwS
PUi7QMejTEpEjR6q4r3WXttuRNP6KIJknkWfWdnX0WRrFcUxZB4vdasWruSXwQcSlO7v+3O5acDO
cHSe8FTIQdTSu7sexSoB85Tj6F/KWO3+9GFUTU4+VAqtJRXImDMCxSxfi8yy/tLGTK4eUKaPtrBp
t1NVVXjfFGPg59OoXBwESqeVcZ9m/iWJzRHoUOAfdCkP3ftTXRkFNPTc24ZaRDdjcQM1Uz6wfyku
RVHXPNj9EBg7KypEsfHKW9uVb0hT2toa328xm64tjbbIgpAiYz49euX4d2KNmZuF2ju5LexGggMx
x/ktSVtwCX/BVmOqu8CKL1riNU6Hp8huSksJQcNiC260EiczoJx0YdZ4vsH5NGDlZLT6SVhyuT35
bWV9t1ELOCSSKv7Ic9P8wpS7cxH6Fu7swPs2ah5vfM1lxqQDBKXiCVBAXuJXus4y8rzgUh8bqxyO
aRbOIkulbBd7C51Jz9Hof1qvlWcXv0RTKBjV2HRxcLT1rC9pEovEKRpU9BxfkYwtXZjbTz7T1Sgu
z1mACuv0ehcNdm1rtUGFWfcj5QL3Qj/S6MAUfOCReD+K17I3iky4SsOLme+166EwERwpMfAhTC8f
DtBqkw9mZsZO3wOtcQKP7gosqi2oy9rnZ3eC6Jn70GQi16M2kWnk9LmTiy5Jxr4asaJCI8I8aryU
jwiZ918UWke7uA+OSjBtJKzzhll+eiKPZTWBb9+ct5bWJzB+SB1Lyci/oAEkOX4kNY6XajGO3Eog
b1S71tYYlLiGeAclRCjE17OV+0D2pAbeyGAY3tcu8PFlNwmxuOnTp7aIprki8f5jg7fA/w1Kjnw9
aN74ZErYb1+wIMiPRlslD32ZqG5RWspG2WblJARKAuyUZgUti2WiArYaxcBS0BAZVMoUVMifkQfY
yiXnSLz5bDBFSb0ErJclBEwLEJ8yPSZE41H9WERU2OvOyHat1OkKlwwK2lHQf5OU+j80fGbIPQA9
Rr/tiwDLGBpTTnGFR6v8IszEf07sRt0451fmB+oR8UDK+pCMl6uoiNhU+1SSziqu2jsatbaT9spE
6aFUP4giUndBJ4PsBj72/ix9JnK+0W7AYyxvGNUIZJxzaMeHvoeOtyF5eyQshNv6U7CxFVZChcoe
kYm2KvzjZX3P17pe5aQJLoFQpBecvpWfBmDhjVFWNhydM34iQ1H4XeY6cODCVmo9/5ILM+j2Sumr
v4zYhCCeDnAYD6jxFcM598mh3/+2+peSRWsLnNQSgIYBWJULFahG01N0gdNcuSg+Fu6QScH5/sm9
cknwdoP6SlMGpYDlV+uVOkwAswUXv8A3rSIvzQAq+uEB2Wn1P0yL02vuo4H9uinLYvWOJJpn+RcD
OzfP4QA1T2PnR7SV0SV8p17LnIfM6nmk6QCRsdpZXH99ZdizjnF4iUtuIqsUdP9Lz3BFKG31dtbi
cX7sANhD1wGc2fUpKVSlEYmKSb2Ref4TVarxiGz5P/e/1C22ep4QTVV4SbNE7TLDz+3K6E1SjAtZ
d7GPMMB77Ys43WVVr+2HqCldOsr2EbV7c++FvXEcsvHdaBh+A1qa2Fyy+UglF/dBEFptJHukkb2c
ludEK5Wj1suKW/r1uBEta4vK7oYIT2OCV8BiUXspRPA3S/l+SdCcxBCNxyEW4QbTa3VVsX4EQkb7
aqbaLr6dYtL0hEZwkQtFdYNctQ75hOq5leXRrpXbBNl5VIDzaPKdamzT19LT381gmlcVSgiIezEn
tIuphiMWK75chBfEmfJDyMMa1GXeOyBfko1VXdvvvA85O2V0GG9CNZCMDuOlyr+AXq1+1u1oOdUw
VD/GerObtTrUbPnHJmRjLK/a0tIC3ag6hgrlaK+W9Hu1IdSdNNTejV3F/wSkJZtjxs7ePBizLDA1
O1HSi2631SeAM9bXQc6twbHNwNx4As8fY5FBzKANhqNtjoLIIteV2N2WnvUpD+2mO8iy3DoTJjYX
tYqko5wV4s/7+35lGRmP4Xhl0M9ebntZaiNflZv00hZTGjiApJtH1KTjFzBb3kZ0rFx5aHnMQ83o
8RuWbqcXeCyYM++RznjkGry23U5p7MwRYZzyL/Q4OsrNZH26P8eVrAWSCjcCqBvYq8u6Cv4fWlEk
JNNofU/7Si1Czjc5eda6WsZRIqrpb7Tyc5akW86GK6tLgczkmU8aQXVxsfWGNMWhWzeSS9b0g2v4
QeDW3ZTshzRoNo6axeICkIcNYoMkmCXe5jPt+qTxOoruZoD3sR0BMZBB8DmKu5ezQN4PUIec+0u6
PNhuhlvcf9j2pqHs++ap6Drlp9fo2t9t1nbpoc2r3tyllR6foiLIPyfwCFGW5IWlu0MuomJj3osl
fvshfFroKbMGOe/063nnujqaBe3Ik9RHzTc7AD1pqKX/HBtZsL8/6cWd8TbUzPimSsxrlBz4eiiE
BQIzE6OFa7AEfqaW4XwFWOrcH2VxAryNArTEpuKAvuuNihMuXX0oyABPQTBa56AWqqvhBYKKXp69
lPR5NhZwJXBg0AqLLWnxul7qj+KpWjSF7ZmoRk3tg9cF9r6aUukDKzDseA1m2CPV/0E3hOSXB4QM
KZ2O/eJeVGPb84XEoFqT8MjMCtXte8k4qa0RbiTaK+vJ5sOX4Y3ZSg/x+qsFwdQ1cRnw1cLC3pmK
Ds6hyP1jAAhvR9Wmce9/v5WAvBpv/vPf4MmJ3NJOjSLr5NOe3VWhqn6wQKsjQFVGp/8w1Awgp6PA
Wi5jvwCw2GLnZJ7SAsqmj6PSc09180tubqGh1xaRJ99s/ozwAbTL60lRG65LfEP8c5+HnUP+V+6r
WjQPUy+iXWQZ6vH+zBbFl3kTUG6eTX1JfBl2sau7MJW0SWv8s1ZZVnJuvC77EmUKFP041/ofAu53
skdwUPgOKvLqQxN30cbbZWW3Q6TlOQGNnjRxKf7YBIOMvIvwz21RK3ujQFsM5NVWcra4m94mSjkC
IAn4KSSZFtFiqEmYlKXmo2HTFI9aAWLNFJP1ZFWm+QgQKLddVqjxHaux/Y1cY8nq+3dwQHr02Sis
kXRcf9UGubhUGrIAUg5oZYRmYCQgNpwK/bGtgartlDJHfnIoECtzjI5W3MVIOoS0OymFDqt6rX6s
BlOfDjTXq8kpRWS1x14SInYNUVTgspXZCMvq9XLLoW5t4VDEgEwMlZiAnI+137ZZi0mZBkIa3X1U
QgPHUiXr4LVB8JKEU3OxZbwwBKCJvQWNfuMeWNvhXAIIGc/pJ/vvemjPyr1ENIN0klO5d+12Uo9e
agw09Yd+IwjX9gGVpDl/oPRxK2HFppPTbArBUASxfSwxFKDkWBVJ88P0NPWH6DSgMJKOwUEY6OIR
EYvEfl/p5S1KeDnQCuOftKcWIapRR6r0sA3OQhnCvS0qbz9a/l/1GGxBBFauIroylAvADdNzW6r6
RXHky/oY4ttgF3CZAijh9o4ySTXtAhhImtOZdtPvw7Jvo/ffujNlnxwft8NZD+T6m6o9spvkg9JJ
Qx61fUo7EcFu6nIk5XL+7GOtB235P5yd147cSLKGn4gAvbkly7FbaqkltdwNMVrN0HvPpz9f9rlR
sYgiWlhhsNhZKItpIiMjfrNzM23sI/B+wg+DZjrdqBUzZ4pitXKSVLpgwfWS1V3xImf5S97Zw84K
bs0rs0kCiFUFTvOrDZvB75MUtQwuWdZMEeiZHMwPVsEP9Qi6yh1Qri+OkwVf7e13IQ96YbvMcsLQ
WF0bs6x0fZeNaJtnXWQf0kqCmoFVbKK5EAD2lHk2QgLVC1ZP49ogLKzm0wI8zVWCmnkzVWp4doCU
8KKZB7u7lInRlOeScP8veC3YxxIlhZ0ttDk85S4aNVChbrRZUzhWHFc7AGOkSi+Kk2MXGVotKLKW
NGN610OuKy+6nZSNXy/jIH19852JUJBNpQFJd87Q6vMdG7nJuQFvleSDNfzGro9yacn+Ax6ljvjq
VbaVFLjroV/i9hjLVa7itNVf6Ma+dsuZatCq4F6uTxI+K/WcVrhlgGsKHzMbRJ2d9ThRWmG+c4DW
ohciNNEZI/6TMLOz12ppZWFn6SJZ0qWpTQlwXqWF8gkyZlQg0ajpPnjKCn/bXmqt7BRRH2+/OXmY
TJ6shpl1QjymSc5wligaTpLUP46SND9NPfLBO1iCraPOyhDaeO7dvlKMfKxkpwklzLrG3nAh4IU/
pWFodI8mRLlnxb6RraH8xbVBRY+yz9qwJE8DNQ1S/G+iwuRhZNSlAU8mWjQ/1Krwn5jzM5/ub76N
bIkbURDleHsiObgKMTzPukkN5djXZ4WmR2WVp2U01eP9UVQRMP4oj4gFJ1GhaEfbkSLTWiY7tZeY
R6RBxtJ0Uf67BgkaP7aGMsduoy7p5EI3DB0apk4xnXvZWiRQL6OBeSLeIIkfAqZIvtW6DuFtbrRm
fAyKoX+KQHJ2XqcNqCfMS2LNiDmY/fygJlbVfIoRgzP/lcjCOlfwhMhqcNjbkzDbcM8TgCpBWCaA
3ZqXjDocQyQYYl9yAAn5igmpCVI2TgouaAUnfE9tFMicGjghzK2lZYZzQ2/Vk6ZJ2VPlpDir3p/t
rTVFipB6DfVDnmmri99UpFYeNTP2ge1VflyblRdluMXcH2XjaJDXYH8FR1rImKzuiLpW7QERldjP
LSN5kEmHP6bdUp2hqyo/7g+1+UGgefgDfu0mm6KQBoof/rCvhuF0ntD19xS71XambeO2FX+3YPQg
jMz7+ToAZnKdyohixn5HKdSTrKbO3BFRmEtZYUda6Wr3HrxHdf6bb2MSQefx/ly/BbNl0Iq64wCq
oQJbz5l1SZAj7WxnDjduObwdyVnoslBQWzfjg9FuSzPMEj8NI55EfCMamDEMoMrN0yKYzk5gxxVS
bfXwooP3frvfFu8dPhA6M/VRCFPXsxvWSzXptJAINA3PMgctD0S5qqeikYNL0XXR5f68bsRSPpV6
NmICoi24us7GqA0rZEYiPze65ARSWLvoS6XRMovmb/KU9Du7Z2M82ptAOIHTIbWxjnCdUFirljr0
87StjlmUGO6YxMU5qOLpItfFX9xMAA1ghtM3pn+8Vo0GaRBmKOOG/jw02A10oDdmQvkJd+I978ON
k85Q3IBQ66lTrrNBQjf8kzoNISnFDj4spvpY0xfxqzF+I4FP3BOvaqBsVeFzsE5CFqQRs1LldTiM
mBkvSZs9BnVoP0h5P+7AdDaOO70BgRwVEOabOsFSKvk49GnkL7MxF48DfN3GrXgQauAYFgys5yhJ
gu9G3i3Rt/t7c8PkhXYOKoJofpPz3WxO1Bhr1UD83C+XJK3PVO/xCUasp/zdRp36mE4knqd+qQPt
gCb7nHkd1irmyTLjKPPMpO9nT9Iq/dvQalh8131vvetN/oejaSTxUygbevT1/k/e2gMQncBF/z+0
ZRXt08k0MU0YnMtYG6EXwlS7UAXKHnj57GGit2rUlJHoRtEPBmq33tqSjto+muGOcMlSn+Km1kmE
IVYMalgizRNFxzFvp2MdxPGhbiLZq7u433kBbYRLkaPiBwvmkPLOKly1LcTARG6ErHc1/FeW0/CA
KpF+CGxYObMej59sI/83SOphZ29s3HXkStQnoHvy5Furli+RUcbxhJ54OgTdJZg18yMkaWfn8l5r
ur0eNBJbzpkibDDW9atprnptQjUKiw89LfBwl/TgMMddH53UXGt+4LKQfOtyafhmdAP/Bz2JCt6a
EZzxkwTT2jyj4uBEO9noRhClaIfDuSDwMv+roJ0higoHg73VNg1SBFa4/Gc64XIuUUdzqzmovt/f
1RurTAeSiWYCUGW6saMZrRAcGVLKY0PfxTH/s5T4Q9SY7+vQ/NYo2j9lgRvC/TE34g6QAOINnQ9Q
eOs0ox3xnGvSCX+rUCt/tEE+e7LdqcdwsijTLtVvOTX1nVi3cXo5ujwsKN3zseskw9ToW5H64uXn
JD+oNHVemxdImTdLs3NuxAqtEn1SQeEVhnY6rYJVEmU2EIiNVEc3PdaH2IMs1iEhAX1/cuua0+aW
ZmcMB6Fd8CtsljbwnLyRPt6f4q3PpfZmoPMGUoZvvs41yiaThrimoKBUaBW4ViqbT61lBEgqmvB6
ds7S5mjcI8BNqTnfJMJGC/NH1ymWjHGfeYpRhl8bI0q8WBvqv/mwP4YSweOP4ukASCWc8iG4xG1S
nOte+qFVyXialXT8i5NIQQeBG2gpICBW8S8feWAkQY8lYz5JfqUCXFwagoM9l51nT61+/oslI+dm
bwJ7xuvq+ssqTaOYltXBBX3WNnbLfJb7o9p2+b+asqh7bIStM8jbiBcbjZHb3llcyLXcdiZWgqYh
6AhTnCdPDlYE6UGdZ7QnlERVIlRLjHhP8Xxrt5CG09cW+g43V7+jTeYYzYiLIsw3HLFqsZ+KMpc9
rdwVttsaigoebWWB46LufT2n0hSbsx1hq1mX4YLCZMKx10P5ovT2XgV4ayg69VRIBKqDQHM9VAd8
sJqgSl/Scsw+5rKCNkc1W96wVPWeQeBWiCFxEmJ2tFtvMu3Rgj+L9I11qfTe+lhL4eL3gS4/4/yG
J73Sje17nlmtj2/x+GOkNbP3vt66NbDqQZ0QThxJ3Cq8QCGRljE3eBhGQSD7ah0U/QmuqfmvnIXB
f+CwhvYQjpn2jWwheyOqRdzcaDUD1+dm4lyuT4pDD4+2g2NdrHzOP3S5OZ0quzVdijvGt7cfSsqP
uEQgoyzI9NeritRQFBs0fC9lPwSnJtGWQz3EKOG36l9YgGHVS/2egVjTdcjWEEbTKAXal9axl3eV
qQ1eh3qzF9XJ5A5ps7dhNzYRkye8GkCn3jZHQiMp+nix7Yswl2qxFjGWlxrl7YZKVBn+mA24jl5T
qMb/eESUD7Paxv/en9yNRA9QAlcyURZE4vp0ziHqPhoqlxe1MiyvabvsMOTWHvZh42ACDqdPCcIC
ZNK63abZU4fyG25gPUrDp7HWI0zq1OmcNKm5k9i8pqaru5+0HQ7Qq/bWbTaV231p9I5zGXo5HS7Q
iVOtcDsqg7/qKBudb0qVBWgp9X3W/BtKnfFumfT4SakCrfq66BUtIn2orPFp1EZpOo1dPWdfpXGw
Gj/tZvjl0lCG+ftcifLPZUXfxU2aZnkyh7aXvHls0uXdUCnyZxrAXXOUJmvpz8sczL+dpIJmGwet
qp3Uca4PvTK2hTfOCP/6ZaaEhig7K/MBxyk9epjHAIG8zPmuWOM8PUPOclpP1WJduRRxm31WEFoy
3RZP8uGgtk75HyL/iGGlFQRVL8kLVb7MZtz9I5W1GhyasGcr2XUbfYIjNU9uZaZ64QMTQ48CV6Yq
ho/sNJUn90mHv4VMm+yo5Gh0uHZl608JYr3ptxKkjny8vwM3sm2ou8brKWADro/33AxL0oszR1VL
8oSasi9pieLmhbH4g1qYb0+UGE8AnYCKooW7ipsxKWhgjLgfG6NsPZcOyLyuwtdjkJ2ds7W164mB
AOsBStu88q8DVzdIMWJUUejjqZGWJ6tHfthT0tBuT2qMEMjOzt9IJ7j5BOQcYhrN1tXth6AxNS8L
c/ceYNCJ6zH8guB7i7xjZKJMqusHKsfjzqCb38jfiquNQDOvT3ZtNnWLUhVdyGFsfRYveFKd0vwA
lWGPl7oVLIVEDS1WzFrohVxPZ2tN+jy2DX0JACsDHSE1pGhhNLHpNlKT2Actm0vdizNZf0B9wJq8
BA31+nJ/u259MLgj0XLF0frm3sf5PMeHj2phFY3hC2ZMhacvjf01l9R2Z6e+XqLrUMYupXaOKQLc
7NUX53FjaV3S0aAiEZw/9w56cPRDrcqtsliPTlm2jPOpVwP0KZZYSt6FHQ00N+lT83sKsfcpzyqn
87XMwLjBWiaT7q0BogmHS0lPnuPQdAovngzk8KSob17qrEjRI287Ga28LpXAb9Mb+QfsRvKVVLWQ
TmCilYfcsbLIHe2ieGzCIH4jOF6kFuBZsLrEC0Jo26z28URNTgKGKV0cOX9JU805V7OpuZk8aTtr
uXH5QcIjj6GayHKuO9vIrKtOYAHFwPE9OwZVTuwtq3hnGbcqSZSaaTXSmCEarHsUZVUhVJLrLGOs
T+/wuWgOsMMCd3AUpjgpdP1XhdX7cTLT7+MQxcewV/69v2s3giw/gSoSWmEqUW81p0pPIbNwJI4p
ZvMXSU+z0S3jCjwrAkYnJS3CHdDAxjEh7FHg57KHKbuOfe1ipiNC5+iK4J7mFsGQebojxede4u69
/22bq0gOTNh7rZOtTkm9TFpi9Jp0MUKruMRmNF9G+Ag7QMetUXhYC0CXIHSui0JxUUMSHQPp0ob6
7LUNvmtqh0XU/W/Z3CsCJIdEAiX1GzxlaUuxPc0U8OWgsXwHDbRLMWn6h8Gk8o2k4/IfPWvE0fXB
MYFaG4uQEavN5/s/Y+MqgSGEhp2QsaOGsdoukzPmXSbFlPXTKbrMs8kbqm+SI6npQvVm6s+0DZOd
ddwaVGCVgB8gvA7R7jq+o96o5RAj6XJHoXkMZSl40JS2eJ9FaX0ZwqL+pPZ1t1Nh2LhU0AFigxII
DI6m+FF/1DLQu4nNaSoBgkVx9VVBrxOtFIQug0WL0T1o8scJH3Qvmrg5leJvDP4E3kSHrg5w6KZq
I8ezWoVGzbmkyfm+6KrioMDHDWwqjcLTeWeKbzcxdQ3AHdicCV3CdT05UTqlUhGav0SLpX6xNNwe
cFOed87+zctUmOwJgrwAOvNH/Io/5nRW667u6GpcnKq1n5uhqT70jtoe+qy3nuocWaZlrAAlgl96
80ODoaE88yqlvii6/ddD570TJIhJ9JdpiHrZXcyo/tmilDrDmTGCPS3h29NKKKCk4dCSol1LW+J6
uHC29QWljPECGoNNU/cleqUhYgrhh8GaavOgVBRCPXw80tmteXiobqaOBTm1YSR7nMCNaeeB7NCz
5PSQKK3OT5JA4QyTYuDbC0QJUoD7+TFkNr4ldW9/t+W6109hq1kjTSWDx8T9mLExPBVlccGQHnGb
rsJwv6CaPtLhv5C2aF7ZUVhyu8Vs3SKNh3dtAaqzyjLrAfLnt7ePjI+2eFlyl980K5zeLimyNCMX
AB4sqV1lj3Kho9Gq58V4VhA2fGyauj8ArQ78+0O/MlyuUjQhSSQcc9lrpIRrffPAxj4Ka7DxglnQ
8JA2HepTcxGoB3WIlvOktNK7Kum1H87cD3SN4vaUyFrg1ma7iB5m47bI2v6vDwpnJ7DdRFN+mLgO
+QfIIQhx11sTW4fFjhJ1uPSjZH61C8j/RbVYZzgIy5fGibSXXs/Gl/vTcZNmUHyDkkJBgRGpwK32
QC1RyAWN31/GpLeGoxQ4iT/Lc/JlgpWkQZ5BWXPnxrwJaaLeh9i76NgItfX1rh9TDmBYDRen4N1r
qPF8lCmDH+9/2OYoYIdQLOCyuIGKtVanxKXdcrZ4kf/SnKh46tQl3FmzrVF4o3ELgRcQPZLrNcNd
wS6amKJFM9oGgghTeaIBudcp2BqFhj0CSDI2ADR+r0dpUTlDF2XmFVCVklcVienNdmPthINbRBIL
AywHZB13Abn8apiqplJhYmV/0UfLPvfoeTeHIjCVj5lm8V+tZKTOQAHEeFrisvyITkNpH8hJNYyn
s04fD/dX8GZrwl4ER4LqOwkNHQURvv64lEo0wStLqZdLJPWp6moFVRe3y9BFdE2nRCFhIu/6fX/M
m5kWY1Jeg6YtOHI39eiqjIYWANhFIj392Otd+5Sj4L2zNze/zKaSD3oHhuE6WbPL2DCGWF9IYcLF
K6EZXpI+rj/RvlXPShw58c6Ru4n09MM5avTVhBrCjW1vOHXg4xVjviyZnhwd4GzvrKJJPk9aVLmT
ElpnFeewS9jF4Vs7iGJkeglC9AYg1nrrmjHNIFAg8kXCuOKk51r8jIiHfDEdqYt2vlLsz6vILsbi
PmP1BCh2/Ti0tca2ukpaLkCb9SMyKfO7rjGjzyOeTbviTSJRWA+GxwI8I5JfMhixxn/szokOodWZ
6nIZM6n+po1q9Eg+asenfGwGxx30FtXGrjW6/42hoz/ZgzN9SBIqgjuY2NsdSxbjcD74IRyXdQSS
pCTqWn3QLoWQWdUjYA163+7xgW6nVowivpMyHAZ7q9AgyjgAsWrt0iVR7alzNnqjNlWf456S5P0j
eHs4hFK6jboFYfU2v090FbG5WNYu+HvJGK6l8nFeWvvYYaeLJH8r7+QiN9cu9Ro4vvyD5gg0D/V6
IbkUhgyDaZ1XUjacx1yuf5bwsw95WIUQRzMHX2vwffLO63RrRkXxFBVEVo9H9/WwJbxJC292/QK6
LToAXxq8TKGDWEqa/OZAKlSGuXKRGobzsI7rBeltLReJfqmztPajrk9fwtpc3i2JOv/roLWz9yYW
N/j12QCAw03CeeQ4muu81nByJa4iKHGjGjf/ZHFq1Q8YLIPS1qq8VLnzW8k444FqeSrlT7/Q1fJ/
93fRxvSKJhdXBzGW6391PAN1bLMqLqzLEiiSi38EZgdpoBxtO5nO94faOIFsIWDQfPJGt2ueI0r3
IVbUS6lFZ5hC5mFhbo73R9k4FvAFOBSg9igwrsF08OKMfEDmnRBeW/QrDOzrK6M/wKarzvCspb07
Y/VZr/x3QikiHjZwCF6F1xvUojVaUHbPfJ6b9jsjyLl89Wgv6d0Y5VVzhdjCTc/D7HqUrOk1Z26z
DBJDWjwpYdwcltLeY76tzrj4FqRXuM+pQlPav/kWvU7TCjycrytF72Z9qhwxkv9lDQoWgjquWwGq
qfDS7y/Z6hi8jgpKgEyXwhrNrdXTtu86Beh5k/mjERdfEir7D0OgJQlivknpuGVaC25lHwOlVYxQ
+5jaNBn+5jdAFWVvCmD3un4gafo86eh3+sMs258MjVtoCizLrUMcNUxUtN9LklO75pzk3zO9qV7u
T8HWxINZosfBC4MkXPz7P27JKqMfNpRN6dN7UzzswbUfgWXWblcNnadKavEexgxR782josFBkx9U
CE+5NZB9QZu/dea69BcYOM9hJ6vn2pzar6082e+TKv03pjH9/f6YGxuZ/UUb06Lyf/ukVcoi65Zm
KHy8KbUPdSnVbiTJew4cG1uKniwXMOJoMjDkVfliCAVqqJYKH5k/+6ddJ0l6HOsxrS4FiLPwkKsh
ZqpDEgp7HQzRm2PVBk28U2xcBVexsQH3UO8k/aG2v673j3hY9Th/ln4RBO33QB/+NxezgWNMr355
+6y+IrEgCxDI17dkpFTL0sV56ddB0GFMExqnRZvSnQi++T3EuNergnrbKghhKBA1erMUfpuQj9OX
aRACDyzSN+mNGJDXqUPvg3cW7Ac0U1YHojWMMinwNvcta1K/jloGTQ77BFV7b0qT0foxphamHyZY
zB+ozhj5248G71VheyjK/GB8rg/kKFP6p8dc+UuPMHnbD7Of2VV/HEs9P/S5SsYzoUj+5lWka4sc
JaVFcGFr6MmYlGGB+1Ppj6GsnbAjLl1nGpedT9tYRagCFIZFcxNQ0erTtGqQeAAFhR8pme6mcVWd
K01d3EqShuP9D1o/lcUyMhavRASYefuvgZF4AZNpSZz2to6a6aw1Qd26ca3lH7MR0eZTBRr3XWg2
w3wYKnVK36GHb0vHZrbq0Utkp8gO93/RRvgRCHiUI+EMqdgiXK8rAiMhUu4zHz9Mxf9qdexgCKON
slMj2ByG+xPYCdUI6sXXw/RTm9bkO6Wf1m3zHI6p5QeDLe18zOq5+jq7/PXAtERx+IaBXMeZ2kxO
XfjG4KSaW1DhMQ8a5rLKqQuj8UGfo0lyk0FKzrjO5HuOnRsf6eg8BygSwstgw15/JD5wMPfapfGp
B2tfEGQcHxSn39PW29pDmAqTkAtGPrWj1TCUX7GPUfPGD1EBenGkJvhQoTV0lhql9apUp9LTIRw+
DEt3yjrF8dR0qr8YUp7uPCE3Dg6NK1ikNHJQ/F0/IRH4b9QuCjEFyYviaTCN4htv59q1tXDPTWNr
amnE81qlvcof8VP+yAeSKl4mJTFrv6fQfxwKGEXsoTf2pQSCg2RciOOAxCfzW0UCOKCBxEs59WWr
QDs5Y6fxNaMzcEa5PuUT9ckWP/pgDHcCw833MTKZjmjYwoy8QRBnwrIhqWFLUcQJP2kdZFg4e281
khTfB6KCC4QKFXnl6hIJHNxVbSVNINZYvVvABXOLud4767cbVAxDCRVKIAJ7Nxs0z0JEC4cg9sOh
5ozPOchs12hyp3oa0nwMXtSoW+SHcVRb7TSg1wjCNzcK6UhZdEltF5WCRPXvx7m1hsXr2opekWAp
AjhY53ZBVbSqhVedX1SzNnFvyaSPsx7mNIwmNtxRzoPZr5pysdwIPfL/aUK9Hp9UtMof0ZoT1f0O
TVW5UXgyTabW/lBmGBunJcijL21TpQhdhmm8B9+/OWRMJtR4gLmw6EgxVmum9wPiwcjs+UhjTI+J
WcT+VGbBc5Plzs51uzkUyQUQU3QVbuKX5NA5y50l9aFopJeljVR3KlPrEi/Zy/3V2BqJ+Cw4wGBA
bkiIYV6C68GpgoOWm26nNZ2fBZMG2zyTjveHepXh/KOo8LrwcAB5xolCFFHzOnQMTZuGaPilPrmm
+rvUaR7A59GcFwmay+xmXZb/rFmDn0kip8mDCRXRdpWwl3/A/Gkyr256XaPhl0r9e6MajOcu6wzp
aGGQWHqTahe/5CBAtXVoJ+1raQ/B4qpZDgRvDLV572s2J+61XAnk4jb2qzXwZrqQiW+NyAECrEzc
Wm5qb6DavJMWbYUknvAacG4FaM46+QqnMSoAcya+Hiv6Zenn+B14ljc2Ql5Xhysb8A8KPgolo+vV
AaXYORneNb6ZOLhqR2jBlPFsHu5vgq1v4eRzN9P9R+FpdWW2SFYhR9PHvpHPxgH1X+0EGWtP6npj
FCI4DXGBABRUhutviQHxR+XMjI3YnH6cbNzIDbPPdyQCtkchjwRlC3R53XmbJXMstD5kFHlujpAz
0pMejG+V2OSqUMllhKS0SKfWNfFGckqqfymxoKhn62iFaVu6wWTbhWtWvZ2c7i/QTeb2Ohz9ZDIy
cqj1/Z7mEbp03ZL49MznSz/YBcj6DKqSMzjLt0mJ2iPyjdo/cpbsvazEDlvFBzRzLHJTEfZuJKTa
yDJFQSXxkTbVDo0WohJf5sqiXSZbLt8r0TR+LcD//NdJqfW7lo3f9z99a3xKTPwHDxNA56sTYAZG
WhQNZkNDkZfziazPbqBUZr3tmw4iuO8TtW6eWzBJ/ZGI1RQHbbHTcucpK66R9Swg10wnF5W129Q5
k2FXBXWX+ugn52dtagnEOngWzIeS4nOUJrH6UOvtXol5I55plGp5fpBJsstWt5tU2mOJB3Tum6Oh
zV5gF7XhxlS/ASSC7X77BccjkkAjSkq829f5nWa1VmQUhV/Wo6y6yqI3n2rcJ39P2mzupXQbM3o1
mHodDVI9qA2jCXix92n+KNlJeDC6Vnbb5EVK5O9lYOz5LK5KvSKWwpmm1eKQQ/KBq/jTx92Iobae
+gZ+SRgkZ8n4BVMX8B/5FMu2kJfJpx2tzjWx83VQOp4YkQhUBEiy688sWzQOhypK/dyul2eMjlHa
j6f5ggCYdgixKT4NWZ0epsRULmFbDh42Zc2R/LH51c7FHidga9K5GAHr2iJr0ld1LnZPPLWqTWJh
YKjXykP/MDl29a4Po+QQ8G4CQ5uW89uvShEoSasp2SKguzrCiNukhSmVqR90+fLclaBialmyf90P
FFvLSycGXpVQjUC++nqm0S2Zxq4jkVkiWzoVUtCeoGnXnxtasp/SuN+jVm6dTc4Ix5LzwlFfrazZ
kZ63jsRcatSbhwVnPiPs7TOYgvxw/9O2hyIvpw7KpbO+n+XJnDDgy1PfbFTDNerpV6UrizcjYf/W
QgRnBLgCJVDq65gyrkJA0sYS1rkxca5PineyJY0PAbW1y/3v2bjOhMwiWbSg2sjrpXLkpu2tkYcW
Xn7L8KEI2hDbaCdeapyui6TxzTjU1IMTTLX1gJtb9N/98deCR+JUImZAJEAlhtxq/WpY9Nay2oVU
Pi1sFO6A08qXUIKA7UsYYI7fNSW2sm9FXRaphyUIvoqxNOchrRrHKl/mOEGFNcGXoPUWI9GLY7EU
qXlyKkcZ3n52+KVYLejcAbekEMCXhRY1nJ225VWTZnH+SHFj5+hs5Ew0udnEIL9JaNaRcQh0qr9A
Tv3YNvDCi1R8vpd5zwl244CKtyWbGFCvMKm7PqDIqhSD0Er0jbGxPinBHH9ojSn+Z67s7KUmV892
5m5rQCEgQ73gtWO52swWMC8Jw6XQl8qyPnQxAoPdFM7vbWn5odH8Pt7fVa+p5SpJIFMX3nwgB0RF
9voDq8Bu8JQaIr/L6/JZM5dId+E3RcaBnnfxWRmDoXxvB7IJgYqO52Xsl4Hyvj7OD+a8qMZJ63Ft
OhSi5fZPkuRaDi4gieaD2eWD5spzGgZelxST7vWTqgCwVLQoPJoO/kBUtW2NOgzEB8kt8kSRvLIJ
U1RFhS7JKZPz8uRYidQ81IGtdeiJZwnWyonV0LUendI6Ncq0a5y0EbgoiJNQcP/xvlzPSKkKJ1Qj
QVhj1ufjaKcjhGxNOwRdO+/EyK3FpqtKLs6xFgWq68nP+Fcj5VVA05Mz+/giFF+6rsx+QuiSPZwJ
1b/ZXdQyUUdASIeLfbWdA8Dmeh720mVUeusQltpTqOi8N/V2wD5Q2tOD2zqjNDyp9RO8KEevNteS
p3I/yID7A1luD7FmhIeqXIqdyLy1YNT4X700BJ5T/Ps/Coky4sxh7ZjSRVE7Gb5LrTy2edN+QiUh
/Xz/uGx90J9DiQX9YyhYM0jW2mjLtFrWedjJ5merRKHnL0YBfk1RAMgEyjLXo5jmMkWDoBGEWdO4
KXXxM128ZGeUjQuNpiFILPSwBL1zNW1ZHE2Zohehj6Nt5xWpIh3hyMYnuIbqQ2420Tm0M/kQZsS8
+9+3te0doSVBAAd8vT5hvdypkDE4Yf00xx6eAem5HPA2dVI+dxxyYydBELt6FeMoXSL/LgQWSKZX
u94Bl8g71ELHSZ+lZ71V7FNK+e80h0rtISyRwSac94hQm4Pi+iC6QsJlYjW9Hc3WLDHsyB8VNTji
NDl4fRMZPjod1mEoje7iUFPduT02jgKaNzihIJIFcc8R+/eP/Wm1Zh1IUosIiF0oT1Vqdjx2rf6r
NDja6f4ibg4FuQTIItc8R/x6KJXe4WBn3L9FHNun3sSaJ5fy8Mmu90z7NkfijQeulgsYlPD1SEnh
5EZeIVNlG3Xde0qc4Wcd12X+I++DcQ+QuaYFiDwL1gMJHmePO/iGVD2FUdWlUeS3Xd+/020pPVl6
lmsYJITm53ZE4uxo5MuSezp2qD914T5cL3m+157dOJ/8DtH74qzQWVx9dogTVl1mKDTHSs2zax4j
DL0n5TGf6oHvV0rbQz+IUBT0zfH+2m4cUBESuJjgEfHyUq9nHH5DMRoTytRt2iMqlVi/c01tEbdJ
DaopuMrdH25rgXH1ozBJoUKQea6Hy0ocs4ISzUpJFPUO5dTHELW66FcHUnRPom8jhLOFaG5ROqZK
vW61TeVSV0FZSZc4H0cPjlLzMKey7P/FJ5E7CJ1KtL3XN9+c12ZvZNAgpypuhwPeKMZlTiG4uEMX
az/uD7a5XDx+UCIRsk/rHlc04ulSqnCvIogshld0JSsXKLQ+klI5jAuPgZ0V2xoRMDbSQ1S3dGdd
SK50a+JCgc0LJhvFcFvPe7ALSRg8ZZI5dwcjyy15J4pvLRwvPfr2Agl6gzutK4nXWdaHfhInnL1c
x/qP9/vOKFthm1yMZIJyw23xOoBlQT+P/LsppB70hanF9bmBunNCb7t77Gg9ZO6iRcb5/hpunAHR
X0ZpEO4TtI9VKuiMVJSiQmZbGngqRlEZH1NttNwArMDO4ikbq4cvEDoZ9J/gd65dgdA/XmYnGWIf
r79cPqt5gMVTXmTB4vWj2khfg9GozZOWq3l8KUxDqr0A1/DFU5cAPIycyPZn2Y5onoapVl7SPh9e
srxNzFNiBIa8ky1szcyfv3YVBxtpTrKuzVFZAC1y0OcBGa+xU12M5oa3L76QDiQKcWdzt62GytqE
ph2NaYo+y/BFnpbSKwv6xZrU1h/KvtIPbdf1OysvVnaVnQi6CGkjgGpB67iOfojQNnXZkChYhZM8
d6Myu6akRF6faqqHm590QA1A/8HyyIehd/Ln+xtvazPQOiZ4UGAUd9/18ANmP92YhJFvqoVWHMIm
o1tqG12unsMJiwJ3lq1+7+GzcbfxJgD5RHbLU2T9eM+RZgJ9ia68I6nxo9KX7ckYMWpbpExhE1FX
VdJqAB8YvZGEIG534hbAOY4Ypfn1505hlaQqwEtfqgLzQ2nJFV2+SPHUpLF2FnZrZqEfoLEjEHi0
Xq5n1ppNAHq5aIAkgcjja00552aqns2KcmUo18vOSdmaVZwkeAoJkviN+mzS54kGLDDxo3AIv41t
WoGyqpNjYyiz9RC3vVO6hEznxJNdyncGfy2zrfaxJR4TyKWRMrC2159r9EpAK7tmZvso6aHQSXp9
wHFQjh405B+aY5iUA03OIYwOWsc7l9ZHJKtuo9nFBylqx5ewkcDCpqHaFh8g3zWGV4VK8GBpfZc+
B0HcPTuN3bxHnVRWvQor4+XU2EZZ7JyIjYsG4h2EDiKkeVtzn5qo1pOakkhdJdMHY66U0O0x4znd
P3hbw+BeJh4ldIluSksQQFK02LLILwZpfmf3yMsUurUnh7gRPRHRRDyALUiZdJ1Fmq2x9Cbufn5l
6MNy0MLKQSFYqoDF6dSCf97/JnVjC9qoEYHqoWMKbGp1jQ3Y3VSp6JAEWmuHp6CtpsEFlqV+jnN9
7D0zqorQZZt26nlW5ypxUSp04Jq205z9zFUjWU58R5wd5mTuf2uoXy2ePqlNdrFKi79gyiW0uHvH
DtpzuYTT8wgfY/ygy1E4fu5MM0w9vcDZwOvrIJQe0PasubGGPnv8P8rOZDlOpF3DV0QE87AFqkqz
ZFuTtSFsyyKBTGZIkqs/T/2r07ajHb3xot1hqqjMb3wHv1zaT4GI9+EvP+QfXjGcJuREwNsxWfk1
mCEJoZZo8RTVcqv2rBhWffJKX/SXS82ff8lRv5JWzxEM41AQP9B8YOb9+rhdtvOKhSivuFqdOEPx
RzrZouxRpW0gyyUT7qze5spv+hsbEq196kur1mlYRkyVAJNOcWqto7MwlPdQqNO76of838/Bn14J
Mr+o2VDTIwnwS1JpbUft2wrIvq1jfn+7X47WZqY0kPI/qv7973VAnwPriYsOMO9fHjX7nRB4W8hL
JCOdI7JQ849CFfjuunv78d+/FTq6EDzOK1WWQv+McOV5pd0jhnFpz118NI0X5jOKD1nYtI///qQ/
XSPyE6g4ZrKIi3r/fJIumqXZJyUvGcG8SVXFhwQdvtRGPuKTn+gV10h0BrXT139pJf4QlP7ng4Je
DTLKvxUjxRyUtgp4m1039wfPmOjWgPj670vbsz4Goxgkj9BP+CVKyMmX7TROHA+Mqy72xuoPYsP5
yFqcv2lcn7POL1mJRzGEJDOBS/q1pKtmu1COXfOF4hJbX6XbbAzpyKrFOCQgS2Syt7unf//5/nD8
E2APnBAwCL+DnIv5bAWxwpepzDiBgJqK69rBuqqLqr8gR/5wUJC7g1JxrjF+VxyZKzcZicbNpd6s
db9MXIRLrwTBtM8Gb4PSsdfdtt2t4EvDL2UZu8XfwtEfqpzzCoagTIL5Heswm1HZZWfD2rH96kdh
Mai/QHekfnRCKYd0ikL1iGwR41lE0Orws2V62DUjFW+YLoFf3buzDLvTCjf9GmBXHFHdl6WfymJV
fxOh+sNhoOlhG0lGRETj10lSFfnrUjes0HpKspNytzDt7Ga/6AJvz6Sivi+qbf0L7fWPPxHITLpJ
hkqsFv55l+O+03YRrc3lEknvq5N08sl0raYv98WpnubmRvF+SW92cPnvx/BPoywqDG4x6ZiO+ddH
C2cwre27zaUbGdGllYKUmkJP2etMIko95GQaKZFW6Po2W9fG8TD8guCWIixnff73D/OnOwHu/4wX
pzhkO/nP1zC3Hr1zFEh0+MIhTunv3deq9IeziYU9b4d/f9of4hjUGJgxDGDP5c/50/y/QShdthJd
TwIC7xfBbZiQpENpK//3p/zpO1Hvni1+4az9pshSUq8wLVx4inSiTyBnvVTYpj2U5MW/fKE/XTOK
UabYPry136pFfNiawZpDaGtB0ZwmpaIq8zYRvWyNFh5LgqV9+q9fDuot4CFAVBRzVDb/fIXIo0Jf
Tmp16UpkrNPYx+cNEbp+DtJu38O/PO0PQwkqYVaeTJNDwtmvbJTWZwxoFcSReI3RV166GlXdVgXN
cwPxt7/01RQP2QwrsP+UdFqUaVEkYMbNGFjmFJKIDUPhci0OrQ5rcQgHX7eHoXXnIkWQf/D/8w+C
disiNeeqA0bbr92dO6Hw0CJ4eBkAOTpUyRZcBU3fX3Clmvs5mfe/PC/gdf8zkYEmZyUJMAe+0G+2
BoDoeuYuXX1ZIKKaUXaMWR0jcN96a3Tx77+8c86/vz6L6oMBKcMouB2/5Gc0lHCOcmZ5SVAxUy6W
FWlqrOppluHT248dbfvXQk5Dd9qjsVoyA0djSyGm1iUE6aFv0mFWIrwGir5dya1M3kEujQuSmJsN
eaHUuszht4Y6X2tNNv7L53d///xsQf6nNAg2lA3qP49utKMGGg2gpqrIGR8Kxm3fdUFdB7/T3cNs
LAL/J41jAvVJJUSgJvLrL6pplLkJW4larIBE8zdD8N9vMIIdnG/QMAzeflNt5n0ueG6dU7XT9Y9O
ZYWpp5PksKrVeeqX7eXfX8IfHnee3BNwqbF+V9+uLFtruVYSuhz9iEC/+W6pd1BMSchQx9/rv1Fl
fk+uXF2qYlAA8R8AMrVPiLeaAMBPNVeftQCIvdm2gbHvx5gkmuUCqGb9l/rn9zgPkBlpagxaKFhZ
pP/zl4YC0EFca9bLvrGHwx5P8qy4G/0lkZ63478fKfakNLVUOZDmfl13haoq7LWRyeVUjp44hlBX
yrvWRMEhcYwlUqUt7WRabNFXZ9bddBDBNkU5WgmrSVVsre/YUbTumYsWvs5bUN73hRTqLhgmXKVG
R63DDVSSecp0u5mO3fIoSnA8bjmdClMg+zSU87Y+TLqVYVrtOC5nW1NIfFgXW41of0fJt9GW1qs/
BOpBkWVLxnhu8RqXpdjTUFJW5WANrY8djSeTt/va3TmqnL8Zs0l1k+zb9iNw1rWGDxGsbeY1kDky
voqQKdpjqKeBEpuez1dYpBtj0eA4zIEw2Z5EpnlAs0k+2q1qXqPa7V6dba/Hk3Dl9Cxi5toHp9r3
PZWj1viiLEXT/EQsQ3SXC7MhK40TKXTaB7hbftFFO2OlACGy8U9ah6xOEmsx/bey8pgRGjMEny27
i79XOhmCQ0Udrk8uHlUN2gnNPN40FvvRGwVHqsyXYJPN9aIsY1+DFPe876tMKitFZkbvP4hoDbpD
g3TBqDt7W2RVYuStckOLjDeOPYI3bTF8UYFVlCsUkS2x3/dtSNoLyx20d1t7HQtZTFE32yU0R1Yr
x0vchUGjvruxWMIM8FW7Ue96wTubhTa8poE3p8bsw5QtZ9eQi42J03oh41W+i8JdXtkSU6koMAxP
i40Y8cUm+R9SoJW6zevZuFuK1lyEhQpA+x5XMKGHDNRQ+RG3vednkBzrPV1aJd86U2oY3arULC2G
OP6MxKsjgYEp8TIERT/AKxvl1xltS5m58URNbkh2CcA20HoHbBjUkALhcfZU7RJ8jhzbBKAVNPn3
okSIKnMcEB5g8EtT5oDTEpkz7t2eCyOcO8qY+SvIobk9iH5qxsMqSz2mI65fSxoifC6zOEH0NBuD
ffrgjgf5Cqbik5mStkorM4c3VrvE4OsiFo+qcxonoxNpsrrowyVbE1F9sqYRAdQAZdkljfxhuW7q
WHbYDnbjczk08roOvPZktar/brxQJSe3MU6fTzgIyCxBjvVTNXdhnVqtu24Zx7+pMYzzbS8d9yD6
6axe8brjGXbV1Vu1HaDS4JLU2tKT+WyTZ27EMLgwSprevxLMq7vU7vV0vVRoNKVNVBafnN2uXhNS
qERguiq/dE1RP9rBsL8Jq572LKiEY7LaLcofeMIIK63cVVZZA7WyTC0MmUxeNFEbX/TOvD177uA9
JL30lrTqyuZ5a/bgKSn9RWf7YMK7RQEnzUUV6x+dbxk3XdaO+eUYx52AtrV48P2nvkbKOMLFPRfd
apY06fbV4r8vyaGOl7FAc7+r75GqLB2+WRUNdb5MXTDknpkq8wOuHld5SqpA5B37P3lhzYN/o1iZ
3e+FSHIFLR35Euz3TArW0N8z1FrXLu9Y7qlUoWKWKTnpz5YXjlNuZu3e+6Un+SNox1z1e6yybdeB
yFSytK9VM8oPDEQ9uMJt7/DrmjKaOYUtrugGf+8sMNXyIko5ldmwlWpPcYLggqzjNqORG7TD9ybA
/ictCGYqn/DqLI6zCMPn0K71xxTG8tlrl2Y7zOE6B1kyheIhQGmrPAEih/1j2mEpcyHHYAGXxSAw
p+BPHKqcsphSXVruyZ8aVR69jiVSupbTeLs1rt0Q6ZR+KlyX4VfrUzenXVR7Pyq7KsXBjIOZjk1j
YkY7bF++entbizxmVIZxJXJYT5MliiVTVRi8MN8b50NtlWOXQsbcPyz2vGfu2hbv6e5Y5gUL4nbM
ktJSF6NPU53poXFQmEChsslDzkySOlbfPkBsq19BVQD8Wqd53dIksee3siwGbGTazv6Gcv78IgFY
oFswuc2bDEw4HEoEzsI00TMKeFHFs7K6qs7ECihmQVoXVf+hK3BD+RiEtTqs6xZF2RDb8t6FA/DJ
gYqwZfMmxIz9lPCeoW8zg7SrJe6fitkOZ2Boa/ttP6NKuI6ONR72ssVEzo3wXPMdNds5nlfzmMWR
2J57qDmUpph3BvjetJj1NqgMIoKCnruT7qOLhCBDW9ROw3bfo0Ns6QjgTWQBXwCcipyk7/fmsrOL
oDhNXX+m+UV+xUtxNyb+WdA0rpWhh+eoQ60t95nxQDcge6lB5S1d571PKkluoRzBMYwMxJZ0UN3S
4vInzSdvW/uboBFTlPrlCKKJFNncG3c0T37X7E+dHDirJfYaH3FBHXfodsppYkfjXm11g/qlHMt4
OPobBl5p0i+zAUuJMGJq1cqXN96w+pdVuYhvZUdYwCdOiCYz9To8Tb4nmmO9wmxZGfN3V+jv7APr
H3+63PrJ+YYNW41RQM+/sKB7XRHmF7s8tGOkP/p19xAXhs3DNFlNhEF76pJbmA1FmZvFRCfHbach
84ogbDPUD+efQVvIIN17W4hjbeZIccvK5APm9oiZJtHESveObJnhG74LbC0rTBHZQauPpQrXndpC
dMyiO+mb1AFWMGdOOZYydXSb3ItSoJRim2DLjMTmJ/W9oX5d5SJ+dr2r17yIVGyYalvhp9KzO+5/
YPktGycZUGCg7wgqicTaDPzOqb+00/0eu8uUGUrmz4UFB+44Efsvl3ArknxTBcVxTyZymRWaJQZD
XaEBCj+PrBuGxfji+p27w74om8fR7FjRtx2o1xRfnfi+R2RgzaOt4Ex27rxNFw0UtZ9ea7UPjdVi
LRIoX+msjOO+yXSdrFtumnPUYothPm1lV4UXtVtXt+hTIbA3YVwGniMY14cGLX1zMh3M/iNRwn6I
8cbeKAocc+gW1Sd3tPD1J4T+6X1Hf4hU3gYGfJuxznAJ8o0hIu+l7A92hURf2pc2aQfvKhGhgiPt
6sayyr5L57GTfaZhWJAf163nihLtf7b7XD/sk6H7d3yBeyb+DLt7sc/t9p44S3mawjZIuC/z9tiF
prsWxpsfbVuRBhEfZ//QDtNQpJ1LhM1Q1lc6Vb5N8reaBm2UOAJ3EI46/Crjmhtm76N3VdQqnvkG
jD7TYiQoZ47UPU5illi7tHS78JZertrSCCnPPvdrb7EPe9O5braJgbg4elsQ5IB0gBFJJBlcrkgS
3wMCwqMgKkTRpJY2RcvxE9bNhBKFSvthWvnLak3uO8nejjwT4a9a6ETr0zqzM2R/Jim8avTTf/Zu
sFTQ8SliwVAqLBvl5HJWCrM07ziBbgWiscL5olRfPlnBkrxGk02SLyUxfakxvDlpIYrxOOIXiB5R
6DojE+re6vDz2EKLA99arFDCtntdE3vtmdw1ywUOmKK9kFvlPapxkR79h1N5aT+6ABmTZXTaoz1Y
PijuAIxGzlZjJlfotrj347O5rPDZFINFChD9o8OS2BYaV+ijYFUzIzxmIYi7wSlbUlRBm++L2+7j
ResL67NSNspEE+j0J+cMEMmCEdW0tA7BjKegI9yLVlkb+zu0MDFh2vTyJan6wc4azM3fJtspbwSu
GgYre08OF/TJTp3BoyCTWDQ7DeWh8u9Gv2jZDcbCudLGcvRJgbWbUhnr5RFtlIBPbQcSyyMT2m9N
X9dXOix0k7URso3ZPPTbywBSb06FM4UaS1Rv2zKxjOucov1S9Hgv60YcnIVCPEtaOpuco+q0Gauk
8Ydo/BWJoqSK6pQsY9m3jgUQ5JrmIJKpi1YardTqqs9DVXVTit6P+wOueUAJkrTI9kZDrw66bjlk
PpYVOkXlY3gowTF2KXIDxXdvcebnvVfjlm8UHy3v6dwJjGpTY76aZmZwHm/NmBYsLUHfDEP1Zar3
5B6WAvl/D82ojxNlkp/WQ1L+mAev+Mba01FZEA/2moWF3/NYBFXvOvZI76MfUGELO/ysUAkc09Ya
m7uyt1nAmjbYvmGtgkZ24kB+zvyun3RuqLy+Y+w+vpxlxayjph55tXZn+UCqTzUQR5f4HKSVmdOG
6uWbkitfz53MynQZ8P9dwT5GH11LVj9o0bYP2UsxsRCQHFFf9WNDN7EOOq2FTxAutoAPrLWDUouk
x1ATI6bCm29BNAR+1rS9/IGNzvjDLxOyhvRRdUsHMe1VPteW/+ov9GaZv0X6lYaWQEbAAicZE55v
mlL5VWacahU5ZV5/fj8KHZF5l+Yt2MKhTzEyobcM3N17gx1K5WNV67zlTZDIEdLS2r1WRaXfg0UB
5agVrVMKOMW6p2IPaF+XQRandVCOTpdl3viZZTBUByy3JxgL4CxnsuJmvqoK5bl0jkbbykjw9VWB
LQTRZmzMd0uX1XXnblP9qXWAAnWWCp8F7PDm2GuTwEDo+sS7Rgq66vN4UuUpLsa5yak7ewAsjln7
k1rRZEi30XgldXbRtcBO3IXOWfku11ptMrOL8DwwViVpHI+K8Sf2oXGTarNX9IDM/uThnLTfdsvf
5jQEGtTkxOjibhu86iMMZ7/Og8mSn1fXrtr8fKivO1wlKNyH0B4yyAQu4vZ1xKBtmkHPaarHL7EJ
lzGbtN7sDEiIRfqzmuW9KXaIaIm1Y1NOk7tdtHUyOCml1fhUxibesqhGdiK1xtH6Jkka34st7N4a
r9yTVMtkIfYHXUBHHFJ1Of7mxIS/3kqyWvbTi5FRgD24tY3RkbxvvtR2V30DJjN8QnRJvY3h7kSn
bXWGOUuQxS7TKTQ9GUO1S5eJXUWEfwUGOFV0ODTHjfC/Lcs433kVz00rvBHet75Rkq571wXiAbVH
qiFXB5k9bPpB8nefZWUl1ilUjvlaKJV8Lta5TvLCAnjFTRhGMrPPAD/9Hy8oFcAaLte62EVmycUD
DhbvgZtr3VZPDbXvKVFx8qb30CeOJ20dEO8Q7E77vkh+IvQzNCnF4DgekrHw5RExhLjOvFgQUE2h
1QtVo3OjUZJeUr8PHHypI2eajp09xN+2ojZvvnbnq8A5C9NhYmneCdeclXgOeGCilpYoCWKwTB1G
AO+zCeL7JdqHPfPCuvpOfZT4qYmt9gomxhwxpVhAHDAPGIpL0e/MkabB3vWpTnTNyN6uyR7hPkYJ
Da2nTjWd+XYx4rZkwYQPLOcgJjndglsxJqvmuOpITAMjqNYq+fXrYRllOrmtJJ15RsfXVq/tp0WM
yz08b4qh3VfihqKZds0IWbagJKYVa97VZWBX7ZZHXQjST6aiR4n8oAK3/GTjoHDRum73We/TZCHr
jwFHWjjx1uW6EFGf7vGqW1Qh4rjKhDDcjgUeBeOy1TWH2Bfy+746yZttzWONA1nisJAd9mRJ19i4
ZdrHDMmzZem9R89eu7d6TjbsHsdYa4bPU29f0jcumopVj1WGz5ftZILBcpkGMVqrpd/Tb4TrIO5s
POOHs+iysI6wEdl2QH4MPtcidNpcujgAc6wGvKV8J0TlpI627j2UK4Zl5Rrt5Poknp6beis+680r
ipwlg/tz4tvcNYkLiTByZPxpq+aNz6jqMwXZjd4KIFkqbWqasnQqGGqn/piU32Y0HMtMdUNPhilF
PBx6uvafrqdjkc9915FW5tXb06D34IJ2AIvvCk+RUwcGNNPROdPqruZ9WO8tWSsBHnBOHvpwXAjQ
lr0z2IhGb84tpq3tYQ86i8PAxttJbbW7V93ShT4fuAhfEXCBwhbLVX2yfEfcYpSwhUz0tu4lMsvk
Z3ZYbY+6dkveV2nCK2vsrOgK+HHssFhayg1l2zIKr3B03j56BNkQwAc/99H7hrFM6dsI+yrgKNQr
s1ze2zVuaN8KNd1SmZnlpM78vjSpmPFkW9tv9yNl7FubhAviNCzjnxKMswQN+VR3iEAu8RsOXvJx
RWWeVLGhjQoOMqYXa/ZufUiSrhZ02p3rHHy1qxAeVWR/YSFojZftTG+dJoUb3smg8K4iLq6bxmu5
vG1loL5TwbkfnjLsAgSOqth09R7qPX0RNYKKbXfGU9FW9jXE0X4EWF10Wx7rsv9WeYuJWaEl5YRy
QxJOh3kvx+eVWZtL8V42/YFagNFitOzVlAolhg9pD/bEDqhQP9axJHxKZrZxruPO4ubtm3qYGkd8
gNChx3aHZX3cnWm7N77QXzkf3ucQO67vWM3C59wm0KHoYRbDm0Ik4rYsu9I97c1afjNUjHE21oY9
YBLRjKV743YvpV7br3vj2K9r6/RfRgSCXi01jeFJgx+8h6QffauqsujRQjRNnQ9M4Np8t5ztBC4N
VCFFpvtzBwX+dUK56FW2m9oy9I1oXKlU3XdlmPPnyEeFnLmFS7LEXoNanu00j6FfoJnXuAWgEp/8
b6cJesxJapRMxiywt207JSMTFsqWbn5mce1+qqOk+7IEort2hipqLmZl2yJvEATxM00y2dJZeDZ+
EC6OcanRfvlYWIMp2cO59YtOhEXY3LTtHbpuDH62VmQYp7Lyed2rBZlNIaveZ7Td2P2BnY++6kO9
RaAeovnZKV0xENRKLzq16EbHKecSyDPfDn0Bs9g3BCLCW1V0BZvX3lk/gBISVWwjcNJjudRZR97X
edvHMX80fbTRL8x0OZdev+kgNR17xLRPmi1OKT3WtwHWQJtCdomZxdXUsqlkK9CmQ1/5WDzMRJhU
AcCuWJksHCyvdOXPiQED82zHBow5Tl579MEWOpk/Yz+dGzHCwYUmQmgcLElLvPdIqaQBg0KTd0xP
S6AkUj4szYB5r9Aq7Mi5XZJkZT2MV9pF042PWK91rrByvpWDSsIM2xr7udjG8GNiffGlLVdqjLnh
fC4gfUfmhEHnE54mK8G5TLYv7qxRxd2qqHpaF2/1nrC08D8PQMn69hj3LL1f2FlPP5fBtYjxU7zg
EXmayHXBCWX0/rZxk4V+ZlDjjVOB57hAdW9VB7N2xdtC7LikMtzUse7BUGQynLt3vyrq/dAVMh4R
bQ0ZPWP6ldA6d+vyNExaMGUlZovTGs3LbTLPEMDxw14/xKDPHRsN4qfANP2DqZyoRd5g9DTFf61u
de+4D8262dVhgJVVpXE3mY9ahd51JyLzGPRO86I4pQHyxoN+MJs3fuvqIXxuWbQzQatC2s3Wq5cn
Cdy6u4lwEBnpiKSmrRxciudVOTUjoXUN6CUIpNVw1zNdHZ0L2cXe2jCECUzgMdq3TTfjz44EgAoZ
FoxTeWAr0EZUObWhcrcBBjcHMToFPZfjVVc9Tmj85xZDqdSKN8fOR+LrU2013kPM5JRyAyjOT40E
6MvSTNbryGdx0tZOCsNeaHLgJNKtv0ez57NeoUX2MhAH9dXMTKvPxdSf54BEmTvUZGUHC8vVw6Eu
+DhsNbbwCmpE6x9tAXf9XTpQlLE+H5cZqblipZJJKCiR4aKjJzgAQ5sRbivCqrgLNt/estWo5Eur
h224cNHnNadVIe16Hi7Y/YWraeIOgau29SC9tnxpLXCyjC9GRjoYyokws9F6rXNhxD5f22FZF4fN
26Mkb9swntNq6iOdd0AxYsqSuf0MY8PULObNABQ70ryIJhn1FwYR3ZTVibTjd2HLgK1gLEb7alqc
PUgjsqfIpt6jPJvjQjZcJsr0E4uh/cKdFhqHIewHlQ9KDYb5KdSNg+e0Ng1gVdpIcCUGgMcR48zN
ecAXZAW6SY57cU0RM/xvg7OUY+97yj5gd7E9r9EyJ7n2ohnacsgqK8WTRO/3/HyDm80hG7d8XuP+
mqStXtdRexdJLYcfDRlMXKwgc5tjrI2qj+EwJPdqnVSTc1kYIdRuNAjajLBJDp0DRTStloACsWLA
3h/P6dG5LHXVRbc1jcKPQvrYeA2r97WbhenyWjptm25IsnRZIuGqIDW3Ox9B61PZpIzD5vDkRL07
P5igWvZXhh7bdLszAg8PPmWMSAupy5+w+EpzcljdqWuF+QstwSIi9dwhPOoenQH9i5yhoD9cAi2u
y+MajaK7801fbGmp96i91IzTRzpRH89k7gVFMNPoylwpz5+cV8IWHU3Sw0Ko0kqPS5jKihx8t9my
Ch6sBLUTL7USs80HGKPykaqqCC9dxvjlfTisNHZNHBg3V3a3v3cVo8Bvy5mxeZo5aDNX3mZxJyrb
OXiEvPpQlfD9snXGPJqo2yrnOMTlQm/K+WGV6miU2yr0gmf+z67wr5CgCufr5Fx0P+GgEG8/amkt
EzeY4JM2tI+8r6matjsEVxdCW2fXIwK90vNuo20Lqyu6XdVk0CNqKjGtBXKhBRk//NGFQZ+cGOWr
MpPxxH5EBGWyHthNJM/CJBZYwGF3f3jGn7bPsgin5dDppknYqrbzdKv9FbECkfiDfZLCdZ1bVGUt
52TVFUs9C1+J7kicGz42zxptHHILtBpmdqFHuTv6vS9r5iBNYTZN8ZI4Hyv/+HrDCG5ojh5DzPkJ
cbFWpg0mtNuNCOrVy3rICRS3yO54GV96WF/R5FluHPzkxncSSawzNk2t82AVQ+xlIu4T68GnYOtR
ZNiX9S4pdMxKkvuuPzndMupbZtOR/+qg+hEdJuzX2ax0xtVXtYn1fMuZd+aMrrJHjHPmAuR+BxU+
XdcpsH847LXHPK4YxV96Wsr+kjEuEgLg7UkaM/yDiThFcrgYg7kXeRBWejq5C/ChFKaKcR8l46Ap
VY22GebYjM6zwXRbe9tGE7Ff0rdOuR5bAOkbAjUqlcg9yxRghH1tO2vNkKnyRpO5vZ/MtEKooF4l
DNre996wUwaLPs0HGtXCO5ZDgdxfSXxYb9pk4Nyw0t63fKbU6b7UZ7IEualC+2ZbtsXKO8x0Gz7m
UtTJAQxAuGVFN69vbrOvfpbAft5TDtgcXpQyqufj1OwhXUOCU/fBbdd2zkYf1858wpvNHApk5Nxc
zP5gXppYuTbLSX8JH4Opd6KrhF0qTSHihZlntXxwPL/mp3HYChgtGPR22QqpdMsmXG33vJLriu3n
bOZ5uzqLd5t82/2qPsCicfla4Q5/Rlij7u4S3Qaf+cdJiB1f7nma9eTk+7wkaFiwx3+nc5rwp3dL
czFy2Z/DClHwFE/l2L6xxWbrY59oKolAU1+yobMo60RYqv6qLmfyYCOsPcxBfOxsu+fI603G2HTw
rnBv8b/4tLOg7eoZFbuU4WTT0iYUy/7cGXtQKZZzccE6oWXT2yVLURzt1fb7JxYPEz/MWqvymsEF
W/+pmmdmyuyzwoPcBMBDcGYTq+tSOuszY3dRHvetQFIUZkQ45H0MUfhKBPG83bVLZN0GwCniS8YH
YZ9avV051wGzjieyUbHmM3MF4jszpC8ub4FJnN/4WMNEAA0zaTzk7ydX9QzkHFWI4xyVoUrriubx
qt8DdH+xQ3M+M4ilo3BNArdlCi0okfwS9ZvwnW7PO71XRabCvccSfOj8Kq9b4Dpfe6UodD22UXUa
ebKVF2NXTfZ90kCZPKpVxfatjaYdAXtlQsAKk7UIRQ5MAC84IKhaI03Jskse4q2FRLaME0weUUtm
ug5AX+vOK0CbfwrOqhsvzSyEYPe7spw99HVBm+sDtA6+9GFlr/myIiL8Xs9FPLAbIGxKynHGNcxi
bc75YNNznfyRCeXd7jp1lVvgXL3DHOhkvmj/j7Iz640U2db2HzpIQAABt5lJDp7tclXZvkE1QjAF
UzDEr/+e7ItP+9RudetoS/um1e10GiLWetfzvisPRnNMwAGLT2ZYB6oHTHDtcXVIC+/qedPnhTW0
rw2Z07cDu32Hg68myxARrOMgCi9s76QodXfhUmsAC1eFIqKmkbngoMTM2m6hmjfkrSzaqz7OCla/
hOY3ITLgPkHlzv1tlw8EL804P352nTc+Lsy63rCyr3/JJC66/zRt4ogy7PgXhQJUvMZ5Em/srApk
f/C70snIC6ICXgk6ZsYFTCCObUs84Cv5NBDqkiVsv0ozrvam5QxcUmdRMdAHJx5Z9x1TmoW3zX8B
t9Da3TcVavcvXS91ecJgWjX7gbG1PPitjOZjHzCVx0W2OqbXO2nLir3HrjvP3X1OdPhMJDGKzB2I
q5qPUan7D55UKjoCAhVCYuK2RGQQ38lScS9nD/XoW/z49WyHrzQPzfw4hElxh4l4yE/FsM3iqNGE
EQXmijHtmFivhappRXbo/Kpi5fIyxcA80YAGOPZuIHchJrRmtzpiuVeM6JOTWjhL9t7IhHAfNqu/
nf1+oHkzzqjMsa367jTBVuV7UQtb3PnMyJpDZjAIn2NCsIBut7baDuyYNd1e+5tnD1MearNnpMAF
za2uBGPs4Lp3PZT5/cpKIcLS2yVGyEuq4mGC2AQcKkzIL6Y8m0bKm8RpS9rhvWyH/GHGpAz6ovjc
HqG/zdHSNn0pij562Pjc7T7J2CaPhKn012Wt/W9kHlQvQVh3H3nmNYAWsw3s0xW0ie89MaOxgiqN
BNWgcXd7tChtdwspsR+i8mV1HGqWu9UufOHJrk77y1O80cd6zab2yOa3MDzxFk5x6hdyro/EQgBD
TXrbupPvRNV6iiAHxv2ochkeMf6M2etsaIoPQxBcL4J2cr/yH/OGu4nC1Pu2dFMSnrR2PP+gi8UW
xy6OxuS4lWwqeTHZrD4HZcA7q/SQvVdxMqJUrIH4YKwDr1WSCfZp2hAG0zVfwo8hxyqy62nkmAlT
nPCucyJ9GdHWin1WDP3vhUWnzUExA3pA+avAZ6JJPhEBMAAxxOFcHpmir7xCfpG5O1doBVekjduS
BJhHKOCN234u9Jp8Lreo+w0dHNT3weYqIOUGh4M/67rZS12gpYWu6vCu9XyyT1PY6+IMosU2t3VG
oX418jqcoKI2z9HSb989mJuGJMmY3jR2dP+TQVyp7lgDx0WfRdEY3IptGse3BS5SHrPKH4PTUHCw
3Gyt7tUJYx7rWPtRzLAx/tJgNc1oYEqko/VilJw+kbvLs+k4UffR4Fn7vkBYPzsJMc37NidBhleR
/bnnciUW4BDJpVs+i7yd4aiEUdu52JxZn5y5X1/mdWHyg6hP4svEJD45+PHGjCh36glZrlAsAug6
2ligjWUbzwBLZjnwr7pPWIlQxTSWRUJD6WuLY0Pb90vP8coQapMMnXuwh/7W+v6k9xHLvV4aM9mf
WTav/QXAjy+CIqLbjewAaY5xtbXluEMm25ovRk8Ld7aZuYZYusnceof7QxN73PljkRpk1vK+0qX6
UixVXR16nXhu2so+1m91LYo3jActDNsQJSWsYGO8/ZZ5GSc6K0Kns+tNwUKCUON+n7IFVgf+PrRQ
VMv8fZwcS4BCr8x0Bg5iNYIMQ1ZJxwtbdw7Sr8JHVxbD8rNmCWuwM4KJ3H5xR0zDdesUGqhriNSx
CEoyZBOy9UjhE133ZfFJtD4Oy8D6UM6lSqT8f82ohK6t5Wr2eLTHvpkWLKjKvnlFmbUnknzJOIPU
C6br1nA6bh+4/nNZ566876Msn7Deb6JI67pZVka3TnSzOaZDHypkXzO2Ga5FKuGX4T6UIYxIjtcc
PTV3MyAkZi7tpa1Z/XKY2zhHSp38oTj0nh81JA6N19WhXYwg6GnpfNnahuaJr+vddWL+kelwjjHM
Z+J7WOeCyRB4pQv3wCnNlsN8tf7BmloOZ8U8/ZsdFYqZRC6eKeXyimJDFf3rPKtkvqzF6v2KxiLK
0gHJ+7m0I1wR12WBmaKT0XUi2ZgUJ3aEi2QtggMjxPC1h6CJUlwM2S8yB8FxrmE5Tzbym/JkVBbJ
S8HCSbBfMQqfa6LraYJD64IN0cIXx5zKMT6F/OF/u3xfPSXuJNWphk2uv40Difg7yg7G0DslW//M
JCC/wQzvmAs+0qS6oi+220fNSkvvozr2LzpCQN/5bYyuN5axt95yhJbLPky6OI2vdrHdxBDBO4cE
tDYneqMCg19eFfUNsHK1wmGGI150ibh25JFvq3sPprThZUTYSPHoZzftsA33xcSf/2gj435iXja/
JLFIPgagi+E6+Su0iyTt8vDAJrq/1ZA41W5illkcmP144lglK/MMhPcaCGxF+za9Gl7kErjLge04
Ky5O03bxboKVW2CVx8VPEdor5nye8kHGkeXVbcXukgGHnDflzO6Rst5kK7RzpwTFwCHpmfzuA7ci
ls4vfMc+g2kgtk19lkSHpXbD+xrsq3jZNJ+4ZIlvM5o9IIq6r6fVax+FXQbmeuNWJCfhKHVNzB+9
FxfrJSF8jvLX5z7ROX5ht5t+rXoql9sV2Vc/UpZs1xiDOKMmbl3tnpi2UpIE0dT7T4hRemJpbASI
049x+VWPSxXsROaHw6tF8qWkqnLk4Ixqwvnq9b0z3221x0DO4icJH1C86vnI1oAw+Ozo2ooDJNeK
WhwpEV8blQW7BpxScRgpbtWuWsrJ4WvqkqeSHg3Fmlmoe4ZhTt4FwHd5nEzAc5Mk9Qq9KMT2w8zJ
xnVY9Uybc+AZHqpsyn873ZDML7lwGM/hNWrEU1DEG+Ao+tDyZIWZP2BoqwGKFVhv1882ak7BBP/E
uvHEGUlv3sZxr1c5P1nD2l6K2Uy/TxRDOZYT7byztZWCsQ59jEyJaOblNcb6Mf2I0IGhx4Nlwg+j
bbd+siwIcZ8mNCIoCd8EQX9Wy8xdlQPBPftyCwKkjzD52nq1+61PBvlFAOeba6vXvzd5XSaf/KyE
F/dtUyZ3i9vl9dNqxVWkilXcn3xIW7BeAT6873zmu89WISbdDUPfJ3deJxkpBNNcfQqxlkYPzmT8
8kQVlPmpXzE7YSNRMjtIW0420NxGuVrvyhAJKl1MNP9IuHXn/Vh0HUf1qN2WLZg93X7meSNyPzlv
jyUYYrOLVGcgLlqa4acNzUgfyPRqsx1FRzMdg87W8w4SdiAFk9VzyPXrNcCA3mumgOksS1+HKYbW
mwKbTXs5bBr1S/tG7HO+d9KqTL9oCo0o7vYuB+61jMUqeNAb4260fLDJm4xXMNlvCtlyX/VNrCll
ur7dE3fMJ4yTzh1+27UUfnFFos2WDokf+nsPJfxdVUvNWnmPSzs1spDB/Tho/o7BSEjzPVEWUNNd
4nfja40sa48bu0iuT2OCDocZo6z3Nhrb+hhAp2zQl9cOh/AOMCiBesC5H4VvXoe2tKfa9ZpT5Yzd
cLvMlXr1hq4Z9/NYbs7BrIC5DGEFmHKAZP1o2bThHNn03Ii07fK8u1m8vixug7ibKVrFDJbJV0Mp
2qple2jJSSDVq681KaprqUsaz7EdKb+T7QYLSFm/YXKWZ5JBzUsvCoihte+6b0so69+MH+NXttCg
ghs/g7i3vr333bB6rDE7Py2tnoZ0ZTgB1Gk2/6WmJmbMzYT7JZi5hBhjknpEmbQM0z6rfYhn14zz
cWlHkdyhTHryYOJi/OBt6NdDgwrANNxb2N6gKUjfm3ie8UdsAwTclofx73xN/Dwt1Vite1i4sTsn
RS9+Nw5EaxrVcBQ0k+zWIyK3L7uIEXS1fjdQ/1/XkTviOsaOxmNg+8p99DbO+T2TC3+4CGUye6qg
1N8Bo/A9+FsTv3qsfR0eO7i8CdVKegtSS5zpRxNvHNJjPBNXN69x+K1QVSlPqB0MyHQ+qhshtwQf
A0n19ZlLfYI2lbmbsj9waFIwVni5Edvlre0sQ4mSrMjipvES71lPoz5nrYZh8vuMX2pTS0Yho93g
JpYNp6wY9Pg+N47vHmVRcr7Tu3PI8iFplCpVR/03jwvl81pE47AvSMQRqRsWImb3O7V+igEq6Khy
2pA4qCzXEqtLB0xWRkvzY61j83XbnN7cONJdLtWUz8FL54XdFuyyxvg/cykZqAWtj/q/EB/2Plsf
4a8no9k5Wo6vA2R52WLH7frkaE1IJ4ZouxbN0XNWT+FdWMxT4TjtT6I+6Iw31x0+tKpLfYTRAlQu
5xlNX7MAO6Rgb92vLEobi1cMOMtnWhbMdGu8JYfNcnuCSwgXW83AbbxRu39nseGyHhxtOM7YEQyX
5YoY7rmh2XwogS0/kybAnC3oi/6HBFKbdnGVdLdSaBYJx5lB1hltpW4RQXiKyLddx31c+OEHu5PL
L5uKldyNTEqK3bDBd2C6VnbeBXWhALCuU8O7mE0za+plI1CGnDwQcdzWMByLcHy0lHEj9msiQuM1
sE3OwAJA4oc02Jwvcl4sBmrXRsNR+hDi+8xdRX8SFGvZdaCfqP3MBCPtnYIajLx6/UPxOhY3U4tf
DVXR9+uDswiOWePoAOGKX6i8axpmGSD8PVAJKCHkfOvTJ6T1GDtj2iX5+kBk0hJ9t3yTBKxQN7q3
nQwa7FGl8edjoRIj0mgRW3Wu5Rr0fF8hJ0Vt6wmrz1ys6kCfQ1r9bqWc5HFwGYKgznf6g9At3F78
KYQ6MBS9kkadm3x3O5CrHch4rR6sO9Z96kQxUBd1SRDw5QYtJ3Tbz5k5DrhkxnPsoLYzw7XgssPk
8cyNQK/jgf0hOgG12WB7WVCOHpbkLA1Lye/2YVqK6aGinbuXchrzgyymXN5FYvO+i5WkYkaq8xKc
kJjW7TSqZOm+VaMc/b2ageNvrphYd/BgLrsTYl88HyInx95FgRHH59FbyvLe9p7+Qbe8vXCqVeqE
hUbdO2NkutOy5iq8hQ5PXsmlUj/ayWykm4E3B/DA7cCyL92qgg6fwO5dI2cuaHCqVqVrAW+6x2WA
D4m5bY7cpOkbj0SlsbyvV4ILGgIvtKelnKfgCUeVp46ZP5V3hC7bKR0peKuHkT7j2BpB4Fbi9ANn
JgsPf7OyJyhvIA7ntyTI1ENAv0H3nFfTrzxy5Vsn8Fs9xMky6LMd3OlZ1quo3l0kCfvZ5vPSnONp
yyeeUewjB1rIOaFQqOR4KXPJDcMR6H1ePTJu93VQc9ZR8nP4cg8aUkTpnUayZ702ODmLCZwDJoX2
BSVb/dbO7Pzo4Pfo7gxjRJhB03xzmpY6kU2ALIhnWBSpNCzqiiKqXIuUParXWVcsFGQSNe3dgMTQ
HnoXPhdTu6iCtPKkEyLfW/m9XQumdt6MRYgapq/sYW2xl6a1VICEM/lr4hw5oCOn0lj/XRpQqoMH
kV2f3Ehm36OFjzqYzBB1xCDuEbsIjJVZ4WGuMThAPFPTbtMlRAQ/VtG29qAOPEsNTrh2+FqUs+Of
4ReJHhxEuKynHhW051Bo4m+Yh8UzXIX/nbN9jq4QVZUfkR374pNXuKYD6uemnp6LatGMcsBLs7Rs
1m3hEgpVdfb83KfajjZaTPj2Vh8cdPI33ReBOYmNhothVq6b+8JnZQqmvkybJ7cIu/Ew99t8V81V
C2gKFUkDJRgB3uO40C48rLJM/RvRsUcymJRZz46H0L1Da/XOfldHLoDXiq0Ht8ZYHkgCam/Dsu2D
RzZMFMMxcq66zDgn6okP1H4AGPP97CwDMqq2zSsQFtir3H0S2cr0w9h5gu8lwB47zKK38aaUOmnS
xAVNqzDaAeETTR6fOOPc+ewUkKtQEcnI6Yhs/gqZvlFFh72f3+eDaaeHJbHWIGpIC7bg4oNghjFh
dhkNHvtTM2SZfOFDtSi5eHay/ZK54nOmmejuO0/R9MqiSDIovJbDOClgBTfX4Def4QbuMt8J5bHF
7XBbVTz0z9IlMulMtw6ZT6cFPRf1npO91dVqUEZbvfwOIRDsheZrWE8O811xAydPuRm1lTjCuNc8
SKWq7o32FrBU4PhXbFNgXzynun6hBE1+wDpWGIZlbvo9Xi6fvpVk0OI16ov8G4CR3I4dGZ4h/QSb
+LBqBdI/9s1fzScReYL3DvX9h790w7IDpC3vkY4GdcNeh2ber001/l79Ar27kuiYnO9XGMLpW/7a
ivLdHt3QdPZG8yrnhzpQ6knlTYk1Q/Iqf+F2bjEBgATk9wWYdHwDUa7EwVT4UKEkmd8esm3qb5ta
lNkeSS/+2pM2VZ0wDVLPmKYqu4scvKq48Xyl2aVJiYEzh1kTsZksOle7PGPgvR/qYOy+LrriLfP9
kjRLctJYehC27jSl6N5x/QihS7Z+tG7YUja/yx9ZFKe5ded6TRkHBFnalAtid+eI+DNb1DUoSr8t
2T0vGWzFtaX75OaBZ861jalcMhlzREQhDqUIl298GL2Rqz8RnY7uzCrxG0jEAA5fb5H3SxXZNzWE
gHIj8nyyb0TG+C2pXDobv5y3p4afw7eCRUHxAnf0I0jSrdq7cANhKtizsaSNwBCYtl7guJywyH07
M4BY7aPcD6oTHE4VH30VN8FpdZiaEsbVDic3VnC1/bgJdQ6iTAXHWRXiCo6F5eM0LZkGbqui7tE2
g2qfeX91dMk8Z1kvOCjQj+vAPBYSC+1ed8UMKcqXSEVObpXvdp65JxpojW+Sbmgf8g0n+yXZiBuB
e6ksnYTaYrCXrPxtsbgOF+acNFEIU4lynxonjLsd2WpVwNNW2vrQTEWoDwPz1O9jwww/laOjh30v
UZIosWz+PGIIWL/1k2DNhaJiq9IMKiQ6dTNzr3M3D5LKkWUIvwVXJOYOyTamgxv5ZXuaTTAvT5On
qwhXX719kQup/fyIqIlxKojhNtZr7p7cCeB1Z2zOoIKsBw72NseoiBrVc/M0FQzMbq0ijw+alUxA
kOhqOGXXiX4mhcyHfe6vhdrHw9Z7aUOA9WVNOD73YJbkm4ZUywP31zqMn8c5txETK3YpaYqmAG9W
brbPY5XFzznDHo/SAZb/4AYTG7w9iCRAZ13gd27JbcbOUYfjsgsz2X9jKML8PmkTQScbFDCGfDkK
5YK6sDpDkXtV6gtpEWwiEyjmYbiJU3Jzcnn0BqYBlw2GBumqhTulBKvcEUkQru7Qy0U5+7Iaudsy
Ih+Dy2ohyc/h2sQ/GULgwkIUKvNUrP0qUqub7TNvMYNFXJjbLvY27Z1ESwgtSQpz8NoDHuo7nSzb
dJP34fyFF/y6j282edokWv8Uk9h+w+kqrGO9swGDxRTPaOE+Lmucpkeu2UalbqInRt+46ZKTs452
2K95ltl0EIIuisf9SQNH/WaanhyA/64mJPTp4c1usy35cBG18EK7gadkzvtHxlU95eEK7HKhcl9i
6vJhiHc6s5x6IiHbYY/nptUpKztCwJdrw3NYC0LgdxS129c5CadPovfG97WR27kmn0jd9KjVt5KI
tKt7dcF1U7M2BYBXkvaPspWVdz3w25tfDHFLaam9Dv6ag5tHXvZrSphVhq7JchV5jhcnrg7o1niC
koXIjSKGejh1EH5kOTh9DJoQ5+0Ta8H6d3Juixe1Vc67Z1omPY3kNrkjFKsWKXLlHO4h3uM7Wa44
SNivE0BAuazwE5WElGgyfzlfx6EM+aDtUddB6+7HYO2+uyw7XlKzBiQQkKSAWVzGOo9OK9s6EnRB
WKOXaYsSGjzunh3NUvJlBMJTGGYyE5EvlIWvIRhzeUJLWF9lY/uvUVCxZEp4uvg2ceqtad248nvv
gHrtoIvz9UQGvfuNR4LIUNoUl75ILusjyRLBNSrPhgFbQ4aqSsfEjOMTW10GaGphvR9Rb1u6EQZz
7UFLYrQPuZXdJ0Xsj0j7zuRPiuyon1zmMjo4pt582mkyIMkFruvvLaM7JgRNL+lr7BKA14mKGdcw
azgiKyjmbYdZFSg2rsKz9GnO9gXAPRKST/jyLhoIptj7XsFcI1jzhHAKRY7RBPllTlWu54xrfone
2Lu+YGwRTfiYy5xeyCsT8TZn0gcE0HJ9LlWd17cRBMvvSM7qbXQ63uWGd+svodSaA1F3jdyTiVR8
kVqX87lXFqOGzGVydhLhLw8Yw9jqNSerAaT0ldhu4gjclOJxRhPRFRtLd9W0Ru/bsgIMrCaZslPF
gPrWw62njh27UlxKo/EqHuOEDE7Wsdud6afFXHy8d8khqmhasRouibxlbDo2vIQ9n8IxGjkag2ZZ
MRQlTOIQelPZPbR5RrYFT6/7ueK0aE+wWmx2ckS1jS9VZMqnatzsDw+bw2X1sFNeJ+asn59m3efs
iN9CiyspRrZOsijx90FHFXBpoz5wYVIcwuYCVVT5KSSUgfF8GOj8sAbUlyd0+cL7WMd1edXB7IxH
3IzRvZ3yZjhFZEG8K0NngcjaNS+QnO2yW0K+OB4DIgr23JjEbCxZZF90bcJth5Cwge0ODgFsuReB
tRhno+Wh29/yc45Smfruyqy/VI0XULjM/c/Jj2kSJiCDaTct0RrQ7djsuTGNcI4C58APl7lcdAkW
X/wytgsbpJXIfcps1cDa69i8XRdGj4BiQ0epELRJeGMhLFnsTlzIY0toVYDDP+fRuqahPPYJ7H66
dXNojxjOW2hZHDW7kBTSbwsmelT0OBy/JVFTOBeD3vapx6NQ7rBFq4cJkrg8eKILnjy0cR64TTAc
8Detsns8iAqvZzUkj6NX1+sJbybbd/3riAaspv/keBNKldv6SZGGU93zJjnDZB6TJV/zdFtqdoiN
pL/rMycVxVfSeGzy5cms2Rm0xlXNoyXJE1EtQEmRMy7jUJpicer8IATq+Ussaq7uUGQObqz9hsf7
NtTrzMPXQDZRQxWMZshxMeCBHkOs79VQJI8lNx0JMdwpHxEWr+FGFVnup84qkSLQJhaRSnJG1AH7
rXzxM+uBvYuuaNhTMcinqeg58EdDvec0PQ5ZYnE6jnKyEhPGBEmdi4Otsg7Bze/k0WVQBffUFiLc
G4YxCJKuq1+o16jpFu162N1GTqyTDcX2WHscp7t5Y662hKW6VtMDArSdoxKRTKtir1ZY4N2csUXp
VnRuPV4tKVSV32lvpCQVJPQf+Z65VsLQZVUYw+XtOSCT62um+5EAhkLA4lvFYXIkuWsablyamZd8
kRVW/LBTcEOYquadLkHS71Eg0MRyPQZfsrjKnqbcZvcuo5vsNtCRlXtyN5wlTZLFa3Z286INkCcg
Q22d3OY3awe7d6cw2ZcNgNRerqlcv5mGKDaZteARu3iyM8ngfYFM5mVJc0dENOevCObiO5lGhTwR
LMeWxG2rt4hOiGiEiyO7/jEreg9JPqIHS8OB2R9/hqLFyxRGmThLB5AeTz4mtEM89ANDCR17h6Bt
YF7ZMhiemZMxuwCZKbNDYGUM0AbtzP6NqjbtC74H87SVZn4WjR45sYHaR4j8Yv06BNdWBQ/JfEMe
AyxZXDVyueW4y9xPPI2YKaJNtDMYWxh6aZ6hm2AGhWnb0aNew/fdabnN4hV+MnRCEjOZ5jX7KM49
N99V7Fb61TNyv3JsuI13qPjzu/FiKHBaluGlmDqwfRJxbvUUqTDNNmZyZDfleNIykaufeW+89QA2
TvzLNTfD31lwkOwYIsFMhAaI5GuY+cUX4tr1p2pVvDgqaKfzFmnXZS5TBLeYdHJ/V/LQEP9P6VOm
YSVIltiUm5x0Uoo7xrRTyxpudO/H1tSAOijX4euUxPO464wYeBFggjKUhZzLM6CSHB9spvpklxNY
Fe5Hr706uXNKnNTJvfItGsveHnsmL+aJj7q+DNxThPM7fYKYGoViSi2WAxhLrrGIrytk5NkEdvxC
7BPjoLqOux9jMsth5+VRzK1RG9wbAB7wJMEwOdMuvy5I2Jcia9RpcNeOsYEZWN+BMCTGB98m6hXt
PwofeBBrckP9yGSp14dcb0wDmKXnBuIa/TLs89StFlJh+FfnPiUCmeyCUlri8PA0EvTPd4vvCiUJ
DZZ4B1kehnmZyuNIrG1Br1XMD74/u9cggbi4t1Y48ac8C7bX5voyolSUNLydTqJXd0DTBKfqqtt8
iGtByk4yvs1MQddTg8/+oeFuYI9ayz7YnDmU5pYwy8dEPPQvUhOCu8BpAuKNZJzF+zwApL7BzeaS
4tzp9UJCUXgzDOxa3GFuAZOwFFk8r7T84YeHNvrVg9qkgoJHQtsEtZSfIr8WXToPc0TaDXfzfsRo
dCGMYu5P/LOi2o3Lyryg9qPOPQjcRVArgdk+arkgctu5SPKDTzPcfKDPxik236u6IwAQznR6jjhD
GZqbWcxISk7ch5QoMky+MU7za4z4XnG9H0iIxjNRL+KVNDb30zr69Q+H5+R9bFZ9XwT5drWOZJyg
Yba1PzDru1eXsodylhBk96toHLbYMZCJ1t3G/XWb8KRvt3XQ1E9OVVbh3sIKl7tQwh68kY6R43hj
ATEONSKakfAtTSP3DNPnw7R2y8talnZ60czv8E4lw/SlQZ6EF2UB7BvIxRKfQMtEDyHUclKyDVKG
u76nBz0vrnbGDyblbrv3F9V3d0gc+kZTatnTACfjp4WbO9gawLsI6mnW4pmSxP/w8oxCtLVwJHDc
E2Ccdct+IlKH7Q+7nkGTRmEWXXmyNtlwlbU1dXQXuQnPXNEGVMwcgOuxoZvjFNCj1z0mbVA9YKgZ
yrulq8O0km4DkFXlooUgLoM8DZGVO6rJ+ToY7UlifCYJDft66Km4vYDNRGIPs5V9I4UrL586Ew7l
kXUYfpsOfrJAasZ+/8Dm5r7fecrlU2O28f0bPwYJh9yO61PtNXVxg1aqKeFYUQQ8346b+zbFnfOT
xrzl2120fN6iJoDH3Moh2hEdadSnPrfjUeTrZtLaX2n+rT+PULEi00eIu/LJI+2IuCitO/ug+l6w
bxa7DZvfQHLz5uF/wAUjZ1LTconiubghorOT97OvsmRn5bZ6h//xMzEEkLLNxWYzK7K8pu1aYneC
tk4XkoHXI2S6q/lPWSgFXXbbuRu2Vqa14cbaDH84zBPV8i8Jn38TJhpR4BCxScIr7cr1n/9HPC7T
0I2ZT2cuhEa7rDfUAlAEqNen5fy3gOhr2OYfYaIEhSC3RsRR8r8/wkTLa2Iorh5zMUQlHDKCj1IV
+fHDRkDMHrFIfjiZpbVIqAMZckOnaQpzzICl+JfY8b8Li5SCnfFMiCSrmf6IBXV4pFHOXHMZpZ2O
hkxMorLVfPrn4M2/ycGMJAFxsS+umx3EH5GUTo6iu9GRXEw2fOIPmH8VBW0j/4JzQUqgn+prTNn/
/EO9v/2WCcH3gJxZIPTnXpMWG+SSoT9elnn2nuAa4lPge84+YDZzpOoivQjgJm3GyB66Ba8yW02T
fbfof9vG+3ePFtFd//+DXHNJ/+PRInFpkEPElzw3DQl8cFdx7KlbLKPz3T//zn/754TfYCnUNdz9
v1JeozWqZTCYS8Qo+SRiET5ERMf9S2713/4UGUi+LSEg3f74c84AK8YbBR0sa1kRqoLwrJchTP/5
d/nbh+Y/fsof6dhiyiOwrNVcOozRF7ZU5GnMoOgraVztTTlAVlLzzf/yPvzNn4q1Py7bSz1XslD4
j1+NzfEJmmNgLpJMxJQR/vRgqiUjwA3r3z//fn/zLUKLgtlE8Esk1v8Rgm4IXAIQKc2FZXU+Htop
io+wk8zR/68/x+dpcAUbcDziaP88bIqW4xyqhaevHMWDtj7sqF3zf3km/jtbl59CGSnYueb/d+os
gY3A4iFPXkbk4jHWvf85S1ZnvbGq9C9Igpn/LzvZr3///32IspPKDdgm4EpC5P981n3WnUgyicYL
JYL5UoS0GU5ZV+naRjmxyte8/yrSJMBlvv8v4bd/Lev442dLFickEbnjQcxqnD/eaAYwmMOUvUyz
E3mXKmux1jBlSGiAu9bXl1kCIl4GQz12ZkAQ9bQpXnhjDJaFY+UmPX1Vhq+YcT3ZLWEtt2aPTyIL
zy2WWniChixQhq5xkt80MmQg34F+72ps+U3KSqiJ9FFyT0AHaxu8ysGK7l+Oz/9+PEm65mIIQGgC
9tf8sYHQS2qtlPI30NYqeiUsCqTBFu7zPz+c//2+XX/K9XnhhGZB0h/v21A5VcB4Y2NqRdRA4SzT
3pkL/7J0dvx/pJ1Xb9xIuKZ/EQGymG87qalgy0kON4Qsj5lzMf76fegD7LrZRBM+ezWDGUDVVazw
hTfc3R5qdUKu5TqugYwi0kyX30yFrjo5gc1QGGUfE4Mi7Ywl3DjVaxPC6AIXOd0yLGrul6MgIuXW
tWtgNAi6aD82JvIHE0kdfIYtx8GVA0CRU6XMStZj06C7HAqwcw6X0Rm8gASp2AHNRiOq7WdZI0QM
RfiI1Gr42rstOFyRKmO4cbHMf39xCByG1wwb2iotgsUFRmE1zlqjGjzKJQrVxIzWbdGD26Pi8FBV
anyw9GLLfXxlfR2KgSZuZVwz/yNK/ddbWvplFNuyHr1YibD1sPr0aNdtf9SRvvn3T8lQs1eCgYsH
ZpKX6xtYMULyCXszNoZvhhhaKF+0fS3dyDZGWl3Jv0ZabBpZKcjItNnoSYLQj8C4rHe5W4zQZkTn
VSid0J51rNPt87A6qEtjUcdMRyXiuJweJDkSaAeyRwOO4ycnJnjLSpIXJ4fNm2mteB1pwv68Peja
5zN48wwW1XDUpWY4XLaA/k7SewH8l/sqg3ilGFAgqFbXG4u6NpRjCQNwnguTYPk+oD9NitqXg9cb
CIP3RgUxKer+a4fe3XiJVlYSHIVq0gHhLcCH6nIlq9Eo8k6zei9uOvmMkqh+GjEQ+UKXt3p0/AA8
Y6S+3V7I1TGxC4KIxhsIVPNyzGikoqjNndIOnHBGA7hJH1Jk5g/RgHgSOgEqEkAj8HLjfHvg64de
1zTeAzxpVWs2+bgcGFhcnqCNVPHomSGUavruKT4Yv4qsLf7TESoJNr7j9b3NgIZq8s5i9mEtjbNq
Dl4fiqZCz15pyBnRk8uSqNn4huujENISPAvu7sVp0JochcdBVl5WDCBJXHD8H9zYEhuTud6UTAY/
WoenVVx/No3SqdH5svbqHk0zgDzNdGdRT+wPIQrGv29/qpXBrPn1xpkLWV/TWXwqGl2jXUWh9BDd
UR4kFoSncPCzd6NabpkuzVv88i3QLYGtL1txNlZYunO5vWnSUPAbryybSv5Cs5ksSrRj+g6RQmDU
HX3I7j5H1vMZF6OUTFfjqb893ZVPiBASx4+3HUO4ZVqCCuTkJ5RUPdMP20dVtiBfICC93B5lbVGJ
VlyyOTyEzOWr50RTgcVU0XphJsKTP2Wv0Hmzo20AP7490spJm882Lt82yatYzofmQh9qg117Vjyp
d+3gBDE1bAShaT937R2yq/LfbafJCTHzVUmBePqWb0JZYKigI1fgqbUyPPMaoCxkTe6DgK17uj27
PwHkYsvwgPPucKRnKOt8w/31ksMCDIHEIIxkwAvN7mfTuprmOXydHTQL474x6+I/+LL9K4YE4sg9
qH4WSH1v3Gcr35MNIwQ2JDpx2/JFAuQ8iErMEAbgvZ/Rr6Vj6USNch4z8Pa357zyRV0d0WGuM5yR
eAYvp2zbWWq1UdR6EUCvB6UvzS9+1WYwABsKRUhB4hNz+NchDRDlXJ0GWBXMhBZ3AKCdPE+juPGw
mUDdwbSOtGGbg4r0+T7vobHfHu76DDIcRowYrKi0Ee1FJDP1lLtC6dReqIWthwgGDFDmujHK9Tdj
FMLe2bRMpVa3WMcUiLHh937tRdKd3iG549ylgQvOepZ7uT2h5VB8KdW2qNXx8lg4Zy3eBaUyUO9v
FXrpdVfdN4XeAFq1i1NgRv8asPwZisOuO+gOule2jTRgAJTVqerhJpKfCVq+wSTsZ5pWsLF+y6+0
HGnep38dPQ1VhySRBSYVYdmf+ta3DoaCpMftpVu+CfMocGpU0nSNrGuZn3TxqPFStJqnEY2gumpa
L7ru2h4xu33spBYfUYZ0n/BNaY4DOocbh21lkrh16ZxtjTiFVOxykgl2yfgXIRspwF/c54rTnqOZ
d3B7kssjzSQJh7ApwQWH+qa62IoIellGxM3i5YkJbz2DmBoh5YmXTATAG0uYf3T3mcf7nxhFsCfh
5VzOqp0UoiFfUT0ag2q3z6Yk/lbXNpp0t+e1su9ZOeIgB8CMevUSdAB/RiW3BHQWfFzRf4wndJYk
hVxIN4gebAy38rEAobKAlMNc+GGLx8AsKiDkUBFIm01YSVUcP/Jxbe/2pPR5df5+c1g9LnrSDqHa
mOEtLw4hrZhkFkAeJ75xX6IiDylwGEXzuSoV4GAODm8RNZUgPOVGM+KAUQnBczuhlAmUtRN7JYg0
VFCc1o5OgavWZ/a21uxrxwXsXE3hiBMC1yqUdfp5H4o6l8oBkR3reQK2Q+kmVXTjZPVJ5H5HnHls
foSl6IBiQy0QNMUwO7kffDVp96jK5OEepx4VGDngz3Hj/V37wA5ubZpKz8OmYHG5kYZAoEWDcqkX
qk7sTRAQd7GSFhQTYJ/dXvaVM0LZlGXHzn2llBTHqFugKT956hB2X21cbDz4af2hNdryv2HsNhyX
5zdm8ZF1Wgc6B2WujywTBqfu23xSGQ6rPrSGpiD7jdmk8yXArWKPAK54j+AH7s8ZniW3J/on+Lsa
2iRVIWOhDLp8bbM0iJuqAnlFbTcwH8rciL6Bh3A/dopjzn6rDrp2YRu8n1ql+iaytjoB8bc+V34h
vvayy953lAyPt3/Vypf+U/8FrM6iXJXrs0HTgigxsEING/Mc1LK5Rwyk+AKYLt5YgPWhaG3RfbXm
ut7lpnKNCW0DxeJLSxXdyKIGrWNG+VOhADD5X8xqrtILikDc74uHOetEhbc6ryXqJtCYEMqWh1QJ
w49Q0OXz7bFWNrA+508WJW4Ds+nFtKqRECRunMkDHzAlLwGx3ZcBMMFTm6IU9CbEqGw8XqsjQm2c
K086/1iMGCpZFGhJPnlaX9qQ7pGVBACH20sbUIdNgy136mU5gYuRd1I36RIQtV3lb02nlHaVyNFL
wkAcBgENsitBUgHPyACNBm+qq1v/GHn/GZM9yUVMxEP7cbFZQiCdWWByAed28RFwCARP0MB3RZ9G
/59Dzc/PXwGPLOhfB50zepNw4uiYY0DwIUvABu2UVBXjxtZcXUwTe1nb0vE1XMYEyAVbTggMxHOb
XnvoEfm/a400/T3j6M/BVJYvaOOWG3t07egJCF0GPWzaSsunbQbllX1LtdKEf/RuQGTwTpZ1hEYS
pO7bx2HtgqVs7zCY4Vj28pTHTQ3xO3cHePuCJkVQVGcYixrMyQQ5sJ7oB2ssnErB4m5UabZGno/N
398RAdRYGXMmCTJxX2U26Cd3RFh0yN2zMWjtry5swBTUVpFvDK2tjT33cDls2Ns6y2elMsuOBnzC
V+3quuAll34HonGMugNSwbGzx24kHA45aVG/t0AbeyMU1xgZft+9R1zL0XYqXIBw7+RGgMw1dGk0
IsfBd3a1WTUYFk2ihyjdowl0vP3B1vYGVSCCH/oSxlUknoWZr41ooHlV6qSn3lXsA1oCKdGj6mzs
/bWLi4BCFcRx3FvLfEntkHk2+mnyuroaT0ERNmcsc4qDGozTI3oh493tqa2dNeQDaQMS5JuUei93
BMhgPQgQgPU613fFyWj19glsix88d3ohHC/zZ5kJLWnkx9sD62uLCmIEJgJPPZHyYmQr4J1TUbzw
CmUQJWITkfFauzjBeBKBoPrOAAfhnHDrSqJjXychcgcVTBhwloP5rUdHIX8PASURyMtHMJv8wuid
Q4lrGx6X6A0kpwYauHouqi7+kiGPNovn+GV7QkUBZQ26vVgYAMqfvsRIkYJUGk0LICkYNuOHDOBn
7yEpybdJThMyEg5AoQN0murz2Mc2Ms1ONQDTbxHDe0BMR8dB6PbyrOwDarbIh7m8KcTai8t9iHNk
AOc7glMzK5yVWqo8xEnY/wB0G6enpm2j6vTvY2o2hTKq/RT+l9FXibtE2EmFOnyhoiZTlfnI5uN+
OAJ79TXYqx2lj//NmPShDdPVKewuwpA6oEY81Iw5GrbPR9CANUtuiJOpDMOnTnU3tt38Ui0iTGAX
PJiqThGe7sblfke7UO985Oi9IMPFYedLDG32JhLeW/CZlYNlUKE2SZQsi+hg8QFdtGJhomWDZyAC
ESI8oWoKyPgM31JUWxME/8NpeoybMX69vaIr5wpVNURDDCZJFWT+YX/d8VMfN5Zq0uETCI5jFGFF
o3vEvEfvjp0wxUYTc22fskc11OVQwaEqdzmakQ3lWMGs8io5tUgeSSRCjUgRw8GWEzImFlLmG7fx
ykNCI8Nki5LCUupZbBmnCAOph9UELgnBzSeZzHxhK0wsgI/ZK+KZT3Zu68M+d6S/8XLPu2O5e2ia
zkmAZuIOvBgavbRcbUhSPW6W6swTkB4zCUyvdozYw1vWOFsYWB3yOlamXdlV9cZqr31byyXFxrJA
p4K32L0UgjNCdI1bQeYfHEyFPKwPfk74sdzd3kTa2kg2auJzBcglCpv//1+7KEF+o8+Diu9KsCTe
h7FJaRX6gZIfEO+hL7Jzp6x80u0WsjDuL/mPqqnyM1At50XNch0sIlTHn5yCyrqPQK9ID5Flqkm3
f+fKcebRwj/EEMRSFMkufyZIFWm72TB5RgiZU7QSTfAGWvLGKPNhXXx3CDTQ7akuUutexi6K0PAS
RDHS03j70zu/y9ryAfB1cN/iFARzuetrHaKNFj/YWHIiAhXk03equQU+pUMCwQUYfX6n2hHQfxuG
8a9GBd+NxrLQsTuZhC33CI0p+R0yPhBNSDQx/fKzEdJH7Lqx/dNSGuRuEYdWxQNZYjqenabCftky
7KRH4zSz0Q8u5chHipISKX7JZf3YjWP8czDC8oMRBcFvUVqZPPi9FkDn9bFi22NbimUNmvn1vY5Y
XXDIFGvM8crpxb2uNln+/fZKXoEKSVosavjanA/SkVymgilasqgnBCbJdBuJN2KDsv+vRQPoK4Tr
sHlWjcYg8406q3+o2gEx0ZwPE+4pp42/baDi2cYDtLLRqetzlKjSEZouewqOhgRmWmmGpxdg33eB
qX0h1zeecSEcPt2e/MpdSWZI1wv3dJ2pzxfbX2dKdeu8L0oTl02FuwWFN1mhsBPbuA0HEiLpR5oN
4b+nNRRTqEQCpmHI5WUZTJGIMAHQkYfILOtM2OBGp17gRvNtNDR7q+c2n7fFQXHABpno6s35/jKE
CJuRFuOk6V6mQ+rW4S7c1RZmAGiwZ18BcfenTC0/3F7WlfeA/UQJ2TLoaGhLyBAJpN3JPDTobdug
UNE/mk3Gnax/riuXGLrqKFYFU/IAJzrYgj2vXEBY0wN5BMDDlewuvmmfTZDwcV4Em4p2N4QnVLVQ
WP/3a46HHHwg/VLoJEu8XB/hooLwpuUlrdnjUmljuB1q8cbrtnIUnBkXNAM3aeQva+OxNF3fICDz
BoTwDy4SX5iuSeWoF/QPb3+zq+4l9wCZoImCletqrN68rn+dBdD4UHkxa/bqzoZubmXmo+HI6Bgp
5nS2R3ukXpzJb0bb6YdQceLDhAPKxqqunMcZd8KXo3zLL1n8BgsmAlJTse2ZkI++prEpkTvX/FPh
9OZXHMODrfbw2qyBFhtzdU8AkXXmX/TXrJ0mtUooP9Yc7eZY25uQZqYczqZrlgc6Sjj4jRjlJP2A
TmsQ9dg0TvbGhbc6a4conxCRH7M8LsmojkOYqjaKna5xSqDp7vHNQcAKYMGh0O14K/FfOSKuSula
cOfPKO4FEhImfGrFfmt7MJ9iB8UQN0HL1sgP0sHkxC6N2QDbiT4Cf0BJylEbDO6p+o9mXO86Cr8H
lOmduwhRmpfbm3Dth1H9NHCUEsjGqIvgQSsQp+9VxeTsOsZHmxB3Z7ZdsDH/lSuRlf5/oyxuCBPF
JGzRI8tTEy048uz9wKFefB1647VDIvi+6aW+cZD/tHsW1zAPDX1r+rvQadzFzka0npDd4ZUt66xV
dqWttPWpyIcSYxS8gXcSQxfYOikqAu9zBC5gLJUoDj2JuM31x0SV3Xc0XMczfjd+9z1KFQMnCJGj
yDMinYJqCHgtlBch7Qb7uu+Tj77V42uUiM7aUyWd6fNKOrzQyVHwQgyCxsSnz2zsQwRu5S5MJKJs
OibA8A4R+Mc8po41/4BHiel/dPwBdFKhz9XFAEB+cGh6xB7Q3jWNrUbu6oHUKfjBSoXmoBri8kDa
qGWhNN1YFMSK0T3FMcHbXV3ZanjWEtxfd01tuMpOGyP7rFntiCKDAAMLLSv0rbvb23Hl+p0bPOxG
iCRAshfnxI1abfZ/sbyJfsMxtgKM0mKBzZebqRt3wMqTyVDUx2fA+dw3vJx2YiaQjRzBqxVE4a8E
phNyxiVOhUE9PkF/G84twgT3NPbNrVCav7zcmTO2gSIalwIt2MXIGYqg8ThZXjOhBpebotsbQ7TV
MVtbSjqhZIlEWRiALfY/qoxjEjm26fXTgG1ioGXcbLH+Ff3aL//+0bjZIDY4gKaIIC/ng48GbjF6
xsvs4vycJFHxCvBWf4okoIrbQ61dJFSMsZaeg1XagZdDKTmSg2XJ/sgGW78PTKX6bGWZeIxIuh/F
gCC7bdUbsdXaQrpkV9RnOBxcgZdjBjEqbDG+pJ6tB619VAjCMqpmXXlEcCXeSA7WByMvAJNN0CoW
h9Go3SrDyMf0InzNuRmKWeFci89oPhkbB+B6KNJWlYARWh7hsb7YhmMUmYnRcSm7Ip0eqnpExdo3
p0/lFG5VdOclutzxc4as41dBWZdQYzEUAhAJl6owPRO2PRxpHvkMFcTT7c1hXR9pbb7GQOrO8LOr
4p3bhX4o2lj3+sCs3LuB3oX4YLZFHz5gAY0VEAZd7cO8r37lOFggasyzinpYk3zGzFD97BqgC/d1
FlfoWGmxoHmOfpuNGiyuatgwNFKrD7EvnZfBtmCga6HIf08wHD51JSj9k19YBhXKwfffrBRG404x
w+ALfLEie3SQR3N2cUvtcQfVQtH2Tudbb2mbmPpdhGrgm22iuIB4tmL+h2ev/lZj4fceh1Xnp0R0
t9iTwuKyknSixAKxspu70C1b+zOMM0pcyTRV3cdmSOP8IcG84cOUm31y8rty+oWXYp2d/QJ5/8PY
AwxCX7MSn3s48iCRKrC+e/BduXaiJocnjJHmvb4LEAt4SxM/7I7FGEukQwiYn5JSsbDTyyqp3uPI
iEigpmbqrrVnlfXU0ltr4xlfSZZpv/OE23PCSIVjcSAiqar4KiS6RxSMVyO6V27wU61CXkOsqjXj
qSv1HjRFEmNtGVpuikCnsPtnnizt6+SUbr0RMf0JiRebGfgMaaTGZtbsZTrZya5HPlKlPZGFnxx8
mdH9iFEow1J4qJ+c0ZZHnJ4RwIhpYBWK4R5CI4zRINJ1Ok0KakJUlT/f3vravAzLH0WhHH4WuQRt
2MUdPGUFOpNpITwjHdsE8RCcgh+jHFUOdpsbfLUnkCznIY+QaGnQQ4/3matOyj0MHZneZ2U2xCcj
ynCr3Phh8428/GG0lgn0gXpTqlz8MJpgoE3HAv2qsCg6ZMr8Mj6mY1+5T6Ortq+T4ibjrmsSp9ij
76jKPa5N+F7tDBzFXkQmB/WsIP6kH3Q8c0vEIaR8pUk/vi8jrft1+9eu3FMCdI8zY6uJPpbZkInN
J+aotU7LPFM/JXiXDvtRR9lxY1Xc60WhAA++GAAwo1mLZ6xroWM5oap7ap+739MuwNcBKOd7nVAV
sRucbDKUn3sUiYYmRQWpwmFB24AHXD+lvC5g/5EgoXwIYpDf+FcepsAARzeo4k7mXz7xSR3kYzOB
6AhC8gFat6N7TgFHbqQCa0vMQ0BXB4i8Bgr6ctioRNapkRPFr6kTmPFm8T2Jg9g4pCtvmzB0QAFY
b+l0sxcL7Kfw+WGmGB5dAGxD0E5x31q3DD4Y4KTj0z/vGhINQkkK0jDQllcUUX035Ghle0WZmd6I
XciHScbBRt17ZeFIHm1qvHRggTwsplT1Th4jqat7hJXBva8idAOlq3p3ey7zX1kcV/AbYPaES6mX
jODy8+STtH29r3ovj3zf/e32wkoOsAsM5DAbDuBTTud6Y8yVnWjAaIBuTHBw3RXPJ2tw7AISmFbp
zY9enTEqiI7sbMR2DiVigo9jgaff7Ynq80wWM8W/wKT4AQuFgt18Rv/a/42OgXU06J3XJTidPGWi
AjGHYj+9E0BN9TPLg8kVpqNyVpQN6HQjAWYeA7MJy1k7HoZOX4YYikRZFmuHAInF4P0Ax/hLH030
uWa4xpOdVjl2BklYap/DgJBnByR/dl9OuHBfdTxXku8lT9WrIkOtOCdcGA1wLhHZpz5NUI7NiK6D
j6nTZdYuLLYpmmtrz54CnUn5R+XLX66CHbq6bVRSenGsj598fF7wD0FpEFCLFKeB+jWOKVrVf7y9
+ivbbG7NgdmnPwf7dj6/fy1+mFcouhmg2DWoVM9pgCg66kD2HuKr84HLSm5cuPOtsvzY1CjpRZLg
zlTRy/EogbUE0MDJoyE0P/S51ryh5BXu0U5AibSW0xtwm2qPBlS+sc9Wji25JXeQSerASi+2mVmK
pvRreqCtgSS5gerYnRmYw93t9dRWFpQROEXz7YBy2CLCriYn7qvSgqkWtQiXSNNXm7MVa8Kzyt4K
2LBFMu2wMlKUQ4oY0fRgNuyJTy12pMkOb2Vf/qoDfANOXHQdameiFqB/CqX/IjCmNjZ+78q247ak
rzYzmK5pRbiO4GJcxzTxEH2gPWyVz2OaosnfST1pd1Htp14xyNQ93F6ntXG5osETAHwWYgktKWMd
+Ri0/z2lsMtz2srog1EXuAN3ifaeZ7JBobWOXm4PuvJt/tTGqfzNJMllf7/rBiTWZxah7kwlkokq
LlBO5xyHtnjxcaHybg+3suOwAKQ5y/uq0pVeHOk6T1Sjw9TSa5oWARC7c3FnMMp0C56xFprTg52j
TagGLhfF5aGazIp2IPaWngkiejr0gR695lSYZq3ffMQgOawNT0PQtwOqkUSfVATYxV1nVCYW6MIY
X2/Pe+Xb2oQ0Op+J4A0I4uXPGfxcQWBWbbwI802MvdPI/lCyj+9kK4qHBLExcdTSsPj3QsscKXIs
9PnbXvV7piRRI1oS8Ao7lMF9H2PFNAmac0dYcLw9xZW4ES1m6h/kthRalqnH6I7kqlHZeMUUansz
sLRdVavuXo0jeRr00r/TfFWeIs7SKcRn7/Pt4VdKhRqbim4Sdyk1iiWgI55AuEeilB4CGpN/EHaL
MFGOb8FzhHo1XHUbOSzwSuz2ox6lBlXWWAu+qiFSwBs3+kqEZxNDEsHCGgSNsLhXB7JstB/h7wxJ
Ox4sMDrWzlCGtj40XVFv9dhXjjA3ODwGzhWAtOUzSb4LgEs2MLz6AtyeDNszaVa7c7HWOaCZn2+k
vWuzs7kgKWbwtYmUL/dyiGFbqbux9FBuhrpd1ToWQ0M+Bt8x6WjE+9vfdeV1pClLesZDxdZajkZD
v0RLsZZwylps2hQNlX5TK7w21pSTPSAZPGi2+aFCE2rjPjYFE7l8mCm3zGEz05x7tIvPCLwl9osU
GhE8v4Sj2hGq4/zQZtOOMoZKCwwCybspdfpPbhxitVgYzvgVNXClP4Dk86myO45vHYNpchykoUsV
JynH75HR62WD68NUDdFuxFRBO6AJVdbHpk+RsGsCwDJ3TlIMs6z6hERooPva78zFkgZlx2C0d7Zf
2p+0slHS3YSi2Tu/1czfia0p4ckc6Bp4OjWTz0XgIw3c1XkL0KNpP7k9MhQnF7oGYoDSVHQ+3oh9
ZWf3bof2n5UA6cWj7GDCTURjJ/T730WIzJ0HdU/ae+xgzPxQozjp7zXchIdwZ2aoMO+DKrTMjW12
/eE5yiA6KZdp5GRLhIsVj9D9EGTzENMujU+zHIP7G9etNrxDMB00SZjVME5i7lt/R8gmtqBv6z+A
uIiyhapdQfyqIMTpzVZ4jy1Dxh+nBmwNssVN9RQQzd3RM4rfAe5o3o/wSr/d3vXXZ5p4aW55EH9w
qS17clFDr21K9AkRZt4E1UZtVMVfbtcjpXIae8Ki2+Ndn2kCDoJAlpp0B82ZyzOdJnZYYQIE28Bo
8mOEpPnRrNX/ZNf2+9sjXb+ElyPNh+6v6HoQIo+wsYAF2JrjYTLkhC9TV50w8ktOCNbmbOCxurs9
6HXYwaCcYkcjnqcUtYhAZTzCSg+ZnvApovaR7tx3Q1JvBDe0iK9vDKLoPzVr+rdXF3+ejb2kfjJ3
zeO8f9E7RG9/uFWR6K+lDbXiQTVC0d/BOcNmXUY1guM+wtfoxqcoLR6NRriVR6iSUJICvBbvSmuU
0wGfXoEbcJFN5k7XZFntUvzCZhm9sowfYjelKB5YSdmiwgPC9sBF01ZeUxpp90xsMQkMAZzuV2n4
8GPDqJKIUYf+pOAHoOGaWSWD3R2qsOFu1RpNIgWe+tgPB5jcdXBpRr19VkKbKBRodzh8BhKkfLGi
GIXMIA3a4MHsHLzmsJ8PfmMWmdgHo0Sz9lC1EZ1Hwwqb3dSjP7if8MWO76j7l+/oaEfpca4uTYi3
RNZ7g15JiPiIzN8KgsSTYfraBwcI/HPNj38QvauFhyAMVEws8Q5rDtNEKQKB7jiuHqE1mxSeEYF/
0aTmJPsQa7KB6UnxrpfaFH9rJlzrdlTGJZV2n1iA5zGryx9O3Dr1T5kWFEUR/nLDBxP9wPHdpCrx
ixzH0D9UVdMXJ4RP3btO5Lp8wyUn+oR8aJbcWRZy0WcHP6/iWS04Mm85NYGa+SplgFuj1YDkkpP4
hLg/il5N38bpsRzKtniOKwhqe3UwnehVNJRH7xun5mlRWBh9r2W1QNvQzDv3jBOAH3kcXjREJvw3
4JKXEjX6pNbGe0xkHWefhxDx3qcSWBa46BxXCQcTEP+7VcbWvZQCey+K45T3dcq93xSzbjpK4loy
fE6nUrgHBw6M/t6PYqM8wn3Ikr2NirPz0gcACB+nChThi4Uod/EaJImi7YRdy7Neo8JGuV+1h50R
oxX6qEg/6HfD0BJdTbSsjYd6ioz4HGRFTT7VgCffIQ2saJhkj1aEHfdUNSdkE3n1UqemB6DGpl5+
7ZrI7r82ptKIXVoJ8RpUetg8FFGOGUjQhMgaDdy/6nnERHTAXmQO51ypF+9N0+KahIJpqyc8KlRk
HS1keocMkO+BD5HXB0klPkKG1tKM+ChrLNRB403pvVrgjryfSlP8wHHPR1sXXz3QsqkcP+CrheWe
E+BS5SLerPOv1vBUZMlYIbCZh+0+AWDx0/dri9pQksXlQ+64wy+3sSPeqL7ks1OoGnBLD21T8WwJ
YWGXYt0aYT5KjHNMMYqwdmQQuPTxNIt033SO1PDadvSftQkO4kjnhw4/tqIoL2WhbLJDIGo1OuSD
EmVnDXveDLiaj35/VLrxS4G98YOFzRtNccdPP6imtMyjE4NVv4fd0433patFzcmebN/jDk7692QS
0RPmI2pxl/aWrPc4enOw7HCkuTiEYxY8qprs9XOaqv2nFP2lNyjwmO0aKTKk+8m02vDQ912Am06p
xGg/WnWb7P0GqdA7DAimp7F2qgdWjUWng00rq6IFle1GR8214xS7eD8CRrHal0GVtf0L0keLM23T
4v/Fu+BjZ10L3t7RzGcvPSAhkLl4sn7l2H1ob4NQu5chkvmzlgrtiwlZJriLwjTy+qHJtMNY4HUG
brGq6zv+hO51DpnXrqhNWjbIBW0Fryv9GGqVcwdzzq/dq/Krk5RmFKeR4/kyCiqiudA5GZkwXg1k
5D4lxqj/KE0zfapLvX6KosA5NYGw+p1dm+GPoMsH/4hRKKL1+A5oGznpn/h1Ed/+aUjy88DaU928
fIox6C5QUHEsr6+cQNljpWG+oyxuGntKQe5n8J/xbxgYJu5YAPXK3YyRrfdN3ecW8uogQ3ZUb+zy
hPCeUtxZftdrh64M4uTUOegdHbDVrJ1D4Fpl/dxnUrQHcBqa/ZxjfqW8H6cJTjx0jtn8hAQWiWmk
CPo93SDH66Z6pOIWJ/obvcNWvP1zPECTnmgABA6A4SXKoSq6aUR8xPZklcfnEDe1h0nN240E4joj
hu4Nm4EwFo7I1fq6btSVrqLb1N774mM71sl3bNGw6taF1HTszOzwPs8Qot6Juiru8Ompvt6e50oY
iTYUShKoO4hrNIdiRcIZWgVNAt+v9txs5Wlw3eEhV+vxQe1y89+DO5QeuVtpcACDF/Pv+Su4kwEm
hrJku8ek/h9qvFOGHYFKeva5rsJdHlnu57Hw25fb01wJ74AIa9QcTMrFV8gLfKXQQk5G23NRHzlQ
h+gefVqzp9ujrHxOUCSwC7hVgAEtj0vLIZKuz6ZRUt1Nd+T9Pkbica+/y3UjeamrMH8wzLJ7xEey
/zjVU7Wxa1eCdJTMLGpaAvqPvuyyINYYC1mzuhgGyUOjAzUtA1DQA45o59tzXds4OjBTsp+5hLHE
lahwj9WhFcyV+ufOx6qdrJt3Hz8B950G123jqKxOjfoU9WGUJq4CdBE3DVYVHBVNhK9GYFX3U+pa
H1N/UjdmtrZXuI3p1gNAmi+Ayy0KCkIkvBjAK4OQ/DfttXdm148fb6/fdZaDLggtKlxa4c8hAXQ5
ij9aouq0wfHMRlEf4jhQcJgNbRZRlmeaPsW+F+ye24NeLyK6AH/ucrgvM/vmclBrwvI+6ajZCpyy
UN7EvQOMgAnvoNOO/5uhaMuzQ2jTLs8CRi2Vr/Y1lcwxCk+Ifuq70DDHuyz2w41jd/3BqCqCRqPt
zdm+wlZj5BaFxO6OV4VwKCo4B08kNtVGmel6wzMK3R50iMBjUki7XLspBT8V94bt8Vj76hFcbpDu
9MC0sQBTsm6Haimy7P++iC4kCwriNBwIFC7HVOOG04BtH8q1Yg6bOQXanlhL2Vuy6jfKKde3F8h0
CyFZdKDQB112nZumCSXOSabXzt4UO3R/gvDcV2kMurkHsX4YBt3BWZ7gHV9lgJ4HmrpDvXHO/4h6
XcYcOvgUTjodcAoKS8iF2kRx7aPt5+m9nYsDuBMr/9QnZd0+ODkl0j3Qajfbp6RInzv8TRt8pFRc
o+HvR/J7iLJsf5AKHlVnCG0YiKmouFYPVdzb+nFUelyLNAwmt8jRK3uQZJ8YyYKFOzMTL79UOtlK
SRRjeLLQpmMUaxnWYtho/PN+mMMrpJ+oe7EnFnuwxwLUrSPX9PLZiFkmNAl2ZUTINVWp2FIvmu+5
xYfQUerjSFE2nmkFl1OKcWGRgQoxQiEn3rfuMH7rpt6OsVwJx2eDILXat6GtPka63BS3WFlPnRnS
mFGplrCkl4PrahfoiQXOvrIp2wWjlezlaG7dHH9ICss5ItjMYhrIPoBuvxwGZZTGrqvW8dCslU/w
8ZjeiI/6h0YoKNORl4wKhTVVioosnSgN9ktCVpDkit5D91cDDc97a3qFxAWwjcprQNhWxFqxQ2ZB
ZrjpTDkmItT006OTxPV9KYF273FRjZ4qeukAkZO2/m51PEeYTYVO2x1sngb1CBnPfXM0ieYWZrn6
Ozcjyyf9E0qxR8UHg259ytG7xTrC3Qgj1hbfpBtrwjqCULU8glmX+fzH2PGctkmPuFnrZx0Yzr9f
bkhA0gPh1qF6KhYvYOGqvhUMhJ4R7Pz9IO0Ev4Ecd6Vq3LraVicEahd4zB+Vj0XxshMpVyw2lwQP
jXqgBm4eQiK5jereyus686b+7yiLCVHQiyvDSFg2EU2gdsrsFAx+9znGVmhjqJXogaEQ15hh2DxL
ixjF76O0TILQ8VpV6/FiHnGcJJnA9pLa0KNb0ayHMG9vhA8rTyAMJo7jDHF3xJLE5E8SPzKN4qUR
YkVjplN/UnvMI2koDMcaP6Xn29fd2mejrWNjJsb+uoIFZmo9dEbf217CWr6bsNveAz5zNt69tbWc
W3DcrLzr7OPLO8BNQQxFHbJsVCDd7wWO3y4entRVhkncl02veNhIdVvq4iubBYqdMVPtiFiuHgyH
El9ak9r+H87OazduZFvDT0SAOdySzW51S5ZtSR6HG8KRqZgzn/589MWBxSaa0N4bgxnMDKaaZNWq
Ff5wFiOGH3EphWdc3zCPcyJ7JxXb+GxEbwZxVEDQz9apJtEdnF4uO2hORTkFSWqoPyVNGh+Z8oh3
UCqzHXDexqQVkBxCwOD2uTkY+r5+pSMWDyHGhMGZ7m/4DpUt6xdASe0z/SnnZQT/eMjTloA4p84h
VTPzY5UUwXi8vXs28hmL3AkEkGMCmljfX2Q6BbpwRXgpTFrrmMAnw/2cTCNqJWgU/BdR4Ts4V0Vp
5DlqHpLBKXkZ7wS5jXe/aODgJkU7Ac3L1ZuwogwqNSDsc6vI8+Q6spRNoECl6U8+B4TUyIyKnei9
cW9Tz6uofwEoQPxrtZ91AxnRaHQknHTm+DyC3/hQ4Jjn9fFU38VRNbq5E81uT7p5uv3GN84rvPYF
lQn9Rbv67EOYGaUz07w0rNb6MJi4qTm5I3bO69/gtrq0kWtDNolSZskSl5/xTw8hgUgazk4l4Xsw
ygrW6+hS9Qr2n246gDFwgXPLv2XJSj8k8KKxtnKm+L2M++h3VZmN+SWL0iRwTZLDiJTamMfHIs6K
zAVijsBsqVSm4jlS3+LPEkqxcmxbxQpwbUpkXIS60KHRidv87PeQWR8auJWolnRCGSA4CVzCInOy
cVef4iF96AVzBrcHt27clWGovMBkcIY7BXQ1s42w156aoQk+o9YTP7V1LtRDild34zNKidrTBA/2
44wKFjZLw2IJ3lKvglSfKh0f2nSxHO5jfXw2U/j7XooQ34iPeqe8x3fCxLTMyMRTn0eZecBGNX/p
ydawfLRLMo02kPCtMmJgpV49ZjVwzKq1mkPWO2XmtZjRmW4bKnjOGcyHnrhmetD9ZVR3btSNFbOc
Ysw/GkWEbxOODLiJ27kY1Q95gvAQkHENB9UktadLTqXyJzNa9U8XAvAuJ96xP4Rd9g1pytRxR9rZ
jSczuP4B11h7qbM4+8FIM/ja1WH90xY4MFySLpk/wa3CGs/mUWukNzr7ASotRK7EksQR0zCakAHN
A3wykZYSUNsSW/+USZYZ7dy9G5F7yb4BYDF4Xmjgr7ff1NmNpnSdBN88/jyNqsl0oFZsX9fzeOcC
3FoKNWlEMsjDyZJWGUWF4zE/g0RFzvPxI/IrxYccr61LjOHrziWxcXYXSKOKKgbkgKu7lgFfEmAl
Z59bJiZ3KVafj1OCbdbtCLERDu2FDWEsKD9aq6t3Z2IvhZO9ZZ/xLZG+8AGr+yh25BimimZTMhV2
0R9uL7n1YOBQQP6AqpJJXlafK2nChAEfHeMJ2Q3J6vt3QoW7enuVrS9F7sd7c+jk0vJ4vYodDUoV
gxc/D40yH9I+Gw96N/wETpbubL/N5yHCwllfOLnacu39E/10UxKmGfE8Fv7Ud7hQYnNaBnvz8O3n
+f9V9NXzSBBBc5EDRKMTJrwU9YsTg6PYa+HA3t1+dVsPxH1FT3gRu0Hm4PUDYXhvp1j60eRQsK1v
6IX8aiQr+fHmVbh/F1O8hZx21dDHENkWUh0557DpM19DJ+6oFEX+9lMEh1DmUgJTR0q5em0J8g8Z
VncO3gCxrVChDYFzh8300O68tI3vQ8XE1GMRLl3kKF6/tFaegyxrahraZde9pEMCUEDV0FBjil6F
O0nM1mI6Ow18FZiuKz6CGvS0X1oKG8gYwQGWPSjcph9dvMX2nOE2khcHKDAuafSvLSrd188VmjmZ
i0qjXtD+kDxcPpmPB6mdaO5USGULIKC3f+QRnngKdffH25tkIzyhk8yno8QhdVrHikhDwSqbacri
Zp250iThCzpEpQ7Ltpxe0DUJdz7j1uOCRoSGy7yA/6/2/ixoxCWAM84IQqQ/wf1ie9s3wXxg3Cce
JQEGE0aG/Nj0NSp5tx9266tCk2BAitAU7eD12qiTxd1SXQHvnS+t2RukOkZtvQP+oas78XHjkEPv
0nA8oSJAU2u1WEMACWarsEDlhaZfa072aGeq2Fnl+pFQpaClTnd7GdqtX2evdVgsNk1wdoA73IFs
aNyuiYr3o7XrArLBWUPXGP0xA5aOQ9d09UQATBWm1FFwzisaPQeq9Ck6LG2jmDaGZn+ipKgHD/tY
czg0bdaMXpFhg+7qpZ5jjqvr5Ie+NTbmHsz2ek8tP4ypJVwMOGtrERAZhSGzyeMlP5nD8EjfM/2B
zKh+xIdYKRHba1rdU6ewjl1RYI7q395Wm8svQCra1gTb9Rka7QLbDVkJznHXGZmHbfbUI28E+tOV
wqa47wdZ+wwuUsR+O6Bs9uYMQ5dJ82iMoNxNuFoFkKLGGhPHjQB5cFg/uuQ4h1wuez8PHO0pC9O9
Oc5GrcuFQl1tox5Dvbsut+q6qhi7FcFZ1jBU7/UWRilqB+Zp6nA87ZRW9g0lwQuktIcPuBhjMqkP
5dPtl7618Sm4QJDQMLWuhhP4LfRN49TSORoHzZucEfKsaHNfzS1j54xdn+TlAqVlSsxYqOyrF2yl
jRkWQyGd1RGjCj2hnrbUTPsfdhEDTHTSuHgWwfLX94A1t12Z5/byVpPpKCsCM8c2T/wxRUqqw0Dl
INJBO8QWIo63X+XyX35dXXJ/4xWxSGqCmFo3uaIOYl4w68EZ9V/Tq0xNfxd2Ve7ZspS/l5hA7N2u
G5rZOszv5ayy5vUoEP83Hbuv1jnPwEOWui1L1W8ohIXVk9HPZnbMsy7/bLWt9qnpc114Fr72lpcH
dlzgUl3Uf3qoex+1oqG7c/tlbEU58JCAqhddC5Dcy2n/J9s0UnsWcl0yrxdGmh37IU2fZTNRkWxF
ne/zMMlKeYQ+nn+TJSfUXQTy849abKn1YeisZPYqqVTSnS143dkBgko6wqkzlj7T6kc16aKGUlvW
OYnlp6nLHgrEyE+x0xiXKVSET3rwC6ft+RCKSny5/Uauu4W8B/5HDYNgxJUroJmrkWZmdAtDxXzX
5ekhjWoPIJJ4FEUE7A21zbvbK26cbdBBuN9ybdpMQ7TXnyAM+1TSqso5O0EEANyRez8SivyrVKa3
j77p7JJUcp2hbcwN8nqprpzgewHlOcdWpnqaVHcHKF/tzufbfCCYJgv0Bd2tdeKRxhpJKi2YMzA9
LE0p/KgwoBo+z4NGsfH2t2dAc+c/w6SQtPz1I6FBperBSAkdmoAKwZ7mByRxDNyeg70acNl2q8gB
GJuAxb3HAHM9NpELWOu21DnnzDC6+K7toZC5wYhBhov11Fh4shmDRFd7O3yWMX7cO6wbkYv1SbOo
CfjTGv1B78MmxSKOyLY0H2yIAf6stdWhsHrhQVrbU/neuAkAgvPAFgNb6CyrGA3/VFWmpZjvGmN4
RzGko60f7808t56KZgskLRJyLrjVfTP1EnMACpNzODlmfDFCpXjOYo0wLJdW0PmIDb0d604Uthnm
IkmwMXYfMJZs1JAqzhq036rc1A9lNgfv6MSJPWrn1llAXxZFGBov2Jqs3uEkZZ0zsEfPYykPyLui
elzTk/TkCOG9N58EpoNod4P7WHRBV0vJM/AIbTK1c2SpUeTPA5MPWmaG9KeMmjTbucC3bg5as9Cs
lsCFusZqubRS5mFGuegMsrP6M2QaYmDgjuXUTQQ18mmai2J80uphRnM/rBGI6R3Y04c0VWu6sA1s
Vn+US1ns3O8bu9YGNUELir1Et2YV4xBAqdIshMIvdKn+PMvh59HIpafb73pjEWcp6yjfEKe6mpTJ
UaApuDabZ6VUQ0+hU3iWJtD9t1e5PhpLQwuoBjh27ud16tkEldLpC6qts4vyo2R2zoRzV2yCxpyT
7/EU6jvB9DrCseCioUojxUD7YnUWU5QurUZBbw8eX/CxNfXsOMZO+VyAG3HnKeq/wDXKPScxmp2m
/+ajLhc+PTyg2esw3ihBqyVybwFyH6cTkKKSYZJmeiqEWyaR2ttVEdBwNxhycm8wCL+KOqljMuGv
gOUG/XgqxkC5q/vBevPVjtzP0oxSESQmB1ztxU5FaJMekXWGvAzPS9bCh7yefzhqX7z9/aFaSqNo
2fVM3FfXoG51faoOwPVQzVYf1c4BFt026M7WknKc5djY6VJep0lMGiHSoJvHxBjF3dfXbm31SWTC
vAJCgPh5Ysa1P6I04fVSMF6kRJ88hHve6l2ugxtaWNkmtxHX8HriBzDDUeemZKZaO+YhLjAJYUOV
/qIA/+n20bs+4EDagC8sEzaHOmXVhQXs07H+GNyNZhx97JuhPtulMuyZa11fD8syXLEorvES16zg
SWvRuITbd1fYulR6kqIUByiJOPHKaro3AthcjL4X+MrlhK81kpFI1gmNWXA3yaY4NV2JK5NZBXeR
Uu3BgP/OPV/lSshWMtYnJ6FZblzR1xQsz+zMrKOLNNmA9iLkOSxf7lJkkOpJb39OWTmMhwLlddOV
a4EWUWe0+fd8dpLcDy0jR8F/HKvPuVFkv4ecptOxm7upoNMgih8R68ZHtRqqwNONzhJeMleAYUfN
lqz3Wsg3U90wxLXWFXOiWwgdxZ3wirxAYTdTUUc7zF0aBgcu0+mzVgXV72FKEwDuALs6FKQAdBDZ
J7SNF0arpyHIxT+c8yH3885qe68cguq9Ic20uLI5jHCsnLXsM/8CIllznfd/5iSs78AVGcohyh0F
v/ahExA+5Dl9GmcbGswbN+zywhcrHSazdBrXNRMMxCwP8EG6BGMTHhj15OdcBeBwe5WrLQQCkxPI
GaTiAkm4CjNyJCFR0I7SuQET9kmXS+0gZqV7jALu9NtLXZ3Av0v9VYtgpSssqx0hA2EYoDOsuol9
ra/V+znP9kAEm6twD9BPWtoC65x+Fl1nou9BM20Qzgl2guTn8Nd2nuXqdkOuBfmSRecTFP5V17uc
nTrpbSM4M1xU/cBqhadIavwlcLrkotdjvOdtsPGd6HKjm7sA37jQVxcPo7DGnHEqvmDvjWRtI1un
ACyeG0X9XlV0Dejk4TCcZ0rBFHPRvn99FRTKpFbAMqXzHAXVJypLrT0szbQHpU3m3qW50feHWHRi
gOo4DxyVyGwvGAeGT4majE9qPsrPo6G1Eb50o9S5RaEmts/BzX8weq73Rl8bn5yohM7KEm/5HKt3
o8xmMrZQ2c5Wlicf5bqLv0GulHdkg67dU3gtLMG0gzEo8JzVDamEqSQq04FYZUsxQ/goHBzuZI0S
Y6rhyt2l/WjPbhPESLROeF9JdyFDe5zCldb+nsWOFn3U8lDqUXzvjS/4AcGYipCK0u7SPK0nl/lj
a/mDTPC871HsST0jMurooxKMqYFYTGYmyMiqrXGS4lhqPCDp6fd81PvJa3oDvCLKmDkRDoVBzTes
rqqOkWYEBa1uGawFOKP5D13gCu5bEKh7PtFbX4FUU+UP6iKUpl/vGslIFAP3Avq4iR4RbKvpogUV
hNLbUWTrICw8H9SDEDu/iiJ9ow5G3uXBudKl/GdnaNG7UhGj7poI2L8Z88UnB2C2XK1ocTrrkkjp
EfmgPR+cRdKn0A5n1TVUkT2ApOv92891lakvS8GToFNFz/Bq6o2QehdoAdOJKR51bzDRfchSYfuT
PPcPDY2tk5RjqFONpvn79spXzTlWXgToCC40cK/6w32EWKVkD865coAouuWUGndxRlsA7cbKk2wk
GVVTAK/LjNmHFlbsZJ5bGwe0BIU7olCEnNXGGZRZ5jptnLORB9FliMzZQw0gO95+yq33C4JBpmmL
9AD0qdfbE73MuTcCyTnrVo3EHX40/UkYkfi6cPnuJGn4Xg9W4wHKe3PHgPfLxGm5jphykBu+Xlkq
AG/htx2cjWHWTmWtyacRlBPo4jJ/a8eA/J2zzMlglkbvZXnV/zR/G71H4W/Zr4Fdpw+5Kuf3edVZ
x7rs9yrLja/GVgURsogZX7fppqVFh+ZKeEFRvPmv0sKF8Zn1O/J9G18Nzs1SlzBeplZYvTuzCKNp
1BGg03o7/ROq/XDKexi2flkPzrdZyTTimpFHpywtg50ds/WEC4vjL1x3mRS9fplWKtl2yxTsUhad
cYJ/rw0HWYeOc7i9M5dneJ1ZA0GmF0CBzkyKXvXrdZx2TnPGBuFlhvrlgzO/m7Ped+J2vMPTZM9d
e+ONLjwmOIS0OtjNqzc6aVOsq1EYXyKtrHwhLOdYdpOJqY6ZfNIqtTqrdlZ/aSGQ7GzOqwpzIalA
meT4EeYY+r1+zjEtHEQo6/giTDB+o9Ibp1aI9AXGrHYv5voP/Phgp+HyN0KvXi5gTgS4MKlgMLWO
4FNmAjO0hLhATSgDn96yhISQXYSNaw12N/ptU2TJsY2TQrsLRqXpLxmINmBrfRR+Frj6ju6EStxP
mPyq4fZ6nJc+bX+cQ1SnM1zRFE3raj3b1G10KTwp0mhqbu3Uhk0YM+T3Y6Qp4lL3ZltemqgOWrew
WqzTY9Qvf9nZBJdAcuJzX3a16paFEz+CrQ2/mLjvfglCefgThzI2XWEF1suNWkf9Cd5CfM0xKwh9
EzGg6NEwcOVtU0N/YkA7P1psWMj6s2xOHlrL1cvt/br5HTn31LcgVq/6u5WTK90g0CygR87cK5uV
VnEz1RkMt8nC0jwNE+Zt3ghhVNs5khtXFUU1C+OeSo/iLzvkn/iGXkuMlHkWXRKrE+1J9GkIjrEJ
deOpSJv6HRt++CGBl35PWtypD2i7Mte6/fjXfVL28d89teTjBKfVfRUrmugGLY4vU5K26UdhcG2D
Z2RiD5GEsOR2KKrOnoSH8g8Y6uOHEb8i+QABtIk8pbL657nXEmmnIrkea/OzUDcEd4/0HxSZVbgy
xyEIm5ZQWeRN0/ss1JReX5UwW0aGkIrrZEpsnBSlL1uvmSpDuEZj6rlrC13ZqSq3vhOQYgSlNCY5
V0gVvQMwQTsgvKgYKR2WMaeflFPwKAQYqyAzcWmV8vwQj7DRUobGP29/ouVR14cewCJzP/QerwuY
YOqLoXay8JLrdeXa0mQ8BCTVO+dgIxNFYBwjE1BqbMr1XH2yqQAhWrFKSKUJ7AlNFFY5DtW8Fzq3
l1qGp4x2QWuvkhfK0MYKnJQrIlUdv+1G/aOWKMMBDYtqJw/dXopmO48FQXNdP5dhRxaThOElyYYW
ZytZP2T5PLtd3+1NhTe3LOUsjlsYYS5go9c3Qj2IKC+wPzyLPDXv0Z3JfSnQjBdNypvHMS5QCJNz
4ckohB7bUYHppQXiv9t7ZfM4g/inklg6kVeU/gpnsThSSGQ6ZbK+MuaMyYGrunzfyCJByQTj2Ow0
pnoEpjslvL3DT6OYD0WoDV8LXZEcVzVzbc+WeivIsoMXYwqclq7gqXKazRZRJLxwt/U/kGIfgbKL
UP5kBW1zj6QmEg/qgBHc7bfxtz+5OjqIRlGJkI/jSK5rrz8JnpM9E0QpvjB1QYO+wjjlRwEu/Xsx
TvLXXO2qp36yRP6kJn2Bckkld7IL2y9BX0fUFKVO21pPKOAkn2ZkdIWbWbP0HW/APvfyuVNetNKZ
IjfOq6p3ZW2QdA8VG6U72GY00VWQyvrYF7oKIdjhYq2GsoGN1yXWM54IwrhocP+wmopq3GujOWq+
Mb7IxX2G6eEvjH97Kn9hlT6OcH+h6sjceCgARcDWJ5E8JVNV/ZKSuBi8Ah4AAHn0TtBGyqJE89O8
CBoi41R8b2ylUFwE7Ct02RIt+0BpKBVfGtso7gGINtpzOI+pn+nN3NxXzZj8rCJh/I7DaPi180Gu
Q9mr77E6ImU42VOqsTsHI/2u9rHlT7VVebmezndvXglGNpB1WJwMONcxppsonAbyoMukA3ozeny7
8qG3Dnk8Gh9uL7X86NUmW+Yai1cm4yFrXabkTYUAs9TGl75wivt2hjZvFnVxuL3KRiRD/ZNaiLkX
AtbrC9ECBIvlwJhcaIl3n9Eiix9zJ4iPOe45O2nmtTYpQEmSTJAtgAn4q1WApjuLnq8RJpdBcqrv
zSDP3yaYhf/JaL88d2U7vB/qMvuuVH1c3sVyNOCzNGhd6Q+6HXy7/dwboYN7lzdLWY/uwnpyFBkg
jPuK/ATsW/1otzMaRFizHJn4Wr5RJOoXxxDmzifdKGJsm3YMUQOE6pXaQ+0IKa8KJbpUaG35kBEg
dyCA/Bh2devhYRJ++h8echnE0abc4IohzNXNIU95SeKYHtOiVv4cKrnFX4o4+Mr0f5xdnS6UthMh
t/aujXwlMxBAI1eIG2Ih0k7MbC8R5W7sark9Y0od2U+3n+8aY8aOol5ZcOkG5jPre3jCnby11Cm6
1FEARRmAYP8i6wLR7jbQkT0rQ/FBgoP5s8qD8dz0pUBqrcGd1R+yofLaVk6UYzX31c6H3jpVCzcR
IgOb/WpOGKpQJeouIvtXlfRxkKzhNAS285DO6d4sbeNVL4J7FIvkIUt36vVdJKLezIuyii5q1Mvf
rFrVju0MC/L2m944Lg4Cs/AYCBZ4hq2OLlbWlTM7enipVC6cUZsPcRd4k5xMXpBCueqQVHp7ZALO
wTVLy48W+zrUDmOO6maLlWluCHHQzVA+mQoDeROVj52ovnEuwdYiPI/nAiuumwuIiSWSLIb4Uk6N
dN8ndvc4x4k0eYKsvz3mUqF2Oydko8NAUbgIFC/oH4bKrz9bCaJXCRVOiKyJ+l1F5v3cWPZ0j6yo
fIniqLs3zMaWmPAlUuff/pgbu3M5NMyzlqNzNZ/v1dm0MtmkjVhq2Um34q99JRUf1Kr6fXuhrb2J
qwTcFNDrQAFWe3NKQRn1y/Es0Bp+D1zouwzcYKeM2lqEpB+0MmpTdBFXbzLAFVGbaURclAafnREF
0ciPNL3eo4FuHQEugwUAAwrtapNIhpLHUcvDdG3/XNGGPjG7to56K+IaIqNcenENt3pnn2x9K2pV
kGLMHa9x2GaONBhOfUQSSQ8+1OWQebaCL4xZTHsmzn+j5SrjWPjvtPKgYRFYVzU7jA2tCc1SXCDx
jsFR7ZoqeY9Mfven1g2UH6GPoNA2tqF+0Og3Wi4zjPZDidoE4Nk5+pokPWqSVhyU3xugQj/lMOye
c9GiuZjlRlm5g1Nae8n49ec3mMss2QRyxcAy1NcHiSOkN1M2iUup2VgRdYHiozVc7jQOtlZZ5mby
0iG7ntvYTkeya4V0yIY8PiToovhTlZZvPphsY42uDZ8aIvdVUOiiMWrbCknG2RRHNrw41bVSntMa
tsVbjybDGugkyxCYoc16fFnVdqI2w5BcLAksfSma0q+LbE9d6PrMwJ2iA8RxUWi2r6eB2dR2Wdgm
yUVu0X911baaWw99DOt90DKZddVyVGq/B3KyB8X4W4O93sxMpEgLljkRJMn1LNikmEJZMs4u4IO0
JRFpVNvr1a4eDyW2IJGbKLPuDBRZqFuf6MeapivJo/y9FGr3KUcetD8MSQelktvUZNjUN9nPKmsV
TKSqEE3DCExA+OAUcQT4FZj4b9qQ43sD/VTTgxShv9edKH6qFBO9lEp16sy1i0wbD3OrCGz/2tY2
fbRKNSDlUahOJ75XPnmxmFFuN4LeFjCYG72Goa1krWfXizSLaDI99opS1v+btQK6dO8YhJykmCgA
dVHbiAkZ/O3be+U6BvEqDfJ2emfI3K3nC8DiwVNqKtdj3iYngc23rxZl6hVW6uwE860Ns3Dt4f+C
1bkSyCmDKRokbYwvIwKnLohV84ee1uB8rb5+hpOCQ9vYvBmLyyXIPJYYSxcOJehVCOm7VtGqlDQZ
5Ihy10wQXuTCwRJuVKUDcM5q5+xdN/6Aq1DQmRR3YJqvOjpN3aJ0lCcXxS4McYjTSP+Z1GagLGTA
FKVYbqCjNTn54IN4sX6qYYVM+e1vep1/LGYbpDsYpm0pQSZRKjVBT/5RJnng9cEUvtCLFvfNNGQP
ZitXZ12tO2Rl+P07a2/tJ8pNxhy89mtEeQ0Qa1IH1s6FcLwF/7hoKOuo4oq9hu9W3F6czkzqEDrx
61edShUlTsZ+ChAR9kc7L+8KJ2t34vZ1/oi8NskUqid0hFB2en0HiUmbObdmelGlzCtElp0C+u+u
XCHtAuxiJxdXNt4fnkNL0cojXUthhIlIJaMAQxOqnYoywBSadwnotxc7ypvAX6LBeDDCBt6x3dPN
cesqlR76DFRRHcfCyyWsC+/MAdkwL4Cofp/I4Z5Yyl9Y3Sr+0lleJlhAQLk4V+9kDIl46Jpxl4U4
A5xm4C8gYZgIYMvUIg/+oCA9J/tVV3bvw2DUWw+cV1/4cVeKFxkLxj9YAWfzvSnHxdlQ5XaRta51
TIrjxPJNKHbJQe5jGwKikMviLOh/SRd8ckTv2fbiBxUgxDL6WWA2KdjMpG92tvHG3gJohCKItZSe
iBe+/uomnYx46vgMCmogL3qmO66GjvSOQJ+1qDitXyTjVcw6YTqAmFy9yFmLS+5xgEaOXY/TJcZD
RXELk/mYi+JKXt8D6ERzu4srQ/lolIUueVrK+MJtjIXKpgLLy1DzmobASyw5fw7CWUfUA0b66I6d
3NLSbfQO1bveLlwV24Ps6HSAE70kzEXtheNkv6MeAcI4maU8e52cxj/TVu8YRc7mj6ybtSejmAbN
VYDIxa7cRHHip+pom4ewk4zm0AgoXb7SVaZ6GHrGu3RZrPG/otYy3euHKbwrCmNo3SxW5G9VGQe/
szIwHxVzwsXBAhT7Eg9C+wGFHs3eNndK5z7IEW92SxqfwXFK5/5rPUeZ5BLEUVoQoZQMftZBqH2w
QrqDbjEMUn1wsFL+RIYlpccZo7HzlAr5lx3k1uBKet3+yKp+4vyC3QzRQkEV3aWzESvvEr0a/1Nq
nNePNgR4g7xg0vbK3Y3uGFUMEC2egib71S07mRFORGiBn+tmRJqZXukh0evQC+VsfL/0CR+dJimY
mLX5u0xqu0PLDMWzrE7diWZ/K+v1jgPttBRU4LiuAfihqmXpMNlnREs03XfCPioPVdJU9ePsjBUn
S43i8D51nCE5ZS3ZAQr3UhrfNclYG27bOoNzAqYVTEdNG9CgzyykVVJEcg3XoDVvPzA2mbrfslLH
rYdQEm3vjO3ySe6MRuAAO0dIxoc1/J5R6uXiqezsvjwWbTr8yISFPQC650rxzrZn5505T6Z+qCOz
/pAYUvLFLjF4hYyhpxn/2tjwy9tsmjypsYbElVAT+BoXs5weM0tugYtPMYXJHOnZ8ASpnAMzIYye
X/qpKy5DE3fYChNgxoNwJuW9rM3YxVkO+2wnmGwkPhQXC7SHY05isFwx/wxt+wrxnHksnLMq45Jb
qVnluC011mFQ2ANS2lSHiEx3Z9WtTceyCFTALWfAtB7PBcUC2K0l+xwhT+AmJuiNIc2KQ1x2TLO6
Qnh21gRe25COymo53KO6VZ+0ZtqD2G7kI1zPlCP8Fpi+VzgSNNYTRh/8EKhlh6FK50dJHVufWZTx
2HbyiKp9Zh0NY68RvHGZqou2BWKQ8iKLvYriFrgBRyuXzS47+TFoEtlLKkc/LlKNp9s510a7kouK
mSGdED71VatizBm16vgAnO10bD8irIPtb2KDwXYbbWYGbGbp/DGJeyT3rUpmkgkhrItfukGav2kq
4gkV4oywndwwDuT8zQgzcP9kMQtDkkr6qlkzYrkyLFIitlQLP42z+aKNQ7azytY+XyZnxDdIIlc4
L/5Blk2Q7PE2TCSGWwBnX6bUqZfbo3MuY5daODIbUbyXCSobWffCbGDWboB+vULQgcwfrLaKpHMY
iGb0tTpcRBMzxwC7wj/SQei3JaLBRj/9GI14/E0sap/YNwxX83RSMO2NtNbxTSUwqjuyzVQ9BFbZ
f54AmjHMsxLpaI818/uEmvRpZ+ts/vqlmiXdBlK9ntPQTh4UNYSfXs5EKnCkzLSNRDSABJRMf5g0
bCwgf4bHslDk+zEI1dqlLjY8+GD644BXitdIvfTe0UbpONud/BxOzXAHFkX6ounNeIqEtKfps5EW
I5jHjUbtDAx1Xf13zmw1TgTkmDgizsmcRaeh1LPfyTimL3EmKTsvaeMoQ5BZlJjonly3G6O0glPS
sh70KfFTwDCpvKLv6g8hl/4e82BzMRriFj7YKDKs29Mtyu4Y15nSeRq75EALCpcWjAPukGIzjrc/
/kaiCVed0LggtK6lHAv03xCJ4bkYJI+eMmMoUEyGtlOVbn2tBePMjuZx+G6vbyCekHQqyqkRBNCT
spqFr9MiOoUkQoeoUPcwdlsvkNuOLjiUtI1+KlSUGnuQ4DxmZncwyKx8CR91FzWNtzdRieyLCBjT
GAUr7lVjUw8CaxTh8mjx1D7ATJWRXrYx/RJ9vBPfNp8KoC7tu4UndgUNaAfGrF0qnfWyj991kjOe
6Vo23zIlstzb22JvqdUHw2xGicYw4XghynK0ZJvWGlziT2EQv1n2nM4614LJH0xLwTa83hsWGMAB
mm9wTrDkidxu0moPs5fhbrQIIrcfa+OGoC2CEsJSUDM/WyLhP5mQVLdqAqYEvnnahX6jz8ljlPXJ
wTLmb1UX/dYbZdi5mDfe5L9L2qscYMhnIx2N2TkrZgw9DHe78blAO7UnOW32IARbz0e7AMzKX7Tz
OuWqFoiNjBnEubTN/FHCoeY+rRr9Pjcb1GeHcOASnK2dvtrWEy7eCUvXhb7aGtDK35zbpgtsPFbl
9GJGHb3XYlaPoTEUO9tyI47ghbkIazHcQud2tS0n/FuVpiWlLHqpPczIMh4GrcU4T49jj1Ld9G/v
l631FlHWBcOGqvx6Bgw7OOj6HHWHtOuTY9wO86+hMb7qbateYrN3durxjTdJdUanhzEo6eqabx4r
cS6JesGaRBGaxAaWBhnGOyekJffMKDaX4lv9vT+vebRjEcNbhG1wIfgOD1puTI90fcwPnQ3X6PZL
3AB4GeigIdiFEgcj9fU8wDAFrmdmsKiPOspxnDLJK8dcP4zgMk6SYk0UIjPEWghqj7VWtv9lQ5p7
qlJK92FIx/v2z9l6csa+JrgF9tLVJEqrWL9wVMhVqJ76EwS4O3I6yQ/p1O6gUjaOI/oz7Jzl2uP6
U1+Hm77ug8Hq4fbhhTY9lE0R3imxJB/rORR+3RgfRqlIdsAnyxFYFdigAriHGNfTP/3b8vknxMlN
JhC2n6Rz0uSh70x5+pFZRL2jV7z5Ev9ZZfVkpZwVJoZE0rk3k5h6HFtLN3Gq2EUXGvDS7S+2VUmC
z4f7ytda3LxXV0QXiMXTkBYjNA/rO6boxnlAiuLQBzAESEUd7UOFY9t9G4zOf0qV6pYXzxpQsip4
M8ud6gLCxTKtoMy4qqW1muI90UjNykkWl9a0xMUJnT2Xo83Xi8TdIl8DdX9dsUpyYoVJVoaXRjPG
iy0A0dhG1D46TvY/DOt4p1ACSJMWvvTq3Q4gCpOqAkRrjxEQTNXJ70SfPd/+gpsHYVF9o/1AY359
RSBE4NR2ADQ6wBbKnawJeyozxWkwQQa3F3Hjden/cXYeS3Zabds+IqrIYQrs0HRQtiVPKEt6Tc6w
CEf/Xegf/Go2tanWxHaVVF6bFZ9wh/jAimtvDn9d3MB3eJ62OiGAk5TJQiA30OeoozaoVpjDMptZ
CGn4/uftDrWKSnC/8a9tMlJxfebol6EfDQPPm+cMs41OLh5C5NsO4vV1ObbHG1AHIt0QSG6B3XTQ
2kpuyNUQaM0vw2DLSK4M2RkR1dQvhjH9RgJmfOmj6Q9K0oATTYJPkCwrm+P1ZTZOCOggFs0tHtfO
pUJyy7eSYT5oQOxdXyRYlEsIp9fe2etRUOhXRsPmqAM8RgukleSHTFWzgzdA2duQJI6rEgFWTLD+
Xg9jDQrtVgfJMqk1lshFoqoBRduLWXFN/Ivaa2gt2v9okNFIbRdlqv22m0V7KfLFWOtWk6hdOgG9
41uOBZx23RuxW+VL8VMul7Y7Ud5Uj1pBe9tsFVEmr6GSQgj7+ker6hJPEGSlh1LIc7DYbf7DKVXt
ZFqT8gcH1gK6TxcPUcIbNCE6We0o1zkFjaqw/RVG5SamPFzqvhTnLJtLt6iq9IBrtrcov5z90G6j
Sm9vdhjIRiduZeBmUjgKtB8VLDAxgjhlhvTBtGfoClCy/uDormR4k/SUIt22MuWo8GhUPMsDS4n0
T1nVJh5K3O2P2Vq+3b8kdk6u86vozShkpdudXaSLUncpMDepRCmJdoLePmpJpLxgjOZgL2lExSez
1+vlArT0KPHZOVbkplzwVCKp9GxvKCvF/AgH2CgwJsC3rtLKYDZRwJUPpnN3HGpgVMJWnMm2cqFX
oRk3nQFLvs3q0RXGaJ1HbNu/v30uVwdIsHsy8dV2LuMCJYlFFxQxUUoKaDYjajUDBqXfGwbIzvee
E0ETxPLjKN3f+0BKi8SzDji3m9KMSrPL7ELKrO1QiI80tBroJu3Ro7wX8ZAPo1+OAI3FGdxcgyG+
KNbcQFmN41WSdUmazvYhK6wau/W8UMYcy9o6FalThC7UlHGiehuPNEsWbbA8rS21+iCY3fvylUgL
hgG05k0xu7KnyEgr2PeFLs8vHdUHGAHTUXS+++UkeCQLKxiU7399yRk5Aok1ZJUH2BHKdaIyHeCZ
VfmRCcVDyyUVPGgRvYC+mVwnHsSD3DuNP4x2c1Bt2f0la+8d2wQghjc0u9EYJMGhtR9yCSUTv4iB
MMALN5LGL83ZMq9IEA2IOMoNjtMqicqpRqSlPWtADWw3k8wxPfhJOw+AA5oe6Mqai94okhhAK9vZ
yMKHbE7ycwtK50lLJ+W8ggf/YLXBpK1qFwD4b3SBi6UKERdL2OeWHJ+MvklP0tQcEZB28mukE9FT
JpxA2HD7ok1zGWpdgy+FmYGgips6ugpZyYAAtaFfL+mP+9fG3vyBfGPqVKr1Nww9h2S6yqvVmdeE
4i+3SEPUpcBBRmT529+y1cdvhRmt5OJt5YD6RIM2VSQhYpaEl07rUsnVzbZ+Et1iaESisaK5mREv
f93/xJ03lDCbW5HQBKWlLc6yQky9xyCXVAkfhks7SG1gW3P0GKY21hdIEARTpx0FJtoOjsCBUMLF
wJVPurV5ueMaejsuk8T3tVTqp6RGfMlLYrRY6H+UpGMQOYdgwNNbc1Mtbn8MrY1Vl9UAkoOKGfLQ
y5ku+ZBQrPnaQ9XI3AEWdOU1bTsPJzvOxw/z4khgT9oMpKiSDFPqYsWR/kt5caKzXixFcu6RP/qK
NWMWefB9229yD/PkfecIgcscIKhrWre25QmusOggpNx73rmyUChBzBIE0ubesqS4Tpq6puQsxRWi
8pOVPTVz7ZwbK6XyXMRd9RA7mUP/p04u9xd972oGQm/Dz+d6vlFYzQ1I5KXSIOKtqslpaLT+UiTh
EYpg77A6GrUQsFXrUOvW+62yUBX01+WRp09q0vxqyK0MThXT57A2sDiptOygrvgLXb3JdXhk//+A
m13V1tj4QjxA9dSqTOrrXeGtAt3vogmAIP/luPqMMVIO4M1VQ3S+rIROyf2p3f1oSoDcUtQbSV5f
fzTO4uiowEvjyqibd5PktOdkiVRPajTDjZzqqFN6e0XB36GZQDxqIxn4q9P42yRLTZeKGM0Y/EsE
7sJCR/kHVsLJDPOjJOj2qng1lLr5tCoFYOSkq2yzbZXfl2IZPQc1JY/enfbS0admjosjqaC1wv56
TfmoVbqZlt1qYbFZ04YIm+4mazqlKvMZOuAhAaGc7CTMhZubXfUhi6j+OVKHAVVuvtkUd2UMgyhV
OKKQx7eJX9YZ9jKpQxxoWhG/i6elfLKHpl4eUsCt4cEO3ltMzgnyB+jL3kphdaIbVQkn+yCLovxF
C7seN5Vwep9XfXrwXu8NRVaIYu8v8sW21Djp0aynbQ641XRqv09tTIaQKjh1GerX94/E3lDUv7Aq
s2Gc3dDb5Las5aiHGZvMifQ4K1L+s9NE71uzNn2+P9Tt6aMGRq2BEGwVvtvWjfKhkGaeHSDW5J5S
x2thaGN0zsIx8ymSLKf7w+2EfIy32q+tJmjEfuvv+e30tV06J9GIZi5SifZn0ZahOy0haGSpUE5i
GGYQaKZ2xpFh9jG6yp5qbKy8KVO0gzLI7WtCqQXmAZUQAOa4o7z+IWY+xqIW/JBw7NP3TmU4nmaS
myJbYHn6NBtu0khgv0thHBh67FTrXw+9Pja/zQEiR7khhjkLmkWWO5A6Xd0bJ9nIsufFRqPPrdsl
ES6lZwjEhdJqwYCpQB0MeSifOx7mntlrtKOLY+c1wIoGzQvEDznCN5IG00ATS5CfB2qJbURZdual
l5bknIqJdK/I60dNdKnfC2GzaG18SatR/oOtv6ov4pBHjnuTw3e6gl0FeyTIesPywrKVvynD0Hsm
7mYH67C39an1rNbJlGVvICVCjhpKSBCpsnr5GymFUvZs1Gh8qautTyWVhIMLZHd+CWAIVpGd1m54
lVqso1VhSHEQpkN+VmOFClcyF5o7KKHpV1qon4yWe6tSlfid0VCzxYKoPagf7H01kcyK6SV+Jcd+
vfnQqbfLLoItpzSp/Y/c9uY7MWflGVmN7lEngjsSGNsdkPnFoBN80A2Vw1LSNMwd7k3FZmsZhZx/
nKW0eLRGKf6Qow19EKrtPbokOsgtoPDADbq5Yap4yLQao9ugGFCqsMYRl8FywqiuHNKZ1FaEfpvq
2sf7F9vuV4LuWPGfv8r8r6c1joj8U4HmUOuI6dtUx71bSnH6MhohzdooOapS773ytGp+cWOgNm1f
WbVpC7kv7TiwGhP3vRGpGKUQ32YzNNDkLxaMA+PMm8mW3TKff97/2L2djIoTkvIwS7jPtzU9Q1SU
6R1sLEP6VLgLRgoil4qC2tBF6s3lXGCbFaitap0xChifKZdpH0uBlfxBur7elJtYR6EeC7sOUTDE
nzdrbTbGFOfTEAU5/Ww3R2DhUz1K8kGQsTsKWSYwbo1Ds0Vv2cywndv0iuak0X5SmfvSIEn498Gc
7jxI5Ok4Z9Hmp4643bcadY9mWC1y5FJaDJcyEWXEZEn650Gu8XGeqRAEsh1bXzm5eQb2FdFUtxSg
S918APPrSnG4tO7ssBldbEOHyFtMPMdxg2iM3h9KsXpLVlkmHT3q61u5XYa1VMclumf8lRNnO0mh
kIqbeuN40hgvT+kUd/YlGRJdvqbEOBWhp9p/jQpZGL5lT/KjEmb1v1E/hE9mlduFTyxQvdl+YLU/
J4pC8B1g2U0Zc4SHkZeGBKhMisbz1PTaOQZL/1PNK/nDVC5HQnh7W4XIhYIiOgkrr/v1NcBWsSSB
yHOgwksPDDVEfGiAQ/v+/mbZ4cehzU8ABUqJbPGmH4bejxRTBYuCIk9z24UkF/8bh6b+pVvUhp1Q
hKgZQk2K/lUHS5mepVkrrmgWtcJbYL92L9pcZdZJLdacBHrn9C22TBACta1K9tUycrtFVEjMX0H5
W99bkfbyRZk48b5ppw3CB0tRfKrsEENRl56O3V9HFMWcUzVU+L0Z0FBtd8F8YjyPExIN17m358Wd
9ap6BN3nRO4olOxTOdeq+SzH6VBThh2i9qKClfjH4n+S/dfH8NOB1raRdepqQqQTfJkm+nQwkztb
l/hXxYsR2NzNTWapS1Ytcw9DV561APS2+TJ2XXm9P8rOm0TfkAuT24ri2PaeEk5SIQBA36VOK/mx
rcfm0SyTLsiXrHiBffjFqULl6/0xd5II0iKuEnAhtBO3He5e1J1aVGx9dBZqbyr04qGhB+zDIEkO
LoCdxw/oAKRjeulIBm+vLh79NG8WQENzU/2oHVuwptn8CbMP510YOeVwECTujAdvh5rB+gDS9F6v
0t8C6Dm0I0AlBRCBUJshUK6QgXOTSxSsIklrJw+6pZx+uT+fe4PSlFhDJhLOm94gLr15Mw8ifOgT
STkto/rdipfONecaacZ6ObKE2Fk++BvMJcxRLtZtlb6xkg6CEv2Joa1G4u1ovb3524buVYmWHqzg
zr0FmJPKLe/kr9jw9YxGulZHcrPiP6oGhQgZUzwwg9rBQ7ozhUh2goNFXWQFc2/qIZoOCbs2aa+2
Mk2Uc6NSnfhkjk4MBNppl+pUt1Vk+vfXbWcifyGEyDUp14KNeP1pGMYaHWqC0kMz6g2ah4t0zuqU
9iDJ7sEs7gxFXwUoxMqFoMGy+b68m9MY0TIAK42ozhbp67Ootbjwmvzw4lJ3lmwNc0leVnGxm/o3
FFBTUhctDyx0l8uTCBXomOYiG8I1DNGabkIa+aMdrOSfpCiGwtUVMWXQtHL9f1mWNs/cuPXiay3M
5VOdqWg8T1Fsn/XZVv6Cy2ObXuzUqgPxaoAjJI19910RqvxTsyMTw5QqHT/ZuGkduZPvfRdBlkpl
n5LOTalVnwYqBJOUBXXitIjdz7UfYiVycCPvjfKrtkLVA+vV7fHSeYmMKSIHN/Qlv9YjEjeONh/V
wvZGAdUIK4wAlfBjfRd+v6giJUpsTeQBSMD+KYGX5XVVf2SueDTK5jocGoYZ1S4PEgMogTaZ8Vk1
G/kPNvd6Ha28A0Kc7XsCPB8mO+SSoC5kyRs16kX036qzDjj14J5Yf/DreBKsAJcEYrj/T9zq9bSB
Gpm6bkmzQAmjpPXIJtpTaBb2R6GYReRro2GdUf69alYWHyTpt0eYKJ+y6a/KJXYrmyPsEBea8qRn
wVLqJcZOiexqupiDWBrmg+Rl7ytBLdLAslag7RYXFiM+V5J154EWQ3K7xF3aDefWmuzIy0sI9D9U
S6BXoBdaGPTTDAH3/sW4Oz59ZkjPRJKQ117PctJmI51oZrmvjfJRX8bohfqp7NqdEV+LeEpfoLHJ
Zxhl3cHIu5OMqBWYfpKGG153r1p9Ak6ckRdZWTw84u3vBozPyLXV+mjf3p4OVIE4fhjMMORNHFSO
dT50KPkHCWRsPObn+Alm3nC5P5m3ER6MASBI3Fvw+2+8Q1KtHOnzlhCmkdQrUe+bjMJHh6CrXBE2
3K1N3IfPJoWXo6bRTkl1JSugB4J6HcHldh+1clQOnZYVQYUExZewaqfnPE9N+VSgFvYj7g3xoe9K
y0dhf3jMNCnKvKzMq9w1bVzF/mBpKdvBqgZDc0umj0BUp2hq5NQ2689NXFgPsRGrPqzj+PPbZxyw
xIoSXePArewTKGO1H8y4CECm52gLO/KHGcq66+R197l1hvJsgYI8aDrvVD4Q2EH5aW0EICO4vR86
0VC7LaIiKEVVn2czQmNCMab3I5Vmf7DUn3MzOJes7RFlzLvyRM3jqBe8t6FZaXYadZM1b9mcW2kM
0SuwsqClQH4ZGlvzUnC9B9f97peCSgBKChLltuMs6XakyKGRBZPT5h8wOhWOK6uTk7q5Uscrynyc
n6o+ik+2mRSVW9bm+GXBwfAInHwbNa6A1tXGHsC1fXNbhOoIXR2buwBPlWxxa80av9cZtE+kM6fo
VCrZnxxmumdcygpQ6BsaUDugJTwQF6wUYqyabB7Xx7Gj6e9lY2g27pAlIvNaVbTGwfHZW9vfR17/
/LeAgfI3vkZdmgd2JS0v+tiYAebF7UHle3cUsl1KFPTpQD+/HmWiQBoVTcjSdo5RBpAAQ3ROk2hw
/PtndHfpAJ0g8gT470bUN5ZHsg2HJy7U1eZsaD9RovqO0ZfqlQ7SzfcH27mCuQ24B6nBrqmh+vqr
hl6eIivT0iAbVTX9TJ8k+1vFMUN9l5lWeMEIoXqQ5WG63h925xuh9tHS4l6AF7wt+fT6rNOlNtB8
7wYQ0GIhO/DClBJYombdo1oO4qD6c1v7RbwUYUgUbNEOvBF8B9Yp6qSl1myWI9V1d2xGtXmypV4C
FWtX4uMiq0I7N2WSx/91KFL152KMev3z2z8csOwqXEh5/2ZxUVRSM4ZOAhtA9DOU1sqv1VYAk6ui
p9gajkShdvpmfDdAevSo4bvfcIUEFyKtEZRnbG3AJCsOa18ks/7U2kt/aS0T65A4Q3JpVjsPr5zW
wwr3MZMi5RthnThY9r3dtr67oKtW8Nb21UWkfdB1CjtBFWdUNPNBl4qz0TnzX6hzJb4Y9O7BqZXo
7dKD4J3hS4FfWIFW29pHhIpbmBV0raIoLHx9KXO/tc9KAdw/EU+id95rqVUePHs7FwZBKoY0a23g
tiENUAgEg3Bolckh8i11b704S3XEBdsJCxkFFcBVQmFVzXt9gGNHLRwSJQRPDSnxIGe050WZQ38u
8Ky9v3f3hoKot+6iFZu8LemXAFoqa0HEyVlG+E9N3+L6lPVOiJqzwEHy/mh7VwQUJQg2FPhXRPvr
D2skWMZdLKVBIU84tSWgW3oABFdnSb4v4KrefuuSn1EeA4xEdWAbo0TpUulJq6aB2hXNA21u2y9H
rXsgRcxOaWh0B7Hv3mRShFvL0WTsN4i4EhGRQZUYT4xdHMRjuJx6VHX8Cnmh0/2Z3B1qRWbSsd+h
nOTKNEsJMumBVBCU1EupnrKpU/7u8WE6mMXbPQ+hTF1r66h8csttdmPXRY6T1lMWoEpPfEnmeVJ7
6JD3P2gnzGIYHXsZXpCdmhEQfJONrzIMAsMeNrPZZU1nTrUT2dD6Nfs98mHNxULS1JWUSfdNvW0P
Xs7bB2X9DRaOX2T2qO5tIsop7ZESmokoDWNgw3CLXychzU8p6+2NtTMZLvd55eL6hbbOnB5xodf/
/+t8n/HRGkSdlh17Ux6X+8hEYdAmHlG7NnVNs33M7K49RfT3vAHkjyvqZf7QW1lycDJ3F5mDSQkN
73b24+uT2SvdgMx6wewXcX9akE2/dKWuvXnX/iqM0y1dgSawPV6PApy0TJoMIasplkKv4m95Y6tY
ftS10sHFtjeVChKX9EOJXG/A3SuPXnL6mqHCvrqOltWfe2OqXUteHHhTk3wGRTmejb4zjjhaOwIp
fCZ5tkpWBuNnm5F1jd4rEmWMoBGl9WGq9PRHIQzQv2snQlwoTWLOkcdS8kznrW6uTm8lJx6CwTen
LvncLTFYE8Qd31zS4WfRdgFwRGh9g/OINCFKSTOICyOzmUFupeHHBVnIzpfaFtDw/QO9t6NgFQAf
R4cBguFmR01RnVvYRadBiHi25qKPZX9u7L57uwQgX8VhBRC7kqy2eyqxaLwvSZWS9Q+tOKdIOn6x
EQcW6HXY02PVF+T2kJPzCEVCLTzIIFRl58iiPITeLJDNWyl9Sxd53TtFGizL0mQf1aKf0CzToiXy
lVV58O9iqgVSTqWSoC02pqM6+xpINs1VFcTf3MTW6xhfhLSsXCkBGehPRmd313xZuq/9pNZQMoZa
oOc4h+a5LuYpucqy0EJ3mfVYO7gAb58VlNlWzgXpEHt3W9s0UL0tqjJLg1ZWi6DIpsnvbSO/9ot2
tD92L3yw4xwTlHQogW0uWzV0lKYTIg1iwFTvKqFrKJWhUnWa0Wc7JU0yPdvGiJwTBLf/2X0MIk/B
NuntuxQNIyTp4OjRZ9rcSGmfDJFhICALzrB/mRYheVZRWAf33t5ZIEbFi44uPHHjppiKJHFc9jaw
hSJrxINhtdIVzTD7qECwt3qMgRAmi4cex2ZGF2GLCrk5uqutYvqxnJhe18PYdPLIOmBl30ZyFCBA
xqHzBQz9RnGLS3uEmDIS5Sx1/6wgEI9lOyXLSSjCXzR79u+v0+5uAStJ14w6F1WczRQO2YT24urE
lC+a/B01oFmceqsU+mOuWKXitxTDGzdHXTB3nTKrrPfJUNrv5KyHwnT/t+xNM5q8a5mTgOgm86Bm
G0n2jKR7DEnIt/U2DOLUsc4pDnUHn707FDk8PV7OyY1qog6KBDIosN4KrKDwlVzulOcRnS8P8xb6
vvc/bG9RySspnbKgtyCRGGsU2ZIyUqreKL0JSNNjlII9cJJQ/wEI8wjeu7uo4ENgGpHvIEm9eSPU
GkV1Sm4434SjmrtoHOaPWq/r9RWd4yXzxorqAepU0ee5jNPmVIdtdM2mWjuqz+zMM+LKa/EfPTOd
+Ot1YNIxK6OGXhclk2XyCmXBUQa4VXoV5dgcPBm7Y3G5kh/QioXh8HosNR9YarxoAuDN6tV00vbk
WPDpMgUSyv0F3bl3aPVSb2IUWujb+Y3GVo+hEbN90Aq8FEVXn0M5POKj7L2BxDoYi1KN4Sn8tcy/
Feu0eYK2C4EiMFFr1V0EKacf+Eop/wBssl80payw6hhDtXwcKlHzGOI9OP2L1nrqnFBrr7/0ziwP
Jx35/mvV9pHsj3U6ZoqrKTO2qIqOarWXknm3LuYm2Qrgsa2TPte58/ajDQSGZJjcG12UbeSG5zgd
ZtSLA8nUsORtbMXNiyi7ZmZuHBztncPGUFydPDtgULe5RiESTahjkgcV+uLPijT0ttdCR/qWDNJ0
1vRwVg6O997Gg+ICaYiQGMz3ult+W6a4X1DrKIi+camYn4dOty+NFPWIJg7OQTqxE33j4gHolPgX
TOb24+q5WgS0PrpAdpS8l0onfVjazKwuTL7+DGXOCuhrNthRwjM8WMO9TU8SQxwDyojYf5343z4T
LSmgGwVjJ+h4nGbAmKfeSPqDL9ybzFUZiyed65L39vUolSaUsF+7aU5TNKYLrMlAo11K/zMXPT2o
K+xtFXCkYNvJmW5JV2hqpsjc9zk+bWZ6StS4fpyk6GOtisovLXs80AbaGw4YxRq6Qwpgx7z+tBHx
oXoETheUVaH7Ha/NX9EAvVnSRXYpNOOogbU3lZSMicHQjKKxvglbjCSzWl0v8mBBl97P1DH02ZKl
X2rS21tG+ARQDqJ0CMf/BgNDvoKWCiitQA5F+KjUojmlUXHUUN79IMQeaJoAkrpROQRePQy6TZmr
nyPLm6jNvlS1o7sL+rxf7t/wt9VXPggqDgRuau43pcJMVKCj6jwL7LZfzhL3Ij2w2H4HdLa4dF2X
PeRNKL+5CsqgyFkQL3NP3iB0SxB8TRNlXCQNobIRKYK3rP55/8v2diGkFOqSRFq0vdYv//0YF1im
q1BmAw0ULxT01q2cZj5Hs2h8SSkP5vFotM0e1Juy41lABVtUifFU58W/aZNl73uOnld3c3a6/3F7
OwQwG7E6ZR601jfDOeoMr6KMsmAW8AwGIAeeFMM+jSpOwP2hdr8MUDJQPRRib0JIfHgXBI3ZjLok
OedEU/Or2kW9l6SJfGrjSZzvj7d3/bLvYbODMr6l3Wnq4lilTeHFyZT8TChfB+Gqqnx/lL0JJHZC
3IJn+rbHVetY+TpDhQicLZyTAQ33NFOpvEaD2v7BWtFhIEOl3UKQuFkrm5JxPppch1GqJucqTGLN
l6ZlOiH+LIqDwfZWy0JSl8YOVbKbYmsVLVYbadyFUixDUlTi0UsshJzlhX6dVXVHCJS9+wPUDchU
SIMA6Nbf89spA3UC86TkGZudovzSFn3nIqCbnJO6k7+gL7Oc1EQ6gq3uDEqQyAtDJszqbaMs9mHR
ZmudnAnogipHNdnNe7P3ZrOPPFMqMDMe2u7r/S2zOyp35KoMxcO9VWmSLBWOqbWkQVdidZiQQV9y
WkTnvI2tR2R6yvOyVMrb9+kq2Elv0lDWWv0mw6mFs4g6bRl07rKXoVzij6mSZH6hTvoBWGznSJD3
UwyDX0RusV1K1Yp1R4T4Ek5WrNjn0Mybd1EGcvKhMkltDlKLnY3KfbJiP2BFrioarzfOhJtHrsUh
+XiWW/80cRNexNB0FyMZpc6l1zoePDp7y0cTghRtlde+gR0ziUspBBaP0OIkL0nwElH1OLpqsSrO
JfB4T5exwr6/Z9azvSnIr+nA2tb9FRBtlk9t7EGY2LQHTanU7y1leiGNNc+JhS+nFTfJZY7K6TJh
1vX5/sB7i8mYpAdI393WpZSyHTKAJxTiEPZKPfx6kP4tRlhMwjTDP1jLFbRO2Z97+6Y8NauEDKjD
J4FmVnHvoZFfd16t1THFsApK1Xu75KE/eJd23gkeQN51FNtBK2yjPjxnizXihQ639lpMp8yfbTy4
DhZwbxR0xEiwiPi4wzcLmJoNtKiemndTGLWfzWu5sRblwa29Az3jvNHysyD+kFhtPyaN8rFGOhsg
n0IQ4Qnyvq9OU0vvW45h6mWoVpRuVzZl7Sowgfwo0o3YXxKAJrKl9QcVhv2fs4JTV9L0aoX2+nBC
TqgKEIyEFxpYj0hUhVfin/GkLKX5Ny7h9dcSnXK8o6TimtN384es6Z+jCdXI+9t4/5dQWV3V3HYo
Y7Ez5ZxchYQ6z4zWmyc9eTJSKWFLm7kTdGHUv7RKq5/nypjfodwsP8ctnvK46PRv57kC0pAdtgP9
ZzSPNrOCNbC5lBW13jaLf+RozpC1pZ2L6Kp6GVOp+YOtR9TFzc+1f4sTjvIOCIphElIq6fLRsJrs
XQxU4eDs7lwUGpG/gqvDKpa3LWAjvmHOEbrpAeCz8dRp9o+5i/szoXJ98L7s3IUw/rkkOEYrb3s9
ar+HCiK0J6uUIeO3Vf2vHlfp9FDYXf4iw16o3S4uSjAvDaYXgz2Z0uX+TtobncIv8q5oNQFY3wQq
0WLXXU65IpCovdIABm6TNl11VtopvmaNbl5afAdOKhfZwTruzTBlSHr6XMS8resv++27hyhS5jkv
KHXL2XxKLcn2YyvMLlSqqoN7ZKf/DHgAeARUfK7E7Q5FyYVbuBujIFu6PpDlvsVGpCi8ooumzxYa
/m6JXdrFivGKdGmyvp0lSAK+PgK8OFzM21Y/thEj5t0s8SyyEwyV5bz0Czybvkt8VvZgYndedG5M
fibUA8q8WzQInucVGoxt+FCmDmpMkiGebCuevVZuZz+jb3uKRzn6fH8f7TAGVwYkms6gB0grt8XK
jsi7inJeBBnXkOm0RBZdYXMxi+K0NBUOLwK0GOrVWlYp8IZH82Nq9DEUfMMMhTdZtfK3okTYFtj2
+J88xnnjqxlWDF7bFNJTVodRDs9aRaC2xf3Kuohlij4kytTruAn19WNYZYvsIssRpee+7aqvelsp
84VcKstdmvD9v7SLmvhMs6v9C4vaRGfRUUz159xJ7GtpmHPiF0pUvS+hBw7+gDRk/oPyOMkdWg7L
aekHPbpOTRUpf6tqP3/Gf7Y7QkrsHEcUY6Gm0N5lMrdd1wzJRAiOSRwYedhcCpwazmJABy+X6vR/
aU1DZg7LGDJOIl/vL+DOroGOQAEHxToiz23bMA6Vpi1HmlxqHVcBvpKwN6d4+EDVA30MEbUIomZH
2Pmdg0n8Do8eWxHQztvYusmxzBkc2JHFENUnZ8llP0Mu++9G1XJUevL6MkWl8DoL/JmYquHb/W/e
iWKoFqymhcCYVvDE6yuoskSaQQslQEOI/KFLrOQs50t7oASyNwqVFkB8xDE4NWwu+LrAI8uZs7XF
JqrIxcdX+FVeTgflxf1haEes5QgYp9uQrFt4HmLQi8a4lIVbzFHxbxlXR84WOwkK2kZc2FxovyLM
13MWrTo17HzsHmPHeK5t/IiSTlPdDsEEvxqXo3727mcRzKIfA2mHTfJ6PG3EKcopCaLLXqqD1O7z
T1Mujnot+6M49EEd3mL+8XoUhP2NIeKpp96Hyr8fzbLhRVmeqG8PK/A7BtbJe0cUvkVvWCk0dpBI
iBeNeh+5QqnItyqrg7Y8SoDc376/GYlqEbQqGXDK66+KK0VNiwbMXF5if9bWILLj9lBocO/OgmUD
C5iwDFTKZhSzH4a6AYEU6JEmvXCcLD9F3O1psbMOZcvJ8rlRSk9RpreLbP+ypoJ3o6LEcVNCWiQH
rlgGbFRZaGDOlYwt3SINH2ANfr0/kzvBCh3yFRUMJ4NW5mYXjrGtTW1RJEFk1uJbZZQNX5Z0nyeA
0geLtnfAVqV9qMA0lW6czVNHaHbS4+mM/yd9iNYJejXPPbNc/urj/u/737U7GGtGPXjd9ttYAcK9
LWmZjtn3EPXPjpHEbjHI9rnGnfs0MRcHvbKdc7Z+FuIClPApcm/2SrLoaj5qFRI1RTqfCSTmhwUu
qX//q3ZWi1GIZ4ndoNttQ8ukz8dpVibMuNVkeTd1uOGYdAOfhm48QnHubH4TjA2RJSfsNtgyZbyD
MECJAxotjh6kcpanvrkM7bWyJcfAW9BMLy2b9C+nWcyDK3/vO4GOQtqgp0Reunm/Sq3CNwafoWAa
8zbzw7FQPoXpmNa+HKvz+f6k7uWc4AlAptDlpKi5PQNSHoWl2ZhlkKNheFJmLfQzecrd1Oqls7DU
8JoozmcSRTyQjdKBlKzEvj1kB0dxZ8uubmz4P/D80Cpc//y3vAGt+SZsU1EEuVpFDyVKON4EVv1s
FA5BmkiPYpSdFV5JhOsFt2KMtp+typWkN4lVBqM2yS3SIkn8VZ4ktfMtJZyJXBLzXZfFiT9DSPx5
f853jgsgP6AjYFVor22fi8YeecxDvQi6AogfCxwa7yPZ6o80lHaCP8BpxH0A/zEu2XLY1WLpDQmW
ZpCPIkKZWECN5T0+lR0gvwZJb69ru+L6Bx9HxRHMD0KnN4lvlNboobVKGeih3D0Wels8tGPaHKTX
e59GTgILljIceJ91eX/bLuBQ9TqT5jKgM2T86MSiXkPFyr45daXBpomQckJ7ODvCrO+t3NpSpjBi
AD7e6uICUwG+GMYlVfFsOGWtlSC6qY4HcLGdC4BODzQDOkJIOGzrYyGFb6hHeRXIWl3JLjAe7Vub
dpXAljI6NDXbOQkUpDl51KYVjFc2l3fTE6EJKeQkhKYzXG1r7J7ptoivnaPEpW9pQCc9fHYHBfzl
PFXG5f6G2QMA8wMgQtG6JGHY5ih6qGTsGpsuzjJBTlkGPZNdcGLtv13spBjxNUa9XAXXRuxaWVT8
1HCt/2uJu+l706t2Sm25jxRXgmsdHrzaOyvBi80RUgB57UCu8I9HQ9Dkp0VoqcqRPZ8tLdevZD7y
wTTsXICEIHTAf91KN4QwCQi/SQ0sJ5Zrat9YKvGEOeKANdpqvQ7l+uAS2p12blouIaAft47kkpFH
sItBfgxO2L90qWm8J/Zv7DNuq7N9TiZZWvAPnDLZ75B8NgMtN9tPqK2i4m4NUio/LEWmXcHgI2d5
f0vsTTvZzloOhJaGwfbr0y3V8VgpEzuiSo3ih5TMcNslJD7C0dDfDvNmxtcHYLURvCn+SqqdT8Qb
6BNoyX9GqDtPdjuIs0bx4cvbP4reFjQUSpCrddXrj5pgDIWJauRBNmeVP8tJQnaFwFyhztZBPvIr
xd10YuiUr2BTkvDbEBqXTWOOk6YI+jxM/xnLdvnQj/kSumPmZP/H2Xksyalsa/iJiMAmMIUyXdVq
+ZabENLWFt67hKe/H/tOVBTRRJ+JQqPOAjJXLvObiza65lnQgRGemeRo7zildRw72jevPj4ugYUR
m0OBfI9VSbRCcZPSyK+1oY2mD7OwTw9g3RZQ26Q3ezKh99vGpVlPBrGUewvZ7/YNl2k/OGoEutxe
wmaZTtmXSYifCL0ar77kWIkJJfkoRNi75vjArV4EiM9fdRy0PEsN5ktdZnv4m/tLjlXQYULVEofc
u8BIm3w0BidmMIH+7jP7RH0giUv/McDb2Z4aif44qGjM73y1+0gEHAxXJwIfuL67nlHKnZ3UiUSU
cBbZJ5SAdRjNZftWTGYdngcj1vTTy0fj/lplRYpZevLwAu7gynbZUKBZZnwd4xCn7bHLD0plazsR
dut1sitgWSw4iLu0yygJdi3j+mtbZ+FDU5baccp7522Mt9qJUqD7tMh5vv4oMrZHKPe/wo9/VplK
FFOoaDPVbJwUupcGHL3Z7SOfRuH0qUHZ9s/ItPSi9U12QoQw9Co448XOJ916wUQ5gEjLNIek8PZk
VI458k4Y5tBJz89B5AaPJC97bZD7vh9DQ3iRdKoECOV12AbfMWlYPyTXSlGm/jzFpvugcHl/DnW0
/E56N6gq/Pco+wgAN+59JqnN+9fvJBCGdFp1dhJx5/ZBke0Lu1yP4A4EQ3gxDEU7jIjl7vT+tk4I
RxPMJv0ri/zodpWel9x3GNRcdSec/SmX/fu00dFDD8NfSQbY5eWH2oprBHNBDwvg8B1CrkDFBWce
6AOqRnBTGsPAlSZyLh2yYzsbZeuM4OKoLQi5pRxbbZQh1w22nw20O8qqQ+9aQMzRIoVhYotoUVnu
woe5mPovLz/hBkmbrgjk3YWjzLW/rnn7SalGtaTgDq1aBr4D0MaXMlDfhEBe/1h523Q+nHntbIXp
5HrUimZwrOfZeYfnlsJ4pwidf17+TVtnZvm4CwOXrHhdkeYoIDrNNETXdoyNX2noFO/N4X8wdF2u
abpQQCyBUK9rQcVRYGo0jAYcqwuu9ogMi6sP05No1D3J/P8GYrdZAR8WCTwCIOOqOzwntTCSUy6B
PUnjDDNX1Bze1PmYT95s1C0YjTTEJi20kfU6JVyhn3ETzMNfTVhGsEf09usgqv6d2nV5c+hEPRhn
x2bL06LrZuHNUWlqHhKOBjMYCSr25HSudcQxp2rPSq9Wx6p1zIx2Qh1/6wx3nHyjHZgDaHIGveVq
cWn7M3hdw5Oa0g470X/jcy6SXfRLUaK6F0pFdJpcTwFBIUv3s9Zn4ilDmH2nLN04qSzCHsbng1i4
joChkeld2hnxFXJRd8AvnJmAPteP1jCqO3fmRgwCnAsmZPmU91WTHqXVVC+YF3NUNTTl5/Hd2OnR
kz3P+s9ClcNOZNhcb5l1sk83hLwGu0Ay3+aOVjJEEuNYfEOHM3sY6F6+Q8HX2bk3tz4XuhzUhdRS
9ywJpXIH1DEidOoatWc+p8kjDPVuZ5Wt78XzoEVMp+2+yV2Hs9aWMC+vcsqSR60X1aFUdM2HGlbt
FPVL5FwdvkUynARgkQ7nhrq9M0r0GHEhAeAQNdb0T4rWpN8zv3+Qfdb7leIkb2ycot53ya5p1cZD
oppIPbVM5Wnn67cra53GcNFAnMylDWSd0PVM38Z50nzPEqX78XLQ3NglgJToI8D44pWuVYZEY0xI
Ky90AnWKT9g4lJ3fm8yMi7RVGq8pTH2ngNvYKBjzUlUxd4Fgtw6gqWHMhYyr/DpHSumLoTDOi+fM
8eXn2nqH0AloTyyd5zuHIqFYcBLnOL82rUmHO4ziK0a9wgeUtifVsbUUORQwbvILeuWrjYLuVe9i
NJpf0eGaf+IoGAY+AznxLYaj9/vlx9q47hGEAXRjMS3lwl+tNRCczcTCMLXUx+xJk+PU+EHe6p/i
QI8LT+paiVpqme3E4u1laaJhFacx41m+6V/du35hJ1cTONrGkUXv9YSVyhuizDpG0lQsv0G17Dqp
o7tnt7f1bpnCgPoER06WunreiVPy/zSiUfbiEOMv+LkwcD7Npap/fPnVbi21NF3pqy9sxHUmpaSW
LtPc5iroCgvFGQTmPbsys2M+GsAdXl5sK7hw34DCBXtzrzoxYpE85QI/DnW0xNc2kxr6tkZrX0TW
WJdkrowHDfbQU1Ik5h4peOtBaTFDz+KlmrZu3H5ME+TsZHZkFZYD7aWszfmo1nF9imMn3DnrW9Hl
76VW+ybrxyyspMbU2MmTU5E47Wnk9vgzGzGeQ3UUvH7UCgIaV8H/mn8LueL22Qylrau4wIWg18Y/
sTkEb7I23gNrcc/wZ1Z3w3LRsV1oDdGLW0VohFBixgyApoIqsszPOeXNXHqw5RV4ub2unrI5bm0v
CPS08xHTsXp/6F3tGtZBlmC9UhS5b2u9Mp1F7YjKn0JL/YDLjfHVbvPQ9mDWJA1+Arm0DqqZteL9
NKfNnxSKUuI5TuN+DlOrKB5cgdzE2XBqLTy2UVG2noJA9zXTNFzd3TwNVD8q5PhHqIWDA0vpqN80
Ubj6IQQl+WEYxuBjOoi5PY65XlQHoUsE3N0kHN4o0m27U+0mxjenUORwMNM+rP0iM+b8kDGmcQ+t
VQ+9h4muomA0Os9vpW5U4lKNPVj3UQFy77vQXP+xWgrLjwGdNmJGIFLtrFdNC/1xmunTDkjO+VNc
ppnfBYotvcnqGMnPwBbxRJzyon0L4Qin4TpzsorsopS/cgQHUbimtwQypQjlFxnK9JkoZc/vWtdm
LuWB9c+s34hNSqQgWi363iZ1PF7yynTP+QBn5KLoYxseyea1xDdS1cmOgZql4qjmoYmLhBnqBnEt
NhS/NJL47QxeIDvg9dT+S/SQ4lHPZKwfQ0VpwEWNSTE8JxNFzmF2zLx4P5d1+6lKavGEvF6Ye7MY
ZfN+ElVUeVkj5m+Olbr/jGKeTq7Ew8rrY4R+HhRNNPa5UOschcNxGN72aaGnT2M7DqMH/zR0DtSV
I+l9bqXhYc4HuKOpO5rzg4o3XuiFKrfeEZl+OztoU282fjUKnA0relPtQ6oOWu6FWVWbh6Zz48di
Gtse4+/U/YYG2ej4nSys59q12sKzAes4T7oyjler0sYMZWE4v77KRSMfhqicamQfnNyMsTdpc83r
XJhTEH2qsTtk4KPqi5ZGAu8tLovac4aw+12byPx5QaaIGrs6Js5+i4u8+lh1s/WlV4IIAJiVFH7W
F4gqipQZtTeBcgvfDxSTrZc7ola+FLLRhR9Cr74qVTt/MhJE7t8X2OzOHjlbMrAp3Wm4yLhunoep
tTrPrDrja1Xrs3ZCaFWUf7Ck1HNfx0xjr4F0FxsWcBGOQ4BxGQ/cDYNwrZtMHPvyaxQ0hY+tMK+y
nUfjkFXuzyG0jaPjyMwPgmKPQ3AXbVmZyxKA5YKiQqnuNviVWhyNYd3n3MSBPCpGkR+zqhrOVmrP
b/TYmvZKjLubZFmQpGdhsHFxrmeyqG/WQR2xYIGx57WcVAmwsPoIKjt7fZ0GCg8FFFpi/LtG58pE
tnM21qhF1275QUZywpcxGCnWmvT08tV891DMtEg3uJgZZTh3aJ1kKIrQVaH/BSMszbwIZ0gJlXXS
lWDPnGq5jdbXCDkcewTdmntmQhzNQBydgilvPda/F4+uf7Se+djrH2hRxOVeXJSC1r3EMEbRDQg/
NZMxcFibWSau7ziJ9XMRjZ1fn9kgBAkegNSGPur6Bja7ypjcgrIphZ//xo2N8TwwFpZnYUiS1dqN
5cUcCu1YqprcO3tb3w6/a5phzJiBnqxOQFEDuaMxlFytFsPIvDMb1dNZ91IoXfd6DVygM6ABUOMF
sHYHoilErHbRTPdU12D6pzqByenkucWCZOedbqTftJoYKQAOoJRZN9uqVIaQiOF2WX1uvAfbH3x2
a9f5J6fd96lutd+NrKadNe9e5cLpQlWOnJv66c58oU2d0a4hJeHQNcV+u8B3q1hJjpNi/Xp5f951
oYkiCMDT5eLgsdYqx5dMClVrtPOraPXsuyPd/ENodAIYo5t03yokf8992pZc5pP8AgUgqY4v/4D/
4Lw353AJ2eQfbFjMgO+KRV0ookTnFpRAkiXjYelCP06N2/6azcL5V0QmSYCaO6nu5U1TPKWiiZyn
yawM5dBFipOdApnF39WgUJmDj3QLXv59/8Gx1r8PFi2FCYNIWoLLlfNX+YXrzQRC12YSqc/B4Olj
CGJb6qMVHkyja7gXg9opPTKWhVVZFzWStlPS/NDTpPygYuL0WbdiczrME4z4h6FHLNsrYquNHgy3
tp/zthUjRhBV+gO4QPY90wOwS5Mkth8HvdTm41gb8z+FVBD7rIYAcAOCq1qGdV7T6F/Y/X3nJe0s
hw9NRKfuaLeQSpmywbD3SHsETTVQet/rMLSkRzlgxz4Oo4nrsW+HzgtL3F/eEsDSTw0yUIGnTc74
decdrkMtnxjeID1rFPDgR+q3r7AoIiGjAln7mGc9ijnonq1YSV+Lq1tWoQvGOBMGzl1IUO0E9ys1
y69q1ulEvFh5avJ6T9XyHgLGMsyniGQUIffToThJMpGBKb3OdhCfsywYj+Q76kHGSc/31wI/ynTz
XRR3MS5z1vwjamzj3cjc+vDyW70LTMsPYQxI5geJEBbU7VsVY6DSyWLuH6fmdMSMiLCvtMymVUMe
UkdhTxImd3KBrQSL5TgKJv6jd9Q60gx3XoAn9EDC4t/QyodLooSO7VFf2qfALM0f8MOSpwBR7j3C
3UZUhJVNJ4LmI9Ks65PI1qo4ZFVxFf00PjZqNoA3C7BGG9w9+d/NpRA5pqXKanfqNolSUe4t0CXE
qB0anEoIUwWxAJnOzk7Ks/EZHZUBK6qsNOXo999+RqqI0JjQ67lOrVueJzOtrlVqi6PGqMGv6qh8
VO2g2Fl04/loKKEOA26SCdI6LWmMWpCZz/kVqe3uh4Ej5Tlu+q73Yn2295B12rITVyGUfhlSQbTD
N0wvaZxRQQxsmoay0WsGS7uIpsm9ss0QJ4wn1QOunxybtHf+jIwKD1UM5i4VavuQQKI5K8VsXeiC
dYta5ewFtbqnZrRxDTLupRuEUJMK1nCVuyzKQZqUJNOxZQOfQuAxJ1giUnfC2qH8jBlQ+20GP3yS
KRpRqG1k08PLp3nzHS1jUo7sMnFaxcjaAe7SUGpfZz0Vj2pvvcegAmXOMYcphcPJToaxtRxzHZrB
jC3vpQ0rURczE6f8Wjma8uyULcIDVo7yaDVkx9meOrmz4D3KhjYk9BbMJsEo3Q8t26Eq3CzvwKwG
onoLjig85l0Vobtkpcl3vInGU1Z3le0bhTt9DrpkuMB1Kneu862NT8sdij4pz70/qC6VrMlNQDa5
aOPHHPYTur1D7XVKHu/E581XjHMWSRV5P+Cx24OdZ+pcO+mYX51MdEc7jN0zeinZg1uF9mM3N/b3
l3fQ1qPR2zcBxoFI4Rlv19MjWY2j6OHDhlH7g5Ws2Ud52Xy2hqExdz7n1sOxfTh0TJzQW10dmB6z
6RALqxStJdy1Uy2dz1qt1+cSYRK/t2X0PzwcKTGOmLQ02bXLw/+VhWVakdrBjFNCxUk5z0HxcXCl
PMZYon55/Wv8e6Xlyf9aCVSJFs6kQ9eOIfMBWFhK34u+G/6xew3TrS9G6os10kKItNZnXm9xgXE1
isOprUqvBMf3lLUdrlKw357/h6daMKN0Q+G3rZOFCd4rZrygoxK16K6xzWE/lA7xbcSGTdkpeped
to73dGEMpgb/6Z2tXmFKq0ylS5Rc+yjs/dExpseocuadVGTr7S3CmqTm1kYJOLYiNjvgsOhUz8Zz
MkfpUXbWfKrmdq8e23ogujv0WmgrLbPB2z0xZC7FX82grg0zVIkiu74C3tlDsG3kVmwEkleuAabd
6yEIBtwikTVuYxA20UVV28gznam9WIOIjpFDezauh/ZMQrgXqrZeJRk6FA5wgPd88lxkoAq41JDl
SmL4Gur0QMmY+plMy9PLG3HzVXLDgRJhYHtHXWiFxGQqEtmV9Bq289ShqTnYe+DGzduGbArGF9Ul
88HVdYq+diRbeyk5Arc/Jm0y0yhVo0+TMScnkksmAegjdUcjnSmrx77FsNgud7gp96hh7ryFlQJ9
gYvvLmMNevQ8KX4yvMQ7PTwmeiAkvfTEPA0JUgSASpwcVrAC0d4rC7fpz2WZo2icpji20mrMcw8o
QX8h595rf21tNmIOv4zuyT1YuxnCpAh0hgAFcOnHUdQMMYStvM/j8tcYSPWni1jbj4GRw87NsbUB
CA0UD9Rp9/RePXCEYrhVdpXqIJ7sboy/IlWyJ021lVVzywPega+Gkcfq+2NGoRdpledXO7bDf/Je
ht9cpZs8TUJyB0IkPVeme+7uW8eIR1o0eRZA6DrIdiYWOk6HnJOVW+pTrk155QWu3ZkekCz918sH
aesDLgpwOIM4NKfWCGnRtM6s5izGj4FSa8RjdUYvIiA/biLzjCZQ9FbW6nigldTulNpLAF8F+AWr
TH0JyZ1296Jc/dcdGVVZiCgn8ZCBkvmx1pTfqczcP1hxRdTA/dDsjDI39szNequv2USBPrjLCLzL
tCHzCr2bfrmznhxefqX3UQMAwVLSMxVevL7Wcb4VE/VWBvdbLSOz9uxYyGOla/KUFELwjg0cdnpR
2ggFKToXqKx78Vi7Rr/TMLn7tvwOevsU9rQ4aXSuLtBKseIw0xVAKEHfPEXYT/sidZyDSIN/Ux3O
pQq+8CBluke8vHvR/y2MIRUsDhza1tx79AOMqRK4BES57j7hVWI+dVWy52V7d06WVbhMsdfiqtOc
5fD+tX2KMKsTNUBDRsdY4rOm9uNJD6cl4u02pTcf6K+lljf911IwugZbBgbZnKzEwUWT7GCr/Z7K
0db34rbBxgLgPsdheeC/VqncMaraDme6dBzzn3FUhc+6aJxzlenzxUwKfCU6zSqaQy36V8sL8jL/
Xnu1V3RjGhpVhdZspnlxpHiyfcFw31+GRl7Mu92J3/cNsGVBnK2YviOtwZe8fdgSDaepVUj9nakP
I0/Xw+ySdKnz1SpLuBpjT9HhtV3UHNQJzTBGk5nxxgrL+YneTj7snNmtvcQ+BKuFrjSp4OrXJObM
14c4cW2mRUjUlk78JEy3qTzTGPvPLweI5Y/dxD0eHUlFF1YKutLUWbePnim6NFw5k7Br1Y8Ck5lT
lDAIG50mPuCbspcrbT4b0jA4TIN4uOPtueSZcLmZ7mmxW10j00Sq2DaVQxQKawekvbWD4VsztVk8
HO5I0Doia2NkwHk0GqNyvRDe3odRKZlsR70muUNCMBZNLAJ5wLYvfX71ewVgy7ZapAkR/lx9RERI
J2nR9MHZcRanNKv/VScSEkuv+g8Jxtc7W3jjvXJtArpbFKzAqK2W00ZE5DOT5HBohu49ub35pw7H
+ns1KP1eRN1ca8l1Ab/jTnn3aNaMvAZe7dfOtuSbIhDWBS0/69JbDORefotbS0FZ4EJG5Yde++qx
ikBFFFQjrEJUi97OyjifRJgPn9Gf0s8vL7URVqGWE7nJ5Mlt1x39FO0atQxASWbSSt5LC/WYEIDr
67+TuwyC+Yck/v47oY4HREdF4bCvo+9T29V+h1zK09C3xs4D6RsHAI1brltGwfTV10dbodBPgpk4
gk2xrYDDqezmCHPddE8yz4bYN5o86X0kMsgd9cIWvwIcDGF+N4b6o5uhzx6iskTNFfRg+rnNkeb1
o24UQNiUoWXakoX8v7MmSyC2p5GY5rlD6dFT4aEygIW270aughjSFLHhwzI3/oV1PCYn1QqAieDp
EOx1PTc2DGkqXqpLHrdIEtyGs6GJelfmOHTR7EYBX2bT0aUt+C5qx/cv75ettwutB9WUxfmX/92u
pDhp0DaMn5kN68yf4CmfUWpJzyBpSpD06FAZfShhTEBUeHnl5RlWIRtQBh91oUcuJLTblXu7a4Jc
x8PFHJL8mPA+PNR3x3PShZ2XF+re5GDjZIDRZPhuciNBH1g9aRhhfquUCroLwgyPZRnM32Zbup9e
fqqtL7eo7iPdTdeaKcXtU0HaieaAxOwaYCtySYBpflRGykfGI/b/sNSiV2HBbUOoaD11UUxLscIQ
8ZmxEeWhjnGMQ8El81Lw0Tvfasn71t9q4SMuKmHLZb6827/SKGhQ46Tqi/CnmSjjWXRG/U3HWzDz
XbRxT7lM8g+D1VR7yjdbb1MwcqdqI4G7w3zXo2bPYQLbIYsS/P6EKb/ngXzbB3b98fXfbdFNpM9C
BnEHqS0zBbq/hZGlrYQJ/YDQ9OkJm/6klXtJ9tbGX7YgwnZQzO6CZzf2Du3nKb5G05T7wqnzn1mQ
qb7lhtMbu8736vr/oKvrr7eYqCBqgkLG3U0H4luERUbjFO8W65sxFfrXGpumD2pl5V+tKo8+y6wG
QhnbTTQwLw/0P6WSzJ+cOSpUX+1tZUIfFMGrgz3UxUW6ZT9hlA2rAWPNvDv1iT38HKzWqQ6dW0vh
pdKq80OjlxbO2oW5R3e4mwnRClvcW03sj5ceyWo3clcMphOgClv0znDlGOS/K72Kf5V20gy+OZvO
6IWNLg8zTaBnY3TaeedS2oolAF0x/MMgF1TN6he0FqqITW0vBlBW+dUQoeaXaSh3+qhbp47h1+Lq
yjybOd3tqdODtBus1Fm4clPh6UncnmWcP7uuxD5Ml43vQmp9eP05cFC9phO91VCdqTzbwJTpdbCV
X4lba09VmkQPetb1O9q+W8fAoQW0pGCLytkq/s/h0NLIIFNRZlX54Sim9tPAoxGFj2Iu34yYdu88
2hLg18cAHWFG1AR/NIxWrzNywVcJa+FVR031jiMx+W4MIhjWiump1dh9MVplOmYZe/fll3r/IVGm
AEWDcjLd1TtGKRDUcixLInXnjhmezRUqpIYjjw4EQF/2sI5Qqo12ds/947IodTyDRAwk7m6iuSaD
SRAcBIXcFQ+6Yv4aRWr62RzqwFEz610blNZBh6D06uYqVCSVk7mMFBllrk+HM1lGE49AwEx82b4p
g5lZ3hjjleZFgD+OMKjDM0hu/Ay7zlVG4o7lfgnatnxbg7xd1NrUUvfbIYv2Qu89QXP5aYuUKb6W
YEHXR4opta5TFFLPWIn9xa7BSXsWw+7gYGlD8S8w8NLyUkNJ3rVTV/zKw5mEyOx043tqlqACwdjl
e45Iy7673Zf8Jpx9GX1SxN6xV7RSlkrWk0yred89GANNaNEAjn55D95fpbQVoH+TmzAVvBtj20UC
uLck3XKD3LoOSupEfpXFiu71ppvvoQC3Nh8l3DJrYjDI674NXb2Wxw6WNiSwUaw85pmleq6aySPF
JJ5EqjGd+rA0H00n2pNT3XxOiilAA7SX78CONcaDPV7UlAujqT4UQxMcmpprDPuIvSnh1kMuU0/G
T2ylu35LbbRJPuRLrhdG+SVqYPr5ReAq5sHJlALM/hQ4X+qgrR6Tmcb6TlF5Hz8Npl504Bf5aR54
FT/DJBSJyRdElWJq/SmL0w92aEfejNrx2dTTaOfOs7eimGnyoBxp7t81oysW7hTX5cIkHozkKda7
sfQhGBYdTh0NQ3rIM3nDx22K1p9LpwLSH9jhTzt1W+eIDJksL0naTs1HNSx64w2GcUrmRWM8vh2M
uXO+DqjId0d6Zkn+NCPcT1Tsg9w4UN9ZeOcJ1GHP8EPj1GvxSXIPkQlJ4SRrtzWO+aBGMw33oGg9
WhW94c3dUD+NYkg6sL2BaDxuveAxxzwl8ktnFl8FPytEfqJGz8DMSvMpqPpI9XMT8X4vjLvyY2bH
iTiMUjHKo1vWeXxs5mx2PTtr6JmF3IvgjsxssM6dacy6P+D8pfDQcVn6VdU2QKT7yZC+NYnhl6XQ
sjuMlrSns9IMGYc8dpBMKdoZwp9udYt5eKsU42GGnp4yah5S4VWzNeiHrA2Ec9L7OMKaCoc2yfmN
zOqqJHD2Tz2QhfqBPM54zotK7Z9yuDXVoZaD+l5tRjv2+kAMKI93o2a8Om0GakYPbDHFA1q/3hN9
57jcXHV0nZLQONDWgTtCeniux67buUS3Dra1gMuIJ/9JCN+GlI5RSx0L9ORCd85PBLAGEUwreGxh
eL8cKrdO1rIQvA2GYXd5lzVP9pzHiJWqbmUZ6POK5CNFiDh30ul+WbX66rE8t9KiGkKPjy7H3XSj
s+dhLOs6vk65XVieEuCzcAwUjtLOJbD1ZPD96REjakb7Zolof9VxqugFYwTYz7OaNP4YmPWh1+rO
oyM3kNxPe9rSW9+MEd8iy7XM+tYdaRmYTHsX5VJDnaszoNf6UKZD+7Fnynl8+aNtLgXEhqpqEe9Y
T75CLhpUZJDMEGo/PIYMca9aZbTHaRLm/7ATuUHJ/9GWWWQPbt9iMWnRnC3KMnNRmEelTU2vDqPm
GJmA417/VEsTCLa1WKrv1TyvgyJgRBXyvKhzCMdXRpk81LoeBNRfjKNfXmwjwGs0tClqgA0tJMzb
54pNnPdydSEpGE7qG7Pr9F5eK3gGdE517hjzvaXE37Ofva/mGKfRLsEFHLljYCO3q1YZDi2BSqqQ
4xPwi4lNfUxNrXa8xpIQoGnsB4wqxGDijU2b+jnEuW43L1ze4yoHg7KA2AEzYgQP1uxPW20IyVwt
SKGYNt2aolbeKu4YFl4V1dkbG0PR/GOIJkMDOgFwjQ8OsXrOVTXn6o3LcU/pZuOg6qjckLUvvU+Q
NLcvRWq5PogYkR9HluJCY2D2mqTUPStq0qPogvn08qffmB0tuBYY72wy2hKqcbugW49IKNlkE5Ge
6F43ufKh7nFRTarIPqRWnT4Iu6ygjM/hMZ3nhD5sH1xnB/rFy79kIxuGek9fEB8Uspv1D9EGS41z
eLHXJMv6Bzuw4g9ubgb/y/PSYWWuwkQZIdbVwWqYBLaWC8IL0ebhpDq5e4J5a0JRn63HdnCKi+1W
vd9RIvgNlE4E7DT9YNJ73kmrNuIWlGM6TgwH+Cnr581AZpf2aOHgM8nwAMyaYGKlsw8Neq8RtLWp
0BQDv0PPngRuvakqYOd6xatN4Yt5udrl/sR3f5uQZPwWoT3s3KMb8QRcqbXMI1HSRHPjdk+hFj93
Sh0n16zsdcVHlC4XdpR5gRoav7EcaD/mA05hL++fzZ0MVos9xBRkmfmuVm3jIEbRD8XnoDYGTy1b
BzEuVW9+kyNW74bSSZ7LuLcerGh6g0HpQKlX6Jc2avfAGJvPD6aPq49ihH9vf4nUBc87V3xaq1Ue
SMGy4ZHpVv9e9HF/phhvvtB1kHvX08ayuDPDjOLOhaS9bo+FXUeHjo7qRSsktJFydiLNxzGpODXQ
MwqMJXD08NrKadudkmRjZfSGmRYuvTH+1qr5XdlhK4YudS8gwu2TXhXFxR1teVbMuHxM2sAAAlhE
O4tuBAwwXAs4jkB53w3ELKGzo4JFY9A2J6CP2VEM9Dhe3lYbxxRMNiMZuhN0j9bc9iBtHOaEpX1J
NLs6KHUSHhrTOLWjGuxs4I3nWbyR6QdAlL0XdwjnORJ5QdSvQF140mj09x0udDurbCBqgHrxNNQk
dPruKnQ4XTDK9VBcaiDloz92tYJLmYNpxDiGsbIY0AvzScXIJz4ZWlVXnh21ZfimprGTHF/9cvl0
hGGEqjZA/sokAjtQu/AaUCyeyrwUz2NqW15kz3ts4I3nRl2FhIorhgYn9LbbQ0lqn0F7UpSLKOD/
Fm4wT1zmmvarRWi49hPNrbtjVc3BpzjED8QvknZ453aN8fvlZ97+IaTE3LrAGu/mmk49REPPNXQt
RRkA+S1jHxqdEXs0yhCv1lvt1EbV5OuxPh3yWOqeHpji35d/xf225m1An6TbS01w10qf6tKCC10p
l16t5kPI7/EkYcWvLWvPtGjzgdloRIhFoJdM4/bNVxjLRij3KBe0aDUiUlgnKMCVBty9DPTEQ2R1
encuI1VJPDsYrOiUW2FzrVFVrA4vP/bGJYHgMs9LY3TRRVtfEiznpp1lhczOUIjw0rISn5JIyd7m
YTX8kyhGDM52Nj9OWTNd+tLO5yMULtPwMPMLh53Ycp8B3/6Y9YvRVO7jeQqveqEWHyPLtlJv1Cb7
TZ1Uo59NmnMUkwMc1wnf4yA6vT4UkO+hJsYJBOF8J31St5XRD1MUXRPqULztKWP8ohmNXzLAOtrP
0sp9O2HtfAphAXxEUN298i6UPUO1+8DHz8AkTYWLiDPlOhNKTDZjKHqMkCy7e8gtMSn+nMVtvxNt
7tMg/ja9CgYBaDzeJQhlZ7uRMmrhtTWl4oV2kpxVq+xPsyUiD0kk5cPLm23rjBmUirSW8aBEIe92
30fGspNcSXTLK+XQykqem3nosUw33B11rq2loPCQ3sEE5KitMo4COYnCGYkpiaXEXshQ7xCiwfKj
LVRzzyZxcy0wmSAFQSmTSt8+lp1YRV4UaXjtkqj1rAxQpNWqEmyZtTdu21wKI1Yaj2RTFKi3SxUp
AAIZCeUyZGr0IbIz8zkX4/AWSLb77eWPtbUJuRYZlC41CO3426XaQIEtL5LwWpvDeDSrQDnZaZbv
lB/O1jJk4LTOUKW412s28tAqg3EKLi5mJPHJjk21e5qiCU2PDlXOr3GTZpqf45YVH4eq7n7GIYOB
84DLQepHpVtaPhfEFIPhc5PP+STb5BQO9Iq9upvU3xJ709mrAlm2GLg0ceoLu8vMM3ZpxXwY5onO
ZRuJEDGgpKk87qIAUIwRy8Qvm8weEIdRlM6bbbTrfDyvnT9FMwTUP5Yl3zsG5m8ebbBMvquDku2s
on+FuA1qwhTGSWPbD6Gj1qY/RJEouFIz49SblPlHiwZUcxg6Kd0jjY108BwJluhJ1WfnOdFSmb+B
bNldGPx39XFC1Cs/tCCZHzK7QOa5tqsoeZjxN/0hMlMLvKDow+CYyiGfz3aGCelR68q+eleheuK8
Id2fHsJQFuliYx69NZSyVb1pVPovjZPlwSUymuY3NbwbHRW1Sp/0uqtHrxvzZvJsNen6Y6cqvX0M
grivEc8J69Jr1Tb8RFWYF6D9YAZ6mIuNsVcU2lQBk2loDsaKWf6k94/h4cubc+McgAZahqbwUCiq
VrlLEDMOxuwOXIk5Zo/c63AusxDIx0y3eU8/efljty0RCv5F85erGna9+3+cncdu3MgWhp+IAHPY
kuxABSs5akPI9pg5VzE9/f04q1F3Qw1feDcYiE2yWHXOf/6w/Zj/YIVx3zdGUvfZjWcn2Y55wuyv
WbaG1aqKnV3lYV2VWag56bULn3cRMGeAWTbAEFeT041F6o00escltQS/ka/52CvfJm3K3YAmS0Ro
PzmLRZtc84y9cArDmbdAojRYq2g43t+vS7Ct7La0mSVthgeXh3KsDUwhTXe9zT3zF2NN5dDPI0B8
I7srG/e5IAXQCNouooiNVoDu8/3VPWvVzEpIkquw6PNIfxvbw5KCdflSaOtx6M2xuTGGWB98/Hqq
V3hG8lEaHs2kPWK/Pmu9ccCd7a+t5vhdEPzAodBygaqerAKnSqo1w8T1RjZonTg66R9zOYczQ7Er
q/vSe0d7wqZLF8CxcnKpbG1Mfc17PGSrzL7J81UGpVf9oxpJ4+fS83DO7K9N5i98USATCLM2Y8kt
xvX9Y0/zpSonN+Zs9lod4+pBi+LeUO5yRZNX9vxLlyK3nCaS7pwJ7EkZgGFICqmG8ZmpMW61mP2E
Y6+NCJfr5fDxPnGhwqEfZpLM9ejDT59kPHku5BSTQyxfYsNvSi+5m2QzCsbuuThkdZWpV7DjC5dk
HLnNIzf1EKj4+weZNJlXS9tNbjB0TXc5I//PzJ+SvZd2PfjhrFz5YC4slm3Iy4QGEdk5ftfkGDy3
LtGgmadzRMv5BRuL5hVeth2sbJO+NS3L/7EzQU7mycJXAWk4RYlL6OCOPXv0jlkng37U7QfCW2ie
56HErc4l7Kdt/1pis1n9IopGUrTF0dgndZbde5R1NjXdbDW56yfgrgRT8kE4/8cr3KoRalR6Umhw
71+hlgyNLexViQykwz5TmzTAQ8wl975fDk1WKruPV+mFGgjkf0vqg0m8Wbq/v15cELPliFmJ+qJv
Xx23loFbWNcWyoXPjjKf8QJCBFCx089OycY1dzDdiMqhJvJ3kXXQrLUbDE1/LQLm0jcA5wWElUVJ
S3/yhS/z4snS41KmnjT3k4LgozK873neuTsUWN7/8b7+c7lT/6McDrPNfJjePfUyP00t7bAYNX7N
2JzsYKddm0lcepKQ0TgcLQ6FM1doYaTD4sSzFy3mOvm6JpublMTFQI6KuMJKvnQpSMl4uvK90Zee
dMRLi4yDgGgvGraot75r2qPZzjxFmY67j1fhv9O6kzqHT3kjoDHEPsdhhp5vC6t4J2J91Ed7xvoP
UkE+RS7D+/tZjanrpqL3ih1i4/x3b8p+8iegZ4hKcuGLNI3FXY+ixrvUL2me7Rc181bx2RlmU+xM
TMbUQGfG1YVVs6rE0+CDfcDfzPqWm6KZAgtuzm1a1vaL06zWN4Ffy+rb9loanwDlnHjPMd/8bkuj
GoN4dMV9TC+U/HQpPBcf3UdbQxaAWIb3kUbSlwOHHd8OJXY9vzWhyGOZqAj357COQt2lcIZfM9mj
uCytSTUjt6/VKSCydfxe6PkkDxhSWV/B4zik6FAIjDNS4p1NRUsKNK/DAvdgcfI/FdA547GPX8aF
mhMYgn9b/8pBsq2L/9Scq23npF12SpRuXhvlVMThos3qbpuC0XzQNCuQRP4pVbu5cmReWHGAriiH
cLra3OVPvt1Bo4BS0UtGfWw1+4n/IyzTAbxnsebnj2/yEhC2cSUocR3KeDrN93cpWkXAMzOUCCdy
+7jQ2yIRUwr86zNWIA4mis/hNQV9apsPZm28Sa3snj7+Eef3ix/nZjTjQKaA+H/SUldGhgvollyK
1YcX2NB4g7h31s+GKNYrR/X5Pg9rfCsNGGHT6p4+2qoyaychwPhmYvp1pLpVjmXRyT8f39Clq7gY
FLpc4gLKYq1weNqa8n3GOOWuWSYzMpVCv8b5OrfMgaUHTAVgxmFM0XhS6AgylvF8JVoC6zP5pDE1
eyvGebUDqyb6NYBiDYSOgl480M2KL2WarESIrOUuWzX7DfFq9iufeg+yspp+XoZZPU4s5y8fP4xz
7zZ+JV7i9E9bcXuGbwLXlLpbT+nNuCbDlj9Vk3oh0+rPqLjJkbaiNn08/t27pU5G+t5q/VytxbRr
c8UJrdFR96Mj7Ycxtdfo4592YeExrcEHkXENMw7r5ENL5ZrNbk52PbOG8VCaVX+0YmEFta2V4d9f
CtUAlF+dfhkj8vffGTEJjMFKkd4IchtCldSmQ1538a40imvO1eaF5QcdHSUGxwhcztNZZ01ZACOO
ejTBvOBtBELFRQmYsTjEhpzebCsVbSBpXhO/s2L5AMdnHH0oTeLNBtYQdyJRl8NsDiMBUwNoTziv
nv6zheJlPWAxIXpCrpZ13qd42QLtKU1X+GRXDJ+Tssq+uX01kUbFLPu46HNehnkSaxv00syvBKdO
MlQtKR/bjYsdGvbagv8oWkfKfDUXaaAlVmshnlKNN8EMBvi3bKweX2LX+zNPTer6orMTm4HEkneB
Ps74JntMLF66dPWukZQurJCNUkmHvfltQPF//9oUJl7FkBLDWrnZGOjzWu90aNtPs9Fc4ydti+39
2b8NwECtqTMAO04Xo/RKy4g92j9crl41aaSHVbFE4FZGH+ruoD56qCFCPANUP6vFcmV9nvcw6AEB
HBj3qYxrT9s0DVqFK0uA4R6n5bDqPREiQ+6CxPPiex1dCLTGLr+yG1+6ZVLFNDh7FMQgne+fboKl
ZKGYJe2Emru7nvkLATzDNp6X+F7XcbzAvImr+JC2DbhCJ3sowh9/l5f20E20tNXJzBvAQN//hr4X
0+LFJA3VUhSsO+ynIsZAsfdnGb1G++UBNEl/ZPARCViT2VEZUw7FlTG6stvCFx6nIne/6mtt/TGn
ZqrC2cGKxV8n5Ro949LjYhgBdR9s6AIu05lQ1Zw+jip7xce5dSHNhS7BypPfbsa8vsgy3UG7s879
sbWTVP2iZYPpXnlkF7YXuNSsVDhB8KrVk5KhzlQ6I9I2ot7wlmDS7fLRrEX715IMGiSWI4qBTal6
2pGJonCGzM6UaGkz/CksxUuf5wTroqBZml7fJyJvP3+8Fs57JpvFjw8vaN/GSz85DhJcGpdiEHFk
FLbbh73S2oehGhdvBxnJeyFs2rlyNl7YXmDAsP43ihGyqJPFN2gx1PMhiaOeDbGjqN4JA7xgLotr
GbL/4rEn28uWacOXTetJF3ryrVlFFxfZIpRomm3l3ky90iGQuFjVIGvn+ScLbtXAj3MdBnJbV0tU
5Fr2cwK7qUOlbvs3A394LNCMzvsntvWl8U3F1u6tYrIeCXyYJ3/QulwLVk3F+06pFHXY96NSWzeL
3oKaOQMI+j/aoBJJpCfETvsQgxPv2Fpz/yynTGa+jqEp3L5Cb3H+HABVaZLSKsg7WsndOHYjFATc
cn4ybpkMyHiK+XnUVoZLfevVjwqT0sgDz6JhEYrpPVOVqLc1JYkWmqNpN/ds37N4YlIFy9qVebWG
sVbC+x7Nbn3CiLhTArf2CmS4Va30x6yo25r/0pHOrOi9qWKVmRQHDzlq+UTpD6FHb3DID3vXm61A
NVpHBJnUVRlg3yofOlVgX1g3DsPTtFS/SLQkL6S+wv9WUmW8z8quxUYfi2BgohkKZ1N57oth0FBB
3B6dTwaEt68ucTouxJnZiUPinDpznzI1hee+5vMa1vhsdnjejgy7vKJJ+kDwXEZ/TRZmKV0dp27o
prbLflTFpQwNMeYyRA2hYpBChh4CE/xk0Z3oiaISBdvWP1BKpAUH/JR//fjzOj9icLdG4u6idNvM
2bZ95T8N1dgLy2X2Z0UqYPJOKHr2vSTwe69WY7zJ9Ob9khnX6q4LDQ5XBcDliGHEdXbGpIJmxrJ6
O1pcZs5+b3amFnZms1jMJCH4Y63fJ/+UvUEqLOikyyvR034pbxEsFcOVR3D+vb//MSePANM1Xo7i
oO4vqiSsYwGMYHcEyKtuHP7104bIjVwbXGuLu9w2u/88bceu+LAm3Yw0ds4Aer96I60mrfy8WL39
yodyL4zpGux04QYhz1LEsMlsA5OTq6LME5msRiMa2TYPsa12IdYGaDOm5Mpw9MKVaMyhCmxJb3SN
J/OnTNhWluWjFhF6UYadsPJnoabqbSet9Mqlth/9butk5sBD3JydN+r4aRHILC9rRz3xolZXnlce
6402DZ+9IfMGYt6Sa4fCpcsRWMJi2KCHs7GvVpsN3qO5F1E327s1FSYOjYoWeHlsBGa1WsHHK+Xs
SW6Tta0zoe6E9umdHHtT16dWrK5w9GKn+hKPIoZfpTTa97ZelWv2E2c1zHYxADssETiNzoBWU8K6
KVGsR1aRZfGxhkdkBWWtV7tOtwcZrEs3J/5YeV3CLpmWD4Nc6ytGUZceMPXevypIi4N3eyD/+TSw
hDITLK6dyGVsfZ8splMeRii1HbV9WRN1oc9XKot/R1OnS4hyhhhIIGb9rCUz2b0riD1elBauPRw7
bSjX0GCGhjAYLcYIqSp1UWNmFho4T9ZGqIkx/j3Ukx4JRyJeTt0i+dKSHwG/oR2KAWl9Ka5hXtv+
c/ozAWAY60IDBus/+XwVd+X4UXov6qAxftabufzHGY1rFoaXFhyOe4xUNws0qu73z9/TUatJHZZk
j3nta1stNhyrhRl/gkPSl48X96U72mRiUPqAH84+poZQxHhlnhHhdjLvqInlbdZm+pXN9tIdYXSC
eTn7xKbnfX9HVHdVRbPCqs6nIijkWh3AVzdfNzDVj2/o0gdEUw8vBG0OJ+lJHWdPw+qWsPSjQauJ
tnWs0fjecm4/SVnF30pYCWmA1K2ndI1nGHw2Y5NrTpeXPiCIejiPbTJ+bvr97WrlZJYiX9xogR+Y
BCSZdw5isGHMAXJrRY30Jrl23xdeJFAaXy0tgclWfHLNpaw1SnPdjmhp3JB4pu5olEkaffx0/6Vc
nnwBdFjUKWxObIinYzWz11xy2BM3SlCRtUPYrMPU76gv8pcKQwGxy2lk3VAbukGEbm2n7W4lead/
xN4RCs2aWU0XDASFWK99OpiPMi4IOIUiniSBqq1i+eRhi5N+ip20+S4aSyi3BFSIIlg8J/k9mma1
2QzX6z5ZU28IVCvRDyapS1pAzhC+CPWgGSUJTk38VdRO/tuVRfFCNKXhkrZkLe5RN2VpBVPfja+q
s8Axmc1p+jUJs7lG4b+w6LdIa6gfm6EDmMH7VaBOo+sUU+NFjtv3BzKUhn09Gsq+EcU1J/Kz0hE8
hNHcRgvFeu+MtlaXS9rbis64h1o7gAzi+YOZ5iHKl/Vg6RUtEzZiu4/XwjlwuV0VxJJZJ/P4MxYG
EG7RWppg0xaTsqcvr2kHmN+8NASZ32SUkgkB7ON6P4+d9bAORXWvAGg8CLvIIxsvwtUXeJu+er1Y
0+PHP+7C54CfLfw6RA0Al6frlIPLWvMWLEAnGeNXrFjr05LM3f7jq1x87rQTCHH0Tah9stnk5N2J
rHO9SCFzFbo54YVBXKZmf+cgaJC4+g/Nry4vtGsu/hd2OUqR7YCgIdjE0+/XVq+XfdvnYxxBTGbU
4wkvXGcvDhY7r3dT3qg3Ai/JndCS+bms079mwfLmgR8oLlngRKucLO11SJYiyRWP4tKSUUsOV6Dk
ZXUse9niZqWVd71Xyd0gJ33flpb+t7gYl4eQxzxmSzJG9fn+7hcsfksifakASZL7utk5PFhGo/Lo
Hdz6tKEOO60cfBrIKZgd9So7+sL+vmURwXzBFIZfsH35/ymQuN/FjesyjsxNvYtd3lA/5m6Za6GQ
q/44r7pS0yH23T/5OqUsvML50VmpeQujY9IOirEa81EwyHyNY5MipTaz5HFGHX0tNODSFkSYB2wl
DPf4Ek7e09IXDoMOStc667vXWc8dyAL5Qh8+Gcl05ZC/8MnBdUPcztRx62FPPgYnmWelT2gDdFit
TEqF9ceeVfnj40/uwrOnf4IgAE0XsOb02depVqqK0nAAFat9xHlL+4L/sdirsamogej+WuOG6Q/z
sI3RQUDIWfVfGKJvpz71oqmo48OgDVm+cyrZV4eP7+vc7oILwTE1dMhbjCb0k0W96lhxxDmFS60J
UiVLbbFdMAhpvCquUJoXL17Gn4NuVqnPQSDe9DIzFfBYE+zZqbP2Jnfa7K/z0U5+lP5+pWdJ5uhz
07lRKftlv2Zd/KRnZbLrsMi9UridIxHbtWArcJLBhqK4eH+tzqiJRmxVN5rNWB6mFN4ToYqj7zRe
e6zYbQKEFgaRlGYWiHQGpJJ1WVxZxBe+GDY2E5R/Q0U42N7/CPIO14JIPip8jtt701bQo/VNfFOu
5bXMkkuX2tRmTCjNrS4+2cNrufaLVbGyGlMkfwYxyl08zOKrYzefP15bF75MFi5c/U0lz459sg1o
FkhaBncuGqzB3FVx0jwTAe9c8ZK58GVyjY0QCXf5HB5eXQaXVk/VixXV+lVNRX6cvGR6zHjUCRGP
0v758W1tP/ukFt0kSJuZAUchkPT7dyXySjgJuaBRM0BT9p2py16JxMjn76lWQbkyGy99W/tSPs8l
OuRgxEP12gdyadVuyl8LNTRl8RnlS8sHZ+jqyYlw/pxemc3Fh75vrYG4SKPO/ZgWIPUR89UrA4m+
v4UjsN4srjKZV76fDdA5fRobtMR5vE2pTrffZY3xvpKqFXkp8GciXcPXrKnY5Roux1VbiqdFrkpg
YSV05Tg+V+jQ42x5eYyJqANBgN6/CMJeSofcRjtynRYXenMezH1nxOCy+qgb4x0ml23vG+hLj41n
xJ9T4cSfc89ZP2GwHV/7hC8UZYRpbIxkNpFN3Pj+18S0WCmJUlakVwSLpTHvx58QPoQ2tih7re3b
nVv169vHi/HCN4ZFooOTIMTgcxU4Gzok+a6yo0rar93a1bdoEdIryMyFLQNHaTjPCL/184E8bWWJ
ip1bEwQN3VQq1uSwXuTycyVYo9t9fEcXLwZJg+kLBG+S7U6eY54gv8sX8Oi8aqIa65ablnzC0Bsm
8++rdRBoeJqMtLd5z8kr69XKjkt7tiJQHNgZVSv2i2oVV76Qi+uUohXJPMciJoUnO+6sVsYUL7kV
rebcFTtXrQkoglWcP8edlougW7X8TmZNXgSk7aWfZAu1ySd+uCyDWq1wZP77J7zllmxQAXYip+WZ
5zTDUC4FK1Vv0tsRYKnxJ3R3RaiOrimvHG2XVii2JdArILydQ4tglea8uoMdKYz3iMmN22AkmvlK
S3Rp1SC6hXCLsJij9ORVmrPmjsQ42xFjfMR6hjUFhdkte9g3fx1bz7aDCp/zbONFYXX5foFiZdha
bc2l0AMUfulNc+TlsxfGSa9deVOXnh1Lkx30X9L0adWZZr2ytghEI9VRqpuR68F0nNsrz+7CYYKp
DDNaaEu4YcFefn9HHlCJix6cTy6rvN9iXsw4iFchJtKXF6yONaipv6mRbDyOqrX07bSpi9AwJ0Ct
j5fm+WHOL9nIfZuNLNX2ybMdEibmbqZZkQOJ6n4sihFmpbCT0W9rp7rTF6Ff6x8uXXKjP21fwoYv
ndy8DWM1SygRI0InkiO6pc32BsnVPmnm6mY25DU093ypAg9AS+elYgN7pqUERB8rw82cCAHBGOZV
n+zBk6xd3cMo/PhxXrwUgATGcRt4fDpdNmbVgCFp2RHB0RWqabW8JXmQU3LI1SsS0e0xva8DuCtm
PlTTDjXsqVsGFRiDZuLBIqPtnR05yuN+EeObls3mrsgdINHUjbHO6ghoWPLrpLvNOODs+vR/m74f
vsBpHaLmhpJC/3Gi2fJ6OBBJ/6KOmXarjvFAvJU2HVajb6RfxLWe+UadTp/w5rnGVbj0wNnrQMOg
rJy3iSTDtLllJk6kDlq11xFXBKaxlEdNZ17/8bu9gINt5ELeLmfLplHdfst/4ABM3FwHzbcdQbrG
QBUDMP1XmacLTYurfC5hMBxIivJe+n62o3muM82XyDTv1lIlgdE1uoPMxvzZkcX85+OfZjpbg3by
NljemIhgJ4jx8Ol3bOYutw7nM4qLxBvfKL9a82mySk0JDMVwur252jiYOZiW6XeoegRM6UVZFn9z
WNP2cyp7ogxrq8MBJCtgA9pPbavUQ3tnFaZVPFLxD9muq/jz/tjPTeaPTtH9gcvmNv8stS2SfafB
YL0Tap3rd53HdPezldER+NKaJ/dGb8YEutCiNuuPtPSGOrAHE984xfKWfAcCluRvkH66KRyNRRoH
xTEq7ShcTRiB18a2GeDvLeM/TokVA4yDGTO2gEl2kt8P49RjUYo8fQ5HPOM5jsxGvpV2mhd7GPlw
uNIKY7ogUfAXCWpXViKkvmUmQepRujykuT4C3CveUPpDn3c3csmm2M/QJBAjZW8Gdng+6Y9u1jBB
6YcOh52iWDRi2Y1soPaEHu3CNJrHn73VjHaQ6alMQ7UjHJ4cgDh9xDqvkzdFRuLpMSGSUd9NGslb
RGR50/C1kEal26EDOO68rVOvJfvaHJx41xoQu3ezmy1EQ8ChXctv0DPc9m7OM62+nXJrafZ9SUvw
c2qqWQ2gt9tjUM+62eyyWuKC1WD72T+pZauU+Iyuy2vfWbUZovQoXwQu9MpPzaiaT0lTGGqIqr62
pmhYB60VvrQT1bwvl06qQWca892mjYJNMQrrpyN1K37U7AG0G4e77ptld2MRYi8MeUwTKSwslNW6
SmBhjOsvviPqeABkY2y3eEPyReCfZ5FNM893VYda82C3rJ9nFLjVGzMOpyOeeCpSH38Y7fsS68rw
gFprJhBTq4Vxx6DH+GSN9jrhiWXmvyX+pe3XNCnL5QDgPN3hjtVUjytnQrrLEkvP/XwslsEXlj3f
VLjMx/tpbcaveMHoHsmoyvSsxZZ1q6qF8tVb+Idp8bJwCGdOFcgljX809HWWr/ZxMYaTWFYsETyt
djxfZk66BuhMmreKYW4SmAQuP/agHOOtjaUPjoYL9+gblTRIKTW6NfFTNpgvzlSLNzG4Ug+9Kmd0
oULYkbdF3FfGoVAyQx4zMpD/QWvVTmEt6uJn5cmi8wvP6g2/pR/dr8LO3jJ8Q14rR1Ms31ZLjMIS
ZfK+ZENKqokNLC39ZJTzk9IqFIN53maD71lM53zZ2Zm2N2F2ent8Dgl9UejDwzmOGbKmo6PR5GVV
HYkcKPhYGFUb8yPN7D4n//i3mFytCzWtnb/IZLHTkIge99HGJa8eQ7ufDedp1uLKDIwsltae8Tp6
hd5sU0F7JjX1mzFgHxiVpZ00tz2SiFgJels4S2igm4bZl1pQrep2IyT2pkODPQ2pF+OJMVmUfpL4
62fHbCvnFsBNfKkEg743dym2vLJBxum91uea/XXOl+JItQqfPmvSAapuV86TuJ2LxIgfHD3L+vvc
ap0mwGLSu2VULvJdonjLfeup888xXwHBUA6QOpBrnfnUpoVQH1fMqDz2Qsxh2EpL85fGDKQIEKx6
843hDuZ4YBI53M0gAbZfqjWMmgbjF2wk4XKLxyyfoVLGY9eFpDNpqR8b2gj1rM/rb1PWZSgeTLmS
SZ8Azj3Kdig/KRi7x8cxbotxJ4GUEhZdtViY3GXNc9vUGsTjhSdG7mv3MnRFM33VUhmXu4T95WGV
InfQuyjqq9263QOOuoRtGcOgaoi7G4GsFVxq8bG3Xh3fFcJ5dLB/MxH84L92p7XYbDwh4RPf117h
+zASt7/vbdb2PuVAgC3aF26g2gh1AuzAuyWwjXK2wxrzxuWboZbFsk8M+Gy3zaplBMEkc9Z8S5VB
aAcTifpLKpfa2fNuXe8Tp/0iAzu1x4c2bpI5gBQ4Tfft4sBFwxbGEaGR9WuBVwQ+h36ZLUPlm52a
loHTlGO3LwvdTvZtTT3NGbdlfRvkUD9RkWjN3qr0Pg+yZIT+NRa69Uuas9D8WuolDvC0cT5IHot3
qeCgOUvZPM9QX35qisz+cZyeZPsK8xj0jHX+Oxv66bdKCHEetmMyOP6EtEANJ7mYL0DlOdRUbVVR
ybD+vnEiD1XoyWb54Wld/DLa83DbzPXyZ3btmbFxucgvI403+0Q9C+Fn5JF8m4ieK2+UUln7fVlp
9RfHGNofbaxlL4DJKYk3Rdnu8Pck69DIRvfVKgCNff5uVoREmzd/bJfBwE2spmMTabJu0nAaU/Wh
cZWiizB4zj6t0p3soIBSHvti9Ow0wFEq/YLzduvQlbCqg1x1qjYS8D/zkMG3vdyJxra+pXCCYtIh
pKP6uHjPfyaXkQ1WWiRHuagJ73sckE3f6i1shkvbSu7Msm4LH1lLilH7IvowHgf2M6twVrBgIYik
jOEHPlUMXBhzimReA6XOs19rG6/mjq6CMCFTmMPrmDRa+22e3eorw8VJQYvU4MpTWyk7LdFKihPJ
pU0jl6iJhn3D8F6ncWl/mcTYmDu2okr9sYxzZ+3jPtYIa0gX1dyJrq0/6U7V/zDwGOSUn3RxL5Ve
/w6gINbAMgY5+8ZIA+M3On/v0DZLZofdMMN78UW5tu6Ng1jaQBw2jKT29mWGLwTmdria2039NBEI
a4F9V6UM4kGNI2pJ57tNt0eOpDPFn90aJ9vAXbqhf6SG1DlfyqxFtuvlXhMuikLKvTOqlt9IUlbC
Ho4CzaNjL8bNLHQ3DxHrL9qOBN9ZPeij1R8HTThWqDT5mN6VurM+92PTmQcySVnj8J7mr30JoTKQ
QndkkLpeUfJGOjruooebCxfJKnJCupSWpDy5LkcLj1Sa/iRev4gk5S49iLXPVZNNWmASuJ7782JU
SoooN17t37UYuv7bx3XvORYK2WQDyDAz3VxoT7rXceRrMNNCiyqnMqNCyeUUCrWAzWgs9EB+osbJ
7YAn9F0uHa270oFd6D3wicIhizITitppF49cXC050bTIK72tSkuyR+TAld/a+TVzkguXgr0I2ItF
OuOw02aPDbkqFcFejHP1FCZzEQdOHA/HRbR/bfnDDeGID6pjasDLpy1sY6gJ4bqdFdWDYe1izNX3
yVQlTx+/uQsgwOaoBnKrA1OdjXYbUUlVNpMVQSJWVh8lTPt1Zk96MeKp39vYEf76+IKXniDMVvo3
lOIoqo33zdto9k01lR6MTOrKnTYK/W6qHay8yuKae+qFVbk5uiPoILuAGKsTQHUeUQqSO2iy9TRa
t1sxld7F7RLXRxErwwE7PpegIzHVnI2tll6L4jh/tNt8YluRQANbcOj7O62KIauTpoERKhJz76hZ
fKuXkGtNb1RD3PSuhbGfY2ZYNqGcBIdgUH/2KksNDSGyeyNat/oYoH8I9THxrnXf21N73+FyGcbx
3BHIypnQX3NqTpwuNyN4TzL3J2sYHrw6r3tfFFP9D4Zu9cMy1NahSLGO8z07bwmHroWOMZaR//h4
NZ2/YqhRWNUxBAd6OHM2dtcCnTwFbkSARXPnxRQfiq7LG7o654kGLscly5O+a1bF4eMrX3q7ECL+
nSdewF1F2Q26MwxGNPS6+zTLWeMAWaq9Kd3606TFyhVEFHTj7MFr4MhbPgdGN3AiTzbZii5uHV1d
x0EyVd5a/CtjojlYY7699kYZ9L0k/VjU4zgGxBWrq18Mw3DXxYYK7a4m5HG3JKiqCanx0oJVmbtv
+kDElZ8zwsp9M1HHLuxVKiYKAaMhaapTvbfF6Ffs9zYHsrB0iiShBdDFNzMZlfnbVHd6EbRmbX0f
1cLkGFKyAt762tqYj8eU5Cqm8fneVCoEU2svWqriEc8gWr02U3aF7on4hr8Sr7etuZ3j9G1aH6Yt
g7cCI+fJfYihFS3PQ+e42U4Zq9Y9zF2ZPvatupivvWbMBjllOjb4tAtaErTguRj+pJQvSVi2nlL5
KvrD+GAn/TQe5lgbnj1vaDaP9C0M7VNeaXI+wqTR8W/J6pkpWlcpdqCqIpahmRn4pbq5qmgHpgRz
EY5KYtn7zJu1OqTErSU+PHbXHLvZoaFKdD1vP422hk8LYpUu/+JgI6j4Lj7B2S2y9K7dOa3Z4iml
QMbb0TEV9hcThOZhnZFQBLktDBm0Ml/XIDEICPDtAfoKkN6iPs6VO5b3sPWtF+Le8yZIPUTJuzFN
tGqneUnThjO+/mgGmP2Yx3Zs1rd5XrWvMcZNFFpV2yZ3iuYMtc/4ksrCrJoK25ysyvoDNM3uUXob
Mw/DmcqjCtbn7X/EaHOnk3SEhJdZRuovsbK6DHmTVtmJsc9E4OAIBhQlrXwI6tYbnhTDrTj3qVLE
XhEdzyAomsX4XLd2KRO/8uxJsGHIsvtUxVnX/8nXvv5mq5lNc2iZi3ubaW5yh0ssqaB0yoUMIGbF
N11ftBmBb4qLwahaNsNdNemDdVwUm7YUJX711avLzkalo1t8B3A8vo2TtG/adta9w7BoOdr5KllI
5bX6xm8zKx4PU5Vrayhst/wuM0Sd+EyOZuqTJG68SKv1ftDE5i+z1+m3CXNmJZCpVZV3rQsJ2u+b
WvGOW9r6fWkuqGmnYnXyI2kIQxwMBXOgvShzysIKrnkTEqkqW59PVcVOq9PdT0WKZRWc8xqruKFL
6jawx6p5M03CEPkES++XmVTpxHeztuaOUlpl3JwkqI+wndDWQEfnZGGK2YzPUq3N4k79H2df1h23
ja37V3rlnX1JcL7rpB+KVUWVJMuSrcTDC5ftyCQ4AgTA6dffj+6cRAWpzBs8dK+V2AFRADaGvb+h
hgIHaKpz9sFrmqWByUJEP+IFENZJUPvLY4yqx/dh4fZy4Hk9PVbLxFRqQU1AQlrfXdssJ1odq34I
3uWLXAk5diiR52v99o4NNe9Q1/bdP/DAW6w38xir92ML4d7dAAa7fagjyiuwtOYwTLNIUWTzGjiP
HDtAcZ6sOmAzCEzAge4Gt3EbeEb48zsoGvI2KZBCJrCFXlRzilnbp1Q0cZxIqMp3iT3HuZ3ggda0
NxMFDjEZY5tispQEr3yJldvtCsvNDrRiWbyzrYBXR7zXXbzd4aOOSbX8ozsWCsUrJ5tuFBlUmaCu
NDUgfDMgFsJOjo8D7SNUsGMiHsu+C8keqJEgSBwfb2sUFmu1W+AJ9jEXuUdSn+fTPisHBnU5FOmK
RObCPlW9Ow2Hpu8tlVQzwGunieQwm3CGrLxHRiX43BBV9BtV3VcPw9UEGjgtyIjqVyuvgLzhyLh7
Wq96uy6W3T7iLj3WWfc5i5vgI55IDZKV/XD8+Vn48k4HgXhc6FakObg2+gXcKgewEt2AnII6X6CB
5av9RKoIWS173vjUy0MQn0L6CgpoIG7Ar/D8UoXURlWWfu6egHdY9nUj8jcSy/0tJMjLY+Wi5jkE
YbBRnHvlZrV6TeK2isQ+MPvrwD8rOAzBLDq1lPZJepyfYpV982d7y6ThlQsFeCgYPvgwwn5JL+Sy
oegobATs0+TIgCeRGpuv8G2Xb6BoH/ODiKi/QWl9ZdqwWsDdwf8AItJBrTRQkHnP3eU0V4gx2y8o
dJRaelRW1GxAVl4WyVbnZkA1YtyDkezVpg3ei2TofOWc4ICyHJY+IF9XbbEUpDbvuockQ4L3XQ/1
AYVXPvRTNy6tr4wtdKICyF9A9gEAC+3ztKjqsEa95jRABu7QD8DwVkGZ4eKylIkaPYOAADBlvaj9
UNzQATpNhVJYI+3lNJDeTthSddCBpMPJ94d6AwX2Uh0P6AEszhV7gwHGzf98cfZ+MLa+CuxTk3WI
bNsKxZdVpJ/vnLHov8U1zHKgjOW2bFeWsVUmePJNElTR3rlTklfgOob2AJ/kKW7/8eMSXcOrEsqB
a41dHwaPSxEonM7QJqX+u95156/OMJXVfoyY9405SJxsROor2wMeAwBGQfkMPi56aZDXoPkFYQVW
BuAWp8EW035eXDgy+kxdr+6HiQJv9ee73ysoAoDx4f6EDQmiTNgjzmcALzLiDeBvnJC1C1fof4+K
VN1HywcoiQNLwMfez/YCj7MjoxPkkBzZNPuqFeGWV8crEe35ICWgLgnx5he7oyWBu3cajrfZvFTH
DHm8E7GFf3C42MJOvPIpCDQgObFuiC8jug2lpM2alfY4u8toJO8qR0KpobXI4efj+8ruu0YStI9R
V4Weqha8oNmITsCl4kSQDuV7K/NRBvC7xtnYo17+ImSoVzbg+l73IXl4Po1d3E6Ovyzuyc86eXDG
FsXBEeWiGOqOG0vmlU/hS4CII2sWrgIK558CIDagWY3Ho9P6Gcqko6pTyP4E86FSUHzYCIqXA4ij
CwsTWRccMCAYnn8NAvlw9LMicloGECOQAw7eLNLzN4bvZegBjggwMciEQMwBlXj+lRLuqrzmuQ19
Kpu+6X3cZilpglt/Bi98sG2WzG7tfPmna2PFQELFEZjeV2w7IAiahR617ROcHpsb4fHq1MVqS/3v
tZ+GXRZgU2TKVoTe+U+LwIciHuw/T2CDRW8J8CoolkpxX1W598h5bGe7uQDkeOPJ/9pncVgBaYUV
EsKA5vyzEkcIXaiyT47L7AeLllAeqn16HFDM9BKnAs8Et7xy4BvffblewLpdPWRXVAsWqfZzyVTU
tIF9zcmfyu4WYP92Pw/E3oiBV26ruAyACQlWGyCselgjl9laPvPsUzDhIACdBvya4zSXJTlGJWdD
4ktVfp2RQUMpWbTV1qT+wFNqiSwYCK3ZQYL182KzBDvDU3kwO7jVIQ25E9BLBn2lavEqROWxZnjz
zKO9AyadvIOCRQz9B+563yASF3+MA+Z+s6tp/JjBFx0GRKi13imOlH0yFaue+Ijq5efKHcnwhTgK
GYce9fudrYCjPblQOHjrImf2pSoi/xMjtOB7OK1bIglFqD73frncuKKSFsTrQPLYsxlv+o1JfuVK
BNTuutGtSsYvTH78MupEBbTfyYWzAbIxE9TJrRx1XzzGEhDN1MbjRN/ywAmL1gKBjUlf8V/rnz+7
Q4vGJW0UgJ2nhqJH4QyVes+qWWI1BTv9fFP4gQ58PrM/CLbABgNBCJg6Tt/zb0FRrImQtppwIJeo
+AmkfO5qK5zI3VIBSZ/E/SRvILkAtwIrp8UnbNVWt/OH2HuL20p0Oy0AvexAJoO8nkQJnCTl2PXd
x9LL5vCOAxOc9AAnf5kyuMP/0ft1fGuPUtjTLuJFECC1MPpQNBx8p9pDycIv3opi8lE175nqkml1
EkvyOshy8M1D+9MyxwvsDCEjKo9TbUMqlTDeT3tLBLVIrJV+tYOrGjjW9tLz/EpN9vTBt0gB2GwT
4AfKJoryfVGOrL0fx1Ec/UkO852XNXjqCmi9xlfeGFP3npO8xLacDxVET3BJZSckgWiednhBB1cA
6szwKIyQGPzt5zOi72SYEFyQHNRmYFf7ki8JjZXaQlyoE41YBAUIyK2lbpap+mZA9X24Ql6KfIy7
Ysq3qMEvLmf49ApNX7nuOGmBFjtfC3BPIZ5lBcPJjfq8SqKCwTuqGLv8s91V4ZAUsBCxrgMJiemT
Iy3nd0QrJM6begFc/h+PAg58hJqN0g6wrWtIPguBUJWAxSM/exIiG/YdNBV2pVMG32IPiIaANSzx
QpFvHMsvQNgYAJR3AJUDaA5gbx1KC+cApIZYp04jgHIDnuhB/NZpkLmB6tsIlbPSm5AvLOass980
Uw4mBc+5DPZWyQQwO05ebukE6ltBCIGh9XxBfQuHKf7/fByKlpYU8pXzyWu7+G2urPIU2aO7X7io
NnY5/SjDpzDa6wLAi4C8APjWoJHi8TsuKAGp8sqTTX3NgL9Lfz6xr30FAjLAuUOwC3rgWn6gqeIl
s8hgn5ZaNftiqUA/7ustwskrS9lFqeOHOQ8G7wVq34fq0xhV2LIpHNFXqXEbQoGROIRcOXtSrV71
4Nt0lN/EFg/unLYdNzbxl3GMHqDMggITBDNQ8T2fuW4UwO14s31SY51dAXJHrzgYuUcaZuGpcvs5
6YJ82bgovHjhrpOIvAsiGPKneE6uvXoWN+4Axbt6hNoizDuBzyFZCJ9aCyTn4qjayT4NrOIestpI
CDpkRj1j8Gx+A8BdISH7h+x9EeZWCKAkhFM2+vaCn/+jb5BaAMsBZ82LY63OY4h3FHI51U5Nbrpy
DNZyQ8S/hgtsawBqGZoJcnFI7e/FmtYGJihe2pM99F6RAHOdtwlgodCImtnY0p0IRUOueonbRmJJ
GITuAqh+9Ykrcb9NsmIMPriuCKZdz6BFs1eEi/sAj+wpsQHi+ASTYcEgtM0HpNiR+/0yIvrfTk1R
9rtsvc7sesmbdmfn9vgdvhYU5TIZlnTnSySUdzWA9vceZO0/2UqyLScr/cK3DhWIA5CQwTS9VAf1
ApbRWIrl1PtOdmf7bXjblDlsNbyliv9ogcr7DlNj1R/Drg8efx6hr+yCqFQiJwN9AFTrXjwiQSkj
AvGznIDepd0hnIn/vcohVrHzqiacVrBV9paXqqwTgc2x3a+XiA+1nGDm4HgSBdWfd2h9c51fUVwC
yQrkatcLEe7452sa9kqQrOPSPmHDHi2k4edygD4WDNocF0rSO1lUqB44QHw1+9lzKW6UtuVuvJ5e
2YghSI8LODYvlHL1o2HyrDbP5n48sa4vAWmw54NtVdl7XATZxhb5ys4BCVDcx1D/xWVZ53l6Istw
2V+m04Is/lsuKxQjG86SMWf2dYudf99UZf3fQf4/36b/mz919/8dT/Gf/8E/f+vY3FNEmvaP/3k7
PPVS9U//evOFiX9hQ/jji6Rd+z9rI3/9R+dN/OcN/QYoTfdd6n/r7D/Cl/7syf6L/HL2D4dWUjk/
qKd+fvckVC1/fAB9Xv/m/+8f/uvpRyuPM3v69ZdvnWrl2lqOzv/y5x+d/vj1F5wDz1be2v6ff3j3
pcF/d2r/oFgV/23qr7//9EXIX3+Jw38DWkLA6QT4A8fw+kIan9Y/CaJ/459XAXokbEGzXP+k7XpZ
/PqL6/8bKB+wciByjg35x3+E7Pf6R8G/w/86HADxgMcyzodf/vd3n83V33P3r1Y19x2K/+LXX84P
VQv5MqSJfbzbzyMjJnQIBGilBwmxdujEraBFwJinjcvYheY9LRlShtBfG6c2PBQ97/t3OFbs/BHA
tu77s2H+8+c87/75++qv7nvaXSCGVDA0UCCUFRNfLA8MzFjA8dzSd3bYBxqoGbpcblm2Xvox2i4C
Ab+ghBFvcJgEDrodck55v+tAZP/88x9zHr1//xj9xhpzmBzGc3BQDvPeOM7oNe9Hu7SD2zmSLcwr
wyXodw1q2u9+/sFLP0i7GrLIZkO4fnCooU133QE1qxJPqGIrU3q+//79i9YPP7tLRHQZbakAqBor
EY7XwOllJGGVIAUIFuAfvHFUpaqEg2M8hzsbTkr8COvsYatWd2F56E9TUKDgZwuNbCAwBc/ehU3D
1e9AosdQELGKOIR4RecGGw9i7eb496/V7mssbETlCyCTFY531JRIlALY9p1VLh+hX5uPA6Dnc2jd
dmPuVAfYC3VRu7PyiGwVgC5NKDkf7zqfG+SsRow3BEYSEJG+h/5IN66llxrHLvV8MjtsC2M0Sx9G
5iL8aEOIdZehpLtRYbnUurYR1VFJgbzo/QMMc+kTvHK72xboFpUYLXWdg9tZo8944fuHWobD787I
PaiJLqHZNqdbefb1WDJGuH+QnbUsBxs6j/0+YPBTNuy+tvWQKXciOCBg6+k8VNHnIJhQAueI273Z
+Gh7DylnC7xWZqVtN4fBvQCLQv7eSGl9N2tf22pEZCt7nPwoXTpgZ4CMsvodQA9AEvy8/fNL1l+x
p7sIxF3l1YrMWdpBxq45AozGhkM9zsCGc1p4seFn3PMYcL0uQ9nfClMpFZFXLVDN9mFpnXo6MCrH
ySzUXC2OeTcARwb0UQqK9vJY9XPxtkXu+NFsrLRAHkF0A3rRj1NiTfRQiz50b3Nv7viHyo+qLWXz
CwHtagFdRDmroJgQpXibzydIddlvY4DN/rx1nl06n5/8F5on2s0CnJDZxuAEqQo5mXZ2OXmfgqVj
h5+P0aXmtYuFGsIO5asgSIcaMwBMTnPwlAWyoFnzWjwr6rZzDcuWFDL7FeZgjmAAihfBptP6pf5r
8VzFlg9GDkYfUq+8PTHgoMZDXwK7fm/2C7SADsnsCseagjQWBf09hIX3/URzvpVRvNR/LdDCuYck
P+S6U+Z6kl5JaErFu6JqRtssxIgWYhOdeSBJH6YV2OBg+wAyEcHczeu3jst1pfz99vxrR9IVj8Bd
zFdRhSjl8O3pYYMAUZn7xlqG4DqX0AM9TDmZ249InrufVZuPreE1hGiBBxl/pGyWEVthHdXsGlQj
yA3u8OrHtS6SI6x+dq0slyGhBdKgx2pa8hAI6dHt3g+2DLZKERdmUK+DzllghVFlZWkTWpCepmOY
RoCFbASQlmr4a3h1lJAPTRzKCY9TF2n6DjKMkK49oFa91FcM9IUZGCUwgJjljc2Vt0StfzehGN2+
WS3Ayo8R6E9bSYZLP1SLZXBWfNaN1EtZmAk3CZb4CZrqI984ci41r0UytKkDZ57KMIUi/ZjmSJ3X
u9yN8j+M4ljHcCinDwALyr00Z1P0ycfpdidsqzHbRn+Qy589ADh8O0vLCuPUr/GSSZQTNQuYo2Dx
b4TxhSj7kc189gFB+eyTqY9SOcMG6hR5fW9/nRh0cPYFKexu11LFADhc4K31jTWLIIbTou0f7tiC
cUogtBpEKPyAlUqAhp+VB1qH2cRop/SCPB0wChA5UNx3DsE85Psl6LawWpdWlbZJBFkMxjqfllSo
XKYLxER3AUQFNvagC63b2uEMEFxhTXhnpSWhgJhJp9xnc/fPoCp/hb5eAMBDpIsc2i0pwbtxB6r0
hzb3ti6Sl7quRbMTwLoJWOslzcMZ9LcZzlSHmhfgNhhNq62Fc1Ei14vU/ZJaWQMxwQEQ9wxgktSs
de1UdtnggzeM1iGWC8CuGwLk3DjUsO/rmD0LtqiFOfIQYlrXZHlSwat9F1ShZ7bgdQoWMP9gQ2Ri
SblD66OI2zwZfG85/nxk1hF45TjWjfzazC+WxbHGdLT8J7wEqwFcShDqUzmGWwa+l9aOFrLuEA5t
WWVj6iJw3wERXB4cr6vMXsi2FrKyxVVoXIIxBeUCqkBAwO/LuTXbbl6gigGSq7NoKVWai9q7oXUT
vmHTFnzy9YF5YReNgzqrKseVKe/KzEl6nwB8UcDvaf/zyb3Uvha0YNiLylqQeWEtna4rmctblWW1
UVChGHS+7JEftQYHMs3HHpgV8d4d7ah+6/cRfH7Muq9FbeXQgecDmXAlVEsC2eFPkGLYUlG+NDbr
v38WtMCiVcDEZcMBNB4HxHdFdjwGS8us6+556y4rPZKV0YCRtz5BuBc+hfG0hfm81HVy3njFQLkH
LOPPrnuEE8BGAtOu69HqR5mKCmc4xCA27MjaujAfGC1aK3tgwByi9Ql8r0RFlYKTJgQ5jIZdN3gt
IDXXQXgSrXvkiVPonOU0N0s2oXCmDTucOiNoVWFgQAxJ6xC+akUVTEZ3AwCWz1ufpBtmkIUbDr7M
RriFD2TnsGyLDnphyURarALeRGBoaatDOywt5OboE6hd/0wv7X8vHpCyPe+6WMCoA0tYHZqq8Hbg
wH6yBrHlSXap51qc2hnETWDMLQEwsNu9mOgXmF9sKWtfalwLUy7iqcRNWB3KIC4gjgKSkOrJFsjv
UutanIZuCWCXFaPrsXLeCJRH7sFuqzeI55da1+J0UmAqwoxMpYuDOuIO8kQBGP3SioTRtQZEgvNp
JXyCnDfLh3T2GhBrLZf5KYP4wTejWNUpAw7NSA+NN5ysmaiv41I4e1GV88GsdS1YVZ8xN599lcrY
/eyU5EF47oNZ03qkirlsZjhzpLSw7rA9fppJaJa+e4HOigGGCCEjJNNyhEkVCH6PXZV1ZhOqUwTa
SkBsMlIg2VFJk7oMb0PCt3zmLyzHcP33z85TlG9HJqbIOrT19AednQ+whNwQQr3UtBalER2h1VVa
c4pmhdwtRBQBNH3c3Gzr/SGn9qzrIESqovJ6ma6C4B89iX1gJ+AGu3HFvtR9LVAVrwmkIToF95N+
2XdT+LWgLDM78UItSDOQHENwBVXqzwA+NQ1D16utyuuFngfaezVuA48yq5EpqvLxm0jkzpsaolEf
jOIo0EKUSCJ72VMsxyKDNWozfgS52mxKdWTLAhXoMisqlfYrusaJpk81j+7N+q2dpd7oTSN10bZV
ikdPzW98T2yQ4i4NuHaSdiOktqSbSyg4WhbcFbJbqAeZ5QcglHweoVDmgk6zRaxDYMdvmzn8FMHR
zWxr0dH6VoF7eg/f5bQu2ocu745ZU5jt5IF2inpsnN0JOfVDtwCjO5Ibzzc7QQMtMNnsy6BjeNsF
TX4bdVPa9plR5ZMEWlgCRA0RRYVOs+a3ZVBJGf5utPh0flAdQ+NyqTCJULr5CrbcQ7QEZvuUbh6n
INk3zWMg01mUzuMCsde0VK7Ym3VcOzXdNpsg2hTLVFio7kNk4SrO4o9mbWsRCX0rAc6WbR18qDTu
LDv4ArqO4cGm49OwsDnA9jiSCwrII7T0rT00ebbMVS5EvO7/CIvtECyoAeC74H0PqjSy2GZjoh2a
RV5wj8MkI1UR8BUjNMJ2Dt9CNF7qtRaTI8Aj89xm4uAUDPboKLdzt5SGK0ULy15BlsCq0XhU+/eu
Yt+oN29ZWF/quBaXgJLNNo9iAREK9x4yQ98mBa0qoxHXQV3OSAHMBm86XYD3vlVRXl5zD5J3Zq1r
pyUQz0ON+ywWig+exmKXv4EpYXbB0onRU6y8sYoR+RME2MrE9rKg2xPcgKjZ1qL7brKx8TLUamSa
e+yLNQ4fUHz4zWxctCNzABa+D1yMi4It0Z4rOMev2mBm94gfrvLProZ9McCjMJ7Q8Wm6V3BYAuDb
MEJ1aaayCSHBX7gijSr3TQ3A4QE8bmI44lqEqrwHNlINMrVZ/QCOU1L2hdklxdPj04emBjQkRQqm
PUnGxoFEuVd+N5tOLUBnVBRE1EgBgEHwKRfTNQ3990ZN61inqZdZFREYkM/w6tvVsA0+tk1phowg
Otapg/xjPAC+k6KEtFoQd3ehC+lCs65rhydUgURVOGOfdoC/QMhE9daNNdjzO7PmtfMTrs3YFT2F
GR3mPwRucJOIvpo1rYWnxMFTsABi2FWQv5sYO9lNY7YOdWzTkME2oqy9Pl1AwjjATJfsrbr9ZtZv
7fikiwdNqqkSaVxANMib75po69q5/vSXJRf4yJ3fw0dIR9YDC/u0ADlP7XqIhb7hAZt2Y0nUnJj1
XwtSv2qntur8Pq2p+xnmdB8sVj2aNa2F6AQQYh2EWY/4H8QVxDodSMp4ZqU6+Aqdj05OCp/2LkHH
PedDA6906Cmx3416TvQzdOIMcpCFSH1CvfGwuJBl3bVRXWy50Vy4XugSlF6R55GKaizJyXqA3Mgj
fAI3UNCXmtZiFNoVIPZKNJ3N8YO06dvMDYwqaNi1z4e8hkdnw4e5BxuyISk4+vLByUe6wQG81PH1
3z87Qgn0NfyBYiVCVnTezT1PwYI2A4zBRPi88WbKLDmJok/bgdk7ewiPfMwNs8M6Fkr2nlJejCHH
9ngzzOSm9rc8kC8Nihae8ZjXquR5n4YgX+3CZb6JwRQzOy10pFOMVWJD+gj8v264dx1+29vy0SiC
dPRST1GdCEaLpyKIPlCnf6grbvaI05FL2QR5xJyVfRpgZHawuoZmydxEZvuho52g0i25VXYxR92m
4ElPqgdlxb+ZDYoWmraNd1br2zzNqdtAjBKJioOC8JfhwGjhCb0coNLKGXETzw0kmYLgXU3txXBG
tfAcSj/IgLXj6RL3JHGEd4eT1LB6rsOQlNVGnQ8rwVR00M2tsNfOlSh2UTxUZjkcvfrPkceKLNWw
1O3L6DOEW6YrVTXDldnMakc1wL92nE8tZjYvRqjZITWXwoqQG1YpfqD4nu2Nc6VU1DcZSyNLVDwZ
RtZ8V3E4Gj5Jf1AynrXvNFBRHWOLpTC2ALktB4cf4+8fjUZHhzOFIaS27cFmqaqhTmAHQK1DDcFw
99XhTLIGvk9AMCoVXpjLnbOQ6ks1T1AaNeu9tiNMtA/6ccLYdAXI5VQ2v021Y3ai6mimmnRjY4UK
495G7AqG0+I41t0/szv+q95qaxvC4MIUhdUjS8vMXz7YHSQcvDCCiLrZwGg7gotd2CczpjVuMy6O
IUwFIdiedcE/k3j5u//aoY1SX9W1bMDIu2I89X30W8Frw8y/DmgKq4YAwdyzNPTke5qLh7GS780G
Rju0wVId3brOeRq28ee2Gx0Yd3hbyN11dF++ChxdvlDa1gSRML9LEUvxLgD0ZWfNVngw6To4lef3
pH62UKOv0bo/zGrnO+y6ardQTD9qTa91XYskDvMdn0WkS4cAAvBQc4XpT2LDHQnWI02cV1cNm8f3
qhH1yRWuFaSyKLj/CIpbyO8h0yL69zE0RK4g2yu7q7JqvQBynBTJeJh3Q5RhB1MX3v82cgIlSzhM
tNWXrigsDmHVgRJomSLXDjlbNal97SBLlgSoUk8nBR+eMiXhVEApHaT4OXFsZBM+WkD2wprOLUW4
d8MJbY41lTCX5zHkoqBbuqhjQwgEowSswtrPE5yIsnsJCZ7yq3B8ztNoIfGQ9hN+757JxT+U9uBH
SRsSp0qCOczVVe50eXwbRC2oWjZfyHuoHUFqlAT9CYYr/ZLaXRzNxxE0b28PHj4cyCAN4CGFXReD
B2EW1nS4z8bxnEQ9dcMdpPR752Zs4RZ8ql1HeumC0R4T362GE0RFm7sKkjBNCgQotO5LOBgs72un
7EKjW4ijQ2v6JoekM6R80yrK1e8QJ12QQ20jabTpQDHifIHylkqg8+MujZHL28Gi57aAK4LR5e8F
797GyEHknnXp3LGs2Xf2WEK+2aZml0tHR9fA68VZLLdkUHdu/OlAoOK07EILhgl7o/DVETay4WNm
FbJLUR/4PjLv2reEGZAeSmbnI8/U2A98Dru0sGPAd6SAe3jixiX5btZ3bbcffL64gyIsrXm8RDB2
5pAuxiOTmJXAobJ//gPGEGT1tunblPaT9bUpR/dbb41bwhGX9mXtct9MngoqiPqmgV90yHbCfTt3
Y7NVr4vQuJBywgOqZmkRNE+ZV73PQmoWr7E2rQMqkBMsPLDjKziYx/V1BuVRoxmNtRn1ByCyHGRO
U8Blp11mxdUurp0tgZ5LA07Op7O3c9gioVid5qSEawh85YKyfzTruXaCl6B1D21odymUeNgdiInw
JnZlc2XWupYYKwJqq5YEIs37yrv18G4D40XJT0atR9q4QFarduwJmhjQuPV2KsQKp5SavXQgJXM+
6gw2M+UCZXDkOmQPJyknSJg12qlZ37WRGW1wo33adqDRwrsocAdf7gLeB2bsgRfys6Jsc8CkOix2
GA9dF61rf8aLeTZKNEOf83xswqnhSyNwX0WibDplq1F9aMstt9AL6z3Ubk/EXW3K1z0A+sR5IkYO
k0RIs5rtMLrcl9M7cIXAKzy15tZ9KoBlf1oaBfMzo4nVIWUQ4oQ1UVmx1A/CwTpVceskdjaO/kZl
8oJ4ACRez8ceZNYsC+qoTZfacftHVtGhS7KwJWwPHSjrEXS2O8uKa5hQlbyKkxzOe8GxsHy/M5t9
HTYjSgiEea3TpLgC3YXDcgN9UaOc7gsb+XxC1SWAcn8qJgLjLqj17qC8MpoFXaht06AvQ5YPXq/p
OPMigsZhCV2OpmjZlvvzpZWr7UiB7S54bK03h0w62U1Dc9DxZj7LLUHlSx/QNiUYpfUgApM2hQEc
3EGnsRy9XVl5g+H5q6PnArHg3kDwgVkRoLkX9QGkhm9GoaGD52rZzDJWS5uyvhXJlLvfF+kbdlzH
zuUwLReiCpsUZt7HmlTXhAij3AW8g84jrrEsOx8hrJJKbxCwUvFQgRmXd2aDot2mZFH3uTMObQqJ
reigCgKJMJ8aXmV1qNhYwVxpqNwmdauogwlsFHHIrqm2MNvtdMCYF08djIXsJg39tkx4HF1VnjOb
7dQ6ZKxnbZ5nMW3T2CvGW9HDKTOU5fDw84FfL8OvvNF13Fg8VvMwOjiB62XVypY2zGYPte103SHA
7bY1u+zrGLJoDrII7r1QmleuZLvCh1co1pANm7qf/44LW8IPf6JnGc3GooIPMcVu7JP3Strvcicz
y5H42tqEuISM7B59R/7L39MeqfxFwc7erOPaK6XFYrQqoAIPTthn74bZYu/bwjdjM+E1ex60NW0d
BXG5et1sogfWuH4qqR8ZDrp2kjBkF+ysaWsUw5GV6Hj0YHk5NRwYct51Nct2hsUytMfh6MUSkA/5
J/hldYNh+9ohAo2YLGOyr9OlD78id/SmCYsPZnOqXWu9wUa1GgxBkFY7OBxyoYan0eVmxU1HB5RR
5BHaIluHnUUZahsiOjWBr8yWu64R1pFSTUuPzmd5gbSTQ9gOKieGW7EOKYuDJZx9gfybAyPSed/C
0qpNyrYtB7NHqA4pi4YxY7h71qlTBPM+ym37vgOf753RzHpatM4BxUt/5NY+d/Kpuy5tx74jhPlq
o/c/JAdf2Y91YFkAT7spCKC4bwUw733LHaeFv3M18P6Ip5IiRx8K+WLP/Xrqbq0Z9/ZbBiOv5hNx
XO+oArKKSFqzv4PqK5xFYVxUVW+b1p9I0nA+02SByenytctmqo7wu+q7BL5Y0ze38bybgZXyeqbF
cHQzNaIJaGAUMEmj3vJYOOC3PFSrTsVjC6VksceTylst1PoxKWwgP+9KVljLHn9b0Dcuybph48a0
Du4rY+JqG7CdxWEO0enqICbYke0LyXsOP68eqcwTHcEX2nhUXDhDdOAd8JOcrMTnQ5455d0QV/Et
oWRT9flS89qG1lmV33n2UKVksp8Cwh9iJ783W5baXoZX5wxTuLFK3QV43pp4J9KJLcGOdZhfGX5P
282Uspp8EVOVcgZNEDjbL/W4j2egK/Ywp4nzE1T668Ism6GD8RwOQ1Bv8KsUNuTBwavG+riwOv/N
aJx0MB50pBVei26VDp1XwKxj+SBLsjVOl5apdkF27JyqqldVChM5+h7obe9tVOTTl6l0rI1M0oWp
0IVKAU/I1QAfqwM8yKvqqHx43cO/uD6slggkAaLbMO+jg+jyAtmNrK/xY1piAegWfMBGZHiAudq9
wYLgCJ7qbZU6KJhJdzxK19nYoC9NghZkoQss5wIO7r7KeShhuit8OLvFqMwH+VDbRugCSAef3018
tB1QGlqQ6YC2H7ju+ceYwxvObJVqASfmmFM692Uahr48AnMd7bLCMXys6EC6gSJZ6CqnSCncRI4M
rmv7KKZmmQsdSWcHzKnhZpXtnYFe2xkEjLvAbMx1DN0Mb3jRSTS9wN07i/mxocQsI0K0A2aGEBoV
cZXtK0puQt+64RDKNppLHUMHWKEdYq1ke1aO/LoUQqaW7743a1y73Wd+WAyza2GxO7k4MNZ7uxnu
4Uez1rUoteOqhyy3RdOQCnYD1OsHCEGbicPCG+w8gvIAqucDUTStZ1IfVSzbK5vXZlBU2OOdt27N
MEvymp6mtCz5nhXRrRX24mA2Llp4TqXNlXC7eC9hMTUdCRl/Y3D+M8ye6VC6AtaIvPbaeN8OHLXb
LoXPo9nhqkPp5mKa8gaOH1D1VHTXqtaGA7H/zmhYdCTdAHT+AoYfgkjAsA2osYQFUBQ2a1yL0AUi
PWKQjIK11MABJmcd32V9G5sB0l5Ys8XNDM5F5ccgWnUL2UV11t90U0XNeJAwxDtfkCposzbkbrxv
xgW1qwegADZG5kcTr1zPdCydFyzw82jzInVmyx1ubNr4IBjl0PJ8hFJSl1Jo+rv/j7MzW5JUR7P1
qxyre06LSYhjXXUBOOHuMWZGZORwg+WIGARCA0I8/VleXdZW6V27dlvY3jc5BInjSPqH9a+vyJZV
pAeKerIrYXCernDIlNTXi80J6OMybKOvIkujFUzUuMveViO/Ft3sKRjxxq76MME8voQ9LTwmkuZt
PgohuVrlY27iPWapPnTZpuq0MTARhkP8nzzYPwjXrxWEoCPFwNoYfYid4NBwmBcMbG5vujjIpFfv
g1tgwpN5ffAZAE0DAe85G962+wHo8PvF08HSIF7w1HcBAwhn/C+i+Numk0C9+/3iwS7F0gCFeWih
x69yx0GKiDAc9pZ1Tq69g3YIq5tuxVadyegbsEzPAsC2Nz1zgLV+v/MtWEKYwJhL7q5MC04JYfbA
9aCn6i03H16rNqeuA6Q55Fm1KU5xWvreAhoM3kT8/W3/wNXJo4Ck3tdG2oOduTwIlrhKAgv1potf
qzaRP6SxBOfiEF5M6MCIgm1Akr1J7B9eizZltgKyALbnYbXw9h7BwivmMXqbJBRMnd+/2YRbWDPY
yR6iPpRlPIR9gfLYt7c9l6ujZx4YQGRxYw5rxEXBggDThFtC3hZkXWs2WwifSRLE5jBD5lWA+94+
jODqvr7t3q+OncRJCezJYg5Bjl5TMuztofPpGx/MVXzYKRfO6NubAwxTo6dJbMM3SvbsTTE5uZbA
cIGS8iwTe+iIIsUmo+bQNJDR/fsH86/TRHKtghnDYYmGOWY1bcZ0feJWdKL2NBpVnYBes77xQ1w9
omaNmyQEye+QRiyo1ihty2mzb1PEEBAtfpugkcBLGkNx9baduopBDlPms//x75/Qvz7+yDXfcehx
eEPPqA5yk77sxAJGkGjetNcAMvP7necyIUakqTqsg11rwVlUwMB4f9NmQ64liV6A8rIrpw4GYLo6
1MOHPezTt32l14LEnYtkn1GNPEjGs1KMQARBkvo2YT6QqL8/mCnzmclYIw+BCFTZ73IqYunf5txE
rvWITZKMCkw3eejMwss9FWPJ4Fz/puOPXIsRbehRclYtq/t+2l92IrfXnkx/ZiX/B+/jtRyxiZ0L
LcTKh1SFmEe57PEyCv+sdvdHV79aqEkYolzt87xOApTO1+D7PE4vb1pI1/qsAdlpA6RFVsPnqxmL
dYdM1vBNf3rb5a+C4HCc43knKq9TKSYIEfuN8jsajhN721q9tvuSmlkETjKvcx0WfR6dR/K2w49c
W33BiGsxPsKlRYJg9dL4n96mjCXX2izwGbqGZ0te7xfro8GFSZlw5oo3PfRrbVZPRlDV/JxUcOE6
Tko+gaH1JyfTH7yJ18IskkI9EwuRVBSCn34K7pKpe/e2u74chv/UI09hI8RVPCVVRK0IbxI5Yu6a
O2E/vO36l4/0T9efZLj0o52zOpnDDRbqiU7Ol1G9P/MTvGyC/zPTBc7w9+t3wSAT5hpaCxnoo2nW
VTzojLTtAXOqWXNqxe74vdmb/0Vy/Xey07/6R68OWbDYmmntlxGZwuamrQzHbozkYRiw6saaN9sw
FsssQJAppnjB2b71Xk3ZaR4l5aJGYt0Pohj3YfUn3vig+RrHDsK4iUBbPRRx73fnCgQ5crkbaMjk
/aobF9LTFiTZMhRqH9ugK0icd3ELQl4mEQjNFF9dkebL3H6VigsbghSXdeIU7wPsnoGVB7++rfyy
OlUOPu63Z1jIuRUsvQHUHdh8+27TUxHmNqBJkXtYww/HUA4U1vcCNUsjgGpUIwitsc7m6YOMBGLH
PuvZLyEv4FZll2StKHTncWHxhIZyXV3U3ezebqAuDSTW09cZRdvMFptC7u6KlNGWf566ZMi/i9aC
vYNBzn1WooDbV+8/XdRoR7kLvxUTTKN06VynAanNMDjZHHa0UqJDEDWbLhuGNy0vV+p8Kqpo3VNy
G7KV5nWX2l1gcmuZ/RGUgKnMqFzpPUC7HatIF7u45BldEIUxwSomYIBbbEtLlwkKy37mbWVypFhZ
iQrJ1s64s2VSWcHAcMXcyNrdNEmGsBF7CRX2jG9r5l2hGCK7Ig+DUVRWTNGXxQhaOb9v2Xfb7T6u
pZrT4WFXEaOvfImy7CE2TRzf7Q1ntq3GHTMqSZ07G8IRYaeZHe8xocHwfcmuk7i5lux5a2sCV2NE
Y4LM+3D0NN7ct4WJbm7LeUUx+JRh2DF/Cbds074cpwQksZYFFxvI0Y6TCzDFskOmCAedzK4WkDtM
k8ynKEUhLTrRYWK8GOiQ13TgE2iZmxMKCawP9HqJLFd9S6weDk5hj3qgc2v7l22L2onhdZgjW/dx
qrdybnkSwSWW+7FCFYKzz8zE03ybb8Bo1zwldlOFkwbF/CJnaRYhgjImjuPyQsLu34UDU7SGwcqw
3U6RC1HVJgbeajvazGZtMV1FvKYGkkUKkzUy2m/RGGBmRq1ZIp+zVISs4o1O+2+oVLARi0Yk81rp
Pp31w2BJS18gz1pE3fsMY0L5TOb0vANZPNyF3A37j24aZ5tUiQrm5GHBouWHSXIfnaQI++UjDwQj
Eba3oaVpkYkklw/EmCH8lvRNw3zRtLlob5xb1/RMVJeAzeyoT0t43hNMo7cuDnNYO6d0/N4Y1w5t
MSwD+5bGdJEfMV2+8xLdJZxd0LvP/h6DDJrhh+cg+T73at1PIpLevww7CcNScqyk732C1/zYDtH+
YHLS1iRaWP/IlM3ogbBO8vfLwLf9yUHoHgXoEMM3gFUXJ2J60s5M068BnRt+29Ml9jfz3I/NzQI6
ubq1S54BMZ0AX/mZUVBsf4TA4z5ghDw4o420f4fEHzhql7ZVC4OgoNq6nbkzGBLrfoR5UPxpzLsk
r+SIWcR3mefj9BC2TRee3NxZfwgW3m/H3CtCbzK6DeQjoc3QvOdL3spSehPAE7EnOei7uaB6Pa+7
TtW9Jjv4lLGkcvwAcEczP1rw4nlN+DBnldkAnh8KlzLFayicQ3W/5Cv9PsITYCobVGncI9+IwlbC
580daDob1VYE3ar1duhhcFw3rZUYMwiytX3hTOfJSUgpaWGaQNFvnOe9LNsJHPS+YFPYELCHkng7
6VFoUxkXkaAyeorCYhp3Jz/HJscdVClpQ9gZbriLLmi1Kvot0NNhuljyFDC024eHxWEw7ZBK5b5E
gKJSEM9asBhLoCDoPcKl9meDJZyV/cgjUVLh0vmjX8DPhMGRELA8K+Jh37uTM5hjffHg06mm4IvJ
Nuz3u3TzXPQGx7QrUPFe9fchNKZ9v/I9vwWHQ+FUGGBZk78fcanLtykBsDykOUW78zC5SKQFRjSn
9GbMw3w4rGsbj75oQ8P2W7fpFoXGDXip/Egaj0AR42ycnzToZ0Gxq64Lnmk6qKjiCbVBpcka5lXm
971/VWSP++NqdpffWDEHTbW4qPF3MfBzTyTUffeMYm/kh6IbR5PXsI5vzTkfkMY8eJQiWJ0MHQ49
A5jnAlVzwrc70ZJ+KOddhaZMpMoCjBco3XQOI3S7Dt8bMgjMTEyJMU/dRrLoOKNv3D/MsLvrlmL1
CSg6MBcvFqfy8ATqsTaPqV6C6WvUbWy8o2Os8aJNXIz8RzyyHa+DgG+bPswt69Yan2zrD6kYEv2B
Ditvzrrt+viEWVc63lsVAbx1wJ400gq8pLj5ucMvGcbmmvfpUc9d20LJi3EUvCgMZkpn3hsvj7IH
sL4tIihmyUFLoA+L1fgpep6CnJ1XMeavLBpQY4NNetq8JCEfg18Qwz9fRK9HWKlEvjZeZc+Qf26/
Zr0QV4UBDsBy7afhl8SU16vAoER6pNiew2LNl8EfQzd9HFTSV7BD7t4jq4FH0k4CAAlHtQuA67cI
r74gADY8rHJbS6kRrD0NEdqGdWuCqHJ9V0Vw9XxHs2l19+Me+aTqul6nzyJfWFDzOZAl3+aoAE2C
4DUQbiyJTXf9RfUR0jLWw0ilNMgF73uDuc8nnsBNsYLMqbl1+I37vR3bqkPshNpCNMRb1SfKfxqU
ak0pMOLj72AJGH/lSm1F0tN7LgYwmrUO4hvM2cr4tECBdcwzljzvoYAZDM+x6l9IiLVY5FGw4n0Y
0zKKcO6TvO+mCruOXh72wLLDyvKptKS5k30gPsCzd33MLLb4Kh1FXHXL/H0nfCm8aLovYKv0d4nz
cDt3GlXo40CVTxBxmG32FVFpbD4uYYvxUQRaewr7QgPHQXj1DXgPitkFyUsEVkxUdU6G03e2xtjv
A8ww3cpeQ5vdQzTc3uax2dZf0L2YrsjRZd0rAhZ4estAdd5+ZJNwdbsaSJcLDoP+Rwa2Oi+XLeDy
HR+xGX6JZ9EUSgcy5qUYvIWjStMm41wMKpPteY9CoypogYy9cZqKeycQDP6aTPYUm12E1dSHrcCj
4hh6H0H+bp4iKZuthjBymt5Ds2b6Z9gb0DtOuma9EYv3/iGDv4Ks1IbG/CmBVc5aCBu5qIi3ZeGf
7KRa8qXj8frYx9HyJJXaeeFgwa5X1H33jX6fw24Jnw0YicGnGK2w4GNCsZPCtskYgLjxAWjqy6xT
a1S2EgTaM+92VS6LBSu8oNY2Zbana82M7fsbJCe7vHfQxDzlOGwzMLydgASqTR+iXEylzwAxVA1k
edi/bRH0toH8mNsyUnt22GjenbzoysZNnwWIYkW2de7koKPr5+kj1Hi+9PGclBFPBgpzEwdcgprz
EccXRq5Y3xCYtFlftWMiEdlrCRTgmod3INcGvuKKk2PqoL/1DZqiyUTNIcTcbzmOaim6OIW1g6LT
B0S9X+iQPtoQYIbQYIkm/qLEFtGG+JN+arv8fo3zcl5CrIwwJDd8AGq63PseBfuAJM+hcMsJjLFB
FWE/xjdDIvPSYtTvSZORnYM+m1RJ2vkBeYZZb6IxS+mK74yI5UHyhWN8PYQVbC3zfpzvYyFdgLMC
Hgi3OW3jqp8Xs9Vp2CXrYzgRBUNnNO7zl4RNjtfrCPTS0xLx+BPTwAZVOmlQW2JdYOiDn2ST1UT1
LnpEQzOe3mtD98c0GcfwRo7zHGyFvpQvpgQ7LkYLoIFkN2sokZvsU5vfNtgy5VayJGmfPJRVQblR
rN73encLBu4xVx25EjaZzVBmedjJx0GjhomH147LIfaY2x5rzOKGB9bE01Qp0kSyDDs+hveJlRdS
MNWX4JpBusvbMmdrGlXCLiS0uAhmxidhskPPRlhzFbvAiOCLxChv/NpqOt+pySKsL3nbB2XYw3oQ
ry7b1iJzFJtEZOF+cWypkwgqs40gF2wNOrnwCVAOjKU4Ccypw82Qd3bGwiyjlC7V4LmdboYN58nn
lCi31lE2jCEYOArmemHSxazy2ci/52vaFjoO99oyu32apoZHSHnSptcPFio67HgKIX13jjvp0Ptv
/CPzF/Durvb4VjM2kAMDOWlD+IZQt1I7WN+vblyD9jTQKTUvdmzC9f2kbFiiHbJEX/zYuLVMty6o
5MA/5Ju1xSqDn37AuNKMvmyhtp4fuZGwXkkw149gLy733eSyyJCQL5D9Ds9GkegYDZG72WabH5zI
4tsBwPGPIwKqcvP9txZG1o8hSlpPPIxoC0yBeU7dep5nnAxn5lr/I5R9+LpMKePHqOMYL9h7vef3
SxCpJ+LgPwz7+/QezqG2YNTD58SS/QZhy/LaouSkntZAQmButqy0ASQXTZC+Mjbpws/sHp0feAwA
gxurQpP2FlvcevKKRR+wu7eHIerpUAixGWhvADuJgGIvWwcCRDVg6eD5WIc9o+mOnc3aA14MAMNo
6887ZT8Ya827JEqSMyUDXrh4VGVH6LsxVeJDuI/bI6Oyf9cSqSGksuMwLMVGutzpokX+5msPHqI/
0jVqX2m4ybPpPcurflpoKXa7b/Wk+vTsIZRNPriAZc/t6GKABiIzZcGxEdnqxqLBWmEwfvCc/OhM
482HNKXUF2snNgZxcrg6X3UXh4vT6LcdRkBMhV6CFb0sGm/Z1sVzX7V0DYPzGiaYs8bEviNnxcMm
f9DBpk29wrmCvO50jGiZ+2Q1tzaRafsFuZhYAM2IgugoO9kld/22jiAKt9OKrTWUir3GdpTkcYlt
LA+wBvETTDY05ac5WPPxc4CVCQhb6ru0q4juuSls2iG5yo3NulKNiLpd0cRBHI+FT73tvm8sjZe7
dZvX/Rswaw4BPjcsxek9YiGnsugx69Uf4AvVRDeKjV3/bgtRzTrMUxKL2mTY+Crk6G12Wi6S58OS
iSh+xDxUn95CER6HVZhvaX4KMfG2/epwiopHqw2TpPR5u/KzXnRMaAETG4b4b++j0b9DsSeLUNeB
OHi/1XrU2In4lCGGkgJL/3lA+cV9HtIhPyUgvaPkI1z2OdTxEHwR6NKi8LPNKbCeaKvwEm8HIv+i
sesAAoyyW7WKVrGPFC4V5pU5TtgnrZc86qs0WwIEK82UBuszdXu/tUUQRVmMKKdRosybeIwe9M42
/yuBgcX4Q3UYRDywHmzM937kWw4LjXRWT6CWp8N2mFb4Fd/kXRDNTxTrE3swidUlQAAeKUP5m09w
jDj2MeHuGA98IKJKdrWpuRgppS3ABjMyaqQv/VJ6BKkIrBH3GPeuNwgR3U0+tIN6HXUwr/XcByY/
aZ3bFN/YnjtVLdG4rV+GPIWhAOVDrr8YNyxrLVsigjIfbHjbLW1DywXddHPn+z5p8ZVkHQZQNfpG
pZLrggxrobAwerV7kjN4TyzN3dxGy41rNvZ+iSNvdGHSfZePfhzHQgFAW2Cer7UxiHmsn2vvGMKX
Fsxee9pjjZIDz21WaOMQPxfGGqffZaHL+K8VsB522AdCeEUd7LzmotWgphx3KtJvHujHri/iOcib
MwDjCU1KPe59gOTKk+Bm2/EG32RRGmZng5Ol/5rvHa/8BOOTxznS6tAFy26h6Qma4IRkLTYlQWUc
uyIzS1PCMCz+EK8GisrV8Vaecn45nvC0TAi/4nnuSpyBUrymaEqRuud8MpUM0s4d1g2jOShjBBiN
3DMedg+sdwQloM4PD5hssKex6eiEFdnY80xQurvPo9ZEJ8Tb4xfW89k9TIPTZ7Nk08gr5v1Wpik2
DhQX2+YLjFyQjLQCu2nXq+HeGJJjOALOOu40ZoyXcvcg7WCeiRy7TMXj/WJiPd6rxupbK+Xcf43U
xobDzAb1gjJKfBBBjCgM90PZye9ZospxS9xrCnudnwpW8KTgMJTp8BIj0ClGl4k6Btrclgty1blk
ENasgD2yDf0K7Jsa4ajaytGiBlLC2CnfSsxw+bYIOV7exQ/RWEpIvzAWAcec6H7OJ4OCoQn2XJwz
t6b80+bWZb/bExx2H2BcM0d3gna206WJV9ndzgzCMJgCbltFaD9b8MmTxwhQzmqds62HJUcDHvSE
oCJ7F/IY5ZhGI88vKGCO571vgg2C2WXcqwFNdEQJjcFY3PdmAmzmFA0oIRYNbE/Yz9mgrIajDIkL
YJMbgeJpN9je7gOWz+YZ7bZI3TlYDSDudYCgPiQWDlAlY0q6R4Fu6LdkR2b7ZWpTwz/yucW03GCk
HCEEFMmLiHJkN0ACIwkYAElBDQgwSOx9q/zIO1Q9UGPW9aCtDwvsEVvTFTtq0Wk1ZJTz8da7DIWT
AgNm4Rel5RSXM0or66OX7e7eEbkE2SfXLJN9tGuXd2fGc6Q0B2GboTutLd9Cjv02Sn8NDjHtl8G3
TqyHPZewyR7mZf+AzoGA4GhFiUlsxYYjXh23Xjus7Gh5jWIe12jyhLfwP8BBwlJ4nBeTozb7gPXg
xkPODUfSwsJpu3PMTsNnJ1CNKZDD2uQ+DCI6/ZR9ng/VMDcqegmiXawPnrB+fWhmIN7eMZRUo78X
kuyD1HE8/UonnWfHLWxHUiYJnLLvcJC1OKzbLY1c1dBsY7IEJAu633IPoVV7XmFrRM4UFk3kFi9W
NpwtjRMJZh/ZpvtcosBaUBk7GJ1Lrn6SNO74Q7Q3E+R/DRmmIxzng+gJA48ZnUvgm3aHxs3kZQ3w
olM1VEFSlGiHpPbb5IQOQDbcDTsFI0ogn8goFiQQFJFjFapc9shdEM+KB4vC31BiMMJoW8DNJ4xu
CY1SRO2pCaZjB4HE+s1FPtf4VLQxN67tmKtUKuVwGOOYLVUElIwZikUJz2sEUiMyggTOZlBNjheu
FzBnc9XzLt/OjUGvscQIUpunFUwOiIYheiPQiEYPc27PdN3iHVuzkckR++SMNvuCI6xAATUcCkx6
7n21iMmOdbLZcPmZdekwBgiRwsTEANXCBueXHMSIQawBrS2jy1XgOEzKYFT5DY1k5LfTELKYvVoF
BMvd5Z3bJD54l/RJ2YdbPD+mWTduHwN8mjwoOJK92dYXG2rE9yvb1+TBXlKT2yaYhw1nDISue9H7
pm0fvQg1YjJlY0pW9JRQZ8pKNElSZwqiRT597zy2bOigfCbIT2XWYKltmKWIC7HMkfsDMzOrs85n
yx5T3q8tTkTW7z8GjjbCl75381AnbTIFyIMXGU+AKFPVvUsQ1eBoiPIsSWuJrX35yWWSOlaYMIfN
sssSy15C1NQ6cFtQuDffcviwDq8ysHPwNLfo1Lxb837RmKn3bIzKbF1gSIx5N6nGExdoWOElSWRc
qwzxHT0AgGiXW4zutakrdzR/ZgF7NZV1WUVSatitk2gB3SGIYPRusEmin6exH9Q5a2M3nwILyPmX
mBCk53TaKKZxZhHYYswiF9zNBPY67wKrbfcp2AEULHMEANPBW8HUQ6cNJlRESrL1ZR8h/yoZ0ejO
dPE4wb1FtYH5zqiWzUuM2lAZTQAT9Ot+DnZwt1UVwzJwPDnZxr5AmNHvZZhtxh79POXxUaE87m7G
ge7kNeQmTc/dgBZeKYlA5/6AQWCikNtNqNCjbq+3NKgXFUW2jKnogwJr7p5KfSlFTSkMHGoCa6h5
qbsgRKOGTujN+GIEG40VftlkWimepcnRbDbfjzLZAjLBiy1yNi+GuAXkDMlX2N+lodL6NdWwQ/+Z
tYkVdwRF7aweU27zZ+fQU6nGFuU9jBVC9/nUTdNIb5t2nIZnx/Bgbn3EBn0mFiwcFCogLQeK3O/p
U28z0Z63XuXDB8SzqCKhYkh9t6CiwARKzQnM1TpSWixmGZRwp6BeVmjgZSyvB6huL97D2WeYAxId
lnkOb0lxEOjhaHvKhFN4sCbrpXraFB4amp14E0Ajj7LcP8d47JiKylM+7B/Q9kBha8VKrvN9z+6Q
K9DgNgoaVBALSmA7F136byy6IT2l8mbosyW928cZI9Nh5Gfz2XU2R+lusDC3qA0I054XoUMNFs3J
CGopsmi2wt1OCf1FrAmLnmY4hOiovni0hkjdthRUdqb2fO3LXDg3VF6oCwrOaPqQqiaZTglGcN1x
maSNq3b1crqLNCxgiq0ZSHhKdpnGd4EOw6BGW9F01cjaHHG1XLREZSwWXfx1ywB+v232tt/eo6Cc
GFTKeaP2H/GUxu03OcxkPJEYU4Mn0jm/3GPQX5mXES7S/MM8pcl2FyaB9r/8kvbyrlutyA67TRlq
Hzna0wV6dBbtkE5r6PMWk9xbIrQrjQfr86RwC31l9ygaSsjZKdrcSXIRIa6szqH/fBhXwHw/EDe0
+l6ZPZzOGUh1iAhQ8W4wnpAbD5i7zpL+G4omASpPKQukRnUQIVipJ7zn4oA+0oBCA7bQSx7jLpFI
Hqg1Ln0QhArLhC0KEw4yvTy7XCJNbwsUbfNHna1jAIeALut+2MvJ+COzqLNh/DttT8ucIwgh2OnG
51ipyNgyaVG5V4UdE3gwuBhopwylUFLFURpAEBO3S/MQ8cy4Gvsn3AvXcerWn6bf5HY375lIPyIK
oMlW9Etvzx61yO0jy4RcH3Fct/FRI04pBHxYlgL4nnarphi1eRy2aDk+ISrOs7PmmA14QFdDYEQd
wIIdqfsyICtPgZpMUvPV2mBhBUaBIodyphxQsFALfw9hQ9hW6wqM8vseWkQciKBiwG0xX1mTv2YS
qkJZTgQdKFS4GrXMpugwoZcUM0PnPy7RrVb2JxLlFuUwJKTEfEU2tndBQQ20D32RYns1e9GOM+Yz
CtjKS9fWGwYtgfOZtoTyz5iJRlG6sA7YmeVGINfo+tItcPx2ZyTCWxpWKuYQX1Rv07hcya2oTyYx
T3o8kPxTn7zQ9U06YHLtOJOO8bpp5OaHuHvPkPN06dtGT8i138wMt7e86bKsxilFkKrmK7nX2Cz/
DCn/B1ZM5NpzBgl3ZKDkQtwdYBEsfO7MrXDBDA81DVULymFrDzv9LF+ip02jQFQCgxuQElVZ5Bz/
/msJ/0DQe+3/kfU+pqtvk1qwnCMVzifvUOXBfz99aOhrgrMRvzMl4URvOtm/9Hv3EtoxTo+N7ixH
NNHyA8BnP7Y15jIqTIZN80/u7iIV/xcaomvrnHZDBbALVFbPYJSOVYfpgHtIApcSwRz6iegFsj/x
D/gDiRS93ME/SbDUor1O4pjWGPNfsmfj58ZWskUQjFlt5Imoz/NgRMi6+elPZpL/QLB2bbPYQ/WF
oyZKa8pA2jAwkzksqLf9yQf6o6tfacokOH0643kKPYj4Nqjw1THZvE1qR6/0ZIjhFyHbJq3RhEM2
ofypwwvxxotf6cZMGJpptjStUYc7QI6J4m+I6su/f93/6Klc7ULNhg5Lmne0bkmgceCvDaoCCA3e
dvUrdXY0yBiaHzwX5JFw3DU52JH7/PzvL/4Hb+i14RBVaCPJrcfrwrM8+qGnTriSUB+BFsQiIQtp
obE+YloklW+C7pFr8yHOWpfBiSWtATlNPyaL0g99iNrR3z/Qf3zf/l/7c376r3Ws//af+PX3WXrV
tdxc/fJvL7PA//95+Zn//ju//8Tfbn7OD1/FT339l377GVz3H/9u9dV8/e0XB4TFxr+zP5V//1Pb
0fz9+rjDy9/83/7h//n596u8ePnzr3/5jpquuVwNHnLTX/7xR6cff/1LeNnK/+Ofr/+PP7x8gL/+
5X7ev4pv3WJ//o8f+vlVm7/+JSH/l8UZoGaURXEWk//P3HksSY4kafpVVuY8KAE3s8Nc4Cw4SRqZ
F0hScM7x9PMharYrHeEbLtFz2T60VFWkpAWMqKmp/mQRexl+LT+x9L9McM8IQ9jgB1yxsMhyzELD
//oPzdD/soUu4cTRLzAtexFpaIru+Wem+5cEnGPqhrJsAA/or/zfX+9ogf5ZsP+Td9lDQSu0+a//
OL4r+GssIXTHkRbK2TSdzNX510XsaIGT4KqtG5oXaIVzk1FffazcRp6TdzoO/X+PZQjTRZ5Ft6W+
Zscmi8Jok5bD4nHAC8UHM0ifbrTCH03h99eWRF39TcHheUhpOQai3jZUthfOU04iszg2q8FDGaTd
og0PfqcOzwXmEx8mHbgnjrUU7s21lQBkJbvyHa7WkHYaCEQHhVAXckC3D82cjH5w8jw/E5hOLJxU
OpygpYMl2A7Ht1yYpqVwWvhSfjcpL7ABVGzSkIIft3YXHP7Y1P+za/7cJac+UFHUMV1DMYlrxaLY
tyrDTICO901e3lm5cn7axVBdVFpfXnVRrc5p97G//8gSpGE5QrmuMJXDNuH8rLihbEi9L5Ji9KiZ
X+vN9H0M/fKaMtcnKmzqJsvd67B6G5n970Gl0BnRZkxA5qspbf0RvGdMeTJGuU7P3JFOQJG+6RZf
RoErp1PCcW2Tg79m5vRVmWnApkeqDGV/F4kyuq0a8f31BVvvDgbh7e66FtbkwjTXAlZkNnIu6eZ5
JUWHj4vCHRgkt7hsjO6cou+Joeh+cKCVSUf9xfc0dkDXdXAm0DYJzYk0KwaHKs40PFlD2M271z/s
+Mp8nj3K0kyh6SAtT4Q8XqMhKioIvfnspUlkI5zQVl9CWkCf7URz7+cuAYfpxuM5kc31/mc6pass
R0mTSbXXglpB61YVXCdGNdz2MfLn8Ro0Qn5joTexwe2T4ubrn3mc1Pz9mYqAwvIZOiF+lfKNsUTc
PytmL/IruQP27l9IMY1njvXpUcAtWsRH88WxBtIBbTEpZ69Tlea1PI0RjjWNM5HqxOQpHX0YbjHH
4q4zj5fMT+ldzXoze0NNg69IHO3OryJxZUai+g0Co3p4fe5exg6pDOS1Xa5WS70QbZ9qMFhFWc2e
Y80XUqnek7OqvKLtngAv3/PeBpxaG2ckWU4cAwW61XJsQ6esv1Z9cW3dRC91nD3ZTmJXd06xL4Sr
Lnxtfhu3hM2xxCgQKhS9pDT1tbAwfngUXi3s2YS0mtuBGtQhz6v4rVtQ2kqHl42xJrLO1poeOmuV
HttGZnnJFE2ZBxlvxNChNd6/vlov9uASpXRr2eXc0GrNcY0rGSnZJrR13bKgrUarNq/fyIpmyhSJ
B7k0IitI+4q16YwyZSvAapl4Z8UabAk/3DRFfk6m+sUe4MTC19edJRJazN7xTp8cw+ylBE0rbKld
1UCQH6Swx03sNvH+jdP2PJSiak5CZZrG6vWDflE0DTG12NoJrRk4Zafbl1MJyOFMwF0C6j/v9WXm
HCSWkIoh1uLRuxaEq3vZFa05C68rXd8gpk+tuIhsWlMbU0wQElrgyNiKVCJtPc0eAf/JIZbjm7/X
Jflg3zuGzhKuKWGcVysOqOAAFqcjAeimVPrBBEBXnPnel2vomgKLGZfxHMZZossf1QPNj0FyAKP3
EBfM9yGSViidzpiWWKX54a1r6DKA7eimZZDlrNWcEC1xaLcBbGh6cA4CNWGg17Td3zyKjR6iLQSj
EOuXD/7jg6YcWBzwdAl6Og92RWLRWO2Gcw70alV1ksjic654QwgyWzKbtUo+NUes2MQQbGIejeMu
5f5qdvoQVj+FBOnyRWui2E5oeJGfbtuopL1Kt9G3g0OAgWv+HlA6aAATeCvhU9O0wgPxpRlb0wee
fBMl2fxTONRZgfVOSf3L99Mi3ti+3YDvixq9fh9YDR6HPrdxvZvjaswzzwgMmlX66M8UXJvQwkqJ
thy24r43Gf3kCAzpwsRWdwTpYJKXlRmr6DEOR7vfD40MXGvLfVb1j87oT70X82N7N+d5ZzwK2m8J
teG4A3hTJkptqtiZ0Pi24jq87uKm/IQphn6wij7JNhVfV977ttLEl7AepvSWTqKYPdtSwoE25tJB
02l/qIskUkb+MCunmC5hMM3Jo+aD/4XCrY3jDfn2RJ8+F93o0B+PwTv29Ilp8NuG6XOnoq8odu1o
Rs47+iJ+uA9BRtkba3Y0+zHJnDraJkDzHmMDyRzPjmZiogNIHQGWhuTK6xJZOvvOacz8CYxIoF8V
rZNYH8FuYDqzKcc6Sr/hmeqGkL9zy/LmwArp0NDry7ZtDnj6orapU5HdFoXwahBKXyGTyADY2mgm
22w0oo96GGnzpVQl0G17iu1wAyS1iB5gxrgfZQhe66KYZTpc9rVAGrzpR32bWiX0L1qLBVy0AUfO
etsAlCo3o9+FjwF+ScUG9Vrg1m6RpDl5KH/7Y6j1UcTd5Q5AfDInBTyTQukC3pyl7V0SUiq+yksz
fegq2r0wRWQzAXeyc8cnmGWDynZ1H4Bg2k56GrTddoCWoH2XgJFt4JaWPjZ3dYzM1vUQoWm2K7W4
r39G2TRf1tYkfcq8aZN6OW1FWsnEalShzMg1rf2YybZ+X7ZVF32faMRD/cpzXdZqhwQJMBuw8Eoz
g23jI9hCpT+D79LvgipVg9hCJ9D7n8oq9PbGllXa/OqqGJVs4Fdw94K9PVnGnZ7JHDBcCTpj19eu
UV3wS8B10SXMFfREoweZ6dVvrXFBBSsq1tp1MCgxdh4JdlY8VIaGlRJPPsvqfwB1iVlV+u1Ku4TF
5vbf9SFDHT7oVNpuTdgRgCsSh2JZXsTA/VUMONKD0BJIMDuuNl7WfZSKzRyCDnscU0vQ8WtVr27H
NiybQxhkxU/JoeoPId0g/UfWWCA+pFbl1+0cQFpIMTRN99Q+e3lJO8PQdzRunGGbhk6PX4kVBNdj
J9v0nQS1b+/RqDbNHVZYlbkzLJiT2zmscbPzlQ9YDD56D+skdm21q6wkk4cQsGS5IZJyg40d5iR4
jKmZlKTw3fsR9vQnUAJ6fxD8lfbObjS2PWXZMNlJe+yLi9aEnAqqSO+Kjd2UQL/AngSJ5zci+TW3
IiIBDlMwiPANbePC6YZ8+OLAUGkuQ1486oLqeGZdl00W2A+dCgb3c9vGocZcKbR1XQmz5tA2QR94
7PuaSl7eqs+V00a3eqkAy5ppXPwCTd0Et7QqJ45mC6Rml/hlUe6GwJbp+wq85expemEsC9QN3+xe
tfhnJUX4oRjiVG1geqp4k3D875IxhznbgTeYLkRQWPEGB0xInjEIAXUxYLrtbPOlbwZ3tq6fCqEB
PtGmNHuk2YWsWjKm2l0yJdV7Aj/8udSSWnCwzJ6okedNCy40w3i5TKrS2JiBHGuc5H2n2c9SxuD+
fFMPWb/WbfZNVDvZJrI0KXcl/dJo0+ZjDdvJKKt6U9D49p8Cshqe7kUVGjeWarX6zhhgHRTEC/ui
MJw4hqRgRvmXNujCeIcNlfripgvcz5RycH+jDBzqnkRsuL0WCLvCo5jCwdxWyK1pNy6WWPVW5mnq
Xs2DgbBsMOid2nCJT5jrtnnV7Wyza6e93vfGDPmyFQv7x9JwgFYThLNAL9r5KuS0GPtaAzSDXWk+
tldVH9TAfN3SyXYSSGR8WdHxy2j4pbH5sQWTGW5HYQfqCoUzcAfjkPH8HSkKkaO46GTurZzCDVjp
UnwnrFX6rVuIYA+mw642HBZQhWXkOwms38IWmL+kvdqMyJYnV1OHeafHShbUO8KOokQ5zXwJiLyi
2Jb2RCPR6cG97gCaBE9AnSmlTeOQ6Bvw6gMgslJY6UYbhqKmkme6EzipkqSwVG79q9Bqv97Z0ZQO
GzaUS46vrOFixBY7g1cWAs8vhsQJ4GHF9lfUPof3MdQHSEqay1GEvKHdl5ovgMSUcY8tfSqCcmvG
QFyu0gS3+u2ktAhQfWHX8R4dyMrc9tWY2FtKjfFvE5xItmkVINBN02XTd0kDv19onIPcJXXVEdtd
qMHeALNObsGqNagn4XGXXuhZ2dleZPa8V/uygdBkDsBpCLrKJyL37mdMIML8Mspyrds1oZHVXpHD
9NqIIpoeqfpN+Qbwig5y1dRKuS9wY79uU9rZG9dt7E9i7nPTyxqDh2kD/ize4gM26dCL/GHeirJo
H8N5TgS/T+gYMNZjqI0IrmaJBzsN4zuRzlCKGrhryE87bvFkcvVx5PPZyr2+qhFiRb7K+hmKmraL
RlMd+kcPVxOMvlGZHj6wlbapZy6DbS3jHGW6Ocm/TbWNcEBpFcYHiFwBV0FqVlc1tJJwY2gxQDw3
j8VOBHSk7qzGmOWe2sIoSZBSAJkVrSQFHtXUzV0JOi7em1PpVw+Br1cAq8IUtkwboJIIfSHu++G6
yuPZAoYU6NFG6DkIVkQkR9NLK0Q83i8YPmdTSNuJ70B2zf0hgSs1Xsy6zd7JwskFwNUmKrkuySXa
Dzk8BuCnQYSA2pVrdQFwDS1sbCFp6fujPu/xSJD2JYDEog1uTAtY+496IFXgfjUriJMKiFTser2g
CpTg8mTZ5VfSFuQE6hlANwADoDdbW8sQJOdCbA69G7jORRRoE1osaea3m4DHYQmfsmsi7o68Hzc2
L8GnSpuC7qpOJRB6HNkAyw2FmB5lB8l5C+bFgAiuhVGyh0QF0WmWdCq2FH7qckvSZcG5qwCy79yK
KdixMs5V21hNc+jsNn3UwWrP0Dqd+XMROkFBDl511Taoa/tdnUHncJrEijYmEeom8C073gRT7QKp
DVyNG4oedb0bWl/1T11gWk8Tb1u2mwlGYw/4IBee0iGG7PtoaoMdf24GWma3noVqwE9q/a7rFePU
NZtJtyroiLrwKb7UJdzlhqvR07pcu0PCSrhs+dzn1ysmSuQ9NYVg1xhR/OTrIRFE0/xs8jqLJBEA
ftSX4GXj7lvNpT6AktbM2OvNrE3gHfjD5yqWaK8HgznkXmlAUGziOU13uWHAMjGRLXS9tMhAPZG4
1v0O7FTdXwDuS2OkKKr8g6OZluZNvYbAMGmfeHChxeseNqZjsAG3GT+ZZlTHG+mAZ/SkTPMLF5LV
xOg0Z7yqA6luoDwNvD6L02o76wG2GNh39r/SFi6NBzafYwgmpam3HRAt/osl2k+AcMMfqJxRMp0l
4OUtb7bhN7Dm8rMbxe6F7fvkUjocR+je2JI0m0BLmptJ1JxVp9bG5b5p0Q8AqhaDiu9ESdGT59C3
QWvF9ZzbY7Yzgzh1dyPQsoeRSFd+VFENPnEMBQRB6PKJ2FbKNvaZI3Rtj1Zf4u71ZIbJJ3Jn6Dxo
eWa7gW3JrZdM8fzY5XHQeorL9EZofRBAw821j5UbCP1jKU0fJG+d9PdzZVsgHDodPF9oa++iWOGg
AJDS3auw625ApdgdyP4JMI2TlMV3Ow+Kh77jyUiKnaQ8hk23mjd2h+YAy5/TjOY68P2DaXfxeBlj
8pA9UvMYfgUVlP207DEkybSG2xMYKchAZYz5t9GWaHpAxq+Rysh9AGk+yEen5RkspnwGqA0GkDDN
9ini5hrDuFF90SYsjx5hJAXg+dsw6aa9iKSefAQNl6MGAu40MMmxLUBL92GugVfxtFJvADGQAPET
ofviU1aP88dBcLx2aZpDoOxKK222Q+s4T0ET9x9snoJwGnmFWltjzlG2rroYfHvRjlKCcDL66xHo
wgj9cuYZwmmN2HTg+cIJBpTdhr/qSmtsrwS7/m2smu5nXLVhvwH8PuXsU80ix9TQ5+XFEySNR8jI
r3EyD8N9pqRsN36euf4urbFt2+FSZX0qIkv/hMBLiYaGxCn1oETaXeBIYSW7Kh31O5g5acY6IOcC
yyTIfgadX6gDHIHkqQS3E27bNk/3aNNEUJrMWT3BzNLKBxMyJ+Yflms55XdA9/34Ic1okn1lbidj
l2AjMe3CkdTbS0BwfQxLQDlbZBVMKP+VAHrnW1nf7wMbwevrTHTOB9s1u/EwkgrmCElRTVBATIcw
voZzJcXWFbgy7UBJ6QcKstUPY3KgQQ9uTLIi2s53eCgnY7+j2ERCXrQ2iP66Knkp9MBAIZHOqetV
5JvwN4wRCS9IzV8DF0QkwoS68SQnx73NJ/6STRW1XBXR4PafhqjWGw6HXjk7dhy5A+VTh7u2K83C
g0mNJg7l4bLdVnUcpIcFSJh4LtzSHzAfZyIfXdrRc514MDZdK5orxELgwANeFuWGBDRD474rum/a
ENbRDXIHRksZRIr6QPvT9z1Sje5d3SCDwjUtx7vcAKi8M4tKU1zy1fhubiMjOcyI1FS8njUUrSn7
WXxqJ0XJNhzcCyEGp6cWQeHZczTdqO6KKFKk3TJ1xU0Pzu0pryXixpFblq0nnAyYfeFmOTGUZNdr
RnfJ3dK4vo6yDkKFmLX4EynfRAIacodu0NLm8FeDgI5XAyJLPac1Mt1L4A6KTd/Z9Q9RBPDvqEr2
1HmEkaQQcIq23LIvCYfFqAJjpy3OySBlYx3MexelX6uBMOMteF2e1/qcfgSqN9/7cTD+qvEn5JRD
cmqvADP3P9mXgbWzXJ6av+cpwb9eJzfWrqB5tIbXtYgPeLKvjfQCXB5OX1LAD9pUhuysPa9eXf+K
MBVAytyKk2pX6+38fawi4k6XhcYDhBxw0Yk2118s7OtImvqolrUHKRo0ya0GQ8PM3odTZ3O+qm6K
D6AvI9nd6aWczG2CG7KxLWZeqj8oHMTZV2CyPZzQ2kA0vQlKylReFfNW/4BOUlVx8Q0m/O7U1qPw
PU1FAJ2eX84J5zR0EIt/l1qpozaOO9JwqZIhKm+l7w6/hzHRoFznY0KcNn1eyyLhvRIh036TzNL/
5VR99pvktvtS9io0Py+Sq+nveCT73ruCFNoz3MI0LqemjIv3IcSmCrazbMMPbkuzmipAFX9ug/Zd
nkyy5hHRwhBx2Bq41pPsxtoivOSEW790zAvm+WuTGTfoDN1jKPhb5WWyDUvxM0/N8UusZIPQawD0
H0AjTLm9pZXGQcIK3STGYNo/Agm98vo/gfXNfpKrHByTZuTbvom0B83NrQbtybjjkixtaoYxGNIv
lCUcnjKCEuzBbAbn/j8lrJi65vnHAz0PRjigsd7TKIq7ewXp8D0vMyPiRIekp5DPmodSFSN3TNUl
H1+v2K5L0FIISUcEzggUcwsE/HHFFpKCw850wcIz21DmIVCMpa9QCtHGNxaHeRjSd6GHBJbAVfTN
jodyRtDb6KEAndKi5DbgGtzaLeyK1z9o3eNhFFoiOi1v2iIgalZ9kcZ17LYIAdZ3tqiveATlNwBb
rDOjrMCXVKBNVyke6CTnNBrNtWq86HkL8IIGxgLVlaQm4dZZ+Fx5tRNNMt1FrS0hUei8KVA40T5K
LrzfcT0gb/D6955aQAO5O8tYGp72WtMPvRHb0DQWkEQZB/VWqI2mNzpnQvufdsWbEFe30Y+6aIrf
7RpPdQTBui9/5e/b+tev9vZbuf6T/x8irxaPuf838GrTff/2J+Rq+dN/I640Yf9Ft9l1aVgB+eEg
0XD+G3KlSfsvRRPuua8uXIM+z78wV6b1lyno+Sh6x/x3uoX/glwZ6q/lnJiAsegcOrTA3gC4Oj4L
Ds0e11764GCS2KFiDdJF4KFNmpYqZwNndV9b9Nyj0Jy3f0zGCcDO8Q78exRl0Y/m/yCnOKtzXWqF
KAfyCyyEengNVZFsTDiT20iz1O5/N9SqvR/HatCFkfUHSqk/uM/V1pc+VL0aotzrIx23Ip8/ygGJ
AeCdnrdCkeQ4WFGlS+0Ulg7aXFqwNQpHu8n6gVd5QgX50CtVHjKkNPYKXMOXQdUWO+hfO+zEpJ5Y
OjqC5jKrwqDTv4rLhln7KtWG7uB25Ke6pqCH+tY598YTS+fY7FqX/Aucy1oWvynDhuJ01R2MUtOu
aWRFV0FmwnRsJ/dN0f/vCX0GISlnic/Peo9/tAaNIZNAkfIOj91eHmAliJ0fKutNQILnUWjxsxld
y1WOaa/2Ym51ZSAFpEMTF7P71G7Fe1O55/BwJxbHFSDGbFCRSjfVanPg+R1FaWm3h1K29vXEZf4I
3fHcfXmMLfn7WwT9cIf4oNMTXxbvjxmjEy4H1DdaDNjz+rKCsOiVlS4v0zYVV4GSaFyA1Mb/TQ/e
vlZASMm9iWqwtZ7br3+MrMeayNq8bQ8dZI8NqnzU9CN3evNhFkweoRMRkAVZsEIVilkvogppPagq
RkFhvdJujDFy0X2Z6zNaui/3OTIxS/rBmnGi1wBGXzmT3iCsDcM1E4godeIyK9z6rsJA9kxmcGoo
AaeN+wAsFZv9eNXavIcNnUUlW1wX9CwoCxcUk/bajK/XW2OEUH8OtUp1rGqcbFwvGYry3EVhJ841
fjPnPujlZj8eZRWJ+l6Dfo804yHjuqJIZBu3MNWSi9e/5eS00bkFEKHAzbzw2Mziia5jwLfMwXTh
hCZ2iAgTbGPcEM/cVyc/6J+h1pEIPE7rN6CPD/4k5KUInPngRuav/9X3rC9FpEOqsphVcUA7jn6f
j1xEOIAwaBqEB18falnmf1AzS5xggaRyAL5xXIHpHO84cCz+5Os4z8SNQ1urzagRIyi7j2T2g2iY
nlmpk9OnLE6u4aJC6VjHw4WBNsetxG08FZG211qkFRNNJG9eJJCrC4qPBMpeYtDxKFWvIZaWCSST
wvZTN/bJrlT2sH995l5sOpJmkjcL5A3blqv6eJACM8IIgnl6aGUPzxP27k8LqvneL+s3GpKxSs9j
8WQAriKB5q+mjdvKL0Bg4gzcu+M3P/CR6lIOKIjXP+kZ2H60GxjH1G0gaI4JJHENny4cQyLp0qYH
XSbhneaq6CafmmFH8yu7mZG2ujfccLzVrKG6wQDMvE/QhP3cdflMz1WThUcrfL4VnUb1zR/ja24A
iNjoYZwx/Xyxa5ffk0lfuAq0gdYAaB8vMidqsRvu6Op/rVvfueOVXx20wIYQHvdvzj8sxlqgpyAA
F4jZkvD9cafZZkRHKhDpwTS0T5M+WNtUF+Nbdy2D8KIGl6ds/re2vElm7EwTfNUOKHTUe4HAyM53
+u7M1D1fV6s1Xq5McNDGgrhWq8Cfgh/RtU5LDg3L9K1MQ2vaYkFEly9HkMFDGaKkHzzU+iafs/HJ
skKkyhxX/0AkN73QbMr3EgOqG7jC4iazmAgPdD1GMVnfzDvDNYv9UBZG4eljXz6+vkFfhA94CyYq
w4bt6qSe66yGPthccIkkh2TBiWVdW1zUlKrOnOwXuROjWDywqNBCXOBldrzaWqD0TlItOfh16X+Z
UBXbFMMU7Kfeja5rrGxv/GH6Jeawff/65z3nRsdrw8ggMznpVDmsdW5olSLXUDjCTDIMF3j/GFvv
KbE434qyxg546ATlS7zZx8eJmmKxrcqpovvXJAHOwpK2HLIuDUXrUVZfg9BFRSdxGliEZ+LEy+PH
24L8zlbMkgB1cDxBHarNA7hOyrRIqm6HNP7qhDCraT1QqputczzRU+sBrh2akaXz2rCXXfHH6UtV
UFCxnuND0vk0WZCh2znL02OD7qt/cCnmf+2SxD2UE9KJr6/IqQ3HRiAVe8YYq1XgDc06Ri+ziw8j
zp5YlLQuvUn23+ujPB/t1brz7KCaRrYueXKv0qQ8Klwq82l8ABxVoz+mQ+tw+2x81zSjfYX0pQVZ
3Ag/zmHoo5Ab2JdD1fv2ts/b8dI0bPXWa9riACxvOgeAKUWA1d0WFbNhFKUbHRrAF2x+bdjU8G7P
bKMTk2tZ5AIOtQqu6zXevp6RketSB5/AUBt3AXxChPG6t8HDl7vTPBpltYQGPamu5Lo4DKig7BLu
c8/ME+1MzDh1dDm5cEsME3D4QnY72qR+YVeym+zwMPXZvcx1630YBcBHnNCpUi8UtLk2gJ1sl5aX
G30AoYWcQGEW4V7Grn4ZKVrw/CMsS5ND9bsc6ehtX99mp+bbAYOw1I1IvtbmJm2BLEjgy/AQw8C/
wIR4frBTK969PsrLvMi0sD5gK9u81ZmO44mgM4CLQjRHB5Cww5WjKrQtVRfuyNz7MxtoORbrYwMi
nuIzvnkEh9VQKHQ1kL3aECmB4fcYi/sGXR0vbcVHZGv3sTS/v/5pz2D14wEtRG0AJ7OnqI6JZYb/
iEShNOiBjXl40NoqOWRdhMJX5Ad0y3jC3xt0pw4IjrfX2I7S4HGCfF8WVvjAUjqfX/9VXs4yJ4eD
Q4eCyu2LSrVhFvqkkigkI0znD66MjW0oR5AOkXuON/Uy2h8PtQpOxWy1SAMxlElavRcqSy4co5sO
Y6SCG7er7DPB59x4q9vFsJter3zG06c82btFaf2MkgR0CgoRngvt78zRfVGtIzzAKTIpxKJo+YI4
EJPrtEovwoMV+sZFleh2ivIFjOINUGrjVsvrZDOIMt/6fiu/pLFv/H59LU9tK6YYigTXKSwTZ72P
0W6sEGsLD0FlVo81DdRPYlGR73zfuh5Y5UVaMoVEZidXCo2RXYesWeKV/VvLD8wE3BbLkM/1qbX6
BFreQgVpHR7GAY5tzbHbdD2CHYGb6mdi0an9S/1rCc8USim4HZ8kSPG1sYiXHuoawN88RQn0nUlu
sGuZzkSJU/vJciiLL+RmkwLi8VBtEY+yA5F3qPQwvLJCLAQyJHF38YR2CVCvtzFeli+i5MojyoXS
ZUAzXI2X9ECPKyC2h2QOi+u87o3fOgbqZ6pSL2Mfo5AzUGUGDQWd8firqjEu26bSg4MOJflzmaJX
1AWWgTJwTxeOd9m2BER8ZtVe3iAMuvCgmEZoIO4qFIAYQ6AWEeZDaunl+7nohsfQACl55jwsM7QK
s0iW6VzFMCddGozH36YBDACSGwcH9Layx4SW9I+AsHA1xRb6OkOFCs4kwp2dI9xcaHG+6XMxPggL
jSzEs87ZDD+b8r74dUjrTM4npdR1/hlWMwEEts2BYmRxn5DBfcrDWeMGbaqNihPr3YJUrz1nsqpf
RWxYOz2b7IvEj+Pb0gyCSytPwnN336mlcC3JU92Ax0K99XiOMt0YNAQ9g0ONLugvXc/7TeYuOr5n
1mJ57Lz4eJeGKIy3pTiwGmcaUMx22zA4dOyH75jpKQA5dXmtstm5LjuoupOqw0sU07RdievG4zxO
iDv+O78FnFYwmvSAqbccfy17QXW+0LS9BcTrCbg36nlFDj0nTJHe7FqkpkcAOQj2xXeoOeVeFqni
6fVf4sSMU3IwwABRJuM9sJqJXhCySvhy+0wXkF2k7uwktutnNv+JaEUDj9AqCB2S58Dxly7HLnRx
/9kHc/tJa8fmNsKZKq+ckfilzjw4Tw3G8YLGQZYMjXJ1nlEBB+/Rt9p+jNF650kqduQTzoODI901
UT959/YpJOrbBqkTcAFrlYvjw4LWQNrxcRhIbgcjGTZaJJI3GVg/B+BFIYI1WuaQMsHxFHb5QOIE
AWQvuiL1SjcmF/SB+bz+LScCMKPw/EWLmPOxFoGiyRHOdcUofe3ED5Cysh2q9Zx9PWg2XVEN1/TC
ozOftvzqq9N4NOjqHATpBNZn5vUSt7N925ZDe40rH9yqprC/C2vwLxBxxxZ8kdh//XNP7H6Hu5NM
2wFJBGv5eFKTXKOeA3x4r3CMOug9UX/uy/nw+ign0gI2o6IGiQcOx335+R8JdgRYaHDqUe2NDA/y
sYbJ5RTKxN/MeJtr9fMu4R6jgit4dC+x/Xio3gc6BUhN7cOwlx/lUM3X4N6GMynVM5ZjtWKklQ65
+vIW4h+PhzHbQq/nOsUfqrbG/egWYbbDjQXBRjxsflj4tOznWI9+uhgKzJvR6YMfBTYpaLHqCR5L
Sb+gTYOHpkPxFUsgUSPJTCDcLFTM2xCx++3UdcMZM1bjRGBAvQDutgBoyUtuNTkIMwa+8COMKpO0
vLPTofEPs2HVEmBR1mXZRax14eRRzZzeRels9wCvw+hHgkjpO6h9/kO4UFi81tDBDKYsOaKKdmFh
vwFjIzjDoz+xaZbUealGUe6nl3E8xVWi8FA3OrnX+tzYqRIJpAm7ip0A6HvmIjoz1LrtqA8qcGvg
r+Cwo/Gea6K5NM1xuMUzwT+zBueGWh31qQfAL4pW7tE0bT7kSa1fCHonN1XYnXPGPDkUSEL0AMAr
IIFwPIEdPkqxoju87/S67rYovuGHgnCgeufLzN29fsRPBBJJ0spKEZ5R81ltLRQBgKkjq7xvnXbe
aPgWYz8Hw/TfGUWQhS93NoX1409KGX6C+yj3VO47D0NtzSvDPNu8PsoKyfUcRPiYf4ZZbb1EOrMO
oQSkX19Vn6qxou3ta/aNUeq/4zYwvlm+01ETiJwFF511HqSa5O2RGdEPVHqWwIm88XKW/4iZg0gN
39Ybtn+dYRroIDTrT4Nz5lNPLpsgV6AXZbNNVhM6zwqd8wSGkDQi48C/hcxqFly8PqGnR6He6lJV
pv6+2vRyQtm4z3K5p0j+OxyrYG/kVX+mBXJyu/PQXjogPNTsVX2/o4jDe5PtjlyWfReisfcJVwzn
gIbvuZLbuaFW34NfpqwD9In3VdJm1wZZ9qG1oZ2hCJptX5+6U0OBU1guT55OnK3jbWC6PZQ9bZD7
Hlufi6mNmyvUdaKtAtb3bxxhuhPkASAjeKatJrCh6UZtkyNc6LpLBlfUO7IO88wRPpFgSXowaDrw
cgPPtopKSJG3CW6uLNOAN2M1RdFVClrtwkYLBMSprK/7PCw/vz6LJwclwwfWBNYUoM7xLPadoQE9
d8UeHl+5WzpgO+Xbw3XRtvM9ZeOWVoMVnQn1p25bBQqTb+VBx7jHg8IlEL1ECWlfxol7hxSwtceC
HvfstBO3IrTSt0cM9A+W8j7VffzVl1P4R8ToE2cu9Zaz3BZ1vu2ittjiN1y9ff2og4MsBT0IuGB9
lm2kVCa9ZxRDT3qYmrrcwgtNt1BhsSFK2upjpTCnfX39TrRSeJ6ROzKV6Oowm8ffFhdZifIvC0jC
EMPu18zm0QyivNi7XS6/dCkx0kbK/CFoShe+6dJRG1zjvzk7kyU5cS0MPxERDGLaQiZUle1yue22
294QHpnnQcDT349aOcmMIuouuhftaCslpKOjc/5BvKnyWL9XyFsOftGNcwmYTIUYvaHKnH3gNNRR
LAvqdoFbR+mpRADXhzbbBsJ1/5/vapqaoIJnGMj16ZdzF4A0cSlw7KDBJebDJM3EEzEk9JeX+EaM
pm5Hbk67QyOF3o7QX7vHUmqp9gSgYLDZo6OaldACUT7/P0YBv7YVCSlJ7puw8YjlXgQdO4CaZgSZ
PX5fu6kKXz+IpaJs4lDUhxK+O3gwCVS4kJodpFDy8AaD1dWZ4tVQq+1jwCTdUC/bG3q3YA7galww
pR0YLjLUrg6RSjrJePBZbu0z0CiGQ1HQ3frWl5/FwNG4s5LeDvp+ce4wpdIeIlyRPkCR7F5/1RD5
uWe0rXvHEb8cao0hu8klsSFjVNYJYml6VniFBFWiioMvdGtWaKgZiBYC+GAjXA4F43tCJDu2AxAL
zWkthvKu0ezyFCvyMJnbbsjdU402EtkcXU9wNvtCsaZlSFsC8wi0zrxPcwin2PjiDZr8ZysDZkix
/W/l4mjZVtgtoD/2DRPLHy9vyJvTBWXCRhHgJ/fIpUimUY6wikX0GqugNpGJxY60OnetKw8+4paa
Xs2W7JjSBSHa3kvFmTNiVqW6WEHf6Ahq1Kh6N7iN+vjIaO/MFMohFuoQh2DsfXDaPv4/7iDuVxMx
vg3G/pxZ/xVFMBvIseDWrKCAMOXZooLESaw8CL7XrRUXPTNi73atCvSudgk6ZkkYak2tFSi1KzxZ
pVHlIdRq/1Igl78xV02cmj6yzl2d1f+OEjmdFEL0k8hWfT74LVdxk59C0AQqA3qJ5t3253/NeEWZ
ct7Ig8GA4tAbYaXFAzStLy9vIP1qB1FdQ0aROiXPd26bXQIjm1kxUHQXgbBqHJvXdtQg0nUl8Et1
GucA/+PlV2TkZFOtCnOQaoJMHhEQgYJuG0mB27dItfmEPVU5hxNOS1M4mX31p4YNh3E6fgKl10XN
hL14sdk2L1o+fZw7Xf3X7mnbnSdN1iiImxrEONQj8oMwtwXLv7etoKuyVWBZR2hAQIEuVzFeXNk4
7YS8idPW75A4KJGjwU+F3bqqd81EWqFmuvL75WXdr+rzqBSJXPAnAO32MMnGjPNS1yBDWB1qnlmO
b601TBBluv5I3HOL07sJEoW4jKjqP18blxOEcRGZDncdWJDSDSahJ09wSm1/jjcH3UaoAc4ozvdh
dfID2sJ+aamKkjMhiAW6mNizR//Bf05MvUK8ICNl+UNd9teqNs2p7OIWkR8nvpvXfv7+uoV9HpPK
MyniNvCegZRAcu70ic8pCtw/1hgnKxj2jg+8bjnIKPZZNhU4CP2AGgmuBHhjFwpMJ4NQWVltGHGN
BoXG1MZa5fyDeER2t3IPlnMfYLfxKOWzVVFbxFtmW+6/zrue1guU4LENZ4h9YT3rKwZUyH1hG4Y7
Hu71OJYT6u9n7u03tNgREXp5bfcB5/kH8BBE7pceISWyyx/QYt0Kh7JoQzzqYPGaXHBeqc7Icbw8
zvW+4fbYlCTJPrYO9i7zcEaNl4YOqcV10hjvmkqffs7WtFEOMLS6dzTcS7CO6sOXh92fyW16bFcQ
zBQLNiXLy+mJCKFoi5ZMmE/FtwIpHr9r2k+rZh9xlG6sI+UiCFeUyKiO7T+k0ThSabWlDmdS6vuy
tbDvRUfj7tXTMQFEU3bl+ufpsnu4rMj0WM3U1SG1HvlFGpj0kXtXJ7VS8qM3yfWMHE4C1gIOeZwK
uu1y6VbE5txoyaowUcreE3aveRRjitPLM7o+cGD2dMrrZNdU2PdNOxUfkJQiQhm28ZghdzAg72YZ
oRRa7PdK1L16uzPc1s3iU7Hn99sdbaUmr3jphWiMuD6goTgo8vkICnxjUjxc4Zy7BieLKH21dNla
JmYdjlb+xSoxRslycdcPKGpI3LoPlvDGh+IjC03oG7QMQtflaKjL2yaZWR12iMJ8MIZ6CaSrvhZW
uz2wYHkDbTJhjIFzvhxF4HQ7aejghW1TiLey0ObPKLa1B9/n+rwyChUByMIQxojBl6MUS7V0xYBz
TraqUQADijK9NolwLo0j745by0aTEQAaLyEUsncTylSzxRdarcOp6UZPBf9Hn35cg5f3961R2N0g
IpD/Jo3eTUihkG0WcwFNQ6KGoDfrAOFAOWq83dpwKB4DtiVNRu1zF11dnCDtqnGrEPNS579k6bUz
QurIaLkT+jJ2Gx0kWLdm9cxL49agPr/HomLdXeatvlbhiMxa4NgKXvKJ8n8cVjYC2A72NGXE5zT2
r8sR3TqpV7Kowhps0RmPHnD7qIG9fsvREIIwAVGAy3jPGjeEiiABvsRhIqfyjkdGidXjlAM4HdyD
oa5aARwiHo6owVN/dKgm7GJqUwxpqWTcElRoB8/JHEDKxhd6tT+6pPhTFtMbJKQ/1ov7pkm7g7bw
jW+2XR0gdhl8I2ReHi3ZRbhRudwdLuqg+AoiSJTYOK6/vN9vHGD+etDJoDshFlq7C1cnLPYR0hWh
W2Pw1Q0E2KwvPqTIFZ1eHuk6daL4b27sUhL8Tcr/cj7u2lpYmuR1CAw9CaJ2ND2nN8YwQmri0Vhj
3a/Bd9wB+4z/aQtx5I50aznp6dPtgKQJRXv78782J5Reu0Husg5tLMD8TsEvh2bocLCcNw42HQiu
YLC4GpCS3SRJNErVnGAp4fvXP2WrAsg7XTGCRrbOQDo1V488Yq4TNYeWJCwia6N98Yy6nBea85Uy
EYfDol/aN7wPef3FtXjXadmaeCtsYQ+AQdt5L3/Nm0cDm2lybrYNj6fd9jTnuK+UKCGEzSvNqTFV
/o27Kn9wOjQx5lqk3jgmxtOQVt2DTqb4Gb2Ro4bgjbmbm+j/BnShV7bHMSEELbVRdctQG1zlIZuz
4p1QqXn35gB/NNOndyACXosxICaA0dtuBzSpCd+7mADhfegkpvFhB3LsbskT17OVeDjIHG9sV3Oz
9ICcxFHhPrr8rCnR2kHjpgzVdok/rAnqPQqVhfPLX3G7Z/5+l25z4SM6217dvuPu+ZTYdjVWhSxD
TP7S9zV6vO/hq1anuR82dRQ4l1mbKF7djvFBNLgRd3Bi4W3BBuJdvMeKDuWoZ0bXlmHZoKan8lDC
rXKpg1VX5cGb7Qrr9zxLXhacfvgmJEOXa8l/BTwkmzJULOun1lRvTWV4N6TuKSu6J32Y7ixZumQU
SDAv7SlX8Ic34ruuqb+8vNo3villaXJmCpFgG/blb71qY+yEpxIWdUcELNGIHvJ8ff3OgQPMa397
SQF/3oUgI4M6VMQrOk8C/+MCHZIgtvojrO+NQMdi8uLYMM4UwHdrqs5di8oTAGasolcUVQvlHtfp
IImK2LMd5bX9cD7hxqJjp5JdkMTsMnQjmjVMHO08TLsGOWa0er6KSa4H/lQ34sn2goK1wo2Lxv3u
jijtWKa4BOchhsbzt2TW+/OyTqhrzpn7ULST9oCoLiYfL2+L56tndwq3BN3ZpPQ5E/tmP872WZVA
2gjBo9a4BY0IT2G/od3ZhTWEWRZvNs2L/mHVEJiGkEC/WcGbXfaCRq3pFD7STEZoRq19kIJcNd5Y
dq4yGr7bs3vrc1yenEUpuLETkqsaJXEvQw4VvdYqBvfjvnVE9hhFaRroavwe7eu3WSUfy9ZBdNCc
f728RDdODoAPioRkl2TNe8BV1lViMlvIaQoCTw9jj+7ssozTQTS8OQqoW/p67AHu0svZUmecR7NS
slC0sgcObXW4TZs/X57KjcAHm3H71EChN6WYy0H6qnAasVhZGAG1O81JsvoY3Wbe6I4HI904ovRz
2Mi0KDk8e8S1MYO9XTNUvqx5zf04Jb71dszXI/Nfv6xxfvQYvCrMs13gSmngLzY4IbPcz03mBTrb
WeisafxgGnNVe2WspB/lEJth487FSUEM7dQXjuvNC7JZ3YIm1mql5cHOvfUpkczZyMTm1tDa/vyv
bG/LlGYtKrNQUycE+TGG9hWQlQd4/VvfkrI84k/0PHDM2R0PBzXCApn9DNptjeYxqrYnFzjNCY9S
9SA0XU/ouXpL2cB9rj/uAqC6JELi7VqGELCUexHNP3op1PuDvbm9bi8jEaNgH7LdynS29xOq2shw
xyopQxzHkVOWeHq0HwSJ3HKGZBahZinrITrnyezEKPk1fetxn+rvNzg9AFnkg39Q+y0mvwc2rlMQ
oht2SsTcfVD7vJ8JHnXzA5OAGDdy+MQA/RGtfbNaqJKeXHJVyy/B2v+aByP9JNGyvF/qcjlPqt69
R8e/M5BFNHoR0NGoylDayxpDjirQP1eIgJ/VoZd12JtLh+KV5Z5QjDa+tQZoE+QIjPLcWK36PY1k
8VtZhLqc7EHOKNB1rvojQSFXOw/FGN0JxVzbs97U5epNuQ10Uxdx7QnEydODgHMjiWa9eXcRCjYc
7r7Kuqhtlg26AT08a9YvU+daXzFyUHxHU7oPDZp+77RSONzfnf5gV2p00pz8td1Y0lh+A0XDzYUP
nZLdA4L3Z6EvmcmVYyHeP+to+c6N2XuDQJPv5f11axNvG4tuFgPqe8mDUeaj2rtIHugtFg71EuUn
HuCvf+nhFkdqifDUxgDbuwq6jWFWrdsVYZJHxp2JAvFjAa/u4OzfmgvJJJzaTY6JDv1lhBExupE2
Rs1h0dSf1AkyRRSVykHqeh1gUI35a5Ddt0n0JU3yhUHyNKPHmTl52KRW4tM4P2I43RyKVyTtIkq7
V+TDCtnZ2u6mIpxiFSNzq42CCLSqN87LcDCr64uJWQHVeS7o0qHYhc0VqM6iWgUfCNeIh74ZdMi0
dan6xdg1iVdU8xHj5TqxY0TudKo523tqnz5mUZe6XcaIZtsb72xK/j6OifYJRVHd35RZgikzXl+o
YlCKrxvpCazLPq3L84xCppsUoTWl8mGqDURgYWdwCS9H3ZobmxF2CRuexxzt4X1V3pnlhDGMm4cL
Zq7vilK3vuctlggHmeqtYRApgsDFOJtz1uWet/sScGBnMIypy0e9r/uvQxWXB7fQjY/FiSKL4HEB
b3KPReJVQf4PjyTM6iLejO+1+zZVtc3JStXeySm1TlNnOwd4vZujmlzmvJhA9e9zfyiRo7W0Sx7G
UNMChKRbXxvm7NGKcjWoY5F9tvDFCV8dECnH8sUoZ241zV212bKgdVOVysOh0aa71MUaqLXT16qT
EeFxUqP3S7650Tx2UYSlFFpfD3ko1zZ+i5pnUSJJP9UHEXE7trvk4WKYbff8lXMtQ2KJGeW90Byc
7N4iz7W9eSh/IiqTB27aW2GRubAcljJxHowBU6SXF/PGFzS4SRHJIfED8LMrqveVvkRJG2UIDYvh
cULhy59F3PrzNGLN0IvuXinL+PPLg954ItFCpHBKOQgpMRL6y1mn/VJmTdsiZGFOaYsrTO4+pg1W
40nUG3+k43Q/J8Tn35BWTZ6uYiCQKIoeWlAc36FrHx3sqBthnA4gyBjLEWTje9h/SezEuKrJQnjt
0odwiSb9oqmnNjGSg3N6Ixps5qgArtm84HN30aB0okUvZh5lZBUIQidtfq6y8ShHujUhJH0pHJOQ
8pDZ/vyvXSVSpPsjaJdhlCfQude1CSo1c94ZpjxqA96c0NatJf/l8bJ/mtm1isWIyVBJ6yK77VQP
CBsfsb1u7VJQEbCJuQMBau0O4zgnMF4cPQsNJ0rBjLfzuamW+K1IFsVPYsu6B+959DK7NTNKxGRc
1OBpQ++SFcyF6tFl2VAWQCsfLVv5D9YI7b8vn4Ub9zq9QC7Z5wophpSXnwpds0joJQ9O20zl+zyO
u6cqixA3GSt38IfIMA8izq1pudBYaaVBmgZKuBtwaZsBAxsKJ1rthJiM9YGyqEeyhLeydF6SKJux
dEBx99WHQlHLSeRTFrrFJB/URM73stRSDFjH/CmO4WuTyBT3wMnT732/Um9LyrU+yJ1vnAOWFoE1
5LEog+xV1vqsB+q8uW3mzio+u0qGR4aKakUXTUdcihvLymEz6dYwacFWvVzWUY5ydsolDatarb67
qWB39m51enm33BqFbIzOmQHh3XF2d1+mSwDcS45SjKJ9w1dXORstMgUvD3Jr1cB5bJwkLgZqlZdT
oaxMnaNK0nDOY8WnrDf5lYaPEcYDw8F8bg5FvoeZOsWAKzJNucrK6ho7CbVE+dpiJnVKpf6kKFn0
f+wE4B2801m0rdJyOSduv2ZabFRpsHjFM2Hp1bMxp9jg4fp0fnn5bn4jRIkpvdEMvxJjEcitoKqg
I4AjWup/HfhVocTOwSg3EgeUpyi34vGNteNegSDrzAkzNycNaQKiGQF1IkoDbA2t/sw3nc9ysezF
j0C/4GJWwPDgMa6YBwSiq+DF24fKx9bW2Qix+7fphh8d4p7zhYJm/T6dst7HYwptcn72qSyr6LVl
+m08kPZbaXUjYO1CsjtoHXpXVRZONs6TriqxLhXDkXf61QckgSQpQVR1Q49TOr3cKwLjDR4hRRpq
rvzZKuN0UrUuOki8nul9F5nfNsomorAV6YEe7TIvmgGUkNM2DRVqCY2HIyaAEAWtuyLpjX+c1M0f
8UCMTrrolNDONoucstPLd7aOxmDc93hUuto0Bmsf97gvIfnaGXI+4xezBNhWKacuTUw/acdV8W2j
XZ6UJbUOErmr47vNAbMb+jO812hKXa5UiawkziqslEiGvj9hbyDIkh2rwB6NhPb08sF6dmS+XDJ4
yhwo+uE2HeM9pUWkIs/AuyPLouPuhVtPm50dfGXnB5XaSfTQ2xvitugwaJXR3P7q1iV+dGtZI1uz
1IrnRJrzAGO7+pVYhhLWiz6XmHmZ9bu0sqdHfEXj8zhG6bt6lTaQ1hFjLpQD/cpYxT3Wfk5YTWp3
V0qU8NtI+Q6k+ohMf733mCK6DnAp4V0R5S9XNNXUSgMWgZJTXZiPS95nHi7I6cE5eqYc7VcSUWyA
IDZsDAiTl8NYmRHjqjQmYaSn2H+teqA2+j9Ji6dN5H7uR/2NsKMnZPgKT5Qi4FV874oCg72q85Nq
eZqr6VM00dmQqlS9TnZBW4y4xaHVUxvzQenjek22itRGTCHBBHW4OylQv11F0GkMRDXh6YrfRNl6
0CyUg/11Hc0YZ3sAgB6B2rlPWeIcvQzUC5ygjFbjY2pn1Y+asn9Jo74o/1mp4h4MeGtiG6eDziZQ
MP65/Ap5b88d5iZOgI8XHp1YgPnGnBSvTfgAzW1Qh41Yt7WOd1vKdFMoiTQ74Dd08l6MePRsMnv/
z1wAipCgb9WAPSHcMvBKbErmkg1L8i5WsR1syjw9eD5dBxySLMDE27ORjHvPSkwcHXNeCS1kaJv2
ZLWJNzn17wp0ysF0buyFLZsDnbep5l1VXQcjxv+id6ygiuPljWwLnuAYoPrZZMp/28U6Ove3x+Ou
2cCHwL93N1sqzKFsybKCEmrPNzmisomj4uINqG6eJWaYB5H7xtbbWHigUbm3IaDvzhTOgYOGqJcV
OPqgv4kSMztTMzryAL/5uUiFAInCXEM3/HKDw9x30S7bZmUAHUoApNz1Bp6f5mIdselvLSB3EYFz
g7mBVbocylgcdAeNFX4L1d+HdW2N99NMv2N9a3ZZc7ANr1dv0w5EA4jOOkF0D8saUrOujSg1gk5f
LLxrOj6UVIyDFO969bY2HC1ViqFcds/X4V+v+Doz15lh9MBp3R+rlWu+SZ026OCbHNTxbs0H9IMg
O+ZRCET+cvGGdsKAV+p60LlKAUreHE9lXESvDkTMB+QriTGfievtcpTFiFUZx4ZOGzrLvDQftX+V
Xhs/vZwl3Fg1wMjA06kN4jqxx6xhLdomdST1oMHIMkCIJg2yxlQ/9roZHQx1Y9m4OzeGLfgDTdsT
e1eBEnLtzDp5d3vfT8J8M5ZY1748n5uD8HFA+OOTQ1/jctXmNlLRJ2YQq6gWqv2285BK5ajLdF2S
27IOdjSpxwar2FdVq6lA4BXXMrx8q+5TlwxgUgj2Q/JBEST2T1ok+97L1SaHpBZVjeo1EKvj+3rt
setCQ3PjWFnmdBQYr6dPFvSMDQTNuZEPLqePQ+MgU4gVgYit/HcB4pL+v9oedIqvowdlc5VK9sZ9
pe2/K4q45VL2hVmpLDL9NcdZ0JiPi7dT0ja+WRbdwcm+ORxcTjrTCFvB+tlNKtOhuZSxGnBg1vuq
EXqQWggzxVOZeLNaHomyXi3iRsAhASC34f4ErH853hSlAvc2YQZislwPPH91VlfxangTo4AR5Vbm
aQbVcBdFGnVFfW50zKBf0l9iGmy/6xeBdsDwU1HM8uDteWtOFCl4CuBFSNllF/DnJs36tlPNYG5E
4SNB35xj1ygOIv3Vl9r2HHckr2yaDVcA+haaYtooQuCFacXh7NIFENMq7/vGBjMqkiMNzivl+WfW
rUP0AoWyKUrsdmI60rYZEUsNsjaik9is0xBhHtIXnY9TJ3AAIZomoTStI+7erwX23m0Xy884cZjZ
Cd25uvGNScfFyknkoJ2LWlMMLo62HrxRDiCyC9ksR02uLXRfvCdoHfBwAcgOG4Tm/G5DjxmZVKa1
uNLFxfylAnRxXirFOhkNPDZEk5y3M7CBgyf0dcx6HhWJYSogG5N0d6GMs7Oqdsz7RFpz9w2TZeXs
ovTxBuP16S5p8Y7wcquWJzNulIo1sJyAQmD9iKdc9GMyrPG1oZrfw/W5AXxhL+GednnMYkQeJpHB
0nerRDziMArlolj6116jjLIZIYBv3dLTfUSkXDbgLTMgjTGI5a2QjUUVy9Zff7yAWHAfaJsMN1Xc
y7l0hp6i/JGLYMGBwzcn5K9HXJ1PL19ut/YNEgqAFDXyQ4SSL0fRKzW3DekYAa4OdeSXTjGfNLyS
M6+zlu6OJ5G4p6L36tbvVvqGXQYjxoYjtWeXz7m9aIVB/qbQSPQAI8DWHdzuYAlvTM7R6WET4YmG
BN7LyclKjGo7qnogNllv/KKb+ozSmnaKJPe5lxIUPZAJw+eX13QLs7uziPQBOwRUEhn1XvXPWgqB
2OZCwqDNsTcuc/Epk7N91prFoaQVjefaidQPkbP8eXng7WNdD7w1S6B+bJKcl/NtNRvRcmIPWfHY
n4epHB9zhOnvl9HSDk7adfWMAhDCANsLhpiDdMXlWHk3ps04LlpQpSok6y5pCh/5tZ5Zz42SnyJK
bj8TkZkn4NrOmSb1eLYyOxO+wJ30jJ5c9wB2Yz1lS9MFCyH3oYgTPF/sAZlfhYaZO9bpm5YD4iWL
XvpjqjX9QVH6xhVGzxWALjGD5v2ebuaizKXyabTANTvrTpnzzI/omRycsZujIB+iM8JGItktVV8K
lQLKoAWK1b3v+sh+GqJMO9h021+y+/bcjlvkZwSugd3dX/fUMmcV9/FUWQm46fTDbUodqbEJw1Ge
6S/vtJtTIh20aQhSCNiDwqvUSMaob7RgwADFUwfDvs9XjKleHuXZHm4/KarrXMaEQUr5u0lVeAJ1
xdyogVqZlenDjO6+YihGRZBCiPNDycvkc53oWerPBhpulBJn2QfFRI3Si7MRR+3M0fo/rTFHjdch
9/nbsPv1u4y6KfdmJ0/FGSpEl/pKJ8zC74BYpyEiftxbhRjXBqFt1/pulo3rnoSxoGfGvyDd1gYm
teTfkVF5aSaqb6WMnF8uTb3fuIImnybhyH/nQUkFiB1DfMWyIZ892N3mFxH3UAegv2Cdq8LWA9iq
O6DXChGrs18icfuPk0+q42NlQmcEXmf9sUhl/jXu2s1kXZQ6jsNqvXa+1jhztZFlisHjhy/mGUdW
206cvtKCKSqwWrZi8MGeWjvVj4NPc7XdoLBTKEUMC54ZneHL42/hsDI5erEEC5UmbvlhRFexdnoq
J5jnvjzW9Wbb0oyNiizo21/dhCPPL6llzRKk9dT58Sjc94lMil8vj3IdPAECc1tQQSNzgCd+OSPX
KZoVJJca8M60z/pcNN6spA1WV/ORHtU1t4NnMYVfOAibbjJGIpdjqebY5f3arkHCy671ecSu99Qg
KhKJsky7+7nLJgXdwyQbT8UYW5+xUWl+6LUs34xpFY3+UkhKviKv6p+vXoVNropuEqJNHL3diZvn
FnNiSFiAT1vdd6F3nuiGap7etEfdhBsLzlDg4gEM8W332l9E89jtzGQNukiTZ3R/RaCojgQAOR0t
+HUiQI6zVSO4ljd09S6nH9VBGZzaXBARjXhEa23UfNBWsQCQFbHyhAwZhkLxYqDI9fJyXm9dyixo
4NH5REED9NnlhzYHs0giMXNMpLs+5HX0xzWlepTmPPNWLuMkw9BdR6oZngnc6cthmrUaullz+yCq
Ze7ete5AJl4Kbc3PRrTM34TZAoZW69ioPWtwrc9T6mQq6yAtoMRtH0WnpJ4L7TSZZaZ7SPgqwksH
o009TZNacp5dTKfPZDKzOCfm3H6a3RWPZRmlcwbgGoWJO0wQKcC1pTu3QVz0MOtNFJXPVREtxt0q
kyb3557asccVhrYL7gdZ7KcRVbzHpiyxdFnWws780tTj/9plchS/cabEOeFs7bwFUxeLOytugcba
Xe16TS71T+o4trE3yVIhpcK7fDpPVlfm5ygu0w8WkOiS9lHsDP6zRP0pGtVY9Qx9dgwPEZXud9Np
UXEytMVqvDzSy/9aqys+wTsoPkxObP1qo1H5CMJOzVFva7SPdqtpX0ZjdCCXNZVR+jiSYSje9rVp
AXLW5TtRaDroZ3N231djV0eem9uZ6S9Lbc9Bn7QFqsy2stZvSySP6BGvNcScKVXwKEe7k8dl2zhu
+shbssQBHlWwj+xaXfMQ8Ff/bSenSP28MaYc/Y61LL01NcvISw00Q8LWapISOpoeZSd6m9o/Qnap
cZaF3jd3ZdKNnw0zMb7T2B1QGtkQ7GlnTY+WoiSF58Qcmn+jtOnfpMmqr+dWuDLZGG61EQ5MtvId
NbdOmTOXjifMGMfxLrJMlHzMBZycSGIDu7NFez9JIqyXp1L9jKmM6AKSqtg9s1O6D0WtTDXmABo+
UNqqD9R4rMQdPHvJlLu+pZvqoU6pRFxb6/I17/OWRXMUjmkyKgu2YE3P23JyG45wmtIaK2ozaXzM
gGvKs/H6Y4rbJeE57pB2yjXv31LjWY2g6Sfj0zS5xUgqqSYDRz2Wrm/ps27hEzYmfyqjFm91U6ZP
dD8RolAKJ30qSKj/ceK2ILN17Qpn89ah76BmWvOzWyU2TKNdSCak9FHtE+EkyuijMT3USW7+yAE2
0J6jfMl8SncV5ziLlz9Nl5sfdTlZNsrwukYfbbAWeZI2bxUfz1fqpjj4JESm2hnXO5BCfelHQ6w+
TZYCzd4CdODrZULJZZZJNHul48yAd7K0+aPXZvQNtaL2a+XAkPR6HnYfemr2hq+7vIbhJGjdu956
b0/x2zZtok+yaZU/vPn63G+nsa98hGPt3xLuw9csG3Ut7NxCLIE+GWX5prDEMHgyzbqfEKzMCqO9
xEkCfUzy1OucKXusAAlnvi0W53vTttPvlCLRB1YngvHA1pl9Fe3W37WbjLYPSR5He4n753e088dP
yyLVJqwRfOa/2u40nIxSM2p/RIk68tYmzz5RAU0LX6VFp3kVwgA/epdyzXnBZ9M8jUvEvsgLM/qP
/y0FmjZKy8sxaE/81GztM9hFi6eFqdj/DMqC6p2Z5Y5naP3wVBgNAmM4g9psxj7ZxOdTl2/QV3bS
eAaI2jeu1KP2PkJOfQo4SO57KxYOLmfzQntfaHUXe72l0xdNEe+zPap78hMp3dp5fEKZkQdqxhun
tpZ/jDJTfZkZEIuluoiHdnU1Nq2WOPKh12UDM5dX3OAjDBuXHhOUmN3ZVv9GMa30Q2QNc3XKq8LE
EGZSxccoicoPVtL2Fp+w1vAiswbtzqRv8VS7FuQlm14PaSLSO+25F3glKO5QgeEb07crIq6fWnzh
18CyG7N9qLDLa/0+nZAJXnp3df10ypO3m/0Me0NQ5gnqprSnYJ2HugqnMWsq6nGVU93lTTeBfElL
YKtz3f9X0Ijo/YTGaOhEsSDONhV69GUvzbfO2EEpL/RWe1QBalm+LLPxndb2aJKVGDeGWHESPCsc
AdMHPJ3jAaOURGqhaU2Eyhayy6cuz4qfia7IODRTZ46DYcqqNCwQ3+I9R35uhKkpXXLtJiEiZXHa
fGOAmcprQlICfdbVPuLgkdNU7xTu/478qwJ8qyy5j568/mUt8TsNu3Gy1TsMavXEM/mKOR8mhSY0
u+VsesYYObUHPXP4r3RSFamFTIXfU9li/Q+LbVza1nLQPzh6XtwbI5gFL5VtPXuGgYLAObPjtL+L
iMHqSY9HW0ERrrY/xiiYW56rtd27jkNnP9h2o6honIui8PSsKn4X6dghNIbK0Vea9t2bGv3ZCLiY
1lGJbWzeE8vaLE+RuyoTdjZVSejuInP27CyD+p0pouIzo6l9X8yR6dW8asKxtVV/jYe3MKf6p0kq
phqsZHCZp2NY1gdm00wsAYoV+JbFm8cmfe3xSaRznHkA1uKvvamUo292Exh+umrZgzqaza+aKiEP
UXM0My8TKnk12a/SnIqsIveNlqXVvLix6vS0LLbydiyRJ6UuZCZfDTFY79allWlIpDTmU6PoXGOJ
lrFQkygtf+haLb+P2mx+Mses/1rWUVH7Rm2nC8HUzOF7Sa2JTitQk9yrpTSnEwemcM9xOQ3fVzoo
IZLYi/MgkzS/azvujlNmk5p+z83cWs9pLmPtPqmU5JutTqI5GYmpZ6dBi7FPm0stHOa0Dvq0gT4m
jLzV/GppyresZcZ7Mq372k9XJW58Ha29x7WAMftDLDM14jEfrE9NZxq/E9eCpGv1hVTPxeCgaV8x
2dHLNG5pT3U6wsNQW/37vOva30PLTRcihgjozOijhUcqYbf/HcvR4VpSKS1Xkbp80Yy5/D2tmk5S
0HaL+JRPivw5dL+SItCycv2FkbTzdS7WijyuoYA9RwMAEx0khOMpk221J76bSQcXY8sP7egMP4ex
mL7UaHIXXgvt+HM629MvXiUkdY2lNdJb9J6kTqByWHzcspIPybgoSTgVCRKWLu5dkwcpAUpJZw6j
9BHxmBN/nVdoQqqbTp+6Tre/NI45/Jc7aT8+IlFQ/YS8nFu+02t255WR0j3ac5/+MYdK/083RMOL
UETRHwIbd3OvC8pHuMCWscffU/0zikr7N1dL++PULipYnlJBUR7wQtGeZsKccuI0Fu49yZM1n/Na
m++tle0EEHjbPTlMB9RS/kfdmSzHjWxp+lXSct3Iwjy01b1mBSCCkygGRUqUcgNjcoBjBhyO8en7
g25WlSKkEluLXrSl5UIWJD0AONyP/+cfBKJXP1XeLelfRRnOohUIQDH5utWb0krjSVP1lzYpnJcC
SSGlcz4GHzXHFBYuBE710ieBdlPLpb7OJ2PeZaNRLLvakNUWvpANj1XVdE9Lp1CVVUnSrvcTojqm
RDaLu2YKKNW9tDA8AhfROoZjgiEi11AsaJrrpvjIDSvGyxFnl0+i0bISTUajte/XThpaPOpgrLHH
et+GQG9sSHmROd5ZaxhAr/hCpE5cpsrMOJ70VX6jT+7SfOwzFo2ol5a9xsWsw9ZkJVC3GKHLNqoD
b1FhxVR9X0up3y6l5pKMoU8sb5Re9RK2gLlVaAgyXkN/yIMlLAKMC0P6iE56bgbE0hFXN8sspCfd
DrtC+eknAm+D54Y2GcQ/bxZrqKDv3RWdS4qPcnXtz4oElZUCuhQfJpNdNMwyELVZ2skamgKiTzg3
adOEWsLj5HWs0/rSUcYsyLkYrfcVBr/mWe8O2eus6oHztFkkcZDPlYdKbd5OHLllqIiUi3aIJJ6g
2uVEflaGqYQv7nOvHG3Wv0WbP5FAvIzngb+qZVdx9iPOUXc7eupkpLLNBKbmAMK6Q7t3kzWrzzsk
Ce9MqdQSF1YO4r2WQbFPMrPpMcKznNctJZpadKp956IZmvkZrqjXXla2lcqw17wEiMlMq6hAKfHZ
shrepEJ5bCSNHOb+xiRzuDpP5VAGkZycrIiNeZ0/1ZYaHhNYlGlUDKPoI3NS7WMWZDKNIFl6T3W+
Ets61PXqhn7J84syYrid0NaUfFA6/T3YXpX/WDYDdoHIYcHNqspJ32Eb32k7XblGvrP6VhBMx85s
hTPM9jQu3VxPY21NR27Pmm3+gmmxVmejWSG6ML0xz8hVwYrkzPVK7DQmdwA4TvPGmt7je1FPh7H3
3I+ah/VNZC7VKuPWnsxHSDOTde+1nNlTB2OtCDdRIpZQ1QciBJBM7UjPrPLO1yZ2XiAxlwZQ4oPV
4ZSLPR+CmAWCLOhf5KRjp593fWmZX0qiUYb3Wt+3foQpU30tlrRrLoJiEe8rqgo3HIrarkPOquoL
JkPqIA0C18N5bZw8CjRK14h1AH3e6phDEtWuwsqlNOmch3635BT5eVnc4S9VWuEw1gERoP3QT6GL
rXRN0yXopzPF5PDPsoBcj8hPxSiuzNoKlivqKHIjvNbwL8qu1aHf1TjIRmXuybvSKIbXumD9jKdi
6T5MtMRuq6HgiJCnnCGv8qQvWWmQURBI1jZKvNNaTc6hv8h2JA2zKvAAz2bez1lMjQzxGrIf0b73
Ii5cpz3MM4kq5xpFw1lR0DLdNaOe/LkUPJdYUggWka86/bYdOkpMa9KbfDcOoya3W+MNt6DuTRCr
YlB96K9BZ4V5bXHjlGWmLdWn3gxUPDPTDhyIvj9sP8e4KjKWqUsxStVQr6Ttg6fpKrsoUCp98XVs
FeJ1TeUaV0FN/Hg5Lbg6Um+pMzWA+WKTnBAlqhZvfqkwZ7jsR4cT7riSEBYihsNqSG+7KmFx86sx
RMufXveIVA++aN1bU/NZ4I0urfTd4neJGY4utTbgcV54gCmZCBhrKNooEH7QhuY66U/+KDGTM9tZ
PXc5jbZzJHHJvpnXIInduq+fht6Sevy/LDE2LWFp077YTs1NYVJqdtqs/2pEBmTCDQYCX9RhNsKs
OMaDjGxcGmup570c7WvcMl123x5c+JfRLc+DMYebsYvsHtjweJh8GbSxNfRpryMaheKLtqnWl7eM
9L/vbBBHTGwiIjkaokyZ41FYY3uRYvVO3tOQX1e5qA6yCspLI3Gsfdf41hsuDD/oam+Ufhivm0MC
FmonaOGaddbqOOm0n2xy/BzexEqO7GbW/EnD4ST0686OOmyaQ2elWK/y29ylapa/mnHooA6yNoGe
tfWo4PAdX7hUIzt4airshfLpfGpJZaqxMvjlh8goeOJARuaKjVP3hMJEOZNak9qjxEQ4Lb2ecoB8
mJ8Dod+Bvfhh0pqCbK9vNIVTdirwV5k16YiTeDKN13lJSAyYq7OVz+WvtgvIrYYySgdoM98Eyz6+
bWpWbbqOZbXvlNdHUtTZoZ+z6Y12wQaEH0OuSGZgQ+FzB+6KC8LxKHx5u+p5Ljycku7NSGnn5k9z
MgKraV+QlEHgfos1/t1NxLlL9zc5HLIgYNKT960cSHNUusOjqvMiMqpciz0IbxEu/L+svUNMwLyg
9OAVoIA5uYnm2jtr4qhlb5NFE2YcTc5WDLjfmBXfw+PbKGg5UGDQsT5NYCrzqp4GuwOXb7V1R728
hqvR/LJr13Yt/L9Fp9NHOiUqpZU3eYaqF9oLsxs6oFb7TJHguPba387O//Y0/+/0pTn8awL0//x3
/v3UtIske1ed/POf19kTeXrNq/r37df+68eOf+mfN+OLVIN8+e36se1/2w/186PKmvr0d47+BCP9
/U3iR/V49I8dKbxquR1e5PLhBdmP+joc33n7yf/bD397+fpX7pf25R+/PyFwVNtfS/lav//90cXz
P36HWvRv3/71vz96/1jxW/9Rp035ePLjL4+9+sfvpv0Hk5cm7hZZuflD8oeml+0Tw/gDpgREEIeX
iZ/x+aRuOML+43fN/oPuCRMYOzlwSrrA5u+/9c3w9TPD/4MGGiFDLCiQ9zcVxX9+saNH9d+P7rd6
qA5NVqv+H7+7x6/XZtnLMKgB+I5wNzDmPn6lG0EfG6b23oMdCCxQrkFVgh4N2VCe+VapH6pkdO6W
PgNdzudVXcxagO2J2QXLc6q53hDVwq8eu4XFKRz6Yv4sVzHdLM6o/aky22xicxLTg8w99o9e5dN7
8A3hX5WDklVkB6Nr0/+T2tNoa0KGqCUDLLqrus4pEvDyCWW+lG1UFkNwh1vVIMONfjJHvt0stD7w
qLfOkslPgwc902qPV2mw7xun0LdOoUhe0w1QjIu0mpedUQ4g4HpfZp8gA3fNLtMyRvCyNr/3nHry
KGsdp4mbsiz1cE4GfJNHqc95PDuFT1vbMgEK/bYDx8tqQ32ypyydL9upwNm07z3AiY4khw3cn6cp
vdYKrE08smGbOZ4Wv12rzaQ4z3ZVa+X16zdT7u8n++2TPF5WNlNF1n0uHWY4izPMn+MHObWgd4Ce
F5leezeF7k0PSUIH64195nS6YPpPnYBanU16o4mfUO6CslbDaBo301hYVqxBe67OJbEd4pzmTJYd
fn5N/7LD+O8d52tCmLklGDHg1k48JdjX1VrgXDb8RS0my7izivIzB/GK41zQN+drpjXiMmhqs9t5
INE0CeitYOG5rHLaiTlrr5p0hq+wKjF9yaVvCzyOpqzrX0o1+EbzGZ0F3r5taaSHuRiozFUKZnXm
qyXxr6zF4DDj9j3iAdNNmHvpHEgrtDqrXMJMzvOlRR69ESZVKfKQPLb2GlhbUwdLGc2Dby+ZFfqj
sqaYCAF/RwVvGyj9uzmIh3WiU4eLneED8aN5QkFm43y0eqsl97rfytgesn5z+FGyPS8lkS+XXuYC
ymhtRdK0kzfDs14J7/PC3OJsRwMIe7/FHsV5n+nu+bDKpT3vMkdDcO2UzovyhXM5Oe0kODgNxQom
omVjoHZdz7l5ic0OdGwcogaTIc5SwnBupLdoAFekcfR0H9fqr6IjDSFM8aBEwza72ghFpJ09jAUq
B31W3QeXmZtZU2it3AKsBoriL5WOab13Rzfzo9X0Cj2GKZB0kWM3tA4SaqdHQ6QcJ4eiWozIJa/P
DnuhJdW+XIra/LCu0O4jvxTexO1ohve9VfXOO1dVYx/p6D0ueydJg5COShFcSbP0zWgN7OFBWBz2
wkUSHx81Pt/zEkMbhIwOb/872rNldZFLbbiXpZNtCTMQtfcrPowP62j2PhA5HbjIzAGBdqLqvSYq
7IoOSS78gtNe303qUmk+t4JkufmuTdG1YQzQgvXpAzhOuFi1P5/Nhp054TRyLo06v5vob8gl9S7J
pfbeNaqs6lhY1qxdCFXkIk7XNmvPcnyX2sgj0wf5z9Tp9W4w4G2FHVmsnwrO8S9TuhQvwqZhFo4a
ewdv4+p2l20qqwtpaoMTkVzZujFLHy01PNXf0WUdp3CVegmH13lv5mZdX6L7y429b+XoV7rZ1qN+
WZ0Hy1/nj8Tygcbok9pxypteZs8cHjLuoslpEHlLROo7R+J0sgqca1eCSaMWhXe/K81RHly/IFB+
Amqtd1O90GEnI3QUsYILf6MgIjy53OOHXPeaD47gaHvOuoIFrCmNwqd5vIwaKmOJp6nTDcqJkizl
kZRm5uNVTeYd3CYsrO8Wva+GfUv4OGlbxZINESEINUy8YZJR6ZM0uFeT518oEM7XklWmDomunoy4
U478uPrabOxqy5T3hijmF2eYLDOcLLe/cGZDS8+gAkq6QmyKLzzKwosTuqgA/YUm2p2/jI0do8tK
bptSWPl5vm7dArK5tR61dzmvuDNlSsYjoVN/+eZQXgObzMYVLCv/VZiZfWOX7vQi1qaVO63DDSvW
ZVlqvGDoaDnll/UauZZVfBTQdK69dp1faRX0DSydKvncYmOXh8yRzI9Tg/Rcdr/JvAsoXz8s0K2b
kDfJSkNzCLIlXrLWu0n1wgSqSidsT0oSxOq9v7TpU53a7YMlwH5C5a0KjEkzyyBefUuBWI8Jk3D1
qwwd1Toa5A42WzZprWOT7GUgkNM4w2UosWrrYnD47mPCHlmEWmEnLy4YdR7i/WW6YROU+hIh6fTf
KdOi1/tUz3WhIg1XFgSPzFl+Zuor/x3WGw1OdLRSQ0F7FlJuWeloPdN0BXWwmrow16vEXIkeF4MC
/lx1Rxsvu8FwoLFpZqfF8LcdM2SNoCNtV4F3VZS0LcPVlu2tubRTHVmsBWPs12Z2s3rO1EZuo6XX
c56l9EKR9f9ZpHrln2tLWb9kboo9q5uK5aPswFoBkbXapNUns3NV9z1IkFsASTVpbvryrO6t9n2w
jIMXuz1s0RLMZTHOSlDWKqIZ5raXwqIgoDFTUPvDFKCBNgDnfpp6ZbzIpPOfnYq+E1q8VNyQt619
nsecdhxxAdkrTXVrDbd0keFyKgBjI6/v7CWETlFlkekPzhAZ1kh/1qS4sVkDMBFCKSNSP0z1gEIE
npWe7kqb7mDoZxmMjnFN1j6csDnJQ4MOHChQ4iZLOAYBe0C2rPW9AIR8knlgfwlWpW74e95DAxj+
VKMa6MJA4BCGc9bqL7yoPumXUGImFRk0Ph3irTBIDn1ufB95MskfcoKU7cgNUieL7XFEMG3peaIT
+1U53S6zbesvQeffDB1zmSjkFjiEHajYTcIiXEdpqai0bEF77cqpGudTCmB2pzbwmAabU9wSxsfq
35Z6coMvoF+GuWc7SbwIHNpiUZTTlzYlQgCLtlU08TIlq4jtqq0unZnXK/QDYacxW2FxmLD0YOtZ
gsahESrUAZIRVSXtivKpsupWhhDa9VfYBPXnYkyTZ7/Qyx6kM/U/0y7k6RsEeLsxXet0g4Ib97kU
Tk8tObeLHVr0ps3dlpZxT1a1+6gIaf5SKd66cEvhTEO96Du1d/RcF3QhVzFH0Lh1YjhR3oh4HOvx
M7YH7meONniaBKII4NuEJVSS8qqYphb8JMvShiIBEuVrZSyewVbWm+/hgjR/Nq1nPTneBJeUNFbQ
Rc9dRRrnldUVcVVCyHnX+l4p2dknIQ+9H+SfR44CNTzyIj+vjHUpY3vqhu7CG0UN5QllX49nO+64
u6CA6EnXtfDqnUh8MMTEQbUNty5bjXcYj67emadKTV0Fa9+2D0tqJXYECVEbP8yiDsYonab6ztGQ
JL6fNHiJ51JbYZmGtW3OkjNHs0I2i0bHVsYYta50jL/qpEtHoowgpMPYIIJFpzxzu6UmDbjocnPp
wgHjURsos9XT9aHIKCwvO6etloR93U+J163TyZk4wo4cGkIg4zX7K3OEsM+XtLTmqGmSxHlXtoaL
9XZdmWC21I5jUh00qC3tEmkUE2ZklY4j6rDEWCufooraFV0MTgWESS3rsBawAgItSSO6Tat4NqVT
avuqtnPvUEjhuM+cVrkeP6FjZu9QdVT+he6PelDTZ5oLfYjwMglMmC5+k+3bxJRt3MAuSULoAdjm
RQWoqHfWewh8PkJtEE4Z552fD5/oMK/Nx2wQlbkv+0JP7oe8IqmOhWHN3D0FiSnP06DPaWY5lfTN
20xY6OVDZBvS/ZCtHEGgsomZCjycco9tVKv5tvFcrDiGbu2opv+4AAcA0/TC1VkgYbgjCNBTu7/W
RCPqd3Unx+m69zoP1LsFhfbyUMwcfy8SW3b6zdDZThFVqHCmWxrxiXkHr8t3r8nEKk2k0cuIvc6q
8/oViQ3vZakocvxprSIy3m3rAcXD8tobEjaRXsjR56jXmeV5DfT3uTfaIdlBWhuvOnfJ/LAv4CEB
eEq2w9rvtXuNCnsOa7gN7i7DodagzFMmbSDX63UWymXVoyYoprMK1YwVkVNkfoZHRuNR9oNtnHfw
ldad36xOexHAnjEvjakTetSJTDY7DAYHwfxKwKlbQDuOrvayZiGZt81w06nSEjso82OxIxOgnWPi
Lez2MreqNNvlQZu+Nlvqayj8OsjDpu7lB92psvV86TGj39mJToGP3kQdYP7xzZqrfKxSm73bS7gQ
bcw4LEw2xXCXiMqKcW4qP0yGMzyZeWA9r5x+08+a3mWfy1amt2lTJ0WYooNXoWv1co7WcZ6eTX00
8wPcLRZskCxvI3kHw8KlNwPUIkwlwpqp/SKZEtDfsBQ+9+W60seThLeHrb6UnL99B//YUXjDx9m2
1CeHbTCHy9HVGRhjBmmsyfrp1m8afCnsGR7vmeit0o80zrwZfKLauTFyr/BjPUjTex262JeVegk2
CTuEFkOEJMO3I1+NV0jAmFu9HFPcFtODLmz6BDRh1OfMvjCd3H/qEi+FcJThCoTTa7GErizolZZY
FrEp5ZWX8IoYs9p/Per+vwDR2pf6TsmXFwWK9v8BdLa5zf3P2NldUzZVU/920ZeP9XP/LYi2/eK/
UDTD0//A5R2Fh6vDhTdBJf4G0RznD0TxIFQIaUEkHNDh/wTRnA15Q5LNb9hsv1sn4b8wNPMPaMPI
HA0HbYqDjeSvYGgnvRPaCB52Opthqbm5whOYewy9mMQqydKrskMzL905cEZ9TjLawnQs87tG71ra
5aWxdZyLnZxmG+rJ2hwoffPPa568fHP7foADffVk/QYy+fpt8LnejD9ppgDrHX8br0pnBa6WHwps
+D+TGGPYIeTc8t5qyuRlWsp+ise8unbsWdvYXUx3EHbz2R0SgAp26twJE3/QP8rWoiUyzxOrICBc
LZGeZnCPlxmGbFSX9fT086/+1QDm9KuT2IdtCOcB/FhP0CWoRMR64aR7KHUV6HEzTu29xP2uj7LS
0w7+Ilo/7JY2uKizivpgcRrUIan7l1OM5nt9NsyPI/qQe2emmUX8XSlfcP1OzrSZI9piBsWrmYzZ
k2OL9ePSF+1dYc4fdDFqn35+ISdY3NdHsBmLMVOxp8Jl7PgRGEJJ3UZic6A4yC98LEkjD1nlv5aM
I9j9W8TvBIvbRqETQ+IIXjpEOHkniB9wrp919JIOwKdFPNq4SLZz113JnLPjzy+I14i7s7Cqb+D3
1xmOQy4hZczvzc1l+/wbU4iRUFz2XS5Iy4bXcnSyUCXmda8ZKpSB8/Hng/3ousj+wRV6C2OnU3s8
mD8UOD9KOzuMvrKJxh2WDSpqDrPlVm8o8H/woHC/xxPT3qB2AqmOhzJtqJvrKvMDsQ4ZrU9r2m3U
u/jnF/TDUbC4Ji7J3ZykTi5oqRzoBq6eH+gx5nt+Qu4g3rwlTP5+FBYzkLOt2egjvDhB8k3DxX5q
NfIDCxR00aEb9omfm29cy1dTguOpgHKWMB0aF4g8aGEc3zI121lWQ34+aKurxzWsbKgSUB0Q4kHY
qriBHUc2b/HnHUYiiMfKZn6jWX3chtxmI7abBu6V+AtsQqKTrwDZKvfcscgPkzBfhzaXZ5Y5qjMh
0im2VyCgcZRZrBrvrTfu+9dgC17HE4qlnlyYU+cxoyDHNzF9HqSuf5pn3Y6A8D6uanw0QD1++Z0j
rh7FFFpT/ERo5R3f6IZuBbrQLD9US/ugd4EVFYKmoaG9YGhiRj+foj+6pWyfdKk3MQ3mwMeDjblP
tJ3d5gclS2MnR+Xs1lrXABSQ/VtzAFxq2/BOKvethv+J98DXpxnQywLkZ7lEjn0yb0cx+PUEZefg
z38W/XhtLwg4gGP9XL8YKu0+L4H10ySaa3hrng636k4s+aNERDIv8GoB5Yrh+ee34/slCN+TTXhH
Y4y5fvrGuiNOB06zikNQajSLGtz4ZJIs+9xJ5NnPhzqJ4tiu34VQsrFXMEJGW7+919+srYmlUKEP
It+2tyLG3C2Nazdb91C1M05Owjv3Zi3/AtFwilAk9DeQmvt9azfzL88B0odpFUMiYOGFuXD8RSbD
ln4y5vlBCKM4b1tLQVHU5x3Im8DTsbb3TrZmH0xPijdG/v69YmRin7h6evy4Nh2PTDtDq+g95IdZ
BMuuWTI7ztxm3AUgWzd1lutv3fNtXT9exLDNp9LY/KA3c86TAVOf44zSk+wgE2E8T37pfmgCzX/n
Lk6OHGuyHC2Eb0ETEoZZdaGV2V7qBSDCrz97alQSWk22f5wITvbVlgbRgotlfoDqFlxZqg92LlVM
2EINZBUr6oshkeounz3OOQ5k3dlakrgmiuqNO2Jta+bxHaF1yKZL3bWtqKd8gaE1FjUulTpkGcmC
mPxj+BASzMY5bhgNU+5yrSqHaAqa9ErT5M5FrQYcJydY3VjjLbQ2Km082ElZJ+jSqgJG9pDTA2lS
12zPkXm5Y7j0FsZ/hUr8dxLI6wsMfvodSxr4YTXX6rM32vMHVBH+EM2OrN91YPAfgBbkh6p0oYVP
Q7/A2Uxb+doOCPzfeBzfT0Pq5u115L+tW3/yNDB1T+nvFP0ByRaRKCUlKMafSSScNQgXSLF3P3/8
3+/YlAS443iQrsBTzRPrgkTfSEPN3B86uyvOV53AzyUp39q0vl/LGIU1DHuXLXX4dC0zhraDQGNw
VYPx6gqKj6ZTHdxdHDR/fj1fJaUnk4g5DGUZ83qM3U/3xyUrUY4JrT9Qw5/PZIC5818LAreU84Jv
IseAvo7OG3SmPDf8L0qbdjbzxymMPa3hvXDrW0fvzoJqeO7RGRUcmn7+DX94LzxIF5wk4WadZmiK
bhTuiGngwUVyvCNIYEb1hnXsEqzZG4XSDx4upoEB8bTbBo4K93hN44GQRjr06lCAeO9KeqNAQfLX
S0vQGxhsVP+YnH3npO9j5a/6NhugaQj3umjWPGzhxr7xYL+vDhgFJ0dSzLf18jt2GQVDoLwF3cuA
kxP6QgRpTOfLNZ/Wq9xNU1rbKEORB761J/3oLm5HeN/+yqXbTv7fbo6u18H5XKzhIGuPxomjK5jD
5Vvr8A+mhcOahy8LPu94wpxsBxWqBBq4Uh42uDQKOjhm6M6ggDh05H4+A08i5LbtHl8WnXY/hyk4
MadGOnSu/dFaZ3nIG2zkYfOmO82CerMyM3eFgbQjMRW8eRuUX8udjqxV2A1T2ll3JfzLnTt680co
7dYbfqc/uAfIqQ0O3xvzkuXv+E4vJZ4wzFRFBejMO8ugVSZaaA5F3b/FgDN+MBZHFdgdUNQ4v56a
g6jWTksdOcyhaPL0k7ZI2unw2OspKiRa+KaeqTfWmtUB8WYXOtO0oAdNc/p5KaGzeeyOver3i18/
ZAP5sGEXNFW9+/mT+sHUozSwnK/YDrFLJzekwuShneG2HCrP2TTNfktPOBveuO0ntghf58PRMCdV
Fyo3E/YIwxhSwA/Fr/AG5x65dx14GolmqosUJt+hdVDTeDqiUjudtLO8LzSShtM58lbxlpf4ic/N
1+8Ew5ktg3dim7Ana1eNmWqyGM50aJHUoCfuu9DCAWqgTzlOT66BtDQUa93ndG417EoDIrcOYE4t
7IERTn+4OGnVxwvscmJhPOHSKE0XSaM4GDBoU27ZBLsO/cNeOBr9E6eG1B+Bw7QHl2iH7I1V39re
35N9CTTGwLOD8+K2FR7Pbb9e5zRtguEAy7knE03m+3GxkK1NLj2BipZx5eYvuQfEhVXCSJYgXVWY
9fQD8tKVuIqV6X4dYAnL1lf4oZiAU2Vp3jcYkzxPdeXHssGrRcBBQnfrvAo12AffHtN9k+XmuzqZ
64spn4IzP/P9eBJ9f6FhAbObvXyJx0BO+5/P3e9fMBZNDEntzWcZKOBkQWt1RCRQR6aDrvVkVSBM
enBdiWWJbuW3Px/q+9cEqxruKZ5CHOCoMY7vLV51o+2u3nTQ5GIBzJcvXTG+5bz0w0FIMcWajv+x
tjoeRLM6BadZzQeQvCluNOFFG6Pgl+u/zcWVygAKPGy6UzfKRbF/UjnMB+Hmn4lG3bvtcqkaaFWm
br/lffmjR4S3H8PgWQjp+OS+JROtLZSbM7WSRFq4jsu+grVIG6wr31jJvq6nx/N/63FuuOo2GjlX
x7cP9ke+dcSXg0wdRBypn5HTVJh7sysRLtdadxlg+v1oZK6pIh6fe+VPm82OQ25UEFZk7qLMzqWF
IdCaVuaZ8orpNYel+mu59NvCAxTgeHhGUc1sdNnjLzr1HhOMrfhg0UONdBROkStRgP18yv7gyM0w
HLo3kzmqmlPktKtMzasM7gcbnH4foPAqI6KXJCJ8VyoIbx6G64iJxiG0+954TAciUvZzkvZ3tMWw
6fz59/n+3IE+RichAjyLzfcUhXSwp5XEja2Hac2MR5/+YqgBxtzUnkSXMNdvIUs/vP5vBzw5eAg/
hYtWdesBOFy/WNagPJM23LWydFNS0GkLmNlQn2te73zIarPdq7K09vRw3TfWqR+815RboGk22pPv
1R4iReKfw087NM6gzj1jsfYwj99CRn+AWXKDmfYQpjnrc+Y/nlZl5sM+mpwViMm3zkYg59hO7fSq
KCT0HjHaO9OD7C+bgtxgR2vvEzLZ35h02z5+8g4Cq1H2gAOT462fLMlaK/0aDdl6WHhPw2Cqluum
TjkT521xTpMIomGCsJLreJKIyd8oM350o7EthYe4BZV9V3EZYOoqFzpPfC0/W13T7N3Cfss6+mud
fHqN345ycp+XvOlqc9KMQ4Uf4HWCQsrYG2bf5nFgbHwh2wVCKZNy6ODY9cYB3aQJvtBW7hlMrhmT
WPC1+1SVth8uumOOYYAgLgakD5o9dCv55GejPpC23Bn6u1Vb4ZQZup9DJGisIOpakXZvvJvfr50+
UCBsB85wnBGQJh3PHccTMHyhnxykX3SoV1vtDJ5TdYAchNDYh+oRxIGOaiK0ZrO5DfpWf1iKRh/D
tvOTYm8PznrmZYH3mhRSw9UNz+67Qhvf8sI7fcJI0TahwZZeiO+jpW/7zTcwYpb57rLmTX9IDM2h
NLTWsynof83DEswbuIoWw6ZMwGyUyXw8yuRWhaWUHA6WzD+M3eRj9bGURv2LOzHDcDynBYQNB6t0
cDJMJVXld1JOBxOJ8DvsbCra9QXyciIzLiDYDHc/X4G/tgy+nblYnW8uaDACaTrh/HwyIARwZVG7
6Ieks7wnVZQF+X7oXTW0COOYbsrTrkXXrvljxN8wsdMpLbwdMmrw594qaAXIPiWvZRxF9uB1Q2/E
dl4HU9gYvVGGqzNk6CqoYarII37vxqgyDKHazs3+hH1jo4m3NAVJqR76v6Q0kGcOrXclJlKJwkY4
+hC666ijYK4TMLMMTksWtY107DDvM0Wz08RcjSrdGQ/V0Mo5FhOONCE6pyCLlCOQNQjHaq8zzZdF
mCNlfvr5Ldz0KkcLHJu2jZAFzzGWgO1sdzw1hsHQCwjgwyHIDJHB2TDX82DCAMLunjRhaR+dAoOj
1c7dC6iBXajj4dfE9CTyJqpsYtvx92ufa4NOHNZPg1bFVY6uOZRFoz0so2f0IYwm/VLIpW/fIQBd
L7LEEDrkflv9JQS6jDPPU8E5j5cnU02BOMAFkfei9GkhpKXvRnDiCz3MB9Va1/jNOHOYqEpdVoNC
JGC5iw66SNAVkzrQ0m6Hr5H9aRhSRMJpn2tnVeGkftiiguh2LrFY1wLH/yYSJDt9atfcWKNGglhE
wOuohPt6wH5ggox5S7evDXboLsXl4ii7C80kWXfrpOo1zIJlVZGtPLleaVNempfmaKuPZlEDs+BP
NPgRNoi5uPLdKrnWkPndNo2/QklJ9T+ZYUMV6mIwEK2X+I9Gi9eh/OXQNfmY6RXNcOaYE8fGFmnK
RW2OzX1WFB3mkRNekFEVtMW8q9LaMcLZbs+qulrEOY0nKUJZJ/KTiQqhhmT3fzg7r93GsbVNXxEB
5nAqKtku26Iruk+ISmbOeV39PPQ/GJQojQj/+6B3A4WuJa74hTeEEOQzof3wTUj28+Vc2ytFpuUF
Nu8fhBWpypG1mBdahLgzRmpXqt1J7sDbK7lW70o6kB+MOBiFEhZNWLIIXKT0+Vf8c02WKVprRY6Z
TK3bySbnY+6cWlQrz+1FxPE/w5h8kEU9FE7m+TB+0WYdeObplEKwP8pmK3aJhKw7CibqwW+sk5Jy
pJGsmPZ2UyPi6SRr5srzY3t+pXEWef1oU9JToQy5+AlVpaRBT9IrEEV1I7n8XhTUXmNuXiTfpe5g
gv28fQdc9PLmz+YWIHwnkCWwW4xZtL2lSXbVnwLoNRjHI3f9ljEFlO4lx3nL27J/g+vP4YgtYT4h
oJLtEyGcE2pAwGKy9JuSo2C86bSu300K8MGNPQRRv2lxHl5REJxzxov5odnEnUUaBpDifH4aXJVE
3On9aex7eQMAPgLIBz8M2Tlwk0pQbscSgLHRWB8kUVHJnG9JWsizfzNp2aLk0wXUWUff7E+pw0My
So2A09NooNRXS21XPpKaHprM5qz3SwS8+MhWSxCmohBQow6uuY3T93DnIoGoh6Xl1WsUSMiq5FMV
vrVRF60xapdJLl/KIZtBVvh8cOkt3gSth4Qgg8g5Nbgn3CEPHXlG3t9BsOCOvb33rlwfSDLDXocn
rKsXYvCFH/jNhL3MyVGTEM44ShNAFqOV6+OiXDd/0UywI38kY2OXn09oW9UtN2kgTv7Yjnd2qOoP
aMZac5WrvR/VkF4CagA7v1UBBxiTBVxJat0BnY5dlquKC8hmLey+9ptIHtlI82VDXrfYT2ltREqR
8JvAmqN2VYRvtkQVo4pRqEzK9i2mXNU3KPQPtbSb+iD5CWO9vcs01EdDpGBWyg1XLh42NxCNeSW4
oRdTlOus+KDl/BzaKht5zLtnsO3DjmIZ3T4NMqTopjUbiPe/dXGc50iRGJjyus2mP18Y00iBeZYT
GQ6QngN2Bn8TE6M0s0wa/Hgk/66mEfmIxifOYVDxdxN1+C0OcrZHvmQdAOcpdNuT6hPy3dNGioL2
AWCQtK87Yd31idn+npxouNNC5DFGRCm3aq/o972sf5sEUF3k1sgD1BLV2L6QHtSWbj2WDcMuyiGH
Tjm0QQ7ILrPbZFeNTbpV8kl7xOQkX3HVuXLiaTrNvRomw7jIV7JK7hIWRZyC2hA7lVLH1u6xxnPK
OtuGKJW6iVoFx0TS1pZgvkuWK6AjW40WN4/AOxbz36e1atHISTpfnMq2Gh4VIJBwtBFrRGTUgjNX
F4cPn3hCTcq6qKqz85caGVYoBGoqsYyxKzxEGT3KHdCCwb09ypUrbBZ7phuMF4dpLs0CcOnWI6H2
jJJZFtvXNkCnqMBRYvSqbw91UZfhckGpl+wcmCt07Pc//yc4yYVGYN6EyglBt7Z3YRtVGvjGargP
xrH/bjghl4w/iPAFWquSuVVqWNUempVcuWlRI0Fz+wdduVOZMSIlum/IrC+l4nukaaZMsuVTDabf
HQRMjqJS17pvV6KGucVHkEIFDAfqpeZHWvFCyTC6TnAdMKZpFbU6yqg2IqBZxOF3CqRTt/WDoDrF
vdaReuGZR2Atmug/KbGrwPW7ilYCYL5ma9ph86SNqdVAYxkUx1U61HC3H50XfjDE/TkdBnu8DK3i
3qFoNRkUMOSJBl0L2TjyO21lO1yeJyrrIOwUnDccDJIWGT1pvC3MrlBPaJRAjtXC8KkIMuchUtvw
Tk8TI11Z7qsDUn2d32oQIMsDxbsXiKkR6sn07XBrRz50sFhRdj6b3kVbfc0B/QIvABR6hmD/vwEX
dzYFACVHPFY95ajMB1YUbzFTu49061NcRqhlDYV97DItOlhKlZG0mvYuayL9QE0m2XbIkr5Q8shh
oBrKPUXt1zGx411FY+AuN4W0H9ckhi7vAn4vuu9IplOWQHf6/I1pVLPROsHvVRqS7dqWMIFpRwhP
pe78b9bin6EWkRPkIRi41ONPjp61WyoM4iCnwtiawxTupVlN9eNbmjOOKjk9fplC9PmnTU3QTSE6
+6cSrf87lELIB8duWgmfLkOD9/PNCljgUcx3NYp/Lji/nIpxSFR2mFGZbulX1imHNsm/5UiCqbXu
ggRzvt/+tMsXke4HR0hGTp8Wv704Rxgq9E5mJ9qpFRqqq236JpeG/aXjgH9RIGFv6FyKn34kWStf
e+08WbORGOaKlLeXzrGaqU4cs1g7jQZmqtzd05ZOr3jSs5SG8qR2K+Ndm110RuidAOWifbL4UBSB
k9Ah56KJan9WExtS41QMd0VGl1OXg24XWUbr3Z7cK0eCLUNmgaWYSbK5KJxVIuV90FJxiqYKPVez
xnqLzgrEZ5R9bw91+RrRIZDfBVNkBlwWBf0IxlFk1OIUa5V8yEPrETRruZIVXvkeoL02ywWPiObQ
otyba6NuS7YiTl2XVkeitXArVBoiPmLH/4uhUNyiBaiBNSVdPj9yjpMpaPBK4oROv/qM1mf3zYrU
7FMbJ8HHVwl4O5Q8SyWMsZZflQwQjwN8j07Z0DyhBdv/KBv9ewHv8XR7ja4UPhDpoIMKmBMPoosq
zlTAqzMiUz6ZOLMdmsGpPS3MIL35vox3thHuA7tSYOXa/d5o6/y+GRLp7vaPuLKG/AZ8D7Q5boEf
dD6xKLN0U8YLfrIp1++jHlmPAfPhg0YJ9ePXJkEbdpnkCJgtmIsXLCqD1jTBy556YsIHsLu4ZEOI
XrnBLkBDPJRzj4zkENmo2Snx/IsKFN+yfg44Jssuf2tSV2L+Iqk7I/fV+0ZOwwe5DYZ71RK628FW
PkZtLD9lcaA+S6WmHIepzPd5AqLk9kxfkI3efxg3uUZ4DD1rGR3bdWzjap/Jp8np4mNgDeEnY4j7
Y9TwGkPHOgC3iu7TNPuuIsvwyZpK41DCrt7mZWx8Rw1B27W8o2A/QHZXg5HAIq3rbYsqwGZYeVKv
bQsWS1dRTOBSXuKbUbBLJmr38slqYehLZZe99JZek6b7awSgK0/O3G+k/gZ4hob7IiNXhQ433wiU
U9piTo1Sbfo41mn+1JqY1UN8wnQizmSeBLX9c3tFrn0kTwA2YwhIgW9exA2kJk0Yo4AMPaP1N2Ek
/muMwTimsdLvbo90JVsh0eR/s/QQmHF5ccxsvxUJq6+ehF0+IbkkDgq+mb/Mfsw/p1pqomgDCd6g
t/KfMhbqVwNZziN2xivPwpVXj4uNhFdGJpGLdPHFYxhFCPz26ilQ62ETC/0pH2xz21Ex2YqYBpUf
KJ9vf/r7fXme6hKAQVgAiQJ4y5Tn3/RPHIPYuJSgIa6dSgXlO1gSYfoJZipNQFqSaYIJQXKfRSZs
NbuAmobCQm1Y+wI9j4iWzJSc8sp4o2dYh1uVRgkGgrLz3XQk85ckdZG0Dy3Y+vxXJZWbzkrytzge
RvjjdoOjiN836BrUkoXip21JNuKMlaP+ULpsepqMcTggey+Zj7rRhPfW7J+xYZtXqMFgZ+Anw+zF
KeKqpfpslA2u3L4u3FIa+geIRbDmTdGgxVPKqONsJwU1mg2cE9rTGBCYz5pPO+xRsSbkuQfSI8Rw
CsmmLWV0zeimkz9Kx5atcsACL3+QoYT/huplmpuG+OqZABoQGITI4iBGB5nbCoea75o0yCq6IcIW
bheW/XdYvUjqOFr8xzfqorxru8BoIYbXaI+isUSbpXWK+GBhsbAGAb+2qQHjKPwo6icoHS5uWjST
GpC7jXYC+fJsiVL51ESW+CrysXvTJ3m4xxsbNVT6eK+57EtYUYxl86SIIj3e3mNXop1Z+g1YOAwU
gOCL0zXoiSSpKEOd+iEP7ugNwiG07ODw4VHmI4xFEAgkRVUX71duNVinSL6G70dk7225j3fYmvz6
4CAqBRoFsA16YaCrlrmF2qIPUGiteWr1UN7B/BfbGq7JylN8cfMxCnqHoN4sRPHg7pyfyQlbBopu
inXqHf8NOQb1KSktWPgdRYDb33Nxu9Of4uDP9GLCbILF85EGDCq1NkqkU2HFaBun5UsiTy0dalW+
73OE8mQnHLco1K0Bl64MPEOkSCi4eeGWLoLTlBarkgwa2hE1biBJ1DZHqy4HFzlpgnuR/cGgwN7E
hpJ8vf3F/5P7n914gMxn3AqkP/zCuG7Pv7kC1ykkLUo8u7FISqnlhPumEOlj10gRhoaaQJKjUOr+
kfZefDQao9wh8QGiN4MpiikIsldmJjnPeus4v7Mitr5FoquesfhMdNfxm6L4QjUFVYIS6wZ/rwSD
2ewJeopdhbK9T4qI3ceu1tQErZtmLO4rpDWrWeA567bcrojeKVbbbRwkjytXShvw4sgO9MdalEG5
CVQxnlCYC6Jtn6Q4JUlO76F2rqMjUfT5iQKD81QHefoTK7CUe7txGvyJsqg7JZKZfI/DdyJDNgx/
zRrlDiylGvWvYlHfNKaB6kQ7OA9hoaNtwSUaK4dGqabvrTEEmuuAXwj2TYO+Lpowzfhn7AztDyIW
8lsBd9f81MSNWm5mrKaza5MIwnJIMnc3oWlubKGKNn+TLL2TuJi4/QMf4o3WGrE4SkkyfJrQ4/nc
GkLiI6PUPFaDoHC4MSdL7DonCXZWBu4AQTVjCrd1q3V/+hB2jRsNfbALelXr93Li5M2OjlR0VKQU
gSiB8oWBSRateDyAfNx51HwvB9J/nZYm3zMdWAZrA2Xq/avie2p6OoolU/xdt6smdCU/RCR8Vl//
0epNVe0cwq0TUmXxXke74q5ykuQ1rTtN3vRlpz2FBhyVDfbfFforIM6DlRN7eTewe6k60BaaVQSX
2tAw7bE5QXHDYxGirRI1xTbGu+swJThkrByV+WI+PymQNaEMcq3iqOcs+YyyVOm52dmJByIj4nZw
gp/w+ybkLKXy2DhDhDx+b9wlBR31MBbqUYNIL0SiPCBhGK3kmBclCCjMpCeUW+jJQt6eJ+afQKWT
KjzSKX94mon0G6m6v1F1X0PKc9CRtm+ztfxvvmXPvx6clAyjkaoolONlwzFWBnIyqym8oqeEpKFD
dIgTKOJJAXMR+8TpAUsteSe3XbKVJP9rlKXTS2a28d/by3DxfKpUJXTyd9aCt3xpYC/b2DTZeax6
VuAXD/aU9g+mmk0ri31llFmWgjBh5l3TjTifXhTr68psQv0UUVAl5sESDYBUsrJ7r47Cg0apFO6I
uiTnghwUBH6TjgQ4bXtgNiFClL69uz1jl48LvoQzAxf00/vqnX+LEY69kOtEP4kGgkVI73BCtu+Q
yzQsh76wKKxS4i590/kgnRvs5WyISG1npnWTT5wPnCPIlQ1Rw+epTo38o9X8DEZcvZ3Bme4Tcxgg
xdLbsYSQVqKf90rA+W6lqD0jxanr4qBqLY5Ho06GnVWZcfKz6duUYE5jdSair5hd3StJeGiLarrj
Sgm3pl44T6MS3zlmemilcCVEujyn/BCKMzztkIIuunZmaZqp0xnGqfH77tkQZMubsq/VY5zBe3FL
3Oe+3l7uOUhZfjrFyZkWSKkGQMz5rPMSxmUWacYJ9L5w7S7KPkXWGNxl2Gw+F7X9EJcp3N84DNhs
a021yzCbNSc1hno74xWB+p2P3qNbOmYRISHkh/Ik51F57ANMy/sSp098u7Cy6a3me6g3erzht1Ue
GJt0N6rxWmns2uH695cstgBpuBTZiWSccoO4gX4slNVBj1dKUu+3/vl0IzdjQtKD6k10tcR8jCDv
hw6pklMtZ1jaNXhj/NDMOPtp8Aa8GCXgUreV7TRw27LVfhAgKM3Wb5Ma5L06ha1bhj6OJgGSjem+
QyMx35ggS38QIYBri9LJbDcVWNNyE0dNciQeNTpojaYDt6CNpB9NjCYoJKukO6aKMjRuAg7191gT
xNzeV1eWlrCYDjBEQYYGUXm+tFgLEVvVtnmaRpreRSNJd05TO0/s5G4PshcW0IS5ja72v4Oi/TqV
DfpwiopA2O0fcnmk+B0E6XN1VYbPvthiDR5NaApW5gksW+3lufOXwzwcrTCzHwZ1zFaGm/fJcoFB
l9NkoDUI8kk7/+zCieMp7AfzVGXYwxmy1XxKpBbvp7n/f/vLlMurGtI4+Gc0MOjNwhs/H8uYgdTc
VtZJryTjF4h1EvUp9JRIdZ5VbEPxEm+lH9okNV/6dBofNbz82tiR/sCuIkRWs8DYBSpqfFtZzfyT
4zvBFpuWJHJzpZ9WAAnXJgargLmHju8jDKzzH2ulMqbp9mSeBitAlJA69K4BVAijDvub2xMz/1WL
NeBKmTPMdxTQ8pAlZjmYUakhnjcU4hDgL3GQqKo+VC12rmqFvFEa98NKiHVlMSAwEGzg7gatZNmm
zVOtFbEVBp4RVtERaAkjB5m5Sx2pQ2wSY6hAjrMdPex8JS64LLajgcKTCeIOTRaASYvwozH9hHvU
DL2hCT0VCeYdirDVPWlcuUXpDrM8MQhk8XzH0/r4FQ9JZ2UrXh6y+RcYKhbVRLtU3M8Xt9BbQ5Ux
JPX6dOZ5Q5x3yzrCYkuA7OvA9q5M9tXxCK0BGXO90NE4H282NQum1A69mJb/QbMbDKCqTHf72kYg
SNCI/+iOmmE0kJFM3mSsuBbjhYB8U5LtyJMtBI+LDOX7IL4rRwQYJ9CVG3S/1wxmLuEQpCnUMiHG
zJgTGHzn39gBQ26kTok81R/HzyhS4JdVhVmqPwYYy3Wun6flFziH4HATtbV4FPoiRQmw8icEeYMg
ptun9gMa3NgUeq0wtb9ZOATy1kQ/8jnWalxSb8/SldeNn0z4AtCPm4leyPlPtpWJXpZWxl6Im+E2
j8Jgj/OZ+gPvP+kg51KwLVtbOZYKHlyB7Zd3iVZZIOY16TN5sr1DdEw7ohhtHyPwGrupQ4BE8cvO
sxDPvW+1adpBez7JQZM4YO615t5q7OZogtK8B12koCxgINlJcvvx/Ub/CDkIunTAcpY3reorFr6N
Sexp2i/g6+1GhHiPOOMY7RHTXNlsVzY37RAguwjJEQa/b4x/kjU1MHuKAlHsUR1pd5o8tm44Ob9Q
Ip4OUxZ+vb1o89Y9vyxJWpAMwDGGchLN6PM1w369RrrVjjzAafami4v4UyGHmRskTbMyi5cxFkMx
fzhNgL3nMTgfKoxgPqnojHuIu6Iz3/fmYYzkj9Lo5vT+31EWZbl26ODwY8bo4b0XHXmjEZ8UinXM
U2CYYZn/uj1/V1eL2v8cw5r0/hbzJ49DbyHFGnvWZOifq64Ubo+Zp2uFknPfIS5/vD3e5eMGct00
LQ0tBqq1y85OOhhjTuoQexkXLkqUEKOK0gwPg0p0aKD5ilaxv0Z/urZJ5n4xQPZ39tzifrcIxDu4
CrFXwxh8wJXzB0oU5s6y4zXS+bXppGGABNIsQwMJ53yPUIHKe5XSqmf7k0P5LftPrVC+Tdu7SFF/
3J7KK/uRng3pugpLGsGSRcYZNn1nKCm3uqGU5R61PnOH9G+/vT3KlTCNJ3lWniSfJkBYuky1ud/4
oaxzkRsxjAuA9+13tH0dxGMx9dM2YCeMO5mQbEsXmVpmh6VmsPH7sATjpWlIxQ26/LcbIZsJgTy2
hUC3sbOHWOzb3hHkSfmQjCt3+ZV1gIXBGYU3PotqLq7yMfExQZIo9PZ1A+Uj0jvcnlDhV51u3E+w
KFfGu7YW0IXgfNCu1ABwn697iM5PXdlJwg1rlncENPEGpat4f3strowCMhzy9gwBIhSdv/qfqzXx
WaaqNjIPOSKdVhix2ESi9fELfLaeg2MKbYlTOp+mf0Yxsa/Qi07PPEeOm3vMSTiippPsCllUO7u2
V8X4rtwJ82CECRDX2T+LycvGGpuELsi9QaGfAipyDrpGrCz6ERMT0AGHOiwGLxt156gXKKXFqWP8
LLER35L2G5CdKNM2OBXsQVYqn+rOrp504TuH27N/5RaxCY7nXhYFWFh95/MydHYWBOaUezEOHQ+2
LJwHRI3zbdtma9v3ykKzylT8aDlRfVwCMlpbz2LRMlSG5dC2ziWasWYZrNzFF0xX3hookOAIuPvf
A4TzL4pDf6a7JXgUyKUG+Fsz7n221w9R4eHOaRbbNCua+94wjR2xTrEvQV0/ogpKncMwqn0pWjyX
pPJvXSLcDdwp39U+y9CLJLoz+/RVjY0WdcVS/A4gwLk6GvUredm1mQJpQI8T1TfCjkXyYHRYDGeA
xDwhcC/AO0NsGzoQK8f7HQC2CDNmNRnS1ZllA37rfKYCyHlg85zSy1s9YTvGfXQosxKBNQloZ7rt
tDL6FSaweLeV2moIkweltRl03f9Jh0Hx+lEdv/pYZ37Gr9X85edT0+wdi2CiMFT/N2Q3bH9M4uUa
XH+rlJvE9tcS7mtTNZe151ryu0zh+TfMJp5VVCSlp+nFrBTQ+uFGNJnzevuYXBuG/t4sZgx9kcTj
fBjs2rQw9Z2IZK3Gt7hLyeujcC1rnP+W5YLMvDAKUdTMID6dj4J1UcZq5bFnFiWcq6Ic72JD610t
dpqDI4a3Kbf2nd/WX7UxT1fAGpdclRmH9l73Q/ALnd/FM68klYztUJV7tdYjed4qI97mqFZB7DEP
OBHTjymxgXANuQgfB6Q+d6XZ2we4orFrhrWxy3WtWFGBvfJQczchC6ZDVQK14yzevC5ogzDUKDJa
2hj8rBvOwkYDX/U6mT1OEFKFf8tGnnAZ20x69BBXtXbUNYhsGw6R7ONtLWW/UkshzRmjGB5IW41v
wzjzRmP8UGjGybK81nt4Fyk8X0hQ4VQ6aEIDV0S45HwhYz8bU0idpHiNXr9oVWh+TYO5MBjQSkA1
CQHHYovrjOO7FvTlO9Cb5QH550hyhwiKjlsZWDTsq7zTfxW+rDy2fNxezUc2XzJKPRgas4vh4flS
IbkNqPFwE5ud6rg6xvKnXtKh0Vil1LwqUcafQdGzh01S9P4u0cf4GfOdyd6WWjWUOwU6crJtnXh6
xNQE9+08NEdIOIENsr8h9gNfXkrmXqsmFYKF3USB29VaWm6FXGH7hIU8DdCgC+V7bsLmQN0Dj/cU
BSjPVGod/mwt6j82VN2SX4d+F6mc28bWE5o+EFIGcBTCEObvAo0UPKd0qf7StWqXuKocDj/l2tJn
zxts2TZlk+S/fb8vXttUmMMOSYn8iCdYBzOw8Q0V4mygpVzIvQ/aB6cQ+T4aEhNPX8auXYXLG0Vc
3wIaUmW54bWJUanUbYPpDz7pYYWZUEOXM0ZECMeCNAQb0zWN/TbpJY3T2xfKu+nb2RaZjxrV7Vmt
16Q2tdjYmqQbUVwYwjOrBJQP9wH6i1VRzo4kkZ1C/BWW6U6dwARNcjC8/Bobcrrv1Rw9PMAcSvJA
B28sN01Ra3/VcfS/GH3rd3RI8LyvBXbLG2lq8aGI+lT9r8RDpnUhvA0P0N3l3E1Zgpeoq4Wxg/Wo
vkZ2G2ZI+9cQtHWtRhFwUsYHdWzFSIO6rhg6VTV8sxz5J8Ij4lsh4xi0qfqq1LY+VtInBX0pWkPt
hLdI50epjxNHlJe7ZCyzXzr6peq2UO1W3Q6ceDy9nWmAO5Fivudafam9jlHe3LWAKBp8ZkBMHYy4
n3BE1nXqDmPaqrULYirYW80E1KrQesfY213ZKxsJKkMLX3xCGMcKc3mXF1O2jbFLSF2tQgKhCozw
j18GRQSmMQhTN0sVM7yHhicR1cda+CaLNviOWGb8WQm7kbpkbdZHqaTMj3G7NMkb2i3ObsjwINsA
2Z3goWmZeEjgKue495j6KzqxPpdlFwQ/8TiB+z5ATdrUA2SozSQNODNKUuU/hrzsxVPQJupwH/uG
3B/sCWjYXtRF8fn2HptDzMUWw7+ScjQJDgAceRlGZKYuWVPbEFmneEWVJSZrau35TVTsdWQP9r6Y
fstFqax0DS8eSzgE0L7oMtNMmdWYz28/VJirOjaH2jND0e8LQy63SgHa7/bXXRsFCivVHx5mkpPF
11k1nWkEcegf+L12zwaiD1niG//RUbAjmMGaQHooJCxjpAbvtECXs97rUmNyI039nRZaub09yEUQ
PksqkcdTULRBhy7ZAX6LCEygdp1XoC20JRmAx0ifYJ9UdbaSbc0vz/meoFoKRInVoe5P/ex8bQal
KTPistHLkc91OY4C/zzHfrCm1IIsAzD89qddFsKpBP874CIPirUCTE83jp7QMaJx4NC5zhS0Ls50
yD3wEB3wgLa+GQYvYhnG9YaSerGS/F2ZXwPVCxIdQAcOKj/nH61bQdzUtjN6jpa/FY6RPOaTUHiA
ZXtlu1y22PhclaSZWJT9Qrp+PpRZx0ll1NLojapSHKTM7B9qmHq7Wh+mB7yAbLcKhvglL3w8fPjR
LtitbitVxtovuTwe1OJnvWhqNoT3yx8SOoo04cU3eL0vyKjjRDnOBdKVnXttlBlrh687rXF1iR/M
+3jqjT4fPVlIwX0iqT/oSlsr6dCV5WMywfXRLqRGsAy+UZ2KbEEF0XPMMT2YosAHt21aHwMP2X65
vV+vjcWpIHd0wCVRET1fP3TfOgvVt8mbuYWbSFK15ywIf4ck4it4nMvKPGUTkx4h3g1QrsB2nA9l
Jn4mhdiOegNwVVIk2crlvU4Eg+Gb43TRNhriEh3SMSNwzGZ1vK+ypEifomZsCzdmxtQN5njFqeL5
GTZT52PJQFQaz3qc4PhbP9N24N3MXwJDrOc04glz63F4G0WR/Obu7qaHbJDEHdRWHjhrFHr0KPwh
X6sjzXfK4s5B5YBCLLJxs3TlPOf/1F70sei1YDInrwvSei+FJq56FOA2fml9RrK8eJTr0lwpA1xb
Rxqw/4MxotK3OIdS3/XSlEiTh9PftLV6GKs0+s2db/dr1MPLZ5baLsgcOO4kTUBlzj+PZqIxEkhO
XpOCMkc+SibeCFCulAT/ipD4ayoX+YaYKVsDz125zS1QMvSbYZXBU1rc5jSUhBF2qfAwgiQtzWi3
1eZQEenrDDx+VKN5fqZA8rNlZ1QKGLLzL63MtO4ta5I9BzIJhKjqq5Zp+E4PEJ5vH8Mr9yhgtJlR
QyRBKqUtXvcug8ZZpqnhCfAKX32Hznns2GzgqoJAtOmRZL0rMNrTNrmJ+yxATmdUtwFOuGAjG+vb
7Z9zec1R1icv540GrcAcnH+4jmcdl4LVewn2lpBXa8d1BvXDsAgUqWfaLUWZuchgLS6EXHWiqlIr
w6v1MNkPs0dkrIJ3UVobUfC+VVaS6ytfZZPoG3Nwg/7csidvqwEmlVGtezQPp2Nhy98wOJX3t6fu
covO1SXgU7DxaSEsza+7sqnlIm5ML6+N/D6BenHsAi08WBgDHSzEQJ4/Oh4xIfVWMNjzQi3Fkv2m
SsWkT6ZH5V/BoM4GaisPsdsHqXNsq2kNAXh5+qGagB+iSo0QN/9/vjXGKEAytw8tz+qQwYoTOsKD
3Up3laL+Qixw3DZYvB7CtPh7+zsv+V3cOSwfADmkQ3VgrecDm2GLckXNxGKoNLzpemV5gZTWO6OT
vjLDzUtJS3obNbb6GE4+FUSNZJeeo76Dhz89KRgOuk6s/WoIuFCKC3PPRpd277eWvoGNmq9cyJfl
JX4vmFtkFLiw6NsurskmwRFq7DTLq1Ip3+HnartW18SvfoHulzzQXHD8IdrideU8GROWcVaDn57S
lhKcs1rdJgMgmNtzaM/dpPOXCdYxlwRiHBwCfdloBZ00GLGuhy8ShS/PqfAw3aRjN3s4lu3wsxh9
3bMqslNXUJO393GAtowbRQoG2hoieMmGYL14TlVhwsXB7PcXdkKdem9jeHPM48A5hHEM2sv262jC
IDsKBgorTSW2E1703lQZOEOZmBybG9mIax3PLyP7hoazeDDNvMYLVoQOgPgKXMDcrxI7K4yTY+w4
ffZqoeFSzQILVbJJLTPdURMovjsd9O2+DpMXSr/ZHyuI9PYoS0P+tap1J97lZaS++MKy9kTt2U+5
KsIawQZ/zLYmH/OXjrSMObJWiFdVS7BeatpJexeoqe/Hsqv93aBUyh2gh/hPVGJ8zWMDhdW1M72u
ECYzy4emq+O3ilgN+Wg8Ub9XhWo+x1WXJdtCJNpTpiInd7AsLEsQXB577HURUxvd2i/D9JAOee+m
YWq6yVBRxwMwNLY7NS2NT1Lgh0CUSn3ogOmZibISvV/UX0laCWXZDUCGqM9o50cKucSustI2eglV
A9dnyTYetcxqfzS6hJaH1rf3NSahu6KiVSIKZVypwF4d/r0sRHeEftjiNUf2xkJVQ45ezEn9GgK2
ZUslpmsNkTk/N8oxBI/u6sPsb9u0a64IF1EaGpoEL+CMwaSjdbv4eDPCYqSj1/xCX6B+HAsLY53Q
RHWV0sve8OPgEVKwtHICLz7ZIG7lVeX40cgmNTufcSnlbHKm1JesDoMvps0UR9hG7YI6lfdGkfj7
EjepTZ6UxR8Im9XKY/EeRpxdAIxP+qLRn5s58sv0vq1VZeAX6C9o/IPHGjvbkHaxagzPoz0pT0oc
UlD0EcrSNqYedMBceuNVa3S7gT5Y9eiU10Xz0AfZNOz7PNefamdA0SfPhDxsS8IWRASRqqdy5fj5
foiDBigp1qy4Dg9dsDNGU4+3eqE7dwnRPkGiQNR8qyh5CRuAsmvuxjUobHC2FdrrgdXWzcoKXLzP
TD2XIP/A44mkZhEoU0Sph5qg4wWtPQO8kgPMBC4CajKYauK3sLbNLt7LuVzzXrShPYfO2vx7/kkG
AgmJZ6yMtJcG985H1OWVWbV9aL9UcvElqWX1tSoG4xU3u+ajZal5ZATl5j4nD+ayv5FaQQ3PZNJe
DESutmojG27qD2+3n5TLwJVRAN6hv8pcUttdzGfmZOOglpX2EuHhdy877fBN0gZ4owFagqnAG7VI
De2Twtr+xzP3w2716A4B4rW46yIBmn8HUCXSSyIT+nvn85yWeodbeqe99EJVfuR6H+2dkjZS2ErB
t9vffBFHLoZahEAEWpmux632ktmYPo6llLnEK2t4v8urgtyVuJiiFdKoQBLOPyiyFBmhnc58CSdN
2SdylN0BmdZOUy7oVuRtdQhUDeps6ffPRV7+XxfY/6+l42UhC/wL1VTa14DFL7F/kT7w3pu+/lLq
o72L7ewQhXG60dvqASjna5/LT43o7wq9fu6tNf+ea9sK5TC69LCaTbqyiznuBwt79Tw0XoQYxWOX
KBom6nL4iOuv2KJBMDwkaZk/JZqc/Ven6de8iGaJ0jr+cBgHqGrGPoJsAIZCK/98GRqns4QF2+VF
ronq8ZwehnaDIkf7XPNnuPegKbip8rHUXLvRrbch6I4tdyzEwqGZXNGWkbKthBP/ur0JL2ZIn+tu
MH54S1RgSkvQV5MEwI+BFXlqNwWHUTY+2cGkHS290Aq8SbLpHpHW5mQkQC+qOJN2mpTkP5tAi9aO
w/LowZiBZ0VGTr2K8HIJLgKXGIUmRVUvL9Uq3DaTVCY7NSSkdpIqyd2cYJ67Hx0M8ckppRBKd1bV
kxv8H/bOZDlua1vTr3LC44IKfRNxTw0AZEsySYmkGk4QVEO0G91Gs4Gnrw+yqyzR91rh+Rl4IiuV
mUhg7bX+9Td2MHz0eW0SK5y3F5hPo2HFq+VX24pltvNdv+LJE+q2dGkOGNeziASN+jrxqtkLMUnX
jn1lO186aOjX4PNzjzQwl598TtExHKy5nYmb96fP9rjaHwK9za+7hhpFALhZB1FTIwWLRL/BSUVa
qve+tQyQWgtxReabE7Oxqs2Qtq01457BQjs0brsqMMyqLgA9WCiGBuKRX9qQbYfCj8f0Nt7QJ2y2
hdx7oLg/33R6OtTG3HblfWqXvXlSK5SNcMhSDP/yyZdmSLkvv02lWT2QyyIBs9ZyuDeH0TrSeFef
c6OwoeTmBNmEogjSLNJdgkNCg3iTXx0A29z16rOS5MCuGsUzdJfXMwVOUI0UBZ91VCCjcB6qIZqm
zjgISx8Ptpk1p8xoxMEs+vJ+2XwMWe9PsTGXZQQk+Ctrjb/MXYRlsFyAurBpEjj+XrVY+KjmMHo0
814jrQE77CMbgJ3hPhE1gEG1u99MPRr3WRjFxVm5cs10tNWvpJevT30+BEx8sjJxSUFt8PoHpEHS
tIBFyv3MYjxSDVGGE932WUjCORvZu/elr1RolsYvsOO/kFxoaEEBg01PxYlM9fz51hnGwUk8V3j3
q3mXVzfSuG3Y+fnWGNuJFusgqTaOq0Xxzh0CsrI+LqUNO7uNUudGeKeu93d2bYSB+aGoi4Mu+t33
svWfcPHfEO39UMHj5+H5X9/qIR+Wy7P49u/fuLXz5x8zxb///d9DxW1CwLlh0aFRPjlvt3v291Rx
y3mDJx1kJcrqRhjcUJE/UsUt7w1MKcgovJLBnePp/6eKW/x7bEJ4KgHtvw8a/yhUHHONn57xrXsF
s4cwtaFMYNqvkTM5Or0qBo1EIUsD1F3xgKMcJbr1DUbzPOEYL0ykgbk0xbMhaqlHtizGvUW6R7Ov
HLjxcECGGcm4W8JfsQZfYPXdqHFAlK/XImpSPsAV/ku6CWu59b/4aK+TverLGdePcRx87RyMGl5C
RCBOuXOy9CR5pH6WQaymXp/ZkOD90vdh7uJ/Gzaj7jLhw34xuny3GENXf3FxvfXdsO39LBB7YwiG
ur4YwrPHe9JtFeo+Muy20XtAAemF6YDF4Ysl+nlCN49MfNeN1qCOogLGeaeSbsBFv8gcK+76fhNx
BUOpnBfWDBMuJNRiVd5sNHC8nzQj+Vwwi25UmMW0bBWO6MCH910lxvrk1qozD8vgrXloFIlhRhVZ
Ez7OAaO/JuRRakvxlKZqeagKV952ow0hKzEiE1rP0auN7IvU3PdNYl0GZCBTqpxrcuAPi86+UVnf
xjwDgpo9Ely3I6AeOxz+Ca0Il4HZxy+aG80U8yNUlh73GNlfo1Wydk6TlaEItGs+1oektLmmedvd
yBKj2SK9SofhWc2XpU33dZ1dlcKNy84bIx3K9ClvCyzb7cyjxjjXQQopzvSv7WrZ4Y9/9BqIPtK1
orVsMaztblqusHmjiaY7zz3KbMz/JuziIIbg4fR2Tutin1Yr9hbNMJ6Vkpc1MZ299DjbEmccd7Zi
rFgJob24mWNfxsm41gcwLW6MxFuOWencz3zIjarwHoMsjshMK98Sl2WF8C3IcQuSYzr3/QEjzXSn
oNVGpm0/DlrfRlPh4d+Pl/JhauFvdkNyrgqWtrhJmzelqtzgmCeWfu2l9T1Cmtjsxfu2HFIYKx1n
YT86eeSOqu0if22zR2S0zdl1+yA0Fpx6aCGwywq+gbhuSbuOJ0IcXiuAoP561roISkxk6Zhrzcm5
8ZdLWruFs2tIX3xoUmIBdq2elozPM145ATdC6Iv2mDv9u9xe+9DzGMGnXl1yr3TDgF8fS6LmMll6
C+M4iLOCDghS7hFRBwEazdFr8yGe16E+QKB9NKp5L9jKh4JD+q7vfUInMKmIjMzlXsi3fY9j9Sen
bCdoMWIZb4g10PnD5ZxV43qV1K61lyAsEFi22LrGde9GDYuXk94ZF6tOaowH00JFRt5+NuohNusu
/9yrksMoyIqvXjuWuNTb6zNOCdb1MLcq3nZC5zwo8yvPbe0bN5916KLq2CZWV+G30cnIL+GIR0ti
t+Ha0g8SfZBFq7Bu8CJx8bzQEvIs7CBCge/EfKsAl+bUJuCXxSE0EameS6P6OmMHum8HYVzowasa
xrK2XDdTaxzIgFZ5tBBCEHd168XzrGs7sjFS8+yl5pAeVgTrkSYAmYkwPBXmMO/q0TTSvWlh5sMm
sENBMzk8bIQyUAl8s/PjNVisiXYgncbrmf2kuBWd9mJo463M2hc3cU0ZWbnmMv41w4PE9TnOMvVQ
em0bGViAZMPwCLRZRT619lp3knPa2x8Xr660zwIgHN6fHyJMOxWGTkvs45MWGkltfZHB0IBG1/5F
aX1wg7rukjeUwjIPqgmrQe0Ogee5z9sLbCX2rUUTjm1l31Y4i9DraSMVDWGvPg02tCR+zRSiXoTR
20tdNEHsVkQbWFP3rZ9F8tJn3hPrwx1UJvJ0rFKEq976+0UlH5JpuTFKXTupQayPZg35Uk+C7gQZ
/NLQa5HJ1zDZRDRz5XOTaPVtWs9pbDgij3u7PpZ1cWdp02UpCfIBpfaH/eRpxh42LnfW2PgRAmYC
M3KMT8wAzlfr9HFbzldGsd5Ie7LwBUn5X67SPxgdEgk7kJn21kg754qBHziaF4LUNffekMQ+jSOb
nmPpOGW0iStHn6lmlvqBVsq5lByWJ7hUeAC7mT8f246S4c7aC3tTlDlMFqvkwEhpnKN88e4TK/vk
JPNHltve9RK8H+qO9VS3V5DNQlnJaxbaUBrW0xi440dRJLStwXiq+2tnPamgCaequy3xLaFyyC6y
kF6vTfc+7fXhCrTRhwroB7vMbK+ULFU05l+odCNG2DR9ij3WO6wm06/W9K1qqx3LA66gJmV5l1Mc
YLe9BdTBeUsdhqS8pvHMYr3tbvPVllsKu/7kSNxvg/q6yqx3rv/cDs50jdA0VrLH8ia57Tp5oxNA
e4QYkkR44lR728iaz0E63raec54z40YMxnkpqreledI1tVeAil1yNiDOKKumDyAzRp9vQMmu08UY
EQdrj9DILm6r3XYQ+aK07k/CTL9RfOf05CUuSe1OdpvndrXvg+La115a4+3YcKjIak9z8AHZigaJ
tGhDKwl2hI8EoZeXB5s0HGD6rvzSUieb9sG0PqNzCafMhtX9dWwZrlVzS2+wR3cV6f1NkluRsmks
6vQhh3za+/TP4xAWWhpJaURalh/d4dJr90LrP3TjKceVaOSoDmQSp+s339Wivq0iF73iqLp9VcxH
UY8XF3tW/wlraazIkOy4nO0umi7/AhH3hkf2jn4yqgQtD9Fh3UqQ1ThzDFCMcS8uZXtI8+ksTYUL
WndwvS+Y89/62GxmotmVnR8JE2PqzcdM++Ro18KClWl0OrkAxRivU3AjCL4Iig9l5cWuMOIq2Jn2
VwBL6pSZ3+Gow/VKz6ppC+iXLqIBK3I0ufO17jqoWszW03lCdI5B2ttVMnZk9pmRbZ+Z9B8quG39
JJKlOI7uHT49hcPjYJTY0Jg3dTOSozpDFmax1r4tgpJehB7ZJ3W3Z3+Ek17M6s066ok4rdbBWWp8
8El8rGRs4C6pquVL26TTeR6rMsYX6UAKxu2ssiF0OyMZ+LFbjuF0lW9XBsWTY8/1udGc/Jgu9KX+
uJ87KW+aYuDZJwtcLrZ1KtqG5HPXW3HpdZO8f2vOOSj+LQuq5jgJo4vHbr01fXmF8xSm+7ve8kFd
vS1+qxQeJbIp3zmWaN8rK5iObsovULJpC6KiE3Fjv3h48QWBOqW8BNFBEM9C3Kd0ItHiOONxqpcc
DaZBNGN/1bOYDcn7uvb17L6zKj12OO94/k5VdWiGwoKFDNWZ/yLwn4/E2WbneZbc3XaSEiro0vYU
urIj38yeM9M9eV7xoUkz2sPZuk8WQgTy4IDSIFw8ebKd6sHknWtcAkPN1Q+F6b+38zEOyHzGZvBi
D29xZOGOR0TRjtaeaKyIszgWWg6rf7k2ch2HoZQLw/KsOGUeSVL6FAGdHXFMXPZrOuwSmuMld1j8
cLPm6li5epxVOqEktHizqOMsEftW0z9aOb2mMuJkae+F3VwKtWAn5FmPUu8/bK9y++q9rsr7vNCe
Nu6bNw3vNEN/GbTpcQbhZ2k3Zixfp2iAihwOdFK361zft0uy76piL1R3o1fGWbPE2csNzno9DXVl
3hu2fFR6HVvNZ1nxeOHYGWpgRTpWV5NwnwypPgXj/MnvvZt01HfuWlthroK9ZqYHfEUeVZNc7NE5
jki/9sUYECXW1/gfDLr1OHvOGrmuluzAZRde21FzdULBJx3bzqysTmZusw5dI10bsy5MW3eJcU/g
h1wJ11pT4t1YmXRKHewgeBqmvL/KTNUdCRCMWzr6bl521ZLvRhLXB6t6mybnoLY++Ym6KrlXBpXu
tuTukFx2Pqy5g/wS7IvGP6c1zGpB1EgYqCPhYbulyD6tvrsQlrvIY93qz6ZuxcrEdS1bYp/qWCRT
iO9onEnyZ+1z4zVQ/oJnT2oPQeI9pNV0cBuDtVGFmzvJ7E55BY4VhHZL2JNpZHDyg1u3mFTMfiFO
LKK9kSqmq+OctbksrlxFd2077ZGtJlXIolM+ZlCMcSNzPurkJwbtsjNNsfdmSMDozvbQeN7lXn4y
pH1ZMxBEEjYTOhWqzK6TzVNVIrzkZJ/1YmeSrutNU+Q71XWbOOdsvWUjFnr2R9zqd9bwgrnAblzr
t/kyRThKhE3T0/wNseIa2fWtLsZQ1PA7HTrjZKarSvW3uHEeHQesidMN6DbUyiHWRfHUVP2N5mrv
5XDr1eq+c7IbiWeakT5jUmHGagn2qUueejbFBbsVqGVdlG16/xUx+EO7oE+IrH4lMSS9FDIjgSDX
XlxL7Uy/FyzG130i0+WKrCynwvObuYrhpau+lGlgjwCpDm2eXjZMOEkvF6Yhyy8+eGPpUQhtRS8+
rk3yBYWqVqHmGNX6TlMT2eetkbrJwbFkacYJaUUvhcOhG26mRWeSCX2aR0Jcn7O2F0+BLmFqWdUg
XrLWrrO4sZL8WggrWO5tiLhWqKfL0t1kc1CcrKFd+lhLl7pki+h0sON1rdCYbUrjdmKI08LFMaQb
Fa7VN7hADf2zzpBIm5cBHCNNTW0tLJMEAVlTTSh4jSVNZw4tkT1VfiOYSuxeP1vOMrmRPo4ux3Vl
ol71C6npkejGAdK9BQlfJxR377k98oHSQdYPqG1cXFdhFLoSmTKamf5kdUFaRqPQGfrhRRCwp/AS
7nedqndZT5ccW5lNkKtPtrMb5gTNlfwNDeZ+KyAX1Jpbt1c1V5f2aoKgG2sA/o+pXMl6ou6nFwfE
t0abZtADzs7Sf7TF6Lag1lWCZas1AmmWU55er/6shjhhg3nhg80PKdbM17OpWWTsdat3T2YIdw2u
QuVDodryoewC53GFg/KiwcrY1C098gEjq6GdQIAFmK3kNlrMSud8dSqnqPedXdHBmY290rrbKSyb
riPkjTWqg/WhR8XwgBeZN5mUe/ddAonhwS9W3P3QNLM8wpB71q4LGYgqGhSbn71067nnqVtFubOw
NvVjx82dOWSdad3aNiFpcTKO3q3fVQqcqW3GK1pL34yQ049NVCpOy8jGVG0r5DOqiBTs+94YYEvR
EwQOJo548pJq5k/pc14K7b0B2zU9VF6Zg87OTr6VPVv/NKvVcCIJSr3EkES/NLlTcQNC4EK6YWAc
ES3zYvyRMvwfOPQ3YKy/g0Mfxhrj7Z8B0e0VvwOihvEG8BK3aiimCELhLPw/QNR740Byw3gcBrbO
npd13J94KKg79rSMYw4UUZvXYOs9ZP/+zdLfmPiqQfSAtOrq0F3+CR7682KWTSCsUFBVYFo4oR6b
j58R9kLZK48EHGXo7OKJbj07wyQGT0nG6X7Wqipeehw+YTczXWq9PPxwne5+36z8qx7FHWKhQf77
t5+3bdvbb0x7BA2sJFnQOq/2Gzz7C6WIds9uMv2uqdfxcy4TdR/gehL/w7ey2ezg88BWfTODey2o
EVpiKzl75FHWRfWghsJlmT8mMXF+v9Jl/+WiwgfnWwFb41uFYvrV2gInGFgjakMSHKwqB0PLqeGw
vjCmZMG0X3nLB3fyhbFf0iz4JtmtWqe//7avNkdcWb6lzj3H2gZ7ewiiP/+wMh/TGdtBShuEjeY4
w/rFIr2uRqAeX2nk1KXGdC+RjnyCQoOcY7KAMK3KHoq91nnrV6jI0txR0NpfWXpty/4/l2zbRwMe
Dky2BAHcFcIMfv5oqBcrA84dMZHeKm9arZjOGm6BvyBkbSuD12/DBoL71mbdEOBt9PPbdBgXB53B
tFVqdZ6AGREtBHyzNjIy9Er7KnQh7sSoyTJyGZ/Xg1IWk3o/De4LAE8P0oyK8S4HIacV7YgfQ7K5
jlUsnKB6HHJjGSNMYxmMp3bIDiXxpRcReBhQ9KnlTYchmJxlv2RYRIVd0dpf/v4X/nmtykYM4xBU
IoSCIf1lQfhql49xllh4vkSI3LIkdlr39x1PWjgvYt7JIZvv/v79XiU2f3/DwIFuhJJq0xq/dhJJ
g2Kc/YbDknDYA2MUY6zlxhOqRTMpn2BJ3je+cyjocYLG/jTr7hkAPa794YBJ7E06lVEntekX9/nP
xLc/PhSLWhakFMu/0K49R9MdbcKgCQ1zft9SxDgBl2+rLP0rZU+sHzpZRX9/JV7fvyaCCMfkLbeH
mwf91aO1TlmtUuiYWK0BQmamXu7rSk7/iPHEN+NdNps97l1U1HiW/3z7jrnjywIX8VAJX0Tz2DNW
utL9xfX7774LBwA+5TCgreC1SegC1pNMNe/STVV6MpzBjZvAq/4RWf37d+F4I0OHILZto/vqXu2C
WmjAXjyKefcsbGt+MiC0fv3Fz/LdNerHwgIFEiqcz+Jep8wTmffzJVOGKxtjcr708Fxq0nvJvTi6
OTmt31xjG87YMHyQqar0Y2rbmhlXJRKcHXUw1eJubqv5Mg5WY9Kl5ps9pg49+GIJBztw6RYL7KgV
49ITzgupHxWqJ4LCVDL3w1x6iB3EpLrqipwC37pOTZAPxuNuac9Z4uBcaC06BvuTTIrxKK2iLuO6
zwYGsay2b1c0Cim+Na2+dYgZiR9lHwSHrs5H8FB+EOAE4Uxl3LNj+DxgRF5gOc0iKFzx40h5sNo5
vW2n1DqqpVfVB7YZWCYNjadJkEwxru9Gq1v1x6TJUvMAtQjp4BwY/ZeA9j3d971Y/UgnRkMcvRzH
wpiwZoa0etFnO+zQhHfx0JiwufuJQOF91zpY5i8sZj7orTaJeNSTdNiLpHVu6w5u027pfX88JyvS
5bjEAtSIh0omyw1qbFg1+EQ2C4wUm+HUJmz6wXfXUQ/J0ybZXsNe0w8NeyGdrQOd6Q7sH2svTpre
HkPd6jRObkM6BmTmagSWnAzQMwPEZJ+uCDxPuOJwfUoJnuyXHqi+Lol0RlXclHingyzghe5ACjYU
YCuyk+0KOpWoht3iOunbQaF5ZrYQzoVg1V6FKZcUukU7QBydmoXV2coY8EmhZGYVYE2o9VPMmHcN
n/6xn3pugsq23xnDYmi3/GN9BjfEcNERlpNQB7NVDPR5mawfcO9adOi6RUYys6r1YB8gg94vtqiT
kykpwmeTPe4c+r1VVnfaJLt+b2CuncdOQagmvcWofTR68o53WtuJLmyrXnzyrUl8TvJsqmBDeHl+
s3SYJoQFk4QTUblNFU4exono7PX6mwYRHBRF5dVVnvbNFPW5X5gx8TPdVxNvgCqc+8LGQa6sljjt
kPCxHKjkqQF6KPglnFpF3FwLgXa2ZmTovD283KauqjqaCjLnaSGhO0V1rqzPDhnb2o4NDxCIQkI3
7nFaNKqr1igx0vaKuTjP2lh+7haOsahZUximrWvjpKK8Dj03aAWLk6QG0Y/yxkufF68L7KPbVXbP
XKaZn1m2KxlJvWlU2As6nTjVxXARzLDeqbXA1pFud8t05+DZw6MD+GxGZmkmuAnAGFGRXlQQt7wp
8JL9tGRuvkvhgqHBdkpUQ+baasPFgbWjDjUKfw/wWJqfoPm37R1RuWnyaAy4oZ+7scnPq95NDtuV
iQhgUojrDJRYmRjLzhmig1Rq6lMxYw8TlZOamjhRnjHtscivn7ZUVCKeqsxkkZN4/oBBVcdIKDGS
wu1dstfftezw3KhrFjJisrIlcycv16E6mKyJmzhPDQmpX5886+jX4wr6GFTZPZkjSRt5Xm3P0ep4
is5oS5GMfJQlePSiPnHxtwy8cWdhYHfVtRJ81axEUEfrONWXShK2xpqqIQ5dzcJe70wfW/aQ1Z/9
VS+sxDiwxM6zvb6a6QdFajVE66XovubW4N2YjZU3O6vVOZ5HhaTBqAOpRXXht8A6nfvAR0pukkIS
gVI3tZmQU1+xaYR51B1zJGw8zbCqyV5xavc+t3r7pPnwtmNXx8iRZIp6ZtfiMfADRZRpjG6SdE2s
UoOziY6nv3FpFT22RVZvnUy9Te5tj/i6cBJW+pUdjnHR7BVTD9iwpLXYfiVJX7ODcT2UVbC2Meuo
ububyOhxTw5r25SYozlwATsXwueEK7vn3tnc2IUh2LshyjAgkGUEcCsRNLuWInZY89qww4rg6G6f
B74cI6cQbH2sxA1hKBi3JBQyybeaI+coWznuiFlwSJkdbePs51JY12TaaFd1N5srFyJoSVzozHLf
1j0uHClhClW0eiYSDrMwSGYo/GJww16Z2gtPhPy4kDX73LQNwabz2llO6An24NGkhoFNasa6IfT8
pJuAS1I0V1mpMSC2bhrokR6IUSKG8ZynwC6hd2QZHL49goOhCEnGGeoIqhpJGpPWlJHOLllnYa3k
F2B7CSRtNzmWD2vmIwLJRa/vkMnOJhiulX7Eu8Orz3YKMMXypekcSJGudpsmIghiMS7NfeLmbH8L
A/LujtqfP5SD8h8D1SYvYgzIgNI6evZr5isFMadc8vqwZm36AmCS2Wz3LfEeexA7CM1UOmOcKW7M
0IX0QJ60lvp+mCR9fzOSKn2t8Wh3Yc5Smsg1d6aRxAPjEZhq8CMKiv9pHbr2raNV9WNTStRqpYnw
JDJZ8nSR09T6FIMhYrBJwLTlv/XaolJHY1SYNYG99NphuyAwB7xmPmeyg0SY+T3GKbhYzV/EZNf8
Eq7elRyqGjnzFPsxCAn3Wi3gWPBIdwCgTBpjxRikdJAB9Umt18fCTjUg7pHb1woTzSvHaDC3x4pY
IH7Vqe4ETmRGjVYrKBWE0E1DqIiUWtgvYyHgpXcWREt1rxl2UW2+K97gnRv+DGthYosWclBqb+Ep
gymRZQN5yzUlat+YRBgNl0VaL2NmG2KDj30cmmWZu66Iv3d6/wGaftsUB//7//zX78T2v9DuoqXt
R/kj7277+7+jTJb9BnL3lnFmstTGsJN58Q/anfmGGQIsCTNh0rUQHv4JMzlvYL/Q9WOwwGCHzvtP
mIl/DzMfnVdBW8fjxv4nMNMrJiekO6ZVFN0ci5s3Fqyrn1vzJrAng6yqNRLTCrGtYjNmUMnLZqRf
qMb73pmmt1rZG5Cq7eTznKEpChvb6D+rwk200MNR/egJu30sDDXj6a75w3NDBf4oqfZj2I0G3q5d
MeAV5E24e+1hXaz2/ofL/d/AVRtk8OOAgVXZNvz6XC8yFf6iQulbb270XqM84cxLn9S7cAsKJyId
rYvpRnaQh6O0GD/987cFo3M3oM7CEOLVxaO+ObVVBWzv0oVtahLz1VgkCA6K9dwSHDb3UMr//j1f
oyfbV/3xPTcW5Q9SH6VmzWqH7T11dcIz2GH5s42Jnfn092+0MUv/clG3VHtzcynlvn0FQeo9qyyt
LeBjIg9gkdqYYorzqWQvWNST9jAsgX0lcEBe6E66YoSaQyuDDKjfbQLeK01rnCM+yjOcgnJzp20z
CxrJnI/lyWhM41l3hOaEylrHMUyqoLlrLWlWYWuQWPR7ZfqfhSbbY/b626D+Y5ZmdDccpvefr5sx
1rZZN8UaFYUO+y1r0WRGc6KzYAYvVDvbyaAkJ/XITsoTVp/Hlieq+0blPilBTGAIUibjJknqdd73
HBhEIKXd9C2zF56YcnGLead5WtLG1YgpZmhUZMzBhd++orl9W5vxACcmOo0QsIrL4bcN2wbMxpzj
vF2vIJ3XfpdwEe3awlOcPRqXVm5XOd+uN3GOaRdW33+GWZs7TjA/MUjq8FM9tFqryuIpE/a3pWjg
36yUjuZMP8zgAAdWdbE/NlpsIHV5sVWb0sHwJsYOozI0eusQWC8lAVZaOAtj8DE3Y/4MJzMhSa+1
pkTFyiEm4hrXKsU/LlQ90Dgz0sZWV2xbWtsiP2pIV9PYoeLK+F0Xi1VnCSmtuCct89wxIu8Kozah
TNRFwgm2KuztgL9hh3RCfagdr8k5rk0x7On43pGXtL4Dn3MeYD9ky01meJ1ELBjMDK1JJd4xGQLz
KLhOe2eV8/rVWYVgflYFs3/r4Vp9UaVgXco+KMeQlBH5XQNSlkaZuwTc19idpAfyC+m0KhvlAIxF
W3ihPzieFo1jb0yxn8rqNDqCmAyR5qUMS91c9zJXiwnrbyCSFI3jAtLAABoB6UPVmjVnfjCTpT+b
6KlQNJWSO6RKenONOohnuIqsjrxnDZ+qSCap+ZIlKoBVA0HsGxshBylPYVoMkeU0PtuOP79vjWYm
6TTnh67STvihLBo9DxXIfRFpuFhAQ526/krwqzH0CUKGdknWzskB/0E2+z79Z9SMTfdRbvWZqUd1
kbtVbXer3/P3Ul5vVb2RJgXe32p9slV9udV/XGqG+/8Fl7Erh65nLRYQ3EXKmLtTqU7f6AYZkcG2
rjQ/diVpcKHllsFDXojV/kX5M/5S/wDfgJI8F6cl2uHXel7ilsyZuEg+hOnd1pb46uOWEwt/CKhC
+bUaew4l03xpWSEkAey4tXev7c1cIkkn8tOXY1fVu78vlRzuP9eWDRDUccBF6okly3dF/A81+c8L
A+DENza/f3m/xDUTcgXXxPl+fSpidIxN0OPulu0Cfv8M/+m9fvM4mP7n3mtX/ev+uZqevzb9jw3Y
9qLfGzDN92im0KgRSUVUBhAxpf/3DkwL9DeoDSyW3SDnBKVtQpY/Nn2G/QZLFp8mzOX/oHIDG/1j
02dYbza/4020/7uR8z/pwKxX+5AtNg2jGSwi+DfpXujGfj6ZPHulVK6ugydx8jBi8nuPG2XzbPbu
ehycMoFJmDjDbgxakYSyx1mPydXHvdgQ/d2Qwsd18TY0w8Em2ieUpja1YW07yyfAODgZLt5k8L5T
dZv6XoJISzryZASDIrfAqB8Np8qfEteq0Q5biAPSrDHeOmT1hX2AHSJxg9nRg9pwyh1TuaFQGSBF
3zWxaDzvc4/FZczZvo5gkpNb7JIet4wRCUUTUa2sD1A6GOKAaJaPdSHbJS4zV7/JErkiaViF9pZV
+PCWodz52uZ1Z8fBCoU0HPGM1Pdjn9tpSKBshxrSlinDJUDi0aqYuqOE7+HFHKRecCwUmCH8cBPw
xlBF96lvvPVamQYqAM+0n/IB3wZ606okPNK2myIiGjn4ADhrP5cCMjnHiR5Xfj0/IXRMGOgk+kaC
NuIC/mOIiUD7lSCilQfaQo4QgulAdOEHEDsEcwNeFRYnd6+sG0PpzMB1WernuZ0O9Tyc6zJw49X1
X/TUGR5SU+C6OcjAiqcV89+wI+SpiKh54saotOJSt+LONjGCaNxMFWHRu8UacpZPQ+QJidyM2VZ/
xBoURSP09QZDDQkzypyC7DggEf1IFtJHVULqLexaO1aibMOhbbf3hASRFOYnYQ9WGg8pnsRk6VwS
R4MzN01T+pJg8n3A4GlbjBmPpdFfpD7oN30yWvHQB/YTHhhPZTaTSOtoOXDNkEocMzs4fRNDqQfw
AUMRoa6Vt2dvlqjz4Sjd5IN2s7jjhbN0Db1S2C7RvorS7HrlkS28tsAPxR4s6XRISLWGLgY45WH1
RPnFGeASOsss8gPqnnXgBvL9D+sKFJgZhQHksTysWfN/KTuz5biRLct+EcowD2Zt/RABxMggGSRF
UnqBcZAwA47B4Q58fa3Iut19b5ZVV7dZvmRSKVFBwP0Me6+N8r3OxWGi5lhpxEP4lI6NjHacRg34
YHIYT+Setxvq8hkncbXXIcb8hv8chRNgUBh2vkLEb2h7Tpj/Gb89JtcbPcqPoUWFbsrpXYGjYo7t
bc3KAkdgIaPP0SZ2JUpDO5e/MAMJqvGxjVvL+ex9pFFu7t/mhARHBmOQyJtFBpF3aJCbI5dj5lTY
JXMx7hi2IVBJg4OeouuYVvx6SqWbfOb3SA25Dan6EtkNj8KbAH4IdIzdyHNqWEa2JkPQrU/rJK12
2xiBi9aqNoxEuJY+qCorfnWEw78PLoVLZitGJi7x6PvKR/7u1va1Q5m1FXh04nCyisTWpnqYXN3s
0F3jnWFNN3VMiNHG+h6MqNF5h8Lu8QClw232EGKg6NubdK5d/AjBr/WII4W3qTJcntXFiRevoyQA
/BEjCWzR/9JNDD6ytjU0bDwEYZ5UKer3UkgEXBCbnoJUYi3pO4sYIWwUAClvJOKMeVZq4YbHMm4Q
9t2O0avNZPbOCMXCAWSuc6JT1jyxQ7DmixtRe8crQb/ZvQlid+cu3ron1NUZY7kET64ACx+KIJ0e
NVlGJ0g149vCtO9ZL4tyH7topnO1XBSxRvEJT3beKnOpTpFS+rHGJvUMbsdDeqVc/VjhMC7jzFog
Ao5j95yJKH2Z5mA9uNUU7cOBSgSDU3UKTUKoS06NnR9ExbZZtPGk5qliB6ebdQd4sPQpEK2Z4Wwb
7ee11A+z0tZdp2tBqmatoy1fbvee0uPC9M8bN6un05NnBfpxKUvGTyXbgt+evL1hehSQZV3ujEi3
6R9JVFL1mGZh/8bEEfB4yRDtue2D0bqryYmf/5uV7N/Ktdvl5nDD4hX1GC8AGvjbhtFu24JY19nb
zXl0T8nobHpfJuZ0ywu3kUe3clO1FcutMEuKALG4qGS7q4aXtuvfKsw6sR+u43+zMv/bQvI/viu6
ENQXVGvcvH/7rpyS+UqOEHgnjRxdvZG+ebV6XTuFwL7oneNsrS/WuvDWt18OD+Omr7sxznLjhbHZ
PeIZwLhdKfF2zxsRYUFxvabZmFP44tSsR9ZR/mm6DkHYWJ5uD88/FTiP/1mc87eN/398+4g1SB8y
b+Gj/4lSNQSjyFKXb18u7T7q0V0v4yVT3UeoETXUIn3xaadZseuNsAvsRCZT1lJvHN0n0q/22Zw2
pAmF/81q/F+X/v/4vuBWAMa0MZL9HRPmGqzMJ3qSXVALPBWifWXH6bA+tOQmC3xUrfPh/7/qfeka
/vkft0r5q0O2WWT59Neo7v/826X4Grqx+zP9X3/V/nd3s9GOf/9F//I7j//zry9nv7vbGPBf/iX5
y4l7lb+H5en3CJ3hnweG/69f/Ief92UR+Hm/OtlOt98tK7r2n8vb2/jiv66JkZwW8990b/wP/6iH
veDfwDqgfCNtnRL2Lw3dP+phP/o3+LW4cElDQZbFq/u/62GDL6GeQoqAORfBgHl7Kv9REBu2/W+A
KJlm+hTTyC/4//7X3/0fzzMf2385rLnlSvxLR4WEgxkNCDG0UjdlC16Tf62JQ4WJUYGFTGbJjheB
xdo1iHHtQc6XNits9WLY1WKeQDQYCHvzjgSKoWM3/enRw39mmUiDX5M1lYz+WMlMW4dFEG8GvCFH
bsWyVuDZOqN9mriaCKQQHDsQ3Us2j4ywNHmN3bq01kNf01huVy2YkXiD4/V3ptm5IcpYJ0D+2qI1
hdqv+vaQzoPXOclceSuWB5YQpHdPM2i817oDJnZ0+w7usDsE6o9qxPSrxEIW7MKJlRnuLB9BF7tx
whDutenol0E27TbNSaGFZ/5gUPwmVYPzpliKV1/K7stQthePM5YlSOsA0kLnvGrjlJlZus2D2cSs
B9MCHwmr5wKZg8BVuV9L44xYR5yryhu3QVZNO8sX6XGZo7M3evWDU7UZgvoAgbPjXscFllg1iD4u
FpUlcz3N96DGkM/RBjNWza+YNn0UzcM9l01+nPJleJYz/S062PCI+sveWos37Rgf/G4bS8dWHzxk
vjcc+9k4ibDDfLhcHQ++JBw7Yzfo4kctZ7knqnvdBQyyrlZtfxI1CYIzql00CaL/QYzrkFR20yal
WX2yHvrV6s6h3DO7vW+uX46fGw+mI0ViF2W/gZSv4yrkXLS7Yn6uIvm+8BI8CcFfdbiZC+uW5XBl
LxV9QonXVvgiMUYfBMcQqq2VNSzMw0BJ/VJYOje/2c1Vr3DIC8pkhRb9GT3IcvSjJnVO4zxPznc6
1yFpLF1n3IIEGk/Z92XBBHmHNXCa9iX+ljtSadwwgcHJ8Z3LMHg2NECOeoJrPtdlbLl9YanYma0Q
12s4UUk+wh2Pwi4JR6v1wj+oZqZlucvQwUX2Y86CSWEuVJNpFadxQNsSszGd+33vUeYmbrbKp8wU
3XIOO9Ma4swYrGclPPsjWHE9GdOqD7LM+6tFU3ydFb66gtzPraV9bsKZDBD6zMl/57HFVo1tfNOB
3VabiS0+/ueBuJe0FH+cDF5Qm3F9o95Da6babLmXWRWMY9KJtDbG17FI2eEGZZWyXmfJT3dZ3Fva
eUSbQ1foO80WK/5MZGbj525cpeCfN6FiW39uOC9CHF71IoL92Bt6PYwLInY308YZ2Yl5COlssYV4
DpEFxpJEt24yL9J+vBtxlwyHEVmJGY+tTocOC+dC3hxJgofam4XcqjydGL9mWXqQKfPPpR9/5EPn
/TJUdzM+z3m3Ecxed4sU+aPbEVQXGAYEbsOKdt2NN+X2w7RRUSa2YQoHwG6oa/OueF8F3VaK5/Jo
KfJLB9TymyofUrx0RXUtynU9jW4TutUmc50yfBgLuzjD7muPIht4YT30LqE5qF2YucN7h6Li3E0K
p283hZdwVeVHlhWYwWHcJNmy8mE4pHe43u2XoAfZKOXW+7BS4R63IO1aNQQF+WZEjZiEH+9D2xiP
te2b25KU3c3IXv6uWqPwviN/BOVZaR4I9irPKlfGOQSP9aPw8GdgIhkpcoY6WdbyOOa6fzZ5T9he
80dW09I/oxYiSiT667uKMItyYm3UHGGv4sfBn1tMw/tfP8FuFOah04wFiPDgdzB89XvQQ3vwmvyj
6ozirJVrnIYuV8cMod9LiPpnw9mbPkyTg3QUy+U2H0RxbIlMwH1BtnzYK7VTZhftPclmJhCRcyyG
omF/vtgPICiJu6h5egrh5VuhfXxKS/nx15/fRX7+pgBA7quRX2H2WXT/12fYkUDyYupmOobQB/Ql
q738DRRk9s3qOrwQaeN848w1ARcH5QcCtDYeh7X8qKQzvLdtun7qBmEWuZ7S3oTzwtGnR/9nZRn6
OGVG9BJgvH4e1tZ4LQSrlrqKCjbroU0N2oZ3yvIreqxQ/SmUkV0q8IbnyFqjrTW0kQjfUKZGBnqa
tNRmdfuMfRuCr7FiUjk52geagMvEtFAd3dA2iHBrIaeTi0xrYGTuVUej7aqXsfCckw4W7CLKfwDV
94yL7Wnx2wOZfGsMGSvJPbW3URu1gdwxMzlIx/kUYdgh08nc29i8PZkBfnk4Gw/KIQGEwPfHEHDl
XEQdyJx+2KIfqnZrY4371ZiM2IVXybpjXXbFMA2bKBsr7GaeSNIudLaLxoEWGugvsoJeswlz98yQ
ZtybeSu3/ow/y28DC/m0lx0Gn0d8VDhKt8s4fQQ9gggmw2xb1PJKZHXB5w8Yz05/wd788vqoY19u
PFuD6u+5S6KtVEt7sCyabsS1PN0BR7EEG5rMa1gfgHD4+Ow8jRtoRbaBXjAJcIKfh2I29mOX50k7
YGX2x5xJW79wcLvhH22Ou3UJkMTNm1vqOFdWsT6xg5BnY9D7MWUipHwnFotVPdiVEVyEp/M4VBNa
Ohqk81K35raqpqRpfEZUoB7SNis3hkrZPvbjqZ/Kt35a98JHSObXpE5OobNueqv6KuAVYXdhQMD+
aPgzQdvbGC4aGuzBpIEUVrCpwRWv0qBBABGRmLSLcUA/b7gq3GVud3TBWBC56Nd3GY4bjMCNjrtW
hUnLogrycGCcZpNcE3OQR97Xcm/oxU+kJY5TdDuru3w74bf6IF+CtYczOVeFL2OfqTndemkfPSLo
7J/wXKmtQ4gyAuU6fO6GwN5nLcixqkk1NIi60HHWjAUyOCsgdQxAx2H2reiaZs6RapBYrQKs57Gq
XUWMjsiLe5Kr6oeoJqCXsxpDsbUY5nVAF/3GcAFdzjAX8hgyRowpSMMSizDXCLTQ6RRE6TfGqOU+
hWh5Mdup3naVS8aBEM21AIWwXfsedS6XdJJitGISG/nYo1zp7Ieg4nl15/w+Ndt+N6COemlEhZtT
GV0XS79ff7VRa+wDuDcs12BQritj1hmT52lxynlX6N44F01YHb12tM6kpwcHxXn1rWUneCRL46Hs
hpnHNKvuLEiTO85F6zj7LmxLXytNhrqBs3F1OWRyJuA4hacF+2JOo70yu2MamxWGghDl59FdsQYZ
A8VAUit24tKRcxCXVVXvusU2MFObw3OrCnZkDhWjHyK7FVWw/Jpt6B1lDd9imw1B9kR3oOLAm9ek
1Sr/XXqEd6pWlvue6DJ/kzOLTyQep81EKBqWvEzE6aqWR6Hs6CrS8VZCaxxblXGvOpV+8RtXj5Fi
Rjf1nP+4Atcfs172QANxWhdGeVxVdHLU4sY+CTK/ma/630x1zL2Bkb0XWRUXlYNMkkDPjZemaq+t
UnEh+kER512KjLHgTgrL9E/UNAWO1CDYcCe/E5ozXqyh6K5uBcZNtd1rXwwoVXNTn9qhyl8iSsYY
iQUJdh05Js5EATot0k/Khd8oDNo/3OhPq31zgXKVbVgn3M+RfEpvyVLKLhdeImXLAyrf6ZhGeXN1
lxAkgaE51XodvNXR9MIu0zll3vgNjOELEzC1l2c4MfBWd1srkqjQoK3MIyDgDAQZlZ++IpFLZuVH
ULOpVmvTbSzZPwy8Y7A0XBdjo+SmFS6OOpa2gEl9e4NNod6aqbkmM2LApm3tO3qRZt/qtdxqs85f
TbZxrPCjOjzj3nSAFmQTpbK9jai+N/Jmf9Ut5yhjRlzYRit2hWl/hMw5DxRc7cd0eyIo4k+LyBkG
5l10SN1CXFF/Elhk1T1Sgqrlx2Sn8QCb6CRNvW7xdD8vbegf3L43NwVIzs08qhpwn3vfev4HOsAf
JZv9nRlUa7JM0iOuzjd2rA98/NR1xUu/iiec28xQs/D2Q/3tFLcQCsZQj1mndDJV/W+knhS6PWzo
QWC9H525fbbzQF5nA4vtxi58+7QaNmbJPix52GT6OvbCEMx9lL8jXYzxpFh7eLODu4+CfNjqOvqa
pQ19zid703X5OY2DnR5nrrpD7TBIQhDtGGF/Sl1lMrcu/Ie56i+GazGjzJvsBNE+i+uuJRzWzSPi
tiIfazrb11oSua74GNm4Wk6b0KRnx8xzeZypwOOpWM2nNHeMNzUBEGR1T+Kx/LAg///ANQRb0xVP
o+GUL9iL0Jy7g/OTvmrc6dD87gnAOEWO4iwM+geWlw+r2d03QbtXIZVWmxliyy6hPVZ+s6DicIYN
D+5npYs7k8/1DTm1B68dSWhpKagiRXSq/HlEBAejYvIyxOXoVJPZrqu9NzEyxBUr3DvlTu0Tq91p
1xtlD1jHgtJtV+YOfsZ0qOo1BRiXRec5zSjPjF9Bm8tLEGHddhpj/p0Ca3h1CtRtYVNEO5dgqAPn
V8ZlKdJXGOWoYwtTQc3x0ouyDK6wNDRjpUPkCwU1D4xs1LYqe1SB08brMnoPBWwqAUcEVxIWOnVh
7k7iNkqYC0w+dH+NnO5LDmeGw47erEvT3xf20uwHgXabJZTpbHNz/W7daI1Lnc9XvdQGWwf6UIoV
RrzkRNJ49/ITZgV8osFeYvKzFlw6DRmI2pg+87mgUgp8SEDsDgEWePKu48VWlbB+eqtiFRSW1qnw
epfnf6HWmcDxqBrxdKmrzcKZ/cYyZdgrlLcv9RiY1wyEzl0ZCYYLCIkozCO8D9mSoTCprnOP/IMw
TweNVv12Y2YeQld4sUA5TrRZPx8VmtJNmPeKY8Mv+p0PVeeRv12RYG9Hv3jbNUlHec9r6f6EeAn8
2a9yidDajR7btl2TIrLHzw7pwU1azIfeWGnFlpxKRMqWpDrlo35XWX3wJsM8g6KCgyPpoag2oqvr
1FjjiFigZy+RwovOWZ7Y/Vh/MaoO3S0UHcm/vKNFnRJ0X8Fxzi2m/UBmX7qo6Z6cduEacDlnLxAt
Vjhr03B2Oq+6l4SYfC+64hxHs3sIqjp7bgiwAC9MGJnuXON9cnx96CLpIMtsxUNjVP1Ps3cFdG0j
RzVelXpn9RwuE2KiV3Aj19zsLi7Nf4aHu/bE+CNknIXEJah3QlG7tlHa75HB/Cj6muBUb2nee7vu
76pMoJO1VPHWi6C+kyVFgGWtH4M9i6Ss02UvB29F1tD+NqPZOmcqX+9SZSM4cqU+OBVA/XWVxICH
vHIRhOwDwEXwqIYLDiLNvljojElapp9zP8o93oTLQPs1glB5GALdXgN/8f+kfohRIcvk3UTFdzWG
tNgHhWRJbM6Z+NW2oAv46Ao82aG7DxY7ihmrj1d0fs6jpNk6hOQsnkHcdFvmnLW18Xrpx4bPy3L7
jFLIMJFt8Q2tLUtWAjxiM/dZ2eT9wmKp7MsnzJH6MIP62CumedvIa9Q+alHnRNA33yORulvTW/H6
92nzvKoaNFQOm4rPvz8JyqEdXHtq5dJWYItQhfEQOtrbEMs559gS7HnfOWWeyCnt76tSpvc6qkZA
+STdtbp1MafwTY0zUVfMOXr/gIi4YdMWOkmbW8YPf6I9QRE1xdIOKra9TAlMqBw7AyvDZqnMY9Sb
04HvKz9GmmESs4b64rIr3Wf49f/Ua1F/tIGwdqqaaqh1zbifwZz9HAWHD1KnARZym7lfvt07W9Gt
4UcIwD0pRSsPqzeFB39sux2sjP69NuWSlCzMAafJyfqOpNm+TqEYb9mHMnqyRGg+9GtpfrXRBABk
DoftRC7Fb8k4Kc4Ql8VdCWZYLnjwI8mExk55KKNci1dGUOmnBLZ1n5bTtG2noLvLxAQ8TrXqq4jk
G0Lk6l5lRX+Q00hh40W6+7Vo7T7d9okb8jH1z7AQE0eIG37OxZqf4azMh4qLuyFjcvGfRs9gNzum
HMJdL7YKdOOL2S7GqdMWSRs9fCIXSdNDl9M1o6ZvTQd7MkuMqgqLsyhl8elUqh5u106Gc8Buysdp
WNEIkN4oNv6IKmweh+De8Y1qOSuk12Kf+yQjFo2fGDaLVVcEo8NGtuDSKa35LA3oYNkSzX9c7oi9
k/XRQ6vJeGTiVl0sjAwftd2LYlMbDQ5V9HvbOQ/nt8bKTNgx1AADc7cXF4rFGaqWEdc4YXY2Sr9T
VxRgLxyQgb3BtlkitNigF3scsZw92k2gT13aMEOrumIPtobzsVovkRVl+5mZ410ZVOnV4EdHYbpE
j6AhLYacfki4ZS0uIjXTE+drc58DtU4ar9cPvCLTJliy6ZuICp6l7JMUlE/DM59dBqx3Rtu+TVaK
dWOlJpqRyZue1jEgMqJN7O+mkXLL3ucX5LWkrskCHZwmOzNgrF8my7WphOwYY94PX4kCzwqDQ3PJ
doDoHZSx6BOATvYJIaCxRzG7MQQQESLzQIHockeox7L3cDqCG1IUmZjz5i6bngeDgFV3rC7zzR0n
h3rdzSVpDTla5lPv2HNcT8srO8T3ro8glngyGVvCEelIAc+Z88WymCKm7Lp4yQkNsODyiYmwTNii
7TkwW/bt6DT54BUlGyDROIuIPbLLqTwSuDIdFj0u+2VY6tiMqlM3pNOFVqlkaa/dzzmAu5Fn3P6F
tK9O16tDz6IfFR/+w8LJ9mJY3d++KYZnvxqNZK0QsyiHZmpdSPd1Bss/kNQBpWUqsTrnHgjGoooY
38vqotqI+Wsz4RXpvZZOsizfMT42cZC75mMJJ/VS9IaFPmSVhM/IIXpAppwnUTG/ABezYmsM0o2B
bgJKxmSRfevUu95P8yu75ikxFRyw0RkvGLnQDNWMcNE7Zsdo9LtLyzxpFwyKXsqh0R46Pnvc9Ozs
LePE+py/GY/DCyaNJ5JsKyx5EI6oPan8+p4IYLorO8rnpGcvvC08fUqlTWRP0Ip7VXZHuyvfxJhd
ZmF8i5nsWqNAc2EuQXFvZuPVXCAhzcEEuttEELEi0IrNLKQC9MLP0B8HOpb2nTEPlDvT5+myw/y4
OFg/RXqr3Rt712lmwKtsEgN79nUWDg+AahhLOybuFnNBFw74sjbmm/3fgRWrVfiQ83JvXVsUyVxW
zTFsgrtpGnej3b2rxfQ2IGRohW9ALbd4G0vcUrQQmLRYEWGfWcedV/k9G47VjFlQXNyye9FeyR03
MJdtHf+ujaphg7CY5I08V0nvoDRGSFuAvRc7v3aZ8CEF2YCDwdc1VM4LJtGfMmJUh2Ufc4sRaG5N
80y2j9yWS6jiJocE5obqByLhggFXZ+4aYb6XoUOasFMBAJPRS+dTdvWToy92XuDOox/dR8iFT8KT
TxAu2ZDoer6vmY47TAIMkUSInndgl3aRPf9ib//spYxFyq7cc9rLuJpsNDZUKEfos+YLJWS5L6Kv
FRMEMzy8r5UZvVBLvmWFRkhyY9k5Xf5cyPYbQXN5X1kB0i6C+S7YEr+DFAROJGKzWDfWMAnW2Wt7
UI7MT06o99yaNWcaj0RgFWq/3FoBDP272hXf89Qc887+kfapS8Cn+bSmbncqs6a8Gxq628hCmxa1
H36YM+Nq6H2sgpTnPHXHI5pfSgzgwhujDdu7tSxPdErZSQWm2NuG9VVb4iWrCrSyhXXKhGEdKlXW
hyaq2SZRtEKnzTzoZXZ9Z/oVmtkKBuOIZgSz6ho9LI797TRz/YxeWB87zH3wtYS4OiH2LTKhOtQE
yI1o4Icroull37byZ6G5Ru5UpuIif+FIV0fUBKAD0Qrt7Yblzux32S9sqlYsu5ZH3BzLLbXXcVJI
lMitLmP0ununbY61Wn8Cur8bM7lbHSjgvZanupIPiGTLTeGl1c6qy59L5175vI/acROvvT2eFWPJ
pTcTJq97TELPGn6gLln/9bJNgTXyi2bZnId+XGJjFE9s2yA7DjtwQEfhhXFjIyvirkksfNebtRfT
2U2nGBrao4ysVyPjVSeCvaqQXq29/K5qXcWpYX2OjXn0eBtmHo29kuVFmOHRsMNnRMCkLrjNSY/Z
yXOqJHCdzRpV9qMu4XuxY5NopxXSY9M8odOI6Cl7/zUf2nevnCiBW/Gz1wYhBfnWtcZnt8+X7bha
R8U2MqdjTNj1Iptby3uE2FDIppgrCmej+GHmKJyoZHdgZu8dS4yJtSz2kYhxOLlpd+imIt0OIcw0
hN4p21n2XbYB2THTn6vrBCdjCKvTbBCtNE3pu3erLnDQ3ad+LWNfdri1ZDZCTNM/m9xUiV7Ti03r
4s2mmQyk0yTsiRgD4XgTXfRwi+bYhX1wyqBLn/vRKujysKq9MRTzNrSGqNLSST2Aij/3K7WcT7uZ
NP5U7Bg3iHcXreWjDtzyZJS4jyNjFUwTAnRLjY/3x/H3zFqKYw7qeTfZ9cybG0jx6val+nRvLuZR
M3vhIW/rj8L36Niprd2UM184i5GY4yASFPdbohm+fX92tw1aDZYymCx0tAKG8kf2uo2JFCpl/JTP
bpA4/GRQQqGZjBxub0oTjOdxMA6JJ5kmZ0w0ijl4hiZbHeZAz4k7yi+3qpg+sKhibrGRssDzzHXR
tB2DddnCDOgGDg1AbrZqnizyYllrkBYjl1c3bU99UKEnNc1HX65kSARgMZu0R6siH4FE/2AdCn1R
oAEwbkFCvZUNx3aF2ESe7NeQ9RbNOaEDc+l3L7Kbg1Polk8TvtMwjZyd7J1062hrQbG6Xm2xiqQZ
5u40YLj366VmJ2/9nLGsb1UP1NJjQD+6ZnXFYn8ObgxlWFAUr1mwX1iOosRfYHtFBEjUaRXrML2v
muwJ5G7sjMHMlh/eJLfPASurCQwz3YG1/DWG1i8563o7sFdMZsJBoIpOr1knvyJzivsUCZn2vWR2
s4LnGFqnVGLX1SProNr88quiORh+CCg6YEcXED5P6WAnc7gCoKzr8zDNcSaVf+yC8qfRsZCoaptS
cYI/qpy9m/fWbh37J+wptN3e0+QHw0OmAx0Pqfbvhs6VcTox4p4bbmWOT+cUQnMMVAbCb1rzE2BB
d7da4KKjitKdFToD9ZRGNPA7/F1Z+GrhKkUqW3mXfCrOYzvKJGizg5Xqh9LlMTRvF01Kk0F2MBD4
MWF7WeBDcrD5+mxxK7t8UCawzW40oRvinNyqoqiQHHddkrsUChXYSt66pTjWIYNr07eDGBs99WQ9
33m1+zyvMwYIT11x6jJrDMxX5F7mxssEkXNZlx+L2f5wNKOMrrlMAA6TxW7ri5m5NQXoDYPm0qwE
i0OHg2wTd2hGc1cwGi6ZfTqvsyN0DcEpE5bze7VF2gNeY4O/8RFBz0eHUN3qrPWK+0YAU3Eu7GVh
h1nwKIbjGBqWddfDODBgdg4926ghM4xy540RMmBm6cNHSTIcs/ppXN9yxnX6OjJOEhtCeZiV8UXl
XSZ60C6Bub3kj9zv6fAwGN3yZ610OOD0NQUze5hv5qFpvKHaFWk7Z+Rssy7ptk1GDEpceoNh3aEA
oSD0lyD/2QuVQZH33EA82SzGqKZ57iusG17Ryad5SCMK18zuy1iiU2pPLSwmuYtYeTPA9yLpY0jq
Z5OYFHNg31wRvGucM+avy73S6U3jnHaMtTwHM/7NYk23sInm2SrgDkxKu+/4s1fzFC3WihK71K4F
jt/neX8oEFDwHKvGIIPHgKyqrLKYN1YDwBtFRXjvBtan7r3HkNjNjTuD9qv9tthP1aieQgc2SV+K
/jCmaQr0EdLTr6ZU4pEcxLkCCDqtAA1M7tKt2VrhEbHH0zoH3kuTVe/ZEOz8MmcIbsG+g4q7yyrn
MVTNtwPIBwMmXUq5ECvK8rw7ZSheSXrUs1xvjNQw/DMTD3D782d8ZO34Q4nJ54DJd6T7feWuJCil
DvZROezFTA081HeoMsGbgp7YNGVXsA7JVxYxBZPHwN6xwKiP48wXQR6uR6vpULv3EdIfMgxe+9U7
iEF353Syad4oe8+qAd/XkBZ7brw8j4Pbh9RijmT8PewHw+mOo46WvXLEZ2uE97lNKoBdwOIn2GhP
dwQZoll7zWsJANHIOEd9G8eomfOGqCmwfqQj4QCIs/1LjXE7ZoK5IGco06MxD+7bomXGHnR9E1P1
3VF0xJMe9uW4pocALvY2m6AkFKtXvrUi+raXsDzKTt53wVDtu1m95LrQ55np17XvwzrxVDDsysL8
1ZIOtS3ykVvGMZhJDytZBCUNWrvJoXd9BCENbbSuO1ezK9f5eEynXCct+jWaqp5lRL+cWNyRmBTd
nIaLDS/XUsu+zmqfKiF4BypDp9yO+ppZYAZ8j+QL345IrbOA6KJqiC5hMDy5bSheAmjmm1Ku/hVd
X3QgyDGIWbD0X6kC+qSKKCNbztPsZ0brMM7ovAbcXbAG2NbmAzp0h7/9hnvW2Mihb4+87cxew/Bc
IKj57lkeMOBfE/IQ1foQ2ou5basIf6ln2BuVVj8rn/5zhK+16ezyuYKcepPxhwmr2OdVN80lqlJW
uxEsFBlI4P9eU+rXznUaihl0UieW3nJBbcFnv2E0CvaLaLn1A4mY/VlHtddd4TiXbzaTfUDAtaVR
DCzk3O4mMzdPwBjEJ8xoZoKbmb8oYQ/Nv1N3Jk12G2cW/Stedi+gABLzst881jyRGwSLLGKeM5EA
fn0fWHKYYlu2FdEbRyi0EcV6hQckMu9377kwT4zCec1TjOtM6Jpn3G3wlFFB14bNkFPN3WlelizS
D1F+dQLIzZpupwLLIIgRNJcmxI+tl82N1RvzgT1H9pLlTYLvKdEnAfTuxALGxjqIQDV2DffBtoo6
Teu3sth19ZVuzBPxI54+W6ox+Mahr+rXg3LDbTBG1aULcew7rT7BenEeDNfrT4Eqoa4mhndHsx1o
Ys/NbiRtsQ9JU30VXSyuPMTwQMvCuK/z8l74QXPsOsN5ZDSyRz7+cLsMimeXXbzBZSmcHee+UZYi
oGvRwDN7cRbhA0pmeQ68+LNd1M9MH9VmSmnubSHgZxFHZJGmD2POMM+Z0KZ4Dx+C1jY+qhafAXCj
dT/VYJirej22sz6yQuxcUrKrgIdkWxoZoJq+yB34+JHFm9nLr7FvPpJDQQQtrD3Tr2YlHH1uHCmO
woamEpnELodU7+Yg59pDi07vfJPAwhxWzCRlAu9hKmMgOlP6LBrp38S0DPUcDHu5rrPOXEMslEfg
cQRjE9E9z1n+YgeCl7dqv3EAkg/Y8HA61PqR/g2DzoJ6HD8833lCIEp3ipkL0/qHuDSTdQRIlP23
fmILSv+GyTpBB6ne5ap5ncMyRKIt9CnqTb4aSzIX1161nC50p03sONMYyuwSu65Lo732n+3cc66F
dosdZoZ0D/J+C83k2xQSSV3kfH42+hagUrRw5dXbEo+tvPhJWzk7YRnvygy8LTpRcBRjat4EanJ4
6rjDIguviu4gc2ibWBa5du9g4xAApSKh8Vtzbt3Mtfycu61eSuzyfZH1YJhV7JwZSPY3uL6d1WBW
3yruR9jZaX5uO6yr5GTiD4okcAu1Wy3HHar+ZYJt5IbtowZvtYPWzau9HS6+4W+scEgOpY2pw5az
xWa8Ste1TbyUOWfP/odst0G7Rcuwocf9w/idNh3roBjLiUmC5wOoMnS4IvrMegxjeeOXzaUkzY8y
Vg+7piT/jFvTzTeFA+Umhg92oQYFJmpP1YuLW2nTVS0T1ZgAsJeQoybaER36zmkOCuGN3xfzVxpO
LySY63XhJ0j6XKW8T0kmU3exUmP2YPTGiyHziRkXWPqQ5MRK6mnmVe/e1eWQn4vKZa7F1DyNyv5s
5JqODq85MK4bSRyxJa/rhd+UwxZv8uBTkZgZCorx1bamx7lRgjaRmEBLN1y0pofMGNy5JtDB8ZAC
pI9FgD7qmUrgTDpLZwIZk5ytwkqTzD5WXKwrGfSKE8ifN8r/ey742+Gjk6r7+Mv1S9P/ZYcq80Xi
Pv+PMMWDKPhjV/y21/wmVfp7Hz3/y6++ePqsgMCGS/O3h5ed2fffYqKQXf0F3wHFkM48UA/kf39L
iRqC7izMdyEJUXfh6bk/uuKX8izc6yYJE8+0wHb8GVe8Zf8Ur/Bc0wQFYvMZcJ5R1vkTkMGOByJt
I9ANXN77tmmeuO2GaV0NlTHtmQfOK0AO/hYniMOhOKtum75Kz5raPIZDefh5hFn21Ug6jnltKLKN
H+StONZNejsodrxTncK7qqSx1lnyGngpg98UxVXYO/q8TxUdu7RYsPIPGIOk+8TPcvd1lR3FxAvf
Y5uqqvCcCfXG7uJu4VWtJzq7N84oAIUP5ZOtIpOjcee8sMFutzw4COuxlGwPImPC9m3jtk+eMrps
v2FJY09IzXZRP45JVQA04lmhkzBfXGFlkWxd6ppWpoGnYF1qs6W3yGeQhHXwznB5jldiGkuxDyKN
/WAc3DZ+gXFVqSfLwECyTumGTLeSVpDhG94SnIfGYt3eLOmSam0bhAZWwxhZbg6Pwkr6DbQ361on
VnuRcE/4XQsvH16VY0/hFmeWR8xfsC7gKjerrYDpRJQWcec+wSJyTfocKpcX1PRJNrYGFGJPQblt
jCh+mq2wVazRldrDE2O5q80gvjpYU17o9IVeF3rlVfM+5WffK5dUES7pBPgd2qU2jf4gdB0TSwi3
OmcHOTV43o26C4+IFBGKbh8d2oCKBB2xmU85tycHzIAOfLcmZ+PjO+eQPXeTF6vWzM6yy59an5A6
lqXH0JDYeIip3vsWRYrEi19nsuwIyUm279IwNNZZ6YlqIyeHHpN2SjrrNegwnT0nJibVxeTFeJ6I
QihRC7ESs3z/+XXttvmoHmX38SFZsv4D1ikWhaUT+49XqkcieZL1F1Jl9Zf/2nVfqq8f//3jsvXb
3/BboMcTv1BJxVZZEJphkVogPn8L9CxRdduGNxz8NcQu/s4YsgKy70BrQtOiUpO0DasaVqEFZc1/
MgnHkUWn4pGEGVWBP8V3/lmc5/fEBtddVsaAcBBv6KVld1khfyTW5GPey5FVdUNsURxqUtWgR2Y6
DgAP/vqW++Pk0LIE/h0E9OvPYgFng++JwHd+pivb7hyS/yZbzdlPH/we7a3PwfIkztquMQdoiCpI
FJTJeHS3NajD01jsgo5P4pu2s5ffU1LaB4n3fRM4kkxfygLWVRc/J9b2w3f6D2J8zhJi+unDBpbw
Foy46QsrWC7cD9gIEUi/H/jyUFT9lzifYfbDXLoA/LvW8EBGjuqrtgmevYLEgN8eTJO0XzaClSj7
AKHJsNmCsOFbtXbwDsH1iVGTv25YwEsft9zoktoWQdZuGHdt8jq3d2M6yH2c+CfheKQkDJqYXGq5
NtmNkJw3qpjwQNC1az3zF7llne4skRFZzc6k0LFKpd+SIHqgjWDccyp8CmhPciMMnv/PzzT3w9+z
ff+5+xXe73+8BvxPV35Uv8/w8ed/feId7xd4FJCMOCL8mtP72wPv2FArfFQwbLSk9RyXZOtvWxXH
+gW4uiUC9jE8GNZCyPjtebeDX2CAUcId4OJ0FhLGn3ne2fv87sZmcaPEE7g3iwtbAMBmP6X3gF7J
yfAxCgRdle7ivuEZ8qxh28xM1x3HA+va2jJe0Yj5zGA2YLjlfSZUssnS/Mq5zUOEeilJlKDqvXLg
OFE5cvYh0+addZCdjXu1PWid4mW1R2c3OtAo0VdfcqOnJjJrjjksor6k28nuOo+DS1p8tstQLvNl
sqnzfUTqjSpAW5zG3LqaY/zFymmjcTECG9aIOOHinESvfmfIAwPfiJEZ2kVAScrHNhhwN1J1Nqv+
xZjwPeNK0cfWzQhhdRZ1ZfP8IKVLyDbOrinKzQP4XnWvM6y0JoWe23FAnxm7VnJe6rY9BKhbVT/2
Uf1sUjdpO9jTKelDe1ugWpECEjVGrAdwGeFH0XWaRTYTZVaw595swDA2LupoftMoG8cCZ7jdDDD9
vR/MnedZ2XHwKdjAr0hGpooIjxjpUWfTp1aARbTsAt95OV4GQbOjsvodmlC4K1It9wwbgC3PsTp3
1JY1UfDcO7QQ+kj2eZ89E6HpOA4O1r3o8TyHS95oaMe1mIyHPvpUg2VaEegrVwPCO20D/saU01HO
/mtj9B+2UCTcDeQACPHOpiWtpn29qk1JsN1+q0q4y1Yyf478Jmb2gaFjbJpuVbnqUaRQDv2qZzA+
1t0zLzBaEowCn6wvzTfqCyVSjvkcBrdmkNxMzCoQGN+Qvh46D3OrFWnyIfHFkz25MVpaVsS9cC3A
zJWT2dFplbar2dDyhRBfeNP3ZgUytfnMoZIpWC0oIzKK56HzHwwZ0pTkZvNdmU3jtg5YwUms4T3B
7QTRQlxEPzK+8QXX0SdwOkf+paCfbRWJoYZea9xZUfZRhYSMcB6uG5z/NhYwzB6S2EaXEx0o1kJX
I0Z89Z6ZL3WXvTBRxF+RqeE9gS6yilKGWWNHDhOJKboVMSkECPrGLjd0f/Bxnr4M02Sf6JCeti23
5K7L84dGB8YaqTO+Y1icbDJkaOSw3F0rT0cfKdWaHH/H54CeCxKoHcNPG28deZB2PReGt6EgXSx9
pmwcnWh6gJYO39QsR0pU88qigTcGgxQQGAshTX3F8IiHxxJbZ07tlRqy9RAd/XYKr0WPu9XuiufZ
hpjL8oXP1Nkn9Bzdz0TZ3uhqGSG2mMWzD3gONYecXWHBS5mKgBsFMkZlx+XGNZbBQdBe3TiuNqCH
y3tXTO+QUDVTkbo8DSNUDhM1f2tgW8PHXchC7iDsMNmZSPhs8AK1V5y0kEgi0T8rOvbWGuLpyffd
6jUnT33Xm8y1KOrqcHyTQ6fn21Vf8W6VhwmPXMWwzS1gRg/zPSgippaWTNUaim32jO/IugVm4AOq
miKB5D4rzkR14I0PeQLgQVaePsMGqR58B6gxQ6EAySZHScXMh6turSIPlOiI+AsRQpCoaH39HFYJ
axU+H+ezgQf3pJq2a8Dl4KhfKeSTDRP9UvBkdvaXNA7i145Rp72zJqfe9gGkcWvKSiof8+QgDPYP
KycYyyPBV4ozKxrstxzBkpdS8cvMoCiRkEzjwgxz8jgHcumZqLnXjJDdHdCU+WuPoWWdFqM6zm4q
37OWsQLHyWhJS1YhZnEeYvJF+bujgO9Kv5sJfVIztvLwWTBCnr3oiqks2c2uCqeVIbzhpbJ4Unu3
40rGMwNQYEn+ygYrtrMakPI0yc3zxsZKdQbQWW4Gft+j2SbjPS4272Fsze4Mi05/tKHX2auQrl8I
6A3TPCoMn30qpI56wmix9mXNU0UpIZERA59Kn7DdQsO+dHRA70prgaYYASVrSdaeKws1rGQpvhGu
EbzFUVJsyQnofUrYNSYg6sbV0tlWr8EzR1+ICFF5RRB0+JxppkxCkJxoc6u/jwuhd4k7FPuIJW5d
dKazDhGWdlB/i2d4VksDmKWOxGzH09zk0S7nvcpR3xmZ00yLuW0qpftRhpl1IUGdvQZzPMK/sVIS
boXbPhuAZQjZimA5B5rrWIWrJKG90Wwq7yJh8Fyj3uBoWobMg0Azi+A4ld68Duu5WyVC9Xs3IVGW
CI8apJDmvJEkA7vS2kk2iiHdFspFf6lz3HXNkHhns/bVa5Ck833sMtRO8esTHLZ28QSUyiqwnJIW
oTxRZQ7hRKT0Udb+W5sn/ftkpEQS6DM82UqIc8jAdVs7dGSitDKdVp7bHBOauXj207w+0KnR4O5t
oK/HKtjV86BvEECfXULKh1AAVIfsgmvLc0pMN76/kZkm++M7clOXrHZFM+CzVgzkIwxJG5hGJPPo
udl0JXieIGEKFmOa+DzNoFDjeG53Bo3iOxtWSIup+rtTWuVFibLZ2l14bxDqfHaJda/6niSFrbdW
LT9FBq/tZgoTvowddQ7jUengUPvmkwK2ntvmvsu1deSu3Nsh79gEK9taFoqMBnObxQfRNH69DssM
HP8S78WZXqzIgAQ7D/NRMnhvaELjqvaG6MqnpUxOvSHak0AbmTYp7OpBIwpExzl/gNmdvchxIqzT
p/1bRDqq8am4LSfP2MvMsq/5pM0dibr0FYxI+DAh8qzQFSiD9jTWuDShLLDOGHbYxYMTIsRqNlgk
RfceNWSWbwwYhfzb0kl2ZRcATcC0irRJUW7i7QrPePCIyK3Qoh8Sw/k0mYZ8c+PsEw0U3LxFmx5S
dlaNOtiR2AQuuB4ZK2bvKNZ2MEPD0cVOou0HkKOPQxt/N1rQ2wlv4HaRS00EJ4x1WI1KTjIYN1Bs
h5IgmTZXTF9w0rYuoayyfTJNszkgaLNryKNtvkz+KYlk8NB+MM5DDW4fxvJR+Zr0g/cpTKlYs+0b
c8C/Pnrx1iegWrbuXoXfxnp66Ojy2dIjSvk1q/xmMBHXOn2TBM2NYpelUnQebQ53jMXWjMyKXVwx
TFyK2Fo4CTYdep7CWZA6BHnTotzlJmMV0YfPBoyrNQPy72aPw2LwCgSawSFyWsTL0Q0phxH6p0C4
+wAfQsW2+eQOlBWn5feWKbbr6MdmIGyz8jGt3zi22DXu+H30pmeFZX5D/HdmM9QAJIz3LkjzC7PH
CK8NZc/V0KsDB1f6hFtBeHqBe/OyM95MAFF7JyZZqfp4P1feniHeZumVJjSfzwfDnN2HIPXPTa/0
unei+1oUQb2StmnupXYXU8xwH6VWfRu7QXVyey5XRXka1imHoQTe8jJhBecxMHzN2CCw6q3VFk+z
gbNeRvX0OAlJ3ysu5DUMJZhF+GiMbN6HZvpdjrm7icXgHQk+UeBXUMjs64rW3NFiIFt5WBLxE65D
21e4yzKwszMHD9sLzqGRBQcZxv7ZHUi/YeYz6lfdEW2MFxue2wXFiY8+H/Be28e665hqd9S1ce9G
zyZQqvWAS+tWQd5eE9bA7iOmZBOKkUpBMsEYNGxj7Ta1s4+BlrJ+Jre+WRMzLaS4s0JjuJJKRphX
qn2IiLFg1VL9TkhzPhdlPMcrrN3lpTbQ/MJqnJ6ioGjhWwzg4ChTCtd+3s3kqf2BJuPIYec8pjcO
aZ1TP+XO2unYffbWxJTY87PhgyO/2mcKB2HUzne0+ubmxhaVdVOHMtj6BLxOGu/OmQbFaN1QIb6W
2hSvSsz5RRRedlexqSIxjeGnaUhASAPfS+NO2b1fZz521cJ4YwkIPtOA5J7p44jXoe+oM+quXGsB
gWWa8i+RzZ7XKw2Kz/3WOMStZhotv5VxdQhQk9eqsV6Y1+4z4kW+2AMjea1T7xTM3yNA00z9vuOX
hz/RtNZKMVj3VXnpZHQQWXyNBCtvTnVyVkf7YC5WuRE8yXL4YHtNQ4YFiNN39KfOidId1qjbJL/D
DnKwPDZQkFz3ZQtdDCPk0ucSZcO+0wORqWAOyGkuCYOOF+mg8+HWUyX7fdBgQrZ3AFKkvY3Dudh6
XawPbjPGb7B65EmXMwCVrA62xejedSkuH99hiEleht13UhtPQ1RgFoZ6Gn8z07zZql7S0OINdc22
O284spSY5dK5uE9B/92mxvDkVnVBqZVhW7RGC7v9pASy8aqUY7OO6GV4VxQ3bpmslmuk/YX9GtL1
atdRtW/6Md0Xveq20ir1hyiBXfQVsYGNPen+4hCQAHJIWg4A9LjL8rh+Ie1bXERbP+dmJh9F3o5Y
45ixAvsY+wsvwSXNS5Or6jUHPkybcMzmKOQkPjmQBFZxi4m3iB3zS9ork17WxJb7llTKpgzMeue1
moh84Bg78l7kAjvDSw+5TyAGZE64dZscyTkqugvZXLQxt1H7pNTV0ZdJ/WJwoF1ZWe0/UjlAF8c8
kCwZ5NL1hYKdpREaeFX478Yk43Ncmd2DQAnFOu5YZ2rNk+40uGWx91g3jlaPXSOfmvbYau/NHpgh
mMiDtonhbuPqAjsars5tG2b6bai9GndbzVCd9qSCk0xPNYS2FMbyfpi/zHEA16/LffsmyUo25LY/
sTIzOOhZKXZG1+NUAfu5i6KpZ982kF5IPQlKW7J7LJo0uNRsuDiia9wwflK8Kg+HMU+o9ckI2Lhi
+vTSlRGlU7/GAGRzCot09lzyijtNTqFO+FtNPNaqtMCTKco2eEWfS/jDOQJ/bNwMZlRDroycadtB
AT6VY3HFptV8iLb4cHDPrebOtQGyUctnF3i2Cc4O4GWqbDvawps4DnaYDlwKlivR0bzrFNn3NMM8
QGXBvK+iwP1U1DDRekMW99TcibMw+3SrYlM9Z8IZvJVyPVIwSTbwmJc9VSpRbvbYwAeiIOGsvE+l
RQ8TAJgqu/cithUrUmMkndjWrkodIDCR+jlRv6LPGP/dgz3Y+jNwHJa3Gl5fvuZCyc+JaD5yU4m7
lin63nHC9hqGUw7BmD1INhMG5EXkpNwIib56tCPj1pm+iHj+NLjRHVZ2FkujPtOWtJlKknV/XvL8
N8ez/2HDjkX8+2OV89fZxo+jjeXP/6pyhr+4+Jic0HPcMEQgspEZfxtruIxqcXqgL5rMFjzL/rvM
6Vq/IGOaUMpAiEHi+0HmXBRQhpLokZ7NqBdHyp+ROZexxQ/qveM7bMlM2xOeg4DPhOP36n3eujw2
DXUgXtKOOUGiDC9e7oawAcr+kufKNH+ddf3hdOP//ERgijQHugJPhMmlWebDP8wLEHUa2df9ALCq
Y0aZwEsnK6stzDpj1zU7V3Du+uHb+Aczir9Ws/3ut3SJ1VgOGly4/ONzoX/8mZS9pGQ4c8XWl0qz
VTZMC4R4BEK8msXsr8e48bc05kWkwtIifoN9T4flFDvfR2Sdd92gdNGgY4+vobQhifzzj/fTRByl
m1E4E3nhIlv7dvBTAQMWWC+SMSH0vAZUuhqqnr7yaO69W9eqgSHPAEE2tJxBB/3nP/inGk++bzo4
uIdItnGnMZX/SeJOFRupBGPZChSqUS8zW1Amhc2puakTZR7T2mSmnHqiu1Vxgz7RpooTQOH0tFRg
Ivc41rYqLR7ojJPGvxiD/UzdXD6dG/LhYP/Dlrb/itf74U6hUpsll+w6qm09ihU7BO+uc6BB1l3O
y7lry9Q/GMTrqo3rdZOHpSypv9fLvAHTmdF/Vq5M70tV5Qaz65QaPg6J2GX+xUXkOf7dQ+TTlQmW
TZi+h4nCtRkc/P72KoPUC0eXi0Gxt3tMEWK3/DYZgDoYLL7ZfauLDJ3KCbuXJNbOO6DZGIQBqNLb
LqhwsWax+8mTicOOg1ML53DgZNgKcgp0GGR5RxRP981OQRRvmjSxJsK8rvWFuBzOqUwPBXrLlCd7
8E7UJ4wB7vM7PZHxwWKZWu9zVHvOoRGRihjtq67K72YMcXhNw9q27zO8XYLzv7SXs3lNOxuWOsgW
pJvjbhxQKq05u0s8nY772K+YKURx7vRgcP0ghqWLL14++qDalgz0GLzTiWditCXY1x9VYcjdMNE8
QGV3Q0Awkga7+NDyGyrPMu45Y5Z1d+xU04vbia7I6QhPmdCfWUuc0kXnjtmaE4HRgabU45fYTzxa
Z6uQh8FLwNpeAKDOemXPOZEaz+RvnJuJ9gmynw7j/6YU911PKriQOWJf5vfpFfXN6a6ULtcmYdWR
fxtjIeI1I5tY0wGXg7E1O4dLKeuZaDuDQsY89Szqjs1Nmo172DvmOwhAAqShmPmDsVuqdVE0nVq5
Oia1HcWWs5NzlRRPQy/7c9BrDKsanXS6VdQuZyurbosXy3f6YBPGYfCtmGYUT7ezk3VpKeopynD2
382pWw6/TUaIHSffeOc5HBAPc2S6Z2OQ7J0KI4FVYgY9S1pTB+bXoEuobM3CMLoCC3GwgTUAuks0
FmdrkMJcoi/zelZaAhqeUCec2Yi5B4Uy1/jnKvIomUruZ0Zw39JaA1iYID10c195jKMsuOqhkN0J
nh3CvZWRkX7iUEn/U0dALtwR57NIrVXtnRuP5KxaIatXg5VlOER24j1y1KrHI7WqJDMy3HL3AVHE
CZtKzAyYssGUOg2iJoyimmZv5NI6Yaj5UpZGSRKI2q8vs6Rd82vjRd2Og3f2bcpcrMGGl7NUdfY0
WmRuqpYsU6XO0+ydcZHP3+jzQvAj1Q3UWwxfXby/VxOkyxPTlnJeg4JFTxzmUR6kZlAgUYaPsaf6
V7dj/gyPm11/igewHpfITy/rnSsHfv9pFBNfPNzfGLUV3oeBCTDMk5J8JAJnxlhNUn1Voh+uCCaw
juve+sqOuqO6OY3Eq4Xas0T5Kw2NZsi6Q+e6ioEZ74kdRaQfnoyzJyNzwu+t0cLnkfz/4bon7PpU
NzBMV8iC6cnqRhyGObhGWleaLUUizWPmGOiCLaeB17wGo5Z2AC3R3AV5ETRzUsvNlMfmlnCEyywe
WBHv4Wk++WSOHp05c9/pB6luMQGNyE6wz2Icfcc2lfWlrj0POcB06zPoRVaVuvUY49eoyZIAQOV2
O/pjmh2lMsZHHYTdtfVHjhdW04zrqo5A/YJ3sldBrfLvdT+n6zmyczTRxBjCVa6N/G4kHxOidNYA
QtNufjDpdVlbWYAbNCYvOGYovtdJGio8F62Rry2UrQF76uite2F2WyLYfbjmkMTjZs63OTw53mpS
6rfG9rlZGe7YV9ETCupVG98FFZoQoCiUHCOS/XbAzX2fx5DauTIY3/sAAULV7ksbNvS7QDAFaMeJ
F9Y1OAtrlQpRk5pCf8mS2M9Br7ELn1Q7wUAqXAnxpHCOdmVOCAE1MMeKtk2i45V65M1f4E9L7Wtm
dcOuLMcoupfWrJONHcI2XLWzaB9KnC/dwZiVup8IK1KVl0YeMk8Y5OcBf/92AC13ZxDrX7mmJoUa
mAVrGd1va+7i+bMd945iHuJ4O9oXl7cPNu7gPleEdu5L7vTmmOpwDg+8kA0APzwK5Ub3Y7JruWN5
tnPnpvchAYXa09tBmJpSgcSg2jIj2NG7/Wks3Lsh0EfqKJ7qKBCXnIndThtyL3Kxb33ra1nMD425
sOCbB6vGcJaL9ymObzsIT8zU7lJDAnju+vbWYRaSrIo+UCtbxaypifVYNN5VWma66wmzuCOm5hFP
L+onYbvWr9DuIm1tqWienyMdjrsWH8+OeWl2GKbe2mCWtI+86Yg/xWn2ETVWsmUk3u65B/1t7mn5
Pjgt+Ql+hM/bp/a2XcB1dAK7fcG0jaggTeOQTPPY78wu8ApaFGSVnjp3Ig4A7Kk5q8zCsteZRbMm
bk61qZOrL2Qfd0v7anr1ylzpjWUk5s5PdVf0iJo5swXDHcESQNo0Hps0jnesz0l8TDPPZqtlMwE5
RFFsBlcd5G6wxefWP9Umi6rIGosrjHILy1VFD1UL1dAB/a5pCYDdaTIljk9lhQrfc6S8DG0Ej1am
gLnYaoDx6CDGo33r8SYHt0UPbKh0d6EbYtymUPAAB9lmNmw4xIIBxh8KpY3M0E3rtWzfJxvOxLqG
aJyQw/Mnk6M5ngFiA8QzcsO1LXoDSvdTq3yIg6JMEjhz5myBWUPd3Pnso555ZttLNplgOgjUkAzv
hsrbkNtp7mYWoF1mG1O1Hfq4+BbE0l6ukc/oC3vIxm4ml/LgmnGLz94+RPEueweuG1a+faAN5943
iLUWWZh/b6zYeG5Vk6ptXqTVESNGHG9nJ+/WuY/2Gsa5eB49O3hLhFNS8lQvbKFMpgADZWpHvDmG
Se8Je7QQaIZqMw5xSPFI293WZVklB94mxW1ghCPiVdk8OMTFTlNpBvdEA6ur7VqvQ5D1Jz93xLW2
C0ycC9JAJUJan/HLumA1vPDA0Nv6njGApBej67ddHamvXFn3E0QL88wXxx3Drxd1m7IT0KDTwu1e
PfoFEERBjm4ng/r4qaLUTtSE8jnLrXNbNYde5N0ihIE65NlnF1A4hq0PKi6sz00u01WANeJETtFv
YHnyOXNtV+DrnUHy3Nc0s9bJuJhUxpNHzexeoXFudFMP2whMxmvms/ObGy84mYTlrLXf4DlZKUh9
MKxcVKDRyvVl8GwKgLPhVEb02kWzx79M7b9PJiI4JWLw9CJ1jOwMWSOYJ4qzk17f1JZ91kjgD3SN
0ddBrwH4phGWdms0wZ12pfWUY3M5l9JqbxB8prupoRiEI1MV7nJdV1tYXpwvaZnDm5tjzxGU5Iak
BElXG2higRGh1zjzbWJXhDibbCFV2JyIODO23yrhRJfSgk1EbKV/tjmrH7LJaU/YcDCQYlm9w29w
jrP+1p8JyVDgYAqqcaNT7BvHijKuNy+q9Rc3UvWzYrOzLwrv3swJ28FoWhHf6fcYZRYw81BcOuX2
68bEOpFYngDCZKnrbJTodbPIeKEVmnRr6e6KLpRQo3Fg5G3ZPNmaMzpw0WI/VVOzZvrGuD3NrT10
tQsMe8C+sVQ3Ye4zI/LK5EzyBmhOGwQryx57cNl5dNQeI2xb6ek89Y08NYM2nthyWRsygsZ5gMxE
xwhfN9972xEnThKf4mVHvNDmBpLXbuYzheGahLz7Dq+yZB+iiGOE5UCsNh32eWR/kNYkjQEBptym
kROdWwPvc5IQRqkSSLZGOdVPmJQryH3mYuyLU387Jja76clYSBikWgI/kWeoyXirjGlCWaUbozHU
dC6dqn9K5vx7qIP+W6lJK8XDSJiD+tBg5cNah29Ck1gTZ8W+MKXBdj+pwg1hmEuZlKRu6mjH3rs6
O1DaWZhlzryntT/ndkQoG0M0607f3/gjBOSafD73FKaPxM4YL1Giwh3NSX2gP29f0MvSO/l8rwIp
nnyHwvWxHYA9kGRkC1K14VVh7FxVimlHn2HWMO0u25msu1/JlwcfPogY/CXYmMwoEscSbxWZLwoP
pt4JnkMwd5ogfqHPBtjbLT3cLwzMWXNdtyTWS55lCEX3yuiWGHKUnWQdBpTt2h5HK8roici3Jpyf
UMcXKnPcZVdsbtN2hL3VeDCcZPzIdzICuUztTUTJ0U6F+iWI3IqBx1gcx8m86x2LiB1BYo4xIDaK
0t/TRFEh7QPEhFfJLQLlYdqYAjBLUNJtB3WT5SjnGAO+wnxK09Q+GGyljgH7Cw50lf218MxyBx/+
wZaMYXgXhDCJU+OuiNN5B0MBCo0rTnzb1haYYHkM03QfNvCiMKHdTMWoz6wFHN20UT6yX5sPOcb7
dSIE71LQfkK5E77Z0gmoXVoaqMO2mPY0CYOCD3m9xzzeB6SvCBIV9ULLPDuEN/paZsQXqfRmZ8UM
eOUyXt/5GuxFn4fvfRg8gjOzwLZksIAb63/JO5MluZH06r6KTGuhDA7A4cBC/yLmyHnOZG5gOTAx
z47x6f8DVreaTFaTVltpI7NWVTcyIgC4+3fvPbdbC5EhBFjTweABwtvh2GfE05L3IsuGR3yCfAVj
OI5Hb4BUMc3FVZZkFDQPKlW3wVRVO+CVebdyc5NNjYyCA5mIp1iSW2sdu+MwJrsJt1eIYNsT+p9t
z4X8Oroj5X5dhy6X6p6fsKZPiOg7pyan5oiw8si6b8yseA10+ZiNRPzqSSen/BfzS9WixhyDupPn
TggYkaBl4zyFXemcoN30F0Ymp5fUEM3VIKqxXQDEOEukfHEq09Vr12uq8951nRdMTtWVm5jJCZhT
57zBnXjltHilzZLjBZwQ85oDpTwJsH/twX9VJ8g+hIJDSuWORcOoH5DJcK7jZrymAry5qOHgnut8
QO/vDPtWU7nOaMMZnhunF6/5oPMNEnzX7CXVAwq9Ip1I2xfwP1omXkfpqpb/w0mgtWtoNWzr7is1
m+8BRdxbv/Omd5s7fD9Ib9xRQDQIEnkUxudL+BE/VrUfMw5BWz9Ia94K0EM1CUO1FAGNI16jps3t
e2XB0oTvLNl0ztp/LOdMxGuVm/Jrb7SdxvdU19dtlSUP9syVNknVd9eBMqaTsQF/kKVp8xbUo39I
hbCfynIgG13IdyPOKKye8L5gB1R3bNtvs17GZ8SzcdbRc3Y9UBT6GLlsZaNq7A54AiIqfrz0a4X+
zVzAZZvV6D0o4Pakz2f/TDcFeyT6O++8vvauTdXQP8BNc4CNDkoSiQyHYoKnsdMWqnho3GDcA/q4
eF9ld91RAfqWtWMIXrAcztN++EJBJ/JdJGjYWpWjUb36JCFN1MqwATMM/wo8rQHREPUpOOSdUT2N
jawhvi9xdzfB9scXDm/RDM9haCvoEgYExZgGoBMb9q69GnMaHgn5tc4OvZj7XROTRv12kLqBWgU3
VYY8cuhtXxu7mV7PfWVN7lc1uACDxACBJSxvcxvu8lukR6h1MNVkIa7DXPVkgBlrgCzNZLAdMN5A
xWhMcSLI/rA772bL2za8WJxtKNIxeqiZPkEndCvzVfiVO+0CssDPPhuvdNc3tb8PdEfvV6pm69Rl
IH0NxIDxkgdJl6GR4+AUJU+DbR1aAI61+GADG452TPDYHedThoYv6z4AWtekk3fwC7ofoXYwcKFo
IWSUVhr0hK9ELXGzNUIYRJg8TlkCXOaelQ/gYDn43RWv0yJ9qfUQM+ZOXVg5y00rn4aIoxA0tT5z
P5jApXhR1dQTDOULhwwqIVM7XbAD+cORj9B7JS4dNyN/Q5S/TXYJu5b3Xtj5ncWBgI6VrLvB4TQG
p8jQ2YPOm+yB0xO89MDMnee5ARu7jwtPzhhPSip8YlkReZKDc9HxlHE8T0jKb2psf2AlOLWehyWw
smPOLHFichG0V9BmYZ0oq9P1qiyseGM4RX5WUEs7wWJfrIyqzMZiX2DXYqvZE1WSgcpWvBJoDmmj
GBW5KKrsw++YuW4E+TZ5L3yls30ZN7zTI2Fl2Ta0KiaHlid0TQBvSRlpw7HLC2GOVJukqkGfnBlM
pge7xgCEUG3x7xfzzO+KRRv9BFLIeAVMg8fbDV2nv4liS1uXY9vyryu2nQShGeXdBRW35070JvS/
amgHSkBmDRRyDiOnX6ugYYwX9Q2bCaCB86o3hGuSYF2mI4lljOduQjvnOhSqe0TwGA4YSjN545aG
TzmrBAhmUwzfsG7wWN3CLvDO2ZVH52GIALG2uxGfbAmGBnwCN4S5jtl9qnWC+JiuVedQ0ie8NIIX
OiRM0Xs/L4LVLFIcZdmoYf1pdmAbv4wHdT3bsYP9yAti92j3sc1Qg1TYFeR6g2+mwBiOBy/FxUSP
AOE1Nm1MnBI6D5LIUeySZ2psVm4/sYD0Tjy6x7kYMD4FFuiiaCyr98hpRL7uOHB/GZogumptu3jX
KuseXAu2b9tX7aXTmpjVrVJl9OvNxGCTIh+HfYe10zlINxDtEWD36C1uF+a0UbN4C/oBo1BbY4WK
2FZdWZY94Rnui+zBZv/+iJdyvvBLBd2hqivfZkEt5b00J3zMjT8q1uYuUi8zfqmdwaScVXqE7gzl
RvX5Y6wLqJleDuz+o/d7RvZiYeEd2mGxSjB/LvIdY5jWPwtZb/e+bKCuEgGexh1/uf3S9z7qMQ49
jzseP+O2GxV3n51aw0kzzvGTNZfNnRfa+kI0abhnzsAtQ+xaeRvN/jE8YNuf09N5Ss1hDeA69jYl
9uIMdxbdLqD2ctva56PJxorWD+tK1iq3Fyw/lhDtSiuDVxXjljF6YnXgtEPi1opp/LSORO6fjkXL
qN6bDF5sIEMwfE5anlCWaecnpssucctZjZubxKbTbFzZmc8xlq5mFZv5cOvoCJ5GVHY8FSYHd565
LjeOU9vzqh8yxZZiIv/nQZDBrc8R3N22kduyXQ3GJj/MDREBXL++dUmwxLQYSAi2VtXk5hlmqwVF
0/BU9mu3MjgGWt/ud5KI0dcxTSx363DMuyDkZVFQ0KNyeu3SxDfCy3lucey3VOG4olwFrc5umed6
L3Gt02dw89EIS8bOHiw2nRUPa2o/zOQcmDjCJ2a4Tskj08Wxv/R4/IAjF2p8FBNElU3rM1w54vEp
OFi3Bn+hyq3U3UZlhjMxAQ0FuZFI/AUBLfkaYOE45rrmAe1CzU8XAWGO9mqQFRVLPdturkgl4MaG
AcWke7KrXUoVziZMaiM/Q8Ocqo1PPuYCbwAfrcvwrA26MdA3A8Pdmopqm01cV0bEHS8CfTQtqx32
BRTscY+lLlvaWSPUFVwcTrYthwxTRt4D+t1mfJxhxYsrowQyt+rLwvd557EIdxvmHGOw44CTF4B+
h+GsdWZaDGql1fyEe7V8m/CgtxuWcWuipslJAfVERcj2NB8sYNntPA2bxivr+0ErULs14NT0MOFo
67FpomJNWFXzoznHcNMKRLDXsh38ix5o9rRrCQUXnN4tDPuTX4UL1sOyDsvLc+vysClQ7Z3/kDrg
GTmPevrGj5mbUH4CbgOac/gVFCoW/hL066qMHf8Y9YyLVrP29IOU2DU2TdcAuQJjQe1jWbPUEWxx
hrOgJoC/I6KMwdDwGPJrpvyUObQWK0PkZsQ7wqI4C4RVBKep54P171QbTVeJr+vwonE1D6/Mx1mf
mWMPg0wzKLFO21Ql86Gkr6hZzs92dpTgbudN3RhQXNombz6a0gg18pmRPlR2bYKCHakC+QJGf679
lUWF5BGCSqNfzBi6ECncZXfgiUF5W5n2vtp6zCjqWydIKFqIBJUAQvt0kJR0kuB4hZlZuHThgF6v
WTMQUWLov3xLHC8H8np4HEleR6/OjE8aQvbQ5B0ouzZpr/M6tu7nbqb3qwW3M+7Msg3l2qtlJy87
w8CoTfvZxuvNU2IW1k0XFumuYTT4qLJ0fgtjMzgHNyCWxmBJGwl1Kw5IKXbYbXuDH6c8VJMnVzJ0
UXO06x1StkuXtRU3G6sSZrWhn0adsZnjSlYFsQZVVt06tqvfUhpruH38WNG4EtVX6NjZV1E1/UeL
5zzmqZqCzZz19U2cVIl/OnS5dwpd0m2gF5HVWhuE6IlUBNOjMsf40Cb4Bi1f0zAWzep5dPzgSwtE
4t5g67tRmlsB8BjZRSPE4E4NhrPCt2md99iSj6ovzEsoXVIdyFdztKUCRWSrrKyaTVwmmjY2KQ8c
q7DzMSopX6uoAhWadIMx7ghOF6xDdfRiz9iEDRo18XsO/qlrO+OJxL2xBnTqn0xRjnI4puoi8itr
605ae2s6OokhOKN0qHNikdwTRZ9voxjrNzpWYTorymYjGpmc8ZAxIXyxdAtLRvnpJU9QRY4zythU
qgiK3QAEjLkhUhSid5+caWdpTEsZo9TI0jHk/5CT7g7WjZ9CM8+jy5l5K7G5ql1avUKQS46oCEpZ
3+jXMos+0LJ52YmeE1uECSxZM1Ku7DU4TAL0faQHzHips2VfW5wMuqIJtaa5lGqhruRnFekaFxZ9
cP5AG6vndV/cWWSbru6aM4t2kiXDgTgmqMsEzMXaI0FOrpUoiYDOydA8ToP4gIaYkEXr75UUE0sh
uOqJidYZ+ul0OVZROtIp08Q3JX7gjWq8jhiXQu6jIkCe6BGThGsb3V1EZc4LwKDyTGCxuGKYyo0/
07S3M2VjUphSc2/4VAHSLYDvZc2f5ofsr+hYyEDK2Ougp6cLvqlbbnzgLtFrbrfGCcLb2usb3HQ4
qJt9NA8tMTwuuIGjimNx4HS8Tkd5a44YbnGSkAg0TQ88OUoiUXtNS1jGQf/K6SiJxfQ6lOdzUPlH
DsjZA4pDvtEpEJDRKCJ0+sCjl8gZfLgIRVc+k79lFRumqITQ5amLeMYi7lc1IR0PkQnAl3gkXTIw
0dULl7psGFiAGomjXTcwyIJimp1Kg5V8Kiw33IWmRW2wUX0YyuoPsqjArCwWofV/RQOkSofqtNVM
HB9IIgyeLV+7gkMaN+zZSDaeJDFDqRa/7DrDXfdnivffupV+9OZg7fDw/3EewJFgSdu1FzfTdx6U
hvelWVSwmtqk5k2N1V2ezkHXvw3SQm8zc3WZDJQ2/8aZ86NJ6ttlCay7WL9Mwc7tc9q86OJRzpNG
0Kb6wFvl2eQEm4yZN69Ukh0xycHe+801hbnYff5lk+KqtFS7nqXAc5imgiLy6cO2rq/zDPVZ984y
zUxKEx3K5OW1wkGkm100Dt3dCHRpXQj21JghvOSA6M+Jr0/dWW+jyTVfp6wle6WN2OTwqtqxepSW
lsbRNZiYZwxmklK+Ijezh66kk3zAXZwSxG8Pl4o0C/YHE0S3N1A8SED4Kn3ByuwX+UFSJHKdMNYg
9ZfN9kUvqu7e45Q7rHPNtva6bFyBDcjsKsr8urzvtuRlpgk2TaCgGmuJPJdwMKpf/Qla1AZOMIEp
l4eOURmIgTs/hq4D/04bRzOYsAXrYSBop9x+Pkq7IIxlJxmPFmeF12EcWOui0WMGy9aKUA2by3Ud
OksEmLIytoVGvvQ0YEuhozGCrXL0YrOPNlNbTEc3MzmzjVIy/cDkU51Q+QI7jk2Z/UhFa02wX5bG
V1rAiZUV46jUHsUq/uJmhSX3cdJ7eku4ZnrLPEhLa6MZO6pxiAia26QfMQbU0exudMUkmoNmSb2N
wXTMoNnM7mqQvLoCBOanDI591TSn/pyyzCwdfBkOogbDCz2GNANVld9wHjPiYh/mmIpJLdg2hWL4
e0kwDFHGWICwLa9vbDMLX7prThyYiv6uHqf5WPmTOe6/Oa6WgloKaf/h5/uTzfA/AflP//H/3f1f
rMtd4Bb/3oV691LML5/C9rDs/2lEdUxC9dKWpuu4vuKMwzvnTyOq5f9hW54USOBCIDQuz/0/yUDm
HzCBBP8/jKtK4Zzz/gXYgL35h3IX/IaEM8TLES7H3yBs/Pj28cjyu9BHbR5noECE/j+56HrQM6E2
MuxlJvjdrc/5ZcdjMIZ/3j4/3D3/UXQwReGPtP/9nz++W5frKHgVTKdYQKFsqE92S7Bv5CIyRj9T
L7q3hNntmzPP5WOE04CNBBaw736Fv3Cf/vy5FD5fi6MXJlu8np/Mp2xO/bIuh2TlN0O7wzUJMjro
srNfX+WvPpXCQoqdWNoo+5/e3VFrsz+Ah0QGybCuZUveBW9aHF2mS9Rs5bVm/pv14kciCt8jpBaq
GrzlhnGEND9dMbWc1iOqyxvVaeH3ZjGlduhhmBjjJBwPv/54v7vYpy+R8w3eJHthPtEkO+4zq7Tv
0xBuG9PDsN79+mI//WK+ZVncg1KyIkrulR/XwUibJjoma4Vd1cZ1UimaRQY8Tb++yl98JAsnNKgb
j/WWveaPVxFEFrUVdelCR8YrGtuaICWzvVZazt+9BflAOE6XrYTnoHl8vlSc2R350xTSciWOkg+z
5qEefvNg/dXX5gg0c6zsvGXUpwc4yztJrHrCAVM5Yp92MO9FIJOTX39tiyv+u13Kt/sO6w7d7HB9
8EWoT7+OZahcmSakpzQkn7hp2tHNqJaoqkjvOZ2TiFGz7ttzBjz1S9hAeCQhW9RiP9ZVBCIRB3gD
l55Hfl2QZyx2wUhtEsMVsMa0ZaOVCtosCYqXXhiu9chMbA8WcuzWvJEa2p3IvBnUpIjwY2hxh2CE
pZh0LfvEf6F3Dz13Log4rQuZtzfoKnV9jDkiY/3rSvUlhGrSrX79lSyf+F/7tj+/EW5UxFSPrIDv
LpvY7zapvA0wHxq07hIFQdWXbMJY1MuM/ZBOb9xeGatMd4IxiYkfQxqxf/nrP+AvfnlqzJHqTNvB
av/5D9Btj9oxoL0yVSSkPTQUaNqD8Zu7+C8eGFsJ0xQ8nLawPr/iwnk2ekXTzoqj3LS2kHFObb1U
vNSp+/brD/TT25RXGsgoofhYsPSc5R787htNXJzjUnIKxSNUvIMoRqcqoJyDrW7s+LaQgSUvfn3J
v/gOHVg4cK5QETlGfPoRjWqMGcxzSSESPqKD8zqOvek3y8Tnq+BSZ/hnKQejOrEU89NVYrtoYntp
K2vIraebTsb46cmm/fY08fOFPH4iiSLPZmO5LX78BpF+aJAFH0DrrxudwJhdsortePv3vjTOZ1hh
lk0D5zRuveV3/O53KscCJwoRaqxrI0yOroLv5PXxb268v/gslkd0h6yMbdncgT9eJR8EzX5Wl68m
/DOnaMjhau4z4+rXn2X56r9/ii1hYuiUFokfmoWE/PSNJZw9aiwvxcpv5+oas3G+MTprehf5u9Uh
oBSRtf31FeW3gMcP12Rd8Ew2XN8u6y5gte+/v4IoON2P7dKDS1RxDSUGx3aUF0a39SqBVc7rfPcR
RngAaYhBIDXnrPVoOtKi8i2vOlK6ZmZlh4jlq9v2iDHepnZDz1glTU13DdNaynUJU+p+3XT59Nr6
HKnXIreafJ0S5PhARsmcTe/qhsB86eCEQdmGPOPbmtShaxZhdiJTJ6qw/CU96qs9e2TYEcMurWwu
kPew82uMf/ZwixfdeQ5bfqBdN0UWvdNkMfLV6GN3w4vA8KzUDTG+gha4Zoshp/06iQpjmTFYpACD
gcoF2IOKEKQvluTeyKJpriEo1kxJgix6yrwaXRnxF3qL49VVuclq0XSQSCJG2VDagTRP1kB9md/Y
Ij2ZuxDqQFawjj1n41J7zTm3ouGmZ/azdueImUgcNOYya1OvDk6n+h7INqOaRA94OVdBWSjSs40o
Eoj7YUHbw4npT6Riagmn4hGKIQbMEXUE+NtcIE7E9CxSCQYfntkz4vXdzEJEIUVOgoOK6WnAr90S
nm43Vud5xiaoGjPZ0PkyqkPYYoFa436032xugmxjEMt/1VEeDQ9GCQZEQYbRnO15tFfE1KYbHybC
O/ypxfKXwyXogWIYr5Vrzncwuhiq65YN96F0xXAbeghBRzx2UJOdJAIpDGWxxprpFaNcarHFk2bm
/GxMlVkSCbeqL3VYxHQ7t1q14QZdQdGmDZE5WnAJLWNRKx+cdS3GEJhEEi0yulV3tX2C+bhPKN42
+mdd9Gb1rNJck3/onSDaJRnHg303V1gUDTqLGB22vQ3ltg0tIjAA1wG3JENi7SmBQG/3TUM9G6Vo
cVC7yQzJKgqX2EZq2zcwuGMXIdut9bsTGwwvCGLYxtGTNT7l2syWIb1v6myX1imxnMITyaPFIme+
NVmQ6fupYax96GqKbNao0IXYTMGknshOBC4etiq5zeFz2Ue8fXyxYJZosIS/Q1lVkvehucPundpQ
K1Mi3EkbV+oD51Ce8p2B8n9rVTaSjy3NJdEel3Z84vk0bJ/VXRcuBl23r15bo83pLyiablEOegjZ
B8kTX73XZkUkiO0i+LEJHZYEvytou2WyGuGsLIBwrQZ3In5C3lTSqSQywjlFh267iuqOjBAc7Ppe
IMvUVKZWeXHqAwckp0K0hR5HBGQPm1fIHrh0qjg/x+ZitecR7sUcz41DlYazpzZjoE6R2ZQyRiLg
pck97vfYcrZxSSkqlI06TU+IYOZUwHDco9VTz9T20eFwxLs1dle8ciI4BD2mcgxgUSUxE1CVLJsv
rbI7rb9C5uEgI1aWpOkZ06Hrh156iOC+zekDJASBRjiMEGb7LKGIuEqcGfVTiQRZfTvPaY0u1ltN
JPTp7OaQLcZszl4Cvla8h4SCxi2qv3/nh6xnq5AZk2J8qusHilTJBA/5GMrVjDG42KG3kSagkqZh
OpM7BiQvjgn005B+Y1AuG3aqftQo+laEgb7rpRwXDjC8ZLOUmrjdO/V9ExluOlnbUw0Pjr5Xdqnm
fsK0HGDvYp8KJzVG8a5qE6NmPHMcXny/pnMYXcOMtyZejwtjLFmyJTWowzbRIdia2KP8bF2XXkXr
AVP/q4xWwGpTa8Ffn7BrGVdVm+S3epTecGO6IceYusTXtCcohZ2msxzIGFNF5h55tjKvjcycg5MK
1R9+h1mFV9Sy55cIL0bBbjqIb/nfwAc6dKMJRKCh9uu0zPC5rsXUlsss1h08KL8e1rG5xaixg6bk
3fJNWTn6+ZA/YWBSATN1N/uq6xoPXDEwxgRtRys03LAC975desEr1nOGgRUnCXtlQ8E11lWPk8mw
aBWCuR2ldzag624BT9bmUQus0kufQH9OaX1h7TXZwp7TiBcsDwvdWjvFW+VBEy2iESxprLtxLDhD
VqKPoMnVIUeJNncdsZ3JJ71ULJ0YnEyLKV5kWOVzXmo0aFhiNcWbcVmvrJaT0IpcHW9rRRrvwVDs
xgFrREznY1cPpzwcZKASRtVUtqmYcGRnduZ2tpAjaPCtQ3dVVp6dYm/KWz6kluE9JlT4QjltyvWa
FJwTfY1LnpF7/kxZHpu8Vxk3kJHIp5mxbnUK4Vh1p3G7ODxzgctn2zVdUQCCt6Lg2eG/1m1EW6sK
+ICgHqRpmCZuKIx05BrRJpLrpDat8LYbKTbd0rvoFWvVMBJGYMhS85zhpGpBt7i2h515ycdUdWqV
J15WlATxK7D229KqjW7vM1ExdwiPwXycCLr1ZwWQI7yMvHji7Wg5U7ItA2BQz4SJU8dkLCrT4Zg3
rMk75dPL+tCZDu1etUZ0IhKVy+CiykddpGs6FRvzzG8VrqSFUtJ61zLE0PoaRKXbfAxJ0Ol9YRMm
PISsDoRReTHHh7kVk0e+ryJWZfBuEQfmV9E9Bo2ASkfDHWAMUL6AiB4nRItl4Bvgm0PAiysXVxaO
9UnT/lE7GBlWBtpGe5JkFauRQl6kK7LDVI71lJ6WtWbvZN/Fpt3Za4tgCQ94xtn/UDjo5CzN/Wyv
c0t21jEB8c+3i3LZ49gGHOWVNu/QuOY0uC3gCXqLC6JkD0PNdH8i8fUUq3hkU0YQS85rDNID/mBm
gBcNZWvJtmfbAsBtZt3ad2mZxOuEhNbHxGvWW1O1HN4rYTTck7wpglPPxje149nHiWWYVH9tWOn8
87B3CVvWDIpAtIqc1jsxuQmsZTHYVAqRJVppKs/jLW765fvFqP+Q5zPPCPY/HMcA6ohdsTbQU5rF
htw7ja7P7NAIGBpGU29jWhihs/TSnh66tjcuW2Z+LiV6jfvh8aMBna0pH9pq1w3MbR9YATa5gKHB
+MFhQwK8Mt3+bozG0dibAftPrJS47FaEcJtmO7D1e7QBNbzFEgDZWVpRbIwbnFoCND97hPw1FGhn
TmFQy+IOtITkMsZO6kusVTD7IklVfAUbKcGRVKwyH92VgE5sPiWdMqDgsJSy/xwbK98ZRUdrGlVA
9q2T53ZzRF3Af9Q2glhARh2J2Kk8s8Ge9LOEzYipy6NLruNJx6ws78DclK+OgqZBODiYmTDxRiUt
gOfMgbNOu8HW8r3Ru1YFcx14XH2rLsCGsgZieMy2NjUL0RpweX2C1S3qVqVdijtXYyta4bYvXvAq
F3w/KJ7fFmLA36lVN0vgiMbTFYShdIRj6RWoSdBS37u6URb2jQxEqIhygU23K6unZkgBvrnZnDM8
pK6FehWgqylOSyB8nDAiliKO/6naFsprrzubm3xj9R3lLrQQ0muSEYqsqfRLS2uF3dd5qDCU4i90
k4zwAhQfGqMqE1ug04+cXsp4+g1i4JsQ+ONJipGEzeHQdV1TSe/TGdGUbE7FDGvZ0Gx6Thwejmht
apAoZP+awN3FkTb8/UTZ87xR8VBTyZfO09UsNNJMjU803U00GEwbOPEzOKwxxx7nuJUurzIoEcWN
07e9t444sc07LzQS6xj2GNV1aRT9dsZDGVxz1AazSItRjIOMjOYXFwiVuhOzso8SPCNNO10VPjgW
jTbQQgL/ciLVahJ85L7YGwGotxWDJKzaeTN0/ZdfHzc/D1VAsVqeS3yeih/FdOXTUCWiGDTA14xl
sBDi3nDpNQr8hKJFGnbM+wxB7u7XF/w8MPp2QQ/MOIQNAP+fVVRMFspMJ7dgO2Zmb7PRgFpj/Bfh
+qVM9m9fy2FmhEriKC7ofJqGB2FT1WyvS4RQbe/mjuewi+oBpJfyN7++1E/jCEv6oMgZggJAxuT2
aYaDKzhuaVgi3e5VT36cTucTGuFvvrufL+KaFugFdg6L8qOWf/7dZCWp/RxGzsjGJOqQaBMrumry
ajj+3Y/Cw2IpRCmeGVd9nt/kmLdo4oWqGPkZ6cI4JeNrFvn+11f5RJJgEGUt//uMVMDKW4uw/uOH
kS7FEbJF37R7qhiQ0DHvsEUkGgbFwo0hZyrRpffdGKTxvTdp4d0kHOVmOFeUsKwsTAjWGSsTKIap
E5MC4Rimah2ofPz7Py7PpIDuImxkNeAcP/6pto9xkcM037vSN3YljGNrlOo3aspf/bjo/BAnbLQ9
ZoI/XkTgS7U0BdVUWXIMYV9bNd6G6Ik3/WYy/dMTaDOa4y5FaEN08z/Pl9JC4WnT4RLP15CihohY
VVxD7Z2doS5/8wj+9KkY0OGYUMzqQPpC5PjxUxlExwLPBF7iEOaCgOmku1lg6vr1zfTTmI53F/5k
iX3Csk2G3T9exQJDFyNHdStuXBiXUznQ5JQnlxiBIba5MUnUzjd/M6n7+aPxwrTMBUi+yDfy05wO
XADtRB7CQZzD/HbivNxZDnfyt4/2t4T1/538pgXZ8u+V8333or/mL9nL9win5b/yj2oKz/vD4hb2
ICV53MmI0/+Uzgls/LG8iE3ex9L1YM7zj/6hnQv1Bw8yDCdw9dLhX+BHa/9RTWH/sbxVPRTGhUYD
G+rvCOdSLXf2vzYfkmcYcRmFmb+N4T7T4x/vyXRg3mPPRbp3arqHi0rUq1LqdJMX+spc2J1aAD9J
k/DDS0RxZ1LQstO9cT1STZ7g19pYUQWqdIQJw9Z1OgYyDY9WqgaFcKy2AWyZgXQ5ELxwAMMn7Fdr
HkFUOxXJnWl4ZrOTrkKNsA3a/AzvHGZ8OC9rGkivU68HhA4Pg/joC8NWcxWmffihmH1s62liYDfU
H1JAGwwhChC6dNczpS57sm23BfnOHccammJaBEwS+S1BsKjjXNTC5CCskEXVgdrUcAfb8S4UCTyM
WNmbLPK8R+3X9MQC66PcMmsgBqEupW+TrvTZJCZ7xz92z61+nK6rpArnld1SjR3E2Am9NHdongyo
qeni+EJV4mLkuzz3hrbYOXF1gjU+3tOCbW2SoFm7gHnA6g9Ve9qhrilmTHW5j+xGPtcB+JCGcNRC
d7ioErFwNhEh09SFPGqEH74khMlAzL+gpgy/NlM+DIDs67wUSJso22SV5unSZ1oYhyGtQWOHw1OY
g7FpGyobc0feT/l0j73DOtQDMaoC59OxLTzrpWyKLGQGp50NfrLoORtoFCsEPAlOqn17AkXhi8kA
712quj2Lncw9tsKdnkrQPa9WWb+Y80QLU1o56PvKZuC8ohOIMO88dayfyh+w+eeM85OxAccvDf8S
AJHNZLqsTzD3G4QYi/pOW0a8rtzWWMUUWLawfJ9mJ6CcPhXYzJOyWeg47nuIi3IpBEjf42ap99Z1
31nXkVvYxrke8GQd9Ah1fNDpmJ8FA7hOokQRI/aeqd2amqO+YbyRZRtyLcG6wxaAD5vAVPVIbixN
Dh3FtTdRmOEwAaWHkX1AbC+l0mdzKO2zruhuhARozuyTIw8rF8ybyFvDenh0h+yCYxL2SZuepip7
tPRQQkGvHlrYkBu7mW6N2nFu08xOqXiIgJ+LOs3NTddOMEDNSE3TI7QWp37qjaw85yhEeq2hNU0W
MGZGY4h3lD+qN29MkmoDrGS+ddsUkCE0sk0YutOjGWAeGYdc3yaDLs5oqg3uaH709wkMYLCJDN1O
rUbyeOCY3zENsm6QVzICSHH+ZE88srhjzTNFQTgw/G5KyksgBEuIKbdj0rme8QjKYbximmNUSBi1
5tlHbwFsTkkiMVkT27Vsr5tm/DAD6lenoSR8pX0F7hOhYBZCbADjdyeki0CjRPllFgRPqTluFtX2
YAyXAAao0AYceXTJUx1qukM6xqprQrbFrqboIQdzgzecVnHEB5C6NqQbp3DGO5Ext6WNtmVetC1y
1B0MdjdBHF5YSfsemLb+qiPYcV3si0W0xTJq9KeOQBu8T1uXbNgZmMgsay+ww8Vy2oZDi2l12ypH
xv6O+aTll5sWX/sDhlAMni76Bw0D7zrI3CdZFu5V0EbOSV2LlW40cApjMZ9qZrGaCaUBm/VQ105+
qOYGtjWbInUNVv5N66ldJaPvrq2g2hcRRVjZEuEIQgoN2iiwLwrjBprG5FI2oKoNRujhnKFHCRwv
Sc6Au0RfCAoEl3Y99+dBnIfnXVdk9dayi2AXIdld0IixZNYM6s3K+Wwc4jMdqFOPRAviVfFqTVBP
TPKqfQsQuMP3SzAhPgZBczvCfyCdYl6TmzqFAagWkz8oJMbpxNLHcWegWJyU9RcmYevYlj3RxUyf
FlPtXSFdEEyKqv7ST0i+GLmdPLCp7lZVRg3sygwYKVcCRsFK60buTPocV6W5cCECpfK9wGyNnz8f
NnMzv2XSuR6rhT+EaaA/VnllAdeI7I9eya2Rde7K6PrpenlnrjlFnKOUYROexSm/FyMw1yyPFOaN
THVqwEljVN65aQ1ixRWXHmnS/0/eeTTHjaR/+qv8Y+/ogE0Ah72UZxVtUSIlXRCUaXhvEsCn3yep
3m1WsYe1vbfdnYkexUhNwWW++Zqf2cHQGX+aTpptJCpH9344GXvIbI+tTaPBbVAdsAR+EyWKWEs0
jXSEDVy5rswm3OWDFjI0cqulEZuGvig6/TFDMO84gDqhVVZ/AfBAm7SmY+KG4U/i1GasS/CpOjuu
HFEedXufsSkkgPmxM/wnPLXdTVFEG7KDdMUY+TmsYixDbCdcWaKblqM+NfehObIex7FbZvi/Nk1w
7dAs/AbIFd5EiKKBFWQYo8xym7tZgSpVtw0ggQKX9+UdYrjIqKaf0erHYa9AX7+p63Hj2am3aTkr
P7ld+Dmw64bPTAuwhHc+yPnLjBTwI61/DLoRXb6Gapzv6DlE6DL2TCnphK3IQUBe29B/m2TLeLi8
pZd9C3cmXxu1iQB1gvYLXD4cUtDTOkQADncZmjLLwOYc0wOPBwXGBQHDTdZoKGH7ANGJW9SpCrQH
T+/Rh+3QMreS4C4NjNvUJf0oaeKhRoKwMDIZzcEU+PPmdGdFAx4DMnPwqR/nTdLbX+Y5R89m0Or6
iKlES19NtMx07L01RPaAwEXE6J1yzoCGGrmB7j5pWZhuNTADpvLX8rqXtq2Ku8kv72CmbExSjDQr
ngjdDr0YNc0cOuT+Y61Yd03EgDEwd8wX7WejA5Qr22g3+v6N6dYPWApKRKmmG4uZ9tIKI05AcVNi
SyPiaVU0TDP1nGZLfBU2zNyBfhRLzyg2iSyYEKETIGEChuvEHAeUYlMMPlgWHlrQzQRLKOzEetK7
W0aV0C5xiBf+dFUgMT2WiLQNzQ/aPJA+B398pOi6JxU9xoMRYZdniB3cFH1ltkwQW4vTTkDtHHoF
AiFyeUH6A11v47HqUkyGVJ4W4d9jygAGpIQGTjt3WoVl7z9KM1dYH/8XbubFTW+0BJnR/jG2MwTH
0W0etKYfOESCrrpD9/gaDIfe9SBbBokJKrq0cQJVkMR7XfWew1ymLKES3TQYB/crXB3K9NaG8unc
pD0jVTVuRvX3SvOBZC9odk3aFRpiyfCc+phG/5imdjKD3+XrvyqI/n9EGquuw38ulxZR370Ub2sl
9e//JXeL/6hqG8HydxWIRVCq/EYZU0SptihsClU2C0+BEP+qlEwPADKWXtTsuuGjDMUP/VUpmeIP
1oX6LwgyNGr5+/4FxJjuxkmlpLGagD5Zln9WtYdBEdhjx6jUEZrclw4Y/djyUxMCdJ3vIvpne7PW
3Z8N42FGGY7lpUxbhZgo8/FM+hxnXvqk6c4zTC1m5bFfMZTNurFll7SRBznbcaOHDscnWvcoC7CX
hGagbeiZ1SrSM//rSND5Js1GHBGKAj1JloIoLN5VPRIpNtO5R1g8Dkrw+LKE13mTOPt2GMMj0rQw
BHRYtqiNa72gjNNJPMBF2CgDGWOFYYIZPtWeGUw7q3AEWwxfYTgINOI3qGtMR4FGWXyvmUVsYihe
Q97RGtev1to8JSTkcMIchsctclgM5ItPaW4kD0iVz/d2Uco9/K4W6UY0g5iZESJmUdzASs2+DSKc
9mja+temNOOdGHu5zCpgf6jONyUnpii/Bz0VEzLkw7JuOK1SIypvWqAyBwjJEWWpua18234IXSdC
I5AJB+BLM6eYsuZ+69SjuYN1B+U1hdWqOU+Nkk6oMYBephUmJJPjTChgilh8ZRJU7tIwtK/JMupD
XuftQ+c6j3UtK6WfholRr+OwIKZm2SB0hpqmcwMiaPyBooK9yOjx3drIne/drMN2OtXsT7BtirsZ
VQiqHA8NIwv1WGTeh/q5oyO/rzP0nRYGdNWrCS4m0j4Aha/ylHy1zAdyjyI0P+ue427cuSdLZugC
Z94HJSko7dZoYwGYnvSkPVZzZS4GYwD3V7d+2a4wQpq3FnF6MaLIwPrR64MqgBC4R7eornRANB4W
MENqH6JQt59ByFmrwdaftVAfDpOR2jcSdMhzMPQ4RiFKohyVaih0VY2aUYdw2xA1WKgqSNTIubeM
cvGcYEyALFBk71yB8y6LEr+DRT26nJzaIMmOnFwDfqnBlEZAscaVdkVqDBIXrqf9E2Y3drESt7sr
TZLeTbFnMKpVmgKVsKcbiKbawepTO0PLCYGzRToxjIaLLOFxhyjScPBhMXcvhRYc4xke2AbUoFJf
QhfNXs5Rbd3RBAgbpMGyAGW2zIQa5TgJVFU0QOShYKCEebucn1y6D94tYlkDptphaFyjI4vmkC+0
WelRyLXoqoJJEZ0+44jmP55WlDy+SYuyhnq0xEXX1PjJOtwLsk7GIZFT7mVFUlyEHtbuQGG1BzN0
6ZyYJlxSZg9sO1nrN5PmdBh0JNVNTMcOBf2p7OulY0hviwZ4t7Vw7VN1QorZjLSTG62X0dLVZXHI
BvgKq1LDF2ph84kYk9g1LjRIQi1kMUXduu2oZ0gsi5ts6BtVCutHmLEmQalmeBwVdo8SLkNbvJYG
58pC5PBPd/KDh9AI8oYGL3pUndVS+0ocOwy45ROEMpAMFBwTJcFdjYo2SreBQnSIqDJJjdx+/NFr
bnYlQKgBHIOhcR8l3bTv0TQeFklMy2GByoVLkmA55d1sGtpDCWaT2eWM7ZEDVGqry768qkQuHMpT
5Jlg9kNvBLSZjJI4HBrfOi8pu2Xty2IPIxGIm+U1jOvikZ2aSM++Z3FNGDe46JCiygvOE3kSrV6g
4eqvak4XBqkxzu7tEEcHq7TM+y5LWHOiNlEoKEr4ULD2zGtE4HRsu7w0oU3mecxnGAZcBQA5yIZk
mt06geFe6wMzvGWWGzREYIqt8tAp1/4YOYql2ucPQ9h2HbAwaGKGNjQ+qhNefPAA017Dzmuea5QA
JvbjgNE6mcqxbE18utz4Ufj5+LXyRP3dGyTccN49NPVglL/+fSf3fyNx2f4qb1/yX+3/BXbDQKI/
ykkOcRN/f+nit1nJ64/81cI1HP0PaJw0cBlDqF4srJ/feQnN0z8cE+9gdqqhWqj0ff+n2Si5h89P
EqQ5xUDX/93BVdwnPD7Vb7sI+KtM598kJq/Y9TcdXJ0BGJMLnWUNSQMDU9XhfTNucxRMxQq74R5t
K3MdKrUsIIw/Bzwsf9Z16l4ZNYd0KVCaSXWAdYkBpFP2wj6wII3fc4D/yJAyFQXq9G4A2eAv4JCo
8RY90ru3d8PQJMujYE7vMQqh/NSsPbqq2RM9RNAtWtHscqMoVj0Y5Q1Qvm5dRUaMVaCPQG3xzUqk
AIng5as699pPuHg226Gx6yshLf2mA6p6XQz+F4qoZvXmk9//vsG3zC7jdDbDhxLCUqaxHKqeAjWf
9cHHBP0ld9CSe71qr7JC3xZFlywzjDRXNPXThxKw4RX+N92+MwcfAyAj3ARmmm0lFOhD34YUTmgf
PVVZcOuM+9wwfu/L//xm1R2cvVkw8YRRiwkS87CzydtQZrY9Aqq6z+FIHu28Gv6MAzS5okY4axhr
zkH3qGpnOA1Lo2+1VT0DeUXha+F4fraKWqWOm9vyoQhL1AiLudziaId0iiYR6dVzXOlgZ++gruh3
NYiia59+whqgnFg5ox8cPn7hjlqWbx+H2TocCcYOsDEceNLsnbcLJe4Tt0m1qrlLAeNhkqo3Fgoc
vWNvPA8frjCGMbxEuu7YOviKHYZO/15rnbiL0QBGwHQAOoXKfLZFphLwptZ2t4wtmBEGJZ2Aeq60
H3mCrMYyJ3AuZaZttdEp7mc36n8VE5xvSpXC/VQ5jxa60VPZetc1AtXbebaVv1/XcJYHM2AYPKJL
LJwsJbWJjMuzcGuPiYQ23FrJbD6rcf0Lzk85graWlvgLzH6Lb0wR55Vhdr/4XjT+so5jnukDdqr4
YOMXj+xD9QU5drkOwiHo90ApmgvrRW20N+8XRqQLjJHTUmf7s7TPwgJepnUbtnH5OBuIdBWzITad
V9kXqCfn0efdZc6QGbaVd45XRuVjN8eIridztM3mhq5hWwI7sw3vBrnkb6xAmkFJmD8VgV588q3+
Uz5pXz5eUtbZHsZEwaZKs6n2mGnBVlGx6U0kBPQ7JrglV8c5n411b4nxtpwdhOG80rvuDXpbBPFm
K0fUp50BqQaaNdp1Tsg6YB+GrCYUuL2NVebScdU7SwC/xRNWC1nS0SjXQCGNUH62pi13KLKyVxrR
How8NXbC7mxsPrzSYQ4x77K5S58jfRhvQhTwsGpgAuBGSblzqla/9zNpHPkH9Z46qZ/CuPR2H78K
4ywM4/ECLRBqoG+oYT1jvtNXMU7CCrpoROLOwn9wmm8oMlcMqZaz7i9jKfaiGsjmk00sy8c6Fxfm
6ee2Kcpj5pXxgpQSsgxQq06vX5lxJzqUNo7BjOYtMhlMtly5FwrlXQdTtpM6KF2aYcNaxsKDLIUG
JarYyYrfbwD3pRkWMpP8V2wz5/dtudDA4DDrnmudQa1iyvjeAqt7LI3pGQ6lcevEkX318cs/C9S/
L8JBrEg/cGTOkQtTlAaMAmfriH6WtRXox44CowrS7gub77QjoZ7GARaoqFi0QBiSkGO8Xe+mnnit
baXlccYNYanRBEOFqkmjFSIB41NemuOFU1L9hScxBX6mj6oTI2nVWnn96m82WAOloc8MqzuGNqre
A3ImLRkxwkQwsLHtyJFKF5e4wv+wlAWt1ddUycTtyD/7ZkmlI37kDNVx9LMFEPXHaMJcs+m3+dh+
dxNGRygSQdwALx39aZqXEEDvnxmwKTgjGGIkgNjsnL7kWORwlG05HqUWhUhbiekhjXvwx0Mn79rO
/M4tmXvb64dLe/gsgtPw0snr8K+B+s1ifT1B37xtZJBb1JKs5s6WBTKImBjkmkEtCcIED5BBtS/a
eF5jcVNu5jQPnu0oHDbOlNa7uvf6F46j8j5BZmr78fo21NH8ZhkQWkxWtTq0SWx1aG2nryQdYnY2
GfGd6OYJreLB2ec1DsE5esOqFbUQI1pgXZBam6zyD+h4IC8xyp8e03swwUW860laNlGJFs2s43OZ
66yj2hEcD1U1by7crlogJ7frQvokO/ZfQTfWuVGVZmYJPn2zdleUw7JF+0gb+mvDuUFmfGUW5Sbs
TMwGkDPK5guf8GztACbyQfahTgaw03Ad+ywKAllEyFt2092EQrjXTWJntkT9DBUmxl2GsynrOdlh
EX4h/J5FoNfrWgLslOVaJAG+uq83Kwc+kInMcTTfWRIj5BZBnDUAeWQafa+78HbPzlzPRHHBhusO
61VBWM2z7QGEw+iYl6X3E6Ikt67UrotZ09YsbH+JCv0CGaPx64UPevp4ADKV0IPjGJwwoGcQVzl9
vJySK56CBmcP1wd7gfHQykqZHaBj1Bg7FyzwOsQZ9MqqexpsrfgR6E24Kd3C2IPxggEotWETwLDZ
osIDXODj23uN73+vt9fbI0NXDWlYrIoze3p7DmOPgvNrOoL7+IzE/rxGlD/eet7kX/eD5SxNwPsL
vdejL0k8IQQXxu1tTF9rlcZIc6NHWQLKtXFQlxUWuQJOjmixT6BL00ZfmaulV+bMyCeJwRHGorrN
zYThR2pjuzTaX3pvNjao9497qx2SCyfA2cH+++EEha063/gf7yytBJ6vW3o4zEekp8XSt+L+YEmJ
BBwcrx7hGPwraX5AQfC+9/ARIF+OS9+n8cEi+mxOQYuEYz73Pz5+56cbjbtS9S96sSxDE/ne18zw
zYJn8DykPRJoR7RorZ+O1xc7WIx4meOFvAYkP3718pKWdqBfynROg/TvK2NKSprlu5btnsdC3cVq
DB9S4xijHbtpItThx8k3Lpz071Y8MQTUl2CtowJinj9f0IVCGrXXHAlxmLFaznMNXYZeIl46H7/J
0/2snseld6nT9AX6DFjxbPFaorEJK2VzdLokBL9g9ABN/ANi7LDN0O9GXLMvLlzz/aKiDUKiSLcE
ySw0jc5qQciw48Bp0B8TaomNQH76XtSAAcxSA7RC8EEdapJPPcoba70duqWnTAVaYecrJOvCXVxI
uno4dF2KNKcnnXob6sbUHlayVsZ5N2OWY2G1VdAfTd0mAWGQ/y02MfINAmu+KkHkH4I0A4MPk2Fh
QunYc7QktA5SYAg0KyKqsE3GfH7rYJu2z9rue4lKv+J3LLsCafuPv519etL9vl2GYaZvK845K/I0
8pgFgFrNqppjY0pnAz1aGaQKPdy69bBBab3es0nzre029sb3+vE4DLQzF9Kco29Y8nhL/s72CppY
dB1YbXhLldV9d+ou3zp+HBwAjpe/GAXl+7AZrGUK5/zgVzQJBrsDp1A5/nWEmuba7uPqFvXqb3qa
1k8EhsZe0BVzb60s4ribZXMbycA/Dl3lbaJkhuBnwFqqarieCGGJZYyp8NXH7+Y1GT6JyvTImQWC
7SU2s8TODg2PGVMuhqg+0kYPkbsooRBMtb13tGHaC/ig160eebtB9vfAYebnIPf8r8E0fEm9Jt8Q
eTusflQX12mm5YRr3u2k2dEep83i+8e3eprWv35FkNXo8FC8A33WVTB4E8ySvsj7OdKqI9JtyKtP
eALhPFYtSnySVt3szOuPr/d+y5PNgz/l5ZDZgzA6u16XOTBDgupImaF/gRmzKH0aH03s04aZOnEF
Q9S8sOXfBzSFiLUASemQOrxzZSMEQGnWIGh0LEcDVT8zNldRZ09LtrN+4cj6h9eppD9IUHy1AN51
9rRhEHbLpbzcQ8ksScLbEgO6ZRylxT7rUbP8+HW+v55S/fAJ1fQSGWebp6/TxdUoIgcpj17ra59k
BYk/DGAPT3o1rA2N8c7H13t39pGPu8onFqNS2tPibLm0zBOaeIjpekC23s2G0mKLowGwSCsYnwUI
W1c5rEx96C+kmed6Opy3dBkYNoMgpiSkWjl91FH0okowPTnGvia/jnU8fq+Man7qCufWxAxnS9tW
36Sxbt5qdexsUqdyrrKoASJlaGiuFyYEQvpTz1mym0uFf8fwZWFrclz48VbwN6/G8ZtmcO4EGEnv
ChsX+drum+cegNJz706g3fxkyW6ONxZ+dXDAUCnYgVbtD+VcXlBAebdo1eMCc6FbzLDVOn/cqgmm
XA6sJKaI7cKr8U7PiaDkuNm0+/ijvtuTZ5c6y+CDfirmwCAGoPiAXmjWfqmKOaZy8J+7qP5iMtK/
sGxfex8nAdJTRBrKezoJIDD0szCAKUZSisnLjqxWfT/anqZ8Kf3yiyhrYyV7hDwtF/J+I817JvID
ug/I3Ot5GS2bJo/QdfY4CgE06ld2Nq01wK5bTUP60U/meFNJSzDMiptDbTGuRTnVRZmz+6Uqi7XA
SkVfjICyIC+Xc3KoPQSLR6/cdzmqBh+/WuPdKekxcuEAIODRRn/fxUAjoiy9Pj1q87DuCIgorI7T
cpj1ZoMwwbhCCuQxGizoO33mM8wenz6+g3cRQt0A9Cif2+AwOm8pZHKgPZ826XHUAmSl4PjavxCj
kBvydVQdgORvP77gWQ+Fb8kVPeD9zGSYFVENn25UvWAGlERRdrSwL997GK7j971zSg7mQhrNLtRK
+7YYgJZV9gw6sbZnxq/jpc7Y+0SP+/BfB2koA1KWn8WqvvFduiVhdmySKd72vh9tU9stE6Be4OX6
9heeDdHODEdvHQxtgJaxQ0N94DMFqfMwBI33EkFA/PjtvN/WDPKoYplX0WTxvLOX07dmwbjdKY5G
7HjPrsuwZJYiRusaGM7Hlzobj71+CBry1IaUzLRQznsR4NhoZ1EyHCus1RYIZiNnPDFoWYROG1rr
AZzuvrdsBAk8dhhwUHOD+3K/n2Tk7QvkI8BQahbNhCJJwcKG2LplCBrwDDTiuma+clW+t+xxdAK6
4pfRhXPbZqGcBgkDqopqxvnQImnMnS4kG4dHIP20HLFCEmiLFqDPUdW5tEXVK393GVXam6gfUted
9fyIBo5nygGwrBb+igd3J2PvuayB0DuxE+6gSoD5U7RVS0N2XUNzDaUIY/qc0udZZrrZXHjsf9pA
HjEfMiNDBsh16r28ycmCmakYFITyqBVU3cjO+ut0MpN9XIlPpIDzTTHdAYnVDm49f0JZpt9dosCe
hy36OCxTQTdHnbXUgGd5RagZPdZ9pXwwaB2s+w5jDTvV/8wdALG52zbbUHe9jVUgXZvTzcrz4ULz
/KwY4gY8y7bgCUFWhoL7jl+I1QcDPb05VijNL6sZ0DAck6ci0V/CttKABCP/jpoN3VnLGC7kGmcL
7/fFwXNRBrMqaKedfgAdx4NEiKo9orX+09Qm+5p+eP7p4+35KhT6Zt15dMuYmfGOeUj0Ns+p2MJp
hrmSoj/SXfW2li3DzcxgesHnUPJOaCWQTInygC5NuUHWPgKyLOVai6LgkwCZA3HCm19gzqe3hYfb
MzpOwRdlK/A1bPV4C2kz2pjgizeFNfUbD7uNDZSkeRMjs7RQPZtdJz1m5EV4F2BFenD7oT2MkZtu
XSP6MiBysrVG11/rU9TcinTCFSGQ2npKJv8wz2N5E43g7NzQTT6hyWQt9NbMNhEiIGCuBhtqRfmt
rjfldBimuN0Orl1fh5uP3+Erh/j0HYK1tKiVEb1GnvJcZBH8WtpaozUfaz/+YU0elkS+pu+zHH/m
RYlhuCrr8VxIcNbbBmC+voVR+zXtaRk3WRp/r8q8uxmqpnrwoi4AsYUAj1ZF0KMTTxyqovdWDhZS
d040+aj5OFi4m4ErF305mTcWmgyrtgmz3VzP+oVHe7cGYdzRyqUXAB1dqZ+drkELCFsuvUg/Uj5g
PpWM2gNkg+D+379Apiyw3VHUpb1qqn34JtaIWMeENmgMnCtH8PnxOpxc7LfLpYiaDT5Dj5EHEnu0
tzFhLwX0PRTFvZFvi/ApbO+KAiUEa4JwZix6v1iH3S5ruk8pTAEPFa8JtBWbbVFZ8snhxL8QKP/h
69OYNZQeHYLAMNTPSgI5Ia6BFrh37N0yx/wlRc3FKyGQ2CZa67OFZ2iDL0jIAKPE28tkUrhowqS8
sevWXgib5s4weUDeE7TV6kHuIVL9GHy32mIB4e9rJtoPg86MwdP07GfqN9GGU2jARXkIVw4CBzeJ
acpdmfjZhbP7vINAcFD5GmUkVE3oBwqF/Pa7GAlOVVFkaMcxRf0rsHBJjKfwPpuHEVrPUN00WuQ/
KUzsypLANqU7ObeyHqCKTQyHoTZual2famXLjDwbISVhgDSKVerF2erjRXSW03Cv0NY5qNWgho7e
6wjnzRpy09JtsfMyjyVGPfSaS/+qqTDLTjXQif8Hl6JlSAEIQpu9cfpaQjB3WQjM42jm8CziAVNP
v27FOmV5HT++1Hn++PuxeC7EqfnPOx2I0ekMiZyLdQR70WPSGBpQ6cKBrpF+oATGfBBbSPDW4XaC
MNP5k7nzYRStOpxAVqbB7tCT8kL6KHi+03jHKBn9QxqzwMSIC6fPD9SV+d3cWMc4kn+SSwMP3Q4i
eMgs6V74qv94KQ5hPii9IaZap5dKHeiAGHVZx9HIPyMNhzVvEYuV0ABS4kw+XNDL/YcVTwSy6Tmr
To1lnY/LQxyvcPco/KPfW+V3MMz+0kDeDIqVMsPzAD58GaWppJeiYjcHnvbTcwZvRohlnMEqU3Lc
V1O4tkFzPWu6G1zNWCBdGfQ/mbyVySUllbOimdVB+4PBEkqYak593v6Uw5jTUpyTxxkpwpU2m/KH
ZVTWDpiQxbzN7K+aInYuZEXnqaG6KtAxgFlMwrjma0R8s9WGaphRfMzrx7Y3xVVSMn3KC4GDPeJ7
d00HEKToR+uFsAw9s/SbO2REMBAH/Pb7c/0rysn/mxx8xu5vAsXqpXv5r18YGXSTgqD+9//2GVGa
Xz//67GDi9++hXG+/txfME4h/mBCQ8miYFEU/aq/8ReM0zX/oAynLqULqsb8FDV/wThd4w+Lse2r
QD0wtf/FLTG8P+ivE1bp0rpq17v/BsJ51kdTV6TN6xM8TUY87xEjmZE0hSFT55eHrVaP5XllV4h8
0TCM5yfH6av0BT0/p90UNVwle9WZ4ClpC+Fe/j0sGvbTErBH6u79CEv5FSTgot7hoJy1NxiyKMPD
Mh2d6ruTdgnsQE2ILLGWIdWO8csdy6k/ZtHoZi/IA1TBDyu3anGLuEldYd9oxDiPLe0KX6A75dUp
UTTHPRxeeSmdPL823KnmlsM8N6aDmVtF8icY+JKfefNJ738H1LcIzdPNTbfktYNL3wThbt76qwPJ
m23mGnmM02zk/Qrw5k7qXZfbmb3LGIc2LhpqOJ7JJRC0LP4zA0JkBpuPL38GdOP6LorOFs0a6kAB
QvTsmIP77LW4ccQ/8aywEJvpSstBXACFe4D/m2aU+B5h1dGhErbQbG2uintpWyANlwYtFWntO8H8
lpqfMrYxbn3Hq/mzj2/y9HxANp0YDdzKp1S06W+9ij28eUcIOWlm1FjaT4EyAHbiIVqZbr3JPLuz
YKA2yJZ94xDBuu3j6559G3Vd2s+cfQiJI6d8ft2qn0q3hAr5M5xYc2Ix6BUdywiKI7IQMon7+A6m
YQfwnQoEJuiFpPO0MFWPDTMLNABzL9oC7KHTYxFdSrwosfv+CdnAhariSLLrFzaS1l2Vc+xmtzHA
GePGSuupf0xbXVfTwwhpe/3CnZymXdwJJ4/NiAGtKnriznmN3pG7J1NaBD8CHz2LZlvWVR7QCw1y
yADbyWtGvsrH7/79w0PBpJv4ev4oMNjpw0duFEBX0JufNoJxKe5eKJ8Z6cZBhau117hD2uJbg/su
yg0tw1/xrdQneAe0mkr9oiiToTKQv5Mh9QIondkltDYp1N+VSKE/Jw4EN+17FDduru3GLlIbIh/B
ppXLXiJ/ai+pdifmWSOAHe7KifWof8wrkUzLQjOa4tHHVr0pVmhBNOYRp6Ci/f7xO1Ndqrd3SRMU
tRMUeEjiDXYLp8vbTB43d6/R63n8PjZdwyLQ+1TnZemYaOLRPjbWoD1CYanVpkGuQf0SV2F/Yde8
e1lUSPSTMDzA3MqCEnh2G2iAtLD8oboVmaMRwxOi14wc7KR3EwL1AUS6lxbsSPqSJ9iNYSFa5Q1O
456WaAOEr4hoqyL/FPFTCM5mCBeMKfXzhbByBvhClUy9JOVDApgUFSFx1vUbLYmNWjFb39vAFBoW
Ph2W1P19PQNjLpaynmpujuJ44M/KCf/FCR2UedIeZVUF8GCaDIutfJ6xGsyjuugCaNwYfmJv7eha
dhS5H0K/JukfCYkmtgtGAVLHz/hb0ziQdX1hm57lbEQqABvQNRRzAik0FuvpAmBlFjUuldU31ymV
BEgFj4OlGAS0pJulMbsaoR0t5dfomfU2f9a/hpPKCDz+aJSdJWo8yazLG/pVuezt6jSxw/EVdBe6
qwokZ8siHVNIy1FZfasadlG9xrvEs29MI7Kmg4WYDa/DD4ZsfsJBappccOWNrKMlAV+KY1jPgbZD
wSqZnxqtb8WtFwuVIIz2kGc+3ho0TybkNC2fJTShkzAcqybB5nHOBFa+0EUpzyG38vb5QGXhR/ym
NTVkIl4+jnw7y0kmfmlnHRmLFcoeVrsRkL34qXQMYxKM+vXyPlKDWMR55ZjwV8AM17lzIL8qN+gq
J09fxlYUdbXxh8YYHkGdYGWJ7GPQLLIsR8NyqYVBPiKWyuH6tfDg4T4N+mCwyFwvJM8Y6qIkRfk4
NpyHcN4+cGWwHpRZAkLx2dKwgqkIEWnPvs1GTiNpMYI0xzhTlkmJLWZfSwLFx1c8j0Ym+BKmbpzb
BmnGuyu2jd5GMrfkV4irajHK3lbhz2zdlMNbDAAjvwWJ9aq9Y/ZdG94wowTIfmGXq3T2JCpagPnp
eqJTCkgCIMDZk8/W0Nfwi/OnHKPszoIsR5/9V1lHNdEoSltMY5vALeP7ofVCIk4FszFchx6EmBJ9
BUQAsG4zw/qQBZ54HK0mQxSulYYYjh3dGnSTkQspDywihGfRjA4o2O2AiRWbPdJZh+UQkV1cBVi7
q50/0GG8UyTJSnkANhbyQR+/+PO4RrOXnoWpnpqnhXh5dnamIogKWbfuZ7iuOkms0zQmSewwq3XL
vMi2d5EhR5btmPoWv4Tda2arMfZWuwJGohk8BsC7uV+zRg+72cWVaakQWc+tbmzqbKjaeDuDymXX
BTJXOTXcyZzd6Rr4lF9YvSo2/B07HJvmOMJ/pKrUOAi+2WeRWk7zGDezk+5cjApSZ+nmuWt9QxIc
RfLVx2/v/aUglniEUgaLLonDWZjKcdue+lBgGv0aGdFJVgflaNY5v3x8qbOxmU0vmdKegkvwRBbd
xbPHqq0in8ukMLHsiywiRleF6rV2GhrsBKTX6MTQbeKNBxFT1Q5tF0MFSjBPHJ9aZFCcGKOjfqus
MbN7YbDr2rtYZurr1igSidugHvm3UI9RH24Kc9Fu0JVG97nygDu1yBYVFR/xwqOd5c48ms8Xg/UD
lFoNls4erVMGCOgrTZ8Rs1Txt2sQzzzO2RyXPzrdS6GnTh044SfXLNSpn+MmwDIbUXsOp/WcC6ML
Nz4GnvIzuXfD65BuAigJ4ZKZGFnEms/GoXVZqZjdcxjsABNJgnVHnsUF4y5gTLCkcjR4FTlNH3Hb
dW6kQdrO+oSNHmEOxv/7/X5UgE9fPn4JZ5FH8QXJGcGtg65QM7+zyENPzxaTqLVPQ+6WxLzfSbsZ
ebjnLKmXo7C4FOzUX/n3RmFFYWbLFAthRIt/yAVPMwDagCTG1eh+anu80F86zG1ZUGQ0vB87qQB1
rpmslCBPRGZNvPBsCAoSMUI5b0k2Y9bduwJd7mQTdLZHiCPMDMcGn0nOtVwjnHVjwfH712cLa0D8
MEEyD6v7BbFBfY4QVDyvHidWg198BMmHI8pcwCS2Tppy4qaiU9X3x28bkbt3D6+ONkIfSA9yu/N6
jSS3he0/Tp8i5NkVVB+aQYWHiR4kYP5mu5nW+HGLCpEqDJWSCBmhOq73etZbuG1U5HDaoQlzzb4J
8sjFQgKTyPCHHmf6Tga9TUfbLcrsp51ABTvmpcibF4mRrrwDZKKP8wqfa9+pQPJYdttvpHS84bap
owAyuXKgMK4tvTH8FY4yGHgmY9c3Aeg3D7A8GGgIoeMSW+KBzTDMjZwypA5Q6kk20BV6+1GgwoDO
kD4avezRiJCREZCVBmF31UUu+ebSnTM5z8pXk7PlakwRWlvULUimDYMGPM7RKhjnT1KUJmrvNkYw
oEw701hOVN2YtIiwa/2Vz/gqXYZOFu5c0+qY1etyPgR+gWu6IY3I3EBKZFi0rtIytz9P+Jek2mcf
Kavx09iNVncDZxENL85Bt//pNEI0n2d3CItyATzFiNoHf5yzdBvE9Gw2qCSAYF74xFgT0n8zt7X3
3QDCXvyMzKocRkjt3VT/8ns0bvRlmsnWSHZdUMDLX1HdOJnYBrmWilvsarUUjURRmW0W/Yq8wup4
y6MBbd6+ma1yYEmDIoPH+MAwuMPXuSjsqnKvej+Io+y6cEaQnziFhh1aT9IBvh5vApuZt3PE08CC
rZvARGEUPVIk4m0PsIZkJWu9WOLojEZ0jSso8P1kupJhq0XxVsY5Z+gSOR6bADtUce98QYpcOO0V
i0NqwVJaJGPGbV+RSwITmyxvFHeoOLj/g7IzaY4bSbfsX2nrPcowD4t+iwAighGcxyS1gYmSEoBj
cjjgmH59H5DKbpOeVearWhQtKZKBweH4hvudy5fh85tGgXo+2m1mTHzc2vZu977qLrLHs/CVzOwL
azawP4gX4ZU6OM6NsFCoe+64ve1N6IucTuZ4vFS+zumCgggySx552e2CiE8GjNLg7IJDQ+kYtjyV
eonC8dYXDhy4XRdFW64QqAGu4EuQwcNeL1236rlSxtKxZV+za3e5d2k4qQqqK6voCqu6E3jFhPgI
QDPos31bgPYFCunQ4MapGuCfae/NLF+KLjEBIYHaBSOGVOXVxm6Gz6tFFUXPOgu7LlZk91xZO9Ro
fMYYoPf2Rzh+ArFd1yEysRM37zn7mKHrxvEPIp+2K+ZUQ8mXFomr8djU2McT/IxDFgZxBPaRBbA2
RFHHIcIAKdqAk9up5oO3cvnAl/E/3iV9yqdVuUXq3FjFdnsslCK294cFCZkfbNxIUCEztAGl6cJo
yjB3f3QdaVp3UNiV8UemEEByB8A99zSc39bVnX7BCF0XDdfLyJlYzvXqWvN1KILtkAvutFwffVYW
n4CbudW9p8a8LTAQD9ud9xaD71VwdfjeOEJPBjc6hN3EMYy4m3COP89HKcfp3ikj5nzPm2XrP5ae
m0Yf9tWUtXYyyGG20mv/WD3p2uOGkwTC2E4uHZaPi6FZNSr+GblH3upt/wX9ubx2zEIZjz8vtfH5
439d5M+fo/5hl9eBLWsOwGqMfHwvme7ApLtALcBJd5BT+azMdvC5f6SskLXRzvu8Ue06Diw16gla
ZafGipbU21llPi7+bVQDyl8fR7uu+BFbUjlUMcWblMHn0ly2UD6rPTwO4irITAyOP69gK3mC2Nc+
zym3IT92sYTaMlkXi0aBz0PzeWs/l4ePFJ7r47sFv7H3gmo7+dlfchZLZqntY3Jcg/jm0sJLyp9X
o3D1cOZMne3yfi6kVWPdQFZhO9tfsQrV83s0Oh1WFxCT7dA/L6ixTiv/0VZQ0miPm15TitNqewCw
UcJQpzOZLNUtz3Qksq2e00/cX7REdvdu+VnD8uk94nBOXoHR8G97KvTbH7TH7Ys7ZiFfIAFsj0O9
etvxN9rP8ulZV1mVQb7MQv4ubBkrcy7Kfgnw8HGmaFsrheijITj+vOSRGBWHMxdOyR/hDdDy4UIW
Je/50epWH4R9r4BvJpiGImKNzT5L+XBP5HBYk6GSVGyxHNvqUdymXKPyyrbHWfN+5Xvlon0RHkqC
xc1DIuqrub0Y3NasIZFELiybXdpnFEMxZdX8fD50PV8IGr3qpu7w3rxB2EppEEMoiwIYQKiwuoFG
n1LqmBRoBDjVWTu++Aw1kNuky7qt/SliKxeH2elsdphQ5ZUO9xUsR34E+3fwpiecdNU6v5k+g9n+
IavatiwvfhbJxYASWBx0DmNFflvcng7khRQ5l+PofDwzGAZVXLA+ncp0fXHysJ2G586Z8sm/GD5P
fY6ynkvkSBqOnBGA297b+6tpscsNyt0uH5yrbdVQhduW+GeyEvYl0uQdiqrtfIeisPmiWOD8fFdQ
4AU4W61Uy5nvK5toRyFm8etroOqKn/ChJLGoRw8Z5+PP0tFqeZVKD7iFqhR7hbRb+RvrZ0ExpdhA
LbSDX0oVOLVKEvq6JiNs4qGi3OJd1iXWWQC83Gnj2GdlCCoUpmO68M7rF3YacSCD3S4eMtytAGLr
sKTDIKom49exbeIs3ybCs9Q4T2mvVHETOWIrvbaaDes6KFMQkfcuxbkl3c+pMJb84MOugBRMQcby
3V1Aacv/gnGcRbWLl+GGTl4Nd+Ws/KbeXhuAY7flpmxlsfg+r6QYWurrTmEWznieVq9Og/ty1ZPx
qAimqZWskoH6L+y3rC9jkitXQNBy3paRbAw2f5LmrfZWFcSrRNYR2h75BShh3lnv7lz51Y3vd3JJ
D67dwhD6cyrwi8KAp4ucCnUo3NzOiMPKCtQLddapHJ7MrMNeK069xcmZ2w2Ibbrv0Yg0wX7rNyG5
iV2uHusoNuy1L19WF4MpxL68HUAmYtLUElOiqog0lGEOSER2PPJNA9ZTMNFvA0z7eSaf97KTgrJ3
7HnOsp3Wx3ZTAcFkuUVLtu0mRP/bw1v0UA/qPUpurlkq7O170OINfmLJlu0HU4eaS72nHrF1bIoq
lTzKGdFierMOwCf3ggd1eyqjevuXn0uWmJKdaJMv8k+fVf5tO2UWTc2LcoKdZSszvNN5kOHsN5kN
PQF3wcvKPk1dsz3lmM5vRc6e7hdfXMKy4YSAivXt4mBX3VCN3Y4cAi6/+vODPBXxSutYKsbjZ8bW
FALmCEgjqd378nPDKj/Lpx3UFVaDgSXPdoyKObMNjlRj84Xhm6+NR114knMeJnqT47nA+Y3rkbsz
nxGM2BRRgv144Iy25D0C/0hvD7m0t+Zp0kzztiaDdLVLCOLw/Ot6n4uKp/HweUGobm+bXrk189ne
eyYxLnPbqYLwH8p5vyX0VKjYH1jBWG1gb/TfiuX5QGeEKrz9mGP3yVEDd515GqaWbbYz3O0JqkbK
STAvi2479n/I7n7N7baPR6LGjAKSBIvP/y2xxTGuNaY+oAD3uTUKKtscBXkAT9Lff9RvrSeeJhPd
D59FIY7//33yZApLQG6Ekn+tEZTN+E12+NS4t0iIt9UdwQLjC1Bu7jA4U5db9nNz/Ptj+bWEwEQG
6wdxOSdP7Yt1bv+az6ejw0wEj94j4Dm2scKztiC174FA7NeW0PmfrvN//0A7YtDnY+aUkunvWEgK
aqZV1Wb60M1YdH7JSt74p2Ap2eZ+Ptl/f4K/6X+3M6Swx6iPhaYLB4nfy7NzJdysGSr/4eeOMeXr
1oqA9LF43mF2e+DdQqaruteTs4ik1s22nzuKrcHoV5f30T8c0a8rnSMilWJ+goYvfiOU6H4rny6Y
W6Jxc7qH6vOhmojreMZnXQJPOxS46W55gstEmZ3go7q9ETsj3w5ESKfTa4zTIM+nVzstfHjw3iCC
2eo7fpznA4ZvgeLWwerrs0snP7fZvz+J328jN44ypunRB9oIGr+XnnjvdoM9Q/PJMZHjcq4fgZDs
oavfL0ao3f9ohgiAE5/nQThlAmBjTv2ubA9mohFcSPTNz9fenOUdfOOWnbXdqb7I/qPSGoY1GHuj
zOPBYNSKSa3ftgNnSqmvj4XgdbNFwQTJ290IyornomGGmFP++wv6W2+NZA+FxiaQ5POImNmDfn0S
G3PIUzHL6JspKOj+XIC2z0QCIRbefSReUzg2dWzWrrKDXaAqOh1YK5r4bw5OMwfPYjLZLv7huD4l
Iv+/5udR7aNcHSHc+RAMMA7665GZJv2ioMj7o1ptM+/3tjdvKgmNGFy3f/Yr/B8/bvuM6igw+XQl
39sNXgYU+5L3LdjZDPszSe3mysbwQph3deplWXux8Hb32pt0LkqLQaLUphX2hnNcTSKjhO023b6u
9GoPsdmafl8nofIoll05s9U6/l302WcsfdIJ5xZvVKubr3GoHyOkPHr0C4uqhkBCckGqEEBZqRgi
ZD/7GWIEBr+WY/UwbTeTGDtku/c/NqLPZKH8uJpTDibAi0nuthf5BKWSkLRlHKa6waCay02Q5Gtm
dPtqC8cwCdv2b0nTlvtmytBi/KzshxoGPYzWqCkSXwYVgOe/ihYdL7589zMU+VhsdPwAdCZrF26v
YWaQqQ2RHZS+vZdhy0fWJXnBeDbpohRZXM11T0ZERR62wLND4Bo5N6hpI1eehG8aWzoPoJpKKc5P
WyYVTUvvMDJc6prCKTWUgD4BTspD2KaxodtsgpONXwJvwLuoiyRo9qzj8eyevCUa1/aJjsHWaSOK
Q9p60w49bYCnQlIvzhLWOTIHSPkd/qS4VhI2/rmQPPbh2fNRPX6xvHkZwhsKX6m8b6JIlPZeND2y
5J3k0QfAroacHv++aRfubTLN9qqWnWlQW4Bpy3L3wnhxl3S6KqN+6KHlVWIqyIejEDO8ucjN/ugy
+DC9+7jyLjlwdUJmXIaDplavDbUTZig3GBbxzM/dpKNPn/lXYc3OKw5NXvm2Jg7+iJQoXW+RHiiS
7bXxuTSqj3iuCaqSpEtFKHXkblSmX1vsReDmOQy7LG08P4wxemIbxiVVNhhQHmrmcLxdnmVYZy+F
J5KlmNIjulDnAn/JFcfMebygFtE+BMq34zny8puggH5L1XdUTymL+gJH2Rbiv2vn70LJ6pURGwY+
IwuX6bByhiPpKkUhu/EumYL80pY8jg1IjCt/QkoZADjh7pqGOgggDHsQtPp2FaDW9qzcYR8uplOx
Yv36Wy71I+AwealcI7uE0od5Rk8RGYFMhs+HjpI8mjAylHmH3kAW34u+SzGCkcxmudAKsdzszuGK
qeICDFrtGunBMy1DaPOuaILDxJ88hWRU72pu9RE9Rvq9i2ADlrNVrcx3CcY8hNk+SkDwK87iZtfD
Kmmz52lew68YDXgk47p+mkIbD117MM/QMvJih3jbuXIptB3U0Dc/ehGk95T/sOjLByf6btGsISOx
pPUw2iJnyHJpjD14x+GhH11KBmwFSb/MGhKIWjazPFxv0yBK8/C1GG247ygj9LfedoUFKl8OJCpF
zagykJLwRzh4AT7yqaHOdYRMInGtQdzP42YQiYbg0usHq4vTMG+/QiKWwJNd87L3wTuyd3pbbzdD
vj8TkF6bQTmeqF8b56J0csza2f2+W9MEi2fFkh3rHvSOb5Psph+dgc2oXVjr174XWDJGqUTWuK49
KzevJA6nVqtw3F2ncj77G2d3Z1qyuFmsgI2YpCgeJ6dyADKZlTyrGZC1LbV96VWbybrjvXjT8s3U
aXrDLJvejb0eEoqD+I5kqIfBYi+ts3eDobmRuaveFsgUB2HSdmfUTpdoM6DoFJmHf7h23K90zNud
Y1fNsSXVBwFRD/ez1ZT3fY67QFwO2CV0+dK9qlnW9q6b9RynlpJiJzg+OsEhVTMePKDNsTuH011k
93mFL/0ovooagCZtGqBILUNuUo7WfUQb4CRtFcZamenZLRr3aw/a4EpQsccLiJIpH5oOEGuNjpwS
iqMfGi2Dw1YZfVUGYUkCbYOIwxN9d+dPfnlgo/chuRRrcIF5MIrttkZzMuXq2W4beRz1bB2FHP2v
ykmfJzLd57Wr1/DYSXfZia7OfmBF6x3zIdB6TyC3PA5wkRnmcTt6rmU27Mx8HE9+VMpjRySJH2fQ
R89RM0TvziydJ6HS9n1cx/UHTMg0GYPWvnYRPBxN3hSMAXfDIxGisfOmZrwyVF9+Wc22OTrVRnhu
KAjf5Ivp8i7bvLBNUYBOHrzSv2AQM41l34hj6Wn1jObM4fhHGyJp4xyE7/RvVNa6u6jJ1YW1VNFj
Xav1MsPHYj8HbLkksnVx07jmcFbane6aPlVPsPzcb045sjnY3TLeuEvNw0NV6tZymDqfMUM4FbjI
tlRewuaYwg9LSHBRflK4iE6rgSMHQ67qfrXD/Dmk+PHWgRV94oWfXfCwBderZQxoq/ziUEWpd0WP
2nLioWYsNcRUiaEuNHKHNTPau5Ii+l02t7KLUayYBzWJ7k0OGvvP1FvXKxXBKkFAhcOWUbdPmbNG
GEdk9QyfqQwvLLp28ShX9zYcM4faujK+G6mNNu5q8dy1iOKlnolWk0BTlA6vSs8Zg2Fvtqqs8MKO
ZHo1GZhvUyepbgx3aV6qQX3ldzCVHQrrpa+JYIQOxM0cCWShnrSKc9RK+4tmZBPiez5BvR4D/VzY
49gdc7ty3DjKreASHz6cVyOopNG5zkPJHFTPTPJIxzoJo7UOdgI0+birnbS5aQ069peLAQXeTXxz
GtRVF8HRP1izsqYTLOz61pnBbgdNhAO8P6u83eeRVA8iK8Z6T9N2yS/romyLxFCNh1IzZfj+GIx9
vz4sYaN0ftxCDzOB1dVWbclVa6esPJdk1QpX8YDIBcS5Tsdr6h2ijx1tZU9TsLZL3JqVf4WMMGWI
HjxueTmQSg8vgAdXkCzw9OXg4V5mZnh6pRfj4Adnz57NRjytzpLa4MXnzoz02WazM09wvcbl2FVL
o5J87D39GBnZB8MlqyIFcDfNKqClLvYdhYOaZ2fnbnXfLhb88olUUcRm0Nnm1QRAu4ltRSX+GoQq
dtsI91ag7GtxFvZQxL4VlOfBWOZe3FaL4Uerw+VvzLlOqLTgGod6TNpefTsMroAojxGzX2HQq/uW
5yGkQRlra8HexbV0lV+VOf1VHJoo1MbrMHfMVNYLrZtAi/KCeRIo2RmtvuuyoNCZiLmYL5wMfGgC
gyIPKGoJZZ3KTEkaiho8586e6F+DcBxuDC+amckVOMXsAhdgXrxQdXuxpKG+jxGhiaPkYh9b4OQO
YLDcxmKZEC7HwYruOhK5CTan/wDOpQ0IzHS4FFj60JrgB1rTKObiG5tQF/r7XFYSn/bOmhn/reHb
5nuJ3Y7nXcPy9vUz7dg6vRBd6H7NxvHLumJrneUMOEYSZB9pQv04oc7Yp2GqjvA4OlAr2lc0sIL1
slrs6kYB1DoA2I9i2cH23wXIRzH0rL36EUc2P1EKXwmNTR776zjU3wasmQ9BW9GIy+b0mh5hiDHE
3E9dsvKyce+iPnceA4RNCn90qjWsBxbMDp3e9N1qZXkvAS2F+z7AOaJvm/ZRd/2Q7fFAG9MTdd8s
wKJpjk51i7uP3XTVoexSjzzStPbRkLeX2Fkb13Y5g5OWtB1bBl1p5JIWwbdPx6+4UOvjOtt4W4Gf
qOrEjMauh//htzfoGqfhJNWU7qJ+gnPRlZmIXb/H1TXC3httK0JNfep9Tm6PU4L1uKaq+J7Sue5w
L8vHRPFQTrt1KXHI0zYvf1B0VVII4gsOIX3grVMcNOhuvOZl/iIKgPHUzuYDspvo2JpRfQhkIO4M
Yap4BN3yiofscyVQqGUkbofATsVbO9mwIDynbd8cM1VnbTspdlRqFmFcUN48p9LmpDOTGnUxjzGC
KedWkJacx8kqvpW5E3wp08x6LS1nuhrpvSYelr8nh6LvC+Vzu9z2NIxbHWF21xBbHOJWNsdtEbrf
3HITVC1Nvb21Z7t/b8fQKPZYV9DKpBzc+ieckYs27lUxD3SL1pZyXzAJK3Yq9hHcRArhXVeyt9/z
fLNRtSuOYQdHH/eGkr+L2bXPmsgX6Cy1r+0gIYUfN68PXt/nWrbDH5KsLQfx5DjmF168k4KAHE7j
hTGUfjJIYVwUnWc/b53/g7UCY9sViyFvPYx33vUYSl4PZJ6HVqfomdoU0zyab+pSLshCmP8kpLma
ey3fS3uYi7inUMhI51jN34YB0t+Rh5I8TUvqkN9H+k4YGwmoEI0YnTNlZkjDUzGvBPPIWX8A5wFw
UQf5cInNjyKXJRzBzTHtDEzBuhotsonz38vQV9VbIMc5ZmC5T+AXduaNngLrkf5YGKHrIYZjim3K
oXwTVJ3Z/ZppP3c50I5ujgg90WEY7Y2TT5YR63RTCC616cm9kiOTD2hKWESxm9e5cMvxkI0+zZC6
jEVJkKawuSCOiKFQFTYxNb5s62vTY1hya7fW1CdkFWnJlhb5uBbEytJZtUAstEXj3vraScNdaXWF
87VCzmo08WhgAZgeaHmVs3ld5q3fRjHZ9uzitLnmda/xh59MD5twOlAh1huozF0MpcYlrcvLJUwp
6cS9JgGTd9WIwhCDD+TnkT4oLbviNctKt82SiUeFRghTQg7uUyOeZf5wyIjVmpPOtVH/2Xf9PHr7
HAVT3ey9jm7ZY2radE+OEqnT0CRqcQ1T3AktS+6DayB40gKFNVX8Efk9p/+jNqLA5Dr2Al/zSOaz
9+opz84fP8uthtxaBkMVbcVN20pnecnA6NZ8p+O/dTJ4Dtfge+am5uwf0XuvPG+d1UfFm5ZTbuQ7
vDyW1SCzTcXk84pgOx5edE5BIbwaCCjnG1MwYeli1tfrrjyu9Ke4W7zyRCveHRCDY5141QCpB2sS
To+xxxadRB8jW3Hq9NEZPFn4e+g5eeGcTa07mGOJUwzEOOQOWXfANRlDSYR2bVKiI7q2kWMRusuI
HXOJsDgbQoa8h6BeFkkddaQWWmAvqXQ1ufusmd2i2ssJzQwUTNXAuF4J/SCnGJWf0sca00jqneV2
kbsPltVxj3Tu6heJ5+KzgT5mYBCfobgduLZ53aMXqb+bTUmUhSo/V+W+9fsoT0aF0mTerdg63jPI
pJcP9f85KrLxjnLneEElt7hqzRQgnO1rzEqXpd5Lp0ZuNUa0cqVRwfCbp+DEhPca4DIiF3c3N1PZ
HNVgokOcQ7lNsZtj+V2uZgrDXbl1uoMk4WLn5azLA35s00yAYFR7IlAyxFRIzzsq3x3qBFLb/G6s
KaTtnZVNnfUQlkXpJVPRNN8UI5uKWf2R1AAy6Ug2ooSV7wknVA+H1ivH75kxbxUXImq7idcyzw7M
j42pcai1FSKvsTvMR1PTbdu9u5j9hdW3wVs14sfYx0EKCiKmoFgwzb4ES39TM5qtE7BuenhFvIDw
YackOrkYVUY3EiBZNsogils3GZl3vXM74vDrmZbZvJucEjfA0q/ORoZfbY8gnKEP1HGyRnxhLxqD
2caLaCoZQ35knoIbE8yZsXNQx110supErCmYva9IDlgbaXSvN/tNna8SKwA53y3c7MSNUpiKAnXE
DwP5EcVDXGyvDLbh/gvJ5ZTfB6JWW9Tl2MUFEYx/VgwlF+9skc5ydEZXPLSTk14jdMxwX7W48uG0
Qq9ggoLKyLriqSjhGDyHs6fvJlXlnALjdfR3g7plNw1qhihKL3qwKB8GuNZuXtgULYoEg6Dij8lx
mW/0yt6F+SUEAkPlPXbpBt2wG/PVV721iwKUhLmqViYH+nXZMZe13FgMqRWJrYFEkqE0CPejAsvy
U+ZjK4WEfUXQmaXwxcIJv1nEDWTDMQaWC459DHgH+Egy8JhkozOy9RrMYeAyIAMEgk7W40yZ4R1w
7WiprzLbGsPE9DIZHJAyyKdpDgZ0w0PDWdLPD764Kg+zXU0AftsZW8Tbh3hk7Yipwb/6ZRohKCm7
IseMKRRopyiX3K01FYDd6kvIr+WIRC5xQNTu127mdzIPQRzCj1omoyP/xDOw2dtpP8fT4C1vAbvF
eDkPjZJJ1Y0hxgkK07zB8LyOhKCgClTb7bVTpfZlmFdlgNAHoNlOWWl0acDcfF+qojzPhuzvUNsJ
XLgwAmZaRzd0CgIMLwuvF7gsTi42hHpaRL+rVAiiQ+cFTpZMzjjVpbDsxTsM/uS9ALeS8w2Vq9Kh
GNDWwNpkbb2B0cmWXY2U4qZFI2Lug8lbSAoim2mLLjU95qctkT+V3qymmPcmUR3xOTP+qgu36+bf
Ts5EGdqx2/QmrGrntUMnke1gk785fd2+qqFtd3kBrSdAE4nUCUKAG1XqLTM2y6Gyn43YIPK4Vpqx
o566y5cm08ZJCR5qOOZlcDvoAfiY1zGDooISTzWqI0Zqhi9UjHFpzprMf5f26uxn1+wfRrXYp7Jv
oWCKMZy2aM2sEb80lHiCvg8vegbSfUDlBoFTXUTzsfHssXpgirdIcB7oE8VSd+PO8fSe8MXCKrXF
v0lM1mueLvNrlGLhJnttMtLplXtIa+mfCIPNBFbR8IwHcne03NSCLjqWrya/4u2MmQvHKMIrs0Dh
9Uyb/ijHgacOMjgS4+FOanPBF3NoTYvnYMXc1ABGpSy3PvI+UFi+hr2ThAHyEn77aups9Yeg2JGE
M4lK1xbNuptzq33BxtR9FLnj1rFLVf8kZWPRzEIrWTrOt0VT/Vf7UlIPUu+8oMp6hBPPnE3wSkbb
1vJBuX3rerfgAjp2+R4uFOoi1TGXTZt/xlujo9dAy7C9dfFqREAy2cyQ2InTmvOQn0yd12I9IcVe
hue0mCfvm9e4bXkh2rAeXBxElTkYSTh67qTYvEr0KMxFoHAQEU5zZoJ0zloJG0NzKWKFO5Q5n7AL
o4q58+3ZO7guJsdffBxh2FQ6WVYzIHps50wvIc5DaZAYi59lSFJcVFIIignj0UUtzGjz0CBEdz3E
nDnwVLMzFnAJtCSR2u17OS0lDKG1yEr0PjJLNxk4axDKyTET2Wp296MDKXODbM2+Ui9tOKUwnWml
huR9jDIVs7gRou315kG8cYr3pnR0373rch2tBVs0PGKXeGpdQrLdKnN2houU8U0RxVSstzPBF8+M
qmOezWPQ/aGNbLU9rKfCkn9DzR7486Ux9CTMl2LpMTWOZwgMwT+xa3/tw9I1BDDhMzsLV5EmHT2Z
X3tzhbcwmpQVwfeylVtDo/6USNRlVHHDjZa21D80Kn/tXm+fyBg3zcptdpjm6O+Ybopz4WAyWfCj
/vzE8VN/4niNoondB7mLkcwwmrPBcEQhaAoePjqS/xGv4d/ZaGEL9K2VzK1k+fBf/wM7rn/LfdiO
5v/9pf6/Puy6sh/txlD45T/2HzyFe/1DLQ8/el0Nf3llbj/5P/3Hn1SGp0VCZfjWIlLa/hr+Jc0v
VIatyf7vPUIfWz3k/+tRf//VKPRjKuST5eB4/6LBDDeWm8esNTiev1AOtvMvdrwAJ1CXgVoGw8GE
/UQ5WPa/bFIW5qOsrRfu+RxEv33U//nf/BJ7CvB7C7YT/GmO76+zv/vsH3Ph/q1RE+313xYzk994
hcIUhOuA2Nz6HQnTUNZv5axfSKKCPfMUoboy0J1dml213upxGndrrjeyZDTtQWf2Jx43+7iAwD72
QW3f4zk0nKFrkl4tJPCy523X4c2Efrygx8YYit58MDv3hBztTkQrbPjJoAcG/eqCu+Ff6MCrafwZ
PzKEODuCenPXZ/PtUNf3QTecysJ4UMgJ92m5snvVw5+8fP+oCnmbgWke7QrzRjUuMbi/02R2HrMM
XnnniNp+Gmh845UgHbYFvxDWEXPopTpUw4cLN50KsZOAQFe2HvEls0KBdVNnoXVainOgB+8pNJ1i
N9feG000bGEioulvDcOAwd6PchT4TFrgVlngCCG1tuWxD5tyBwXfSsjzCSAnNV6EpVKnnMzkvlSM
+jsF1MiVcOeCRrB4JvwremZ00/AG6IrdJ9ylfG+bfXpRV96fol78c72a9lvrOhMq6ZVcbJqaWw/x
WqIH3ktNNMdu1RRXqPTxEMrPq5vepey1Ya/ZKb1ToPQDLfJH3Mj3njfepcK6Eq28Z2N8ZGT2cWbi
loFAgMZNQBWvnp7MUUCnpZEK+MnXHo4T0fK9aSO82QlHzaogVkMDnB3mFcuekGGNR6H1D5kXHq/S
6Gy3JqiluDWkpCHvj55R/TkUnNMb+KugibGSrg7GGq1/zIYlilvwambYM3XdDavcO2kABIpJDqwE
T7iDp0TWTJPNkC4Db35r0XwySdzMsPvbiyYFkxlPaVF2r71S5h8VrK7iqlrqenpwp3DKXiY0mD63
kbqVcQDE6JWHXlhVGqu6IQ6gMb9SqQWiynQvfTQfYxo90vvfGT3jd/sgQvONKVUQ/ph8sVIEIWOG
m1GV61NuKfup753wady63eMazjT2XJhglqbuH7g40ZOU6sdw3rgj65Bhn9i0t8YKlCTGFj04Elth
Xb4ubXWjl9A4N6GULyYDBa9V2WT3dZAie2VAgFXjrpYHZGwNlpbxzIW8JahHYlqa7OkQ7Dy71Gbs
4aHpVDGjSdXOont/bcguN+CoyVJRyitqqsKNw5pzWfTHfllaZvQDI8Glc57pUYvRAB5IV6awCot4
ZIoSu0tpsgPUXc/09PR1UXf+XWnMFO+nYKoe07DW+9KxOrqKsi5fjdKyDpM1RKfQ6gzwZ4zpYPQH
6sHGH7btv5hrmiZ9lNFccSsPx7IJiK8V5fu0qMrTNvagkUBfYzZuXdiR9k6tU6t7alPWj4x6/D3X
2T0QAygmOzSm4eaWg+0GbtsdbXqxHxBLTFQr6n4m8LIb6IGLvFmo2J4Q+Rnn2Tfb1xH98rEtsuhP
BuuNeBxk+42B/4By6yT3y8QNmjItEo5wuZzCTCdIKdtDQGHn2KySWsACNToPSCVF1mYcc5XrxG+F
e0cC7MfGmPcUXcbhSk4at/m8QrgVUQyfcyYcGLYZd3ieBfcZJrAkJOj7Y7upxv28WMsBNBWCC1gD
8VQv7sUGfUhWZ2W0LDLWpKmdOSkCaSVRboqkahablAKlVsy8fLsbmslOTKZniLM8nAmaoH6nb2fc
SranhBEykugxy4EHsCopYIYsnnWqjaTOs8A/d2Jy7hiAUWynaXPU6RzFLmNBdGvF3tF0eda0XW9p
Z7yksAFiZtZOwtO7ybCyPS3ybwLFTDxSfDpOTXdkw4OCWZY/IC/kF4z6ujuZeUMyV2ygsrq0VvfQ
MwvBLtOa+2FpRCwLFym9h42dHqPmmlCMNLyxDxGZB6Z5HtNHbWmfx074Mb41/QQG2SL/KlKuABUH
vW70QGPO9gwdXQp7vSh08CdFgNhMM2Hik1db+CW68qKz3QQrYOdB6//L3XkkyY1sa3orvQFcAxzC
gUkPIEJmpFbkBJZU0Fpj9e8D6/Z9ZFY90tijtp5VWZJERgBw9/NLTQsovf5mi24vIvUWXWPiQxHn
59joa6q++HmB45+yOJjCsk4FVAGy+YkZJ7fNR6cciAUG2qk9daSU2RkthEma5jKplk+8XS53afW0
prtUmUIEZFjcqT0Lbqz3SBOa9U2x9RU4aQl9UpE/YR57AR39uKzWI97vIyYi019a0Au03rGLRXw+
bYkpFOrGSwCyMwRp1HxhT77NVlOcK3xgcGbiNlnr4YCuFjuutG80M8x3NjwCTYs1DcEdTFlFFnm0
MNMVpbwrM+XSCuNz1Zq+mXTpBt4puwiMxs1EdYwN5HlRQaWLaj7hMsV+lbSfp6n/Gi1dda5svqFs
VHwHilcBnKHg5qLi2mDTZ+EvIBDRRowJvgx2XNu8xPjEtNFUvbIxPncOG9sc30JPfBwohVHjSvfn
kSeOCI/7VbFPFqqKpM+A3Qhc34XhPACV4TCuP4d698Vowm3w/4jcvPAXJ9ppddl7GoJQapuUW1yA
IJ00dw/wOOcsqXp3DrXBlWH5KgkkwuGQbSUUjtfIqgC0KR9hpPpjsRDRpqJ1gKp/InDDgNCNdjFA
jNuQDxP0ENyeVcP7zDhmfSuFjMMJVtBnrOpbqTnNJ8AR5WmkovxK5iwvjQB7qkrggqiHXqztR1SI
7BIkXfcOi2nBPhOZ8kbK7Muay6PiKEyD1hJMbeMEzpDABbXiOcnsW27Gp7pNtiQn6+AoNAerugiQ
4l2mlqZrkMUveLM+5IrhQlg+iAH+EpCRfDxnbkza7JbXKO1vrL7ms0/tBxDh+EXkQGrVbALUpVrN
S9V3+zLPp5fVBlSaWOyv9XGApCIklQ1eORUymb8lzPR+XDeEa1SR7nVAwczagi00Df1qnWx/IZj3
EZh3CHixDX8d2sdMDa8Im5r9ftIA/pIeoocGUzcxW8xDEnpmJpwaM0x+stRsB2QIpDquW8K7U11a
p0elRJuoK7Qq22kDKwtQdb4xeqxtIiw/ais2EqUYTuA9bz1ds3uAl/IIo4cIoYPOthdQH7jYeJeG
2tec9B/frszdwtxPe4b8NqrJC9LCFfnOJrYiySzzrFFojyWxLBwc5Ec6wFs6uRz7CrcOzCeYAXKd
mspYVOdEfQ4K4fNNeRlU5wLgixSuam5HTcyXsNMihlWpn2ap3Wpr2uG9GtMPaqLqO21q0qPIs/wm
zYbyukej6MlyfqHldfIQ/GZ+x3oMW9tOzrdFK9TBLaU6FW7RRt2rgtbNQ5vV3DsajgunVgJjFesH
FJH9gxoWrFTLMEt/iLPUx/m4PEqJKI+NXvT4L4YY+MnQlXY7nVpNULJfej1aCcIUE+dz1+uDG66a
ehyGLPJDkXzevOsPab187PS8uUaVIG/XpmEZhIeMihDtVJYrHi6ZrXfIOBMTm2OOrm/a0YSsSJFi
xDOkapojRKtW/WJNzQF09AI/f1TUFQ3quMNfCOif1+lD19WGJ3MWVlmFCZtgOp5NjjL41olXa3vj
VrTLocynW3zfOLlk5Zzi3NSOeTPlx4Q4CK8s0icIdDp5xk+cajXcHcvFEkv9hKYGzUxLALGBafhK
VWOashNqtT829tzi2ljpUuh1joyDjqV2HsMTGOl6cvqhPoKpT+w0RkKCjQ345Fu5mdleHpokiQSN
KpL6m0E/z7oveiDxV4pthETNp242caxwc/eA9Jy48hX0VatxPM7WsCOZWaoXVAWm+aVgMDRPFIWA
vnCom/SWboqNVcCBO08sj6Llj2NpFGpkdgHsnIF0vUnPoWjnt3CVOISd2lEriglXBFtrO9qGlyGK
tYJ5tqYLYiL6y1ltEw7XqYmH7CCrpex64o2lMmes7Wi5PkFsUaJqWeCM2S7EJYh8Bw6gZPQTkamY
/ia5L8yLGrVNcawkz770ZdtGkWvMzcKWrkDT9uI6M/gRTwVLnLOviwKhnYcCJNKQ3wpAqQMhE9wh
FJZdN1wX8SA1D6yWJDwWqKGyOHcUTux4CNSh/K5kTzjVBfxNR22A4q+zHqNi62jjVFBbX7XJnD8V
ssguaZmUUVBbFikA3pKLYnyc2HnmnW6aKZnAdm4/90MSwsmHWbNnX5lflzKx37QenfBLawxjsMgQ
fCxdvyWrTesiRni0GtoT6OFNpa+vM61PbldKb4BXO8QQyPAgbXNqiFwl9auHO2KP5DRUw/PJkz5l
NmB+C8Ja9q+DoIOvJfHAnYGvUYjR8tpWmlv08sWAAfOd1pyu4Q+rfY7OwWvZTwNVqOEeUXXhDyMO
zd50XuSoHWIo/YB4pa+r1XfHksBZdMxDXxwqrbkgoage9XWtPJPpHdc+25WhDzcZFP1B0dZonzry
mVt8q0cY2kR80Hs19WRqPcVVbOyKcHpr55mOKTV1WcqoETReC2up93GMwMPWoQdEiiodb/1LptGN
hfqBLmPefGJbTzjRR08HzwwUiF1zNO6qMjzlevO6KsWZdKNXXab3WCyvGlToxrDiGG6roBUdoU1r
8pxXNSJOmhlO1QiMWtY58fuy+Lbq2l2KGtuNc2SwOYiBa1qqlyo1drx2fKJPF+VDoqN4bliGaXew
UJh6sYA1WHC+FjYsgmqb6UFBf3EYa47449JvPtb+RmTfuWW2/FmkV47RzQjKCmzXrfJNzYtdBUy9
cLqwT4Nqc0YdepDqMh2OJHF7mjHknhMtJSuMPJJQ8ZGIKFjRjNE2CR9sNMLeiDLyDM92TNKmPa9j
fGvW7bpHKV2R8NLdRvye7pCS81DHzn2S018io9jHSvyx7c23WG1IpNKZuuTWxMT9ygPd6hh/sgsl
ZaOf4ZSGsJg/Ys0gMl7NSk/PoH3yKknv6rDjCJDV2n7AUhoQ4PbJKZt7CKydrmbwUXpGfRbfWdCg
sb2jlSI+5i0KDRJkB08t509qvbxJvdb9UlKWqxRSBMRJB/paN4hBwut0bQ/WaJ1XXUdoWch2L1H+
XxHQyB4TwwsgpFNOvJMvsSIEXiymSALpe5yKCVOObSUePaffDEZEAhyqF2xV1xP0P1IHuXqlkcfn
VG+PZQz7A5W4L0yyJ3KJkA2oivOCkni62nxDzvdoj1WFtlY41EB3X6iwg8DKOZghM3EJnDM5g4xv
qZK8DjUV3UUqz046rO7UKReOpWDQcXrhHr1SaE5FVJMTZNFaq7+OQ8jJtoj2U0sYKd5xb+VXDkyR
0/3QKIxD6abPwEUfx0KQOIYafCZ8C+hIzTBrIPJayGqGIUkNl0yD+gBS1B11od1QiBLjecgTtPbR
vT42L4ihGD5USlGGPlkOGjGFxA70F1gaHKMCkjbNHBNMZ/wg9GIvZBvAjK7UI2SFV4bNcGfpeRzk
iBD9AfljPszXc4lyfBxXQl2L1q/o2ArafliDMMwZkumOQhk0c/ZBlH8Sfe326EeQNVsoEisjvZR2
UqBWjm945XFLREFsri+KLpBw5MyotlJ7oPYpUJFZYJ1X+RUB81zHWIjV13dUce/w0nWncaRmSbSI
7YhjV5bwJszoXiPg/gpf14e0GV4gKyhegsRYTBJLweg5nGQex7s94KAbTsolTYv4Rq3iz1J0JxQH
BK8zCoqebjU2e57fXSsyHRJtWFyO9Ktnd1vZavcp5RhtABPC+5U3eGuOvE4BzExMsEp2cLryhsjp
oHQiXx1bVBcFmonOE8BTXxBBNf6Smzs9/ZZxch+G0WupvHJTRfFLo0fuweHerk+4jNxurl/tqrhM
tXLIpupctsuTTYVIKPsH00E4iWX8Q2aGD6RZ8UigxkBvmSP8L9f8pPMEwq/u6GBqUP0nARCK5o/I
Ky65XtzU3Ypint4FF2fGc1SXx9XokawTaudpKa6HVZ/uRJOtzFJhfBOb/BAxyU0zc17HquLbkQM6
Wj6gaQ644INq6Oc+N1BIOfMFycSlVpfDWlp3FfxVzeElBt9zV2BttzHArmrOrgRR3PSckIOsgiMk
2ADVV/wytuaJ/Au/nFkGYCAvESUMftGRx0IEZ3REYf8FqtlGo1QGK9krZYRfxR48IYsLuVCBE5kM
/2v6zCoK46fuDDF9wZLEm0G+1n4eoxsjbD8TbBDY2nDVp/kXtZ8fqYuj+lBV9TskvZGvMSErxnTV
wkadEqm+8M9GW5SPV4e1H6uIPouyCjpRNZ/1qN7bTniKEZy5tg1TV4FApwZlYbbppzZHwmoAokF8
9kYKXsqKVJxRqX3cvEDn0l5uKBRgdOb4unfMIt3PZutKfeFAZe6KtnxzyvbRzuS5FnGANQsRdEI/
Ygj4u4zjE6HGxa4pMBApZKx4Q9X4iV3eLLYROB29H6FlbmvuV2R0CjOWYD+3Ika00e+N5GrV0N+F
Y1D0E0DGaF+LfsxuhUyHe2stRojsgaglAmHTSBQHjNUcyXqrw25Vz9r4KDqUR24ZD6hLeNlRkCkr
hbqfpxjAaS7I0jzkFoMVEGTK6Sw2NL8mn8wJMOHF4+3QNBqUctHvjNroZbCuOWCP0TQpXCNpe9Md
XHHSHpsR8W/Md47GKEC32n4ZhF3FV5NRw69zXJ1us4kzmK/Ha9aNbq4ntg1U7jikaAhcQR8rJfsE
HhFZZyPBAvs098hp3IgfdW6h6lPPS28YSD7bxK7jr+2cGL6gRsU5h0PTFg8EFHB41HuoiIy4heNo
ytA8kMwNjIM4Qjzkadee5nEq95xDUWKbva1eN5naWHs7pfMm4PSIDpsRbcrOll1l7VuUrUjcqqou
sQLBzM/7IYbbdAl8QGKQE9bhZcv4WNU9A3HZRn0MFmGgVQbJW9WL6ijWXUR5+nIAAzcctzSnHCi1
bHXUqrHGilxMu74votjNF71EOga5jDlHrSXwvqXFN+OE2JDttxiiAMykO4+iicR1Tq9oe92WqsiD
bDL6yOe2JygvGQPRewyFNu/HaCiluyxNVBwBjvTy2BeJTQswSYquRE1NWmCzU8oR4X+z6umxqrXy
iNJPw9RBnPyIC0Hhv2WM0wnuYLlES9q6jTCVLIClCtE/SKEUhymiA4EuV63h6DJIdCimNIeTzc84
kZbDBmrRKkUtC4+iF4elHT7NZmd/7EZOft5SaqmOADqOZ58In7Xgl+ulb62UNuKly3a51rbAPowr
4mYcNMiIfk6la1M75qehWPZqwX6zRcT6elhnhyxacd4VfXGbaHZ9gBK+xGbHbdN4G0+oSMa7nM7q
PQl0Di9oVJ2IC7skUZidyB9RXWvN39pQT4k2WfuDwkB11vJK9dNMvjTT9joq63oiUg+VSlHT95yx
WFdyYpWN5/0WpLW3hqzcKWkDzFzNSCGiYZfJEJW6LZfDqBuJh+Jo8YaiwXXVQbFQGBRoemf4RsIQ
hV00DcqmHFhAox6Khfo4RmtvThfzS6usw7PWrZHjxmaqnMgh42ki+emOtCXhha3aHvSpewIo7o4z
ugDb2/jOI5OC6urNPPlkdJgPwtI6nAnozSfZbkBNOZ5CrBkHgtnuYmU6iDYDg0IVjS1kuKdd9gqv
0mlskYqglqsB6qLKFUnIsVKfn+PR+EqA2HRNLPNCqmYyXXJFe3aSagmMcU5dgIRwD006eDSo2G6l
N6UXZyqwYLYp79tmT+e7W0VwMA52HJbyqQmGylA9YDqwm37EGDXZBwIDgfrH3NklWVHeS23t7wZ1
PVsDxShzzwFmiNaQzWtpAguF4L7Up+gACdU9d6qV7iIRxY+oXi4k73xG9LAzSmM65SCOu3wejX2n
SeNzCHcQpAn2AOJ5bE+OdOR0Kdgxwll9REKwHPVSW44FsW5XVmkkt0tmKL65EAWHuJgSSTU8oBVn
+E06vv8mxOk61GwfKXF4lqjBSKVTozvue09B4egOpcIeHkuno3EccRngJkpnbvo19Jp6V5AFFLSZ
PfiAT8qO/LuJziepBJU63BSsMQTJhM7HldaOc51htENllAbUzMlrZYSSGpdcXkJjRvG6dtgYqHtq
ui6I8o5pZJ0tFHETK4ddNO2p6VhhxtBilBrEzdCtuYuNjEOBXn+wjTkgYcMmzRF6Tp84B3Z2m3D0
UydEoHns9VhTXJQe2v2yWGT550S2u4hq7L0Jr+NrzLe7Jst04g+X2IJVc4ovuGufY31OOZ0qMSSa
vFebwdjNqNoQpkcfG3pIzsTS6IlniPoDQaBLIDuODlUcP4cZoq+50mgI66BT4lDancvoV2zsBmwo
zOctAt6cCiCzfOR4rj8CM1lIndLoabT0uzlLPifYcF05lk+Flj1ZS1seqrz8mBGIdUeQR36FwWDa
Zuh1l9diODOyaC5K6/USqwPuZTBGt6gy5IZbGxINkSxPa17fE/iEpoaAOb8NsW1iNFvClzViZi1w
eZzEOLR35YxBd4zS7A23dOdWInN6V9o0SFoOzr5+NonqKwjumlbc12o97+wm0zyjn1ihyMuDBjSj
N6Lc7nNMUt6MjfOIhhW9dlp9KXJ1uKpz41s2QUiESljddmNIumAS72ZggcLQ2ueoxTm+Rm3vZrJu
vXTqOlaQ0jmmJeVYNsGagGnTGZXNDGTDICUrzQrCnmPrVJDF1BkaqVzjTR7N3Z3WOldj3WT+Bpkx
oGYvAEnRmdT4zMunXn8oEgt+oUJwLObxnjDUU8lG6pscPQ4msnofOVgRWAMSatzO33JMMbz51VO7
rJfaTo5DGX/VLVwffd1Euwwv52tSGBZxFSERWA0t1ERWWddNv9x2nQKtEmX6jPbJejRCoz8ahmre
VkOT+5zgFH90FPrHHYzMlF1NRATrITk7Ig3wWV6KSJHH3OTlFwiuX6EVuQzhA+dYKa5ahfUviab+
Khyzkicwhmy2YjIjy+oN4QIyaxRO+qFvlPUKvNO5pTBJxd/lWAhmFe3SIera4TNKj/OQYiYgQMa+
ow1Q32GhnZ558XqEpWLaXuPXup5u8SY+8zQ8xbR5AoPLTymguh8RCQkRpXOsbWsdUXnxJjBl3YPW
F9ecmHyYxu1LYPVvl8beh1MdHnq25UALS/WIfaIn+88pPvVL/Jyo2tcVaxCn9eVF1bcOsK1cZC8q
az7ENuLY3KbxidCnp9bUt1PReEj4vvdamlrHmrhSjkBOZDNKYPgO4/ELVtHes1Ygmpnf9CIwp4Em
zhaTNqMN62equXT3DHdyTaM9xzocNFL5kFhrFCSjmRxr3uqDGZclbGEXhnuOEvLI66MjIxXmYRVW
c1Xq2Rsh5NFRLe3mSekXZA7x4tfohQ+pxVS/dhhOZxJ9/NUojN0EU3EiF0lneSOENHX4YHgQl6CS
dRZImVTXVqic5Zz6sS3P81A9dvbwVAgjC2zQ4Ys6yvRixvLMy5KctGTSOYfZCYeS4bMx1DBKKZLH
DqPUaSUtLGg6yE+nzaIzuQi+boRvBJBOD2TFXU0JLA7187keXSK97F3UE5pPLfpW/zuZNMIDtQqF
MZY3RqPIrwuxheGtsgqq3mtIrTQL/lw/9j/qvn6Uff3vm/priev269f+8lZ/l4D9RxL2lwjsP//7
/4ZCzCC95xcCsTb5X1dvxOj+KCrb/spf6jBb+xdhkbqmSdUywaksYov+KvqRzr9MzpEWx15yGPWt
wO3f4jDnX7SaIiSjvYS/pSLf+o84DK2ZUAG9LUGkkmaaf1b1804ZhgZd57fCFUphGMufsf38h4aW
ugwtrAXDHGjtaN45Fghpb2mYyDucXH/pC/9HIRqCth8ijpE1btciD4laKuJY/pZQlKAlQe5TzhgK
cgBMXSkva10XhxDv8m2WEmj7w134txDux4aef/ps5ArbHL0MWClji4v64bMRxepkqJ1Q8JKh4o8T
3oaCFcA3MKP95lKbGvS/k1z++mgS/aYw0euRwbd99B8uZSRS6YTFoouTwbnVlK79NITL8CgngTqg
ycPwgpYKDFdJ204Gv/6c/3Rxm+oQjUsLXZjv7uGsJE6H7mLeGu7Kgy47iNJyVcubVCTVRTW17haT
ln1M8zD9/OtLb2k97z+3Y2iqyccQMJI89D9+bhFpZDZKMePxSYsLE3l20Osh8X99lfcRPtuTowmp
IjSxeHaM700BP3y9MgddW6p+DogVzDb0f7iyKUCARGrEQ93iMcrIWGHTyZfs1uoGVNEFGzmmk2H8
jUr3Hz6xtvVW0y9ErJz9PRXrh1+FbO0+nQt1DhqF04pSWYo3Eax2+fUn/jnJ7PvzpOkq777GB99E
oj9/r5GgZjO1uaX4vtbneEkWY2d0Olt2a4Y1BtOpK+Ndv1qthUrEjh41O/9tA/s7QfL3b93gV2C9
sVmInHcSaCNqySjE3IQUobMO9lhEz7TELmcxRem3ZBpj8Cfh3P/6k//T92tIliK0JTzP7zORbKJw
FQBvSE5Cm4LIib5qiDz2f34Rbp2OPdMRf7+Ig4Mms3NzDKY6CV2cpJnHSvR/8agIEppY91VWVpb4
n28iEQ11PGXbo6I78XkooL37ECvVH38Wwd6hm2IraLHt7S7+8EAKC+J+1Bp0KVkGSmTHWDNF4fxm
7f6HZ0Gn2mITw+vOpmf++SrgBLgVtHAK+s7WA4q+xy19NqmeOA2pvjn3yt6SRv+bF/8fVnAq6KSp
UeFEy4L57rPpWdiPJO7yDU5LsUMAW3nRyGpDFob+mxVc25aqd0sZTwIOft437pWFUvvH7zEnPqQs
OuanTjH7T3DKwtnba6sSirIaTbkHFs2SvZKPJWZ8uaRfta7ubnDFlebJnuZI9eyKgOPfPKn/8A2Q
eUOwkEorH+mJ795BDFd6QvYwhAxVoyfirmliJyDoNBFS9Jtb/H3p+vkb4BYa7GJbUwdrz7t7jLVg
7MBPlgDDoKfopKMo82OiAH6p0ZU5IUgzUxkUdXzOFITPf/gY014iHXYQVlVd/ZvfAg5NWzRb6cCV
zMhbRUhzk03s1a+v8rcjiEUkI5sI10CPT17kzzd5nJ0W2QCanVXRIaTqZnFbVSMAc42mvW4rwa8v
Rwnv+6fKYsdC1ymFZSEneN+dDDrY6b2SVgEKz5j04zkfGm/L6hwpfCPP2IvtWHypFYg+d8HhkiDS
kUlyAMsFx7YmNdahaGy7wlxDNPZJqEMp3Lmxhiuk0aI+ODTAoNPBXONHQwMlkzM02q7I1mpisxAI
oXszHEiBm4lvZ2bqou9iGo2M/JIo7L2RGnLye7NuZk+PCv0OX9sK6W8X6rMkrLNidgvj12LINbqw
EjZgfyhsPKl9bgsEGpo+aEFqwqM9ta0yO64Wm3bqU7gA446Cis7Vkg6w5byWlWXfNsxwerA49A+4
k5HGn7V6ccjXoiiGjOOBoa00RhCbcnaGh27W0ofMDomFEdqM2WlSpFM8lEjXu019J/SPXZ5gDqjJ
hE39BoKt8mrkOJFHFW/PsN9tBNQAgH4D3pT1LtGb9S2KPWhhe7CatzwktJ8YvKRUvVpytSpuwhin
gkzfQgz5o9uGyfK1i4qU6UzNu6+hpoo1GFhz1YMSEfp1JI0ruUoHZyWXexoo6oD7XP2loYGGQHMb
k7qXDWtjXIthjapzY+pddWXKmmhx17JB4LnFjaLn11XUGip6DrOl7MhBEumtdlrz1FAqY/mSuBrd
BUkesuOohJ16FKFSfrT0nkL4KMmiDONo63yKqk6Lj1qNciGg/DXZkZNEYhCuI3Et9Fm+9D09njwb
MkwD5ACpfT86zZiegPgVKP4MSrEKcapg4i3JALc70C03g+0pvUzrwaxmXAfjrm8bRG4VnOFbbTlD
zhTeW+THwIfQGWf1iQLa3RiSX39hmC97LbwYm7n/TMQOZQbNmiunhi+59qrpe12G0YfVWR9pD0aO
rsyDPy+hgVA00tuTIhpCrnS+zcclp7bpZJdDv6AzwKl2rqQBnmkABvlIgJLIBwuoX7J0XgRJzBGl
F7Aw4iYZw+Rqxs3W+Uo8lN84AiwvrHhxucct3X1AqIGApKlD2bi9GEgIj7OwAV4A9IO5jqvkc29L
rLFZufRvRl6bmkfCWwiiRt7dt5xlwPE7QsEeEmvm35gJthKk/sZreoCQaXZmB2/0MOvEqHmNbW9y
mYpbG7SQZHR2z+taGBST07aBzRwo0zHrWvEwWCDEc3sVWRQ6FfYnOGiDLHXRVAJDLeY9+1jZ1kQ4
XdrjlydIo28e+iWvh88yopbvqZsdR4EIHuqn2gKUecVn1pGdZqsEHLMUgszGgO+4YMM13NFeohL6
BXrrkAZBNQ2qMVOlbGwwCV0UcdhfAf+EL3qnW4SrRWlu7xrVmB++r55/5Ef7/xNPINf1h41kc7T9
26n2V3/w7dd2+BFL+P7H/09tsP0vMkyplOYsgGjou6PsLzRBAWjQmeJJATZtIAI2kf/gCYr6L+Ym
zm2Y1BCW4yrbdvd/280U2oORXZBGSn0wLjGhOX/iN/v5BM/hyVQp3+IgBR+qbk3kP++xMVpKJWpT
7KdbrWldmeve0rLwNxPSz0Pvv6+ytf3oOmWVfKSfr9LWExw9SwNCrBrnk72vneSN0uCLUcWOn2Tj
LYGG3364C/8AKPy8mf91TQkLKS0bGIOG5p+viWuHsIu4w0eDoTlQiSK8j+whvDK79W0eR/0yk7fx
m3Mpt+WHY+lf17TRRllbz5hG3crP15x6eIqqQ2xfK8kL9pn+lHckOGBbzX9z/vunbxQMyCLf0jZ4
iLaz0w+DhIalSkY2wg4itqbnqlQVX4/U/HqKRgwOZagddHXqqREv8+Ovv9e/fUauB/REgzzDwoYO
/XxlOlp1MyMkJRhTe1T9yui1h6IiP9fPQhEPv/lG//Z88u6YTNecBImLYDb7+Wpm1yCc1owWwFaS
1550464gOevw68/0j1fhSpIUcF1yCPz5Kj3RG3lOz08w5ORg2SWIF5EGdfBnVzEBVyTnZmynwtDl
ezSC6BLY34Tonrwvl1uODMpOaNbvysne35/tKigeBEgl6BKlMj9/llqLjQ62pQuGntC1qgCCrvTQ
OtWNFv5m3nn/tXEpRmbGkG36B+V8N+9k1B3RN1B2wbKQkeVExBaSZir/aNjYDuI0x4KucoM3lNV8
94FaFFVkltXEfk2EfSgqZx3Cd6I/vzngJghxoTp0jeyZn7+2vO0wMNWEi02KbbldkdJePtjVH16F
hYG1niUQw7AOqfZugVhoGmuKFqyEAor0kIbod/ZhrzTGb5aH7bX47+nQ0hk/mcq2xYEga3LJ383H
3IR2HJyGeAyVgRwErDsIRc0+RChyYTAyo7z99bP9DvXjitscChbGzsQz59jvNxIMHMPIESXAocQU
QvwzikUl21lCTU+GVb9FRuHsV0p4ggWpxlkYeXIlp2j5zScHGNLffXggCJ4Xdkeg+G0Sf/cld4Zc
RzkWAEYEaEmv6iqsUgqJTuWxJhe1znwO546ODiM10BNmrVOgo84j+64Ph4i8gHwillQ1uvwk8mbu
LggqpvXVFKx1txV7aXFyaB5DaIYJkuV9mCaZQKmK9h4hfpr4orUmKosr6k8OpDLXt52WTeOO+OH2
Sq3GAnsx3SJbP16dPeq8X8UhRs4l9kmEtB3RPSVWPnlyoicuabCkr6Kc6YJmTBzN76Zp+UKWaLoG
WE1X4zXCwUb8W4zm/0x5iZHdT1T0Lecui+Yz/S0TAeCyL7AvlfFE7uNSr0TdMHJmylnoYLFX0lhI
PIoiZbiqkgpSNnfg2LwO9ecT3nfGN6zCdeCUzKYBh//kTK5Wm/pMMdkj8luI2hLx2aU0B72+WzHv
GijnKQ91qRPjxbUwGaTQs+hWvHXQqm5n4umh1Tfvv7PfloIGeRrkSydbo8Yo1KOZV9CeGS6nax2B
gNGZt5mRIzWUrWKcDfY7m8quAZ+MavbGjhDPOEKGiDzFx28YIRSGOBzcjngwlHeaWOdAdDOiA6y5
PaTd9q/QOGG3gcKn/4b9l7QqlUhc6aL/6D6nfTOtdI3HiLJMFX1CTPzXPZ5d/aOyGedcLUVp5M4G
iZ2IIiekEWomsIZgap/muw4u9wNZ8PO3lfiP52owotehMdq3RFXJ8SqIu9a9sIqGDuHfbL2i2ra3
/BrHiL3a6BCctI6DaUTBI0oGVf2ZyFg9PqSqRJ7QW+0CrFVbsglEmnanqI0jhiBp8Uhixqw1V2Yx
ovClwm+E7bMiCViqlCRa7XNXgrnsca7hdi1b4spRHIXOHjEFiW2qINLWD9kvKGqcxyTzCX0p9kqW
yo99lNSvCu73lwnZYV7c2iOkcHXnqGioLoPDqDsEPYWVe+ylk+YlMXAztww/p25OZA5mHI7AIZ3Z
ebayAatjoXQjuWdEm6dnW8EHtm+ltZa7jH4dC1OhjXxIZGaj+eHQldheIvx3RhYaOtFBRqK4BLqI
9Yro21S7jK2GWONDBgp4Q2fKhEnNiKwvqyBcqUZgQW3M2s+qazsT2AWC6pFCocFUgrLW5B0+A+oh
6dZLsLOiH3yIqaNAwhCG9U1VCZJvarxeGJAYxcg20uLxUQ4pHvbWTp3HjCo884jIPruOCcxBI1AY
erOBOw3dbZNtfFDWERug1s+aenaUeE4RNVtCh4npIY2HFcLRj8vYvIgCS7VM6hW9uiHD02QRfuk5
sVywIGttD4HhVMSoKEQX0OWMF5DwQDtZUWxooSannajwtymJQPBK5swIqkJeXeepiamfZcaqRUSO
dJrAiRXEiKlio+ov1JKko02e9G0y/ou981iy3Ui386vc0BwMeDPQZGPbql3e1wRR7sCbTCCBBJ5e
H0gqbpMtdesONFCERmx2HJ7ahQ0gf7PWt3SIU5dXDeMGYGHjRYbs4zyOUswXxCO03JSTITUaFpl+
E2IoJsk60nSv6H6zz5YDbSb2Psz0Zva096PcsX52pNvTmCvbfUMRm72Xnpk/L9bgvDEcEMEhSdfm
fA3NLbYdKJkHyHzWRDqgUZ1MBMtgIkg39fklUOzsUGAZIHGCwH2rJhS6EwmJ9yGWOVitZjIIPJMa
G0iaLR6p0T2ktR2W8+TRdEjdPLeQE/C2ZWWUbLjC5lfr9gIVWroKhyueiglRL/aJjZ/3/i/atMqL
GzmKCvANPtlN7aWBOHmjco7AAih2oAqLF0Io0BgEwVTreCb/9UfmyrhcyirEpj9H1ht0iOW1liXO
bVD/WGNKAxshSo6cTKXCnXkaA6d0s1PYIVDjXg7cmEGP/ljMCZhFZQ9Nv/FmNfaXyjHne3zj4S/c
Hx3cDpdaAM9Ovhigx6ru0+Md8G0UJUZ/x0WeCnyPKe0E3BYEGaOFYjNyEu3YTvZql5ObfQuFBCNM
ogNYIG2JeG8zjU72iVCa0ZuLeDrn2VBq2hlAj/AokHnwkHDPQ4oubGM85LLCRIXmXtWXnYXNqhzt
3DsMpI5hms8qVe2AVotfFjDDcesBOtoHQ7Buc3Qu7FszCL07x+umaxLzwNLqsbstDBmWm6CbwxkW
gyQDtjHRKU6qMB4B38+vOlMI60TCnA5MWud8p1MezKeKHGdEsgmqzU031+DEZhdaWNw4ZgPPUA28
L1GPuqi7h6y4HX83adWFsu5MAEfdxvdx7O6JDR4mXK9Fd9/qTGDZNzMPGBSMi1+RIM5qU0GdQt2I
VPjcK2cM9jat390q3K42GF1Z/hE0N3tH3826l5DYY+J7pQVGXhjD6o5qoHZGQRvgM5md+ZfbS8fb
qka18sxqAxKL4VdRinDPc6ItUKl8hNQQlOKyp3/Bd5XxaM8S3LOlCRRHwTs3N9ZQ4l2uyRC8IxHA
8+N6qBz/SlROAHRlMYsk1oM1XtZr5jbfS5bcaY64gXetMq8kufaQW8qkf+Kdsxpw0zK6LiYCcMA+
j/6PMO3pUHWy//Ed0hPRM1fFfACUqx6gpwFnzKohK6/Ac2g0bnDZo83cT8Y7PMblVZkBHNLZVf19
4uTujSsg+O0WLTlZAMqd5gUB5gZBtG3wjFnyffZnSIi+Zs7IBR3cFzxW9heER4CElauauCtt+xkL
JKajRebGDWNrSCFB7mQ/LoX8DWWA+elitoKox9+dbRxcGkC3Etf8tNCz3Xb5IH6o8Nxhk6be8MSe
BIeRItD6yk67Xu6GEFDWVowDgmWxuM6dNSTGo1FbtXWK7Kk7K0kacKymbPxc6hBXHcJyHrLemctT
IgYm62D9KP/KEFPsMEQQYSthYTdjMYYr3E7Ke9rMBcN20bkPRgWmK06SpV1wlZsl5ZMPaW7Dvs1r
tqw8AYiQTyMmVg1RceqJIEZXhdQcw7QuuF8xtoW3VcAbLqbK8rvd4kblY2F5fMgSUfVnjXlxtdj3
1i0ewMWIy2UlwWZyWlx0TUUOUdQBPwfYpe+fBlGHV9KtZsFySSTVzq17SzyqBYRyXJBepaDAgJjZ
8VWhMYW6Ofpbdii2wxlqVBnlbIeAxEX+CQeR3YlJZnVPBA3BHdGyc11DeTup/I5dVdNmSPQG6ZJV
oA2MlTrr9XPqBB0BSxs/ESAwSxv6G+6WyU83i9N4b0M4mDfD0kYQTaaCQoz80tW8P5fGp2l2wsWl
NdVPiOQihNMWxk0trKbfsgEeb4M6JdrZY/g0Igss272c1SJ3bBCqNfxEZ+3eBO4Du1GUnUHfiWFq
M0Vje4XgQMOPCy35JWSGE9RHrVpQLqNshbYTLIRyyyinz6I2/sYxtoZVda77Ddtk8WPsFh7i6JAy
agc+PAg2fmCMLYo5u7T2LrNkczsvPdBoJy26GWS2CO6p55QJlKLJnxBU5IJ9W++c4CLCkrZTPWNj
RBj8JfsRWhRapHZbeAHBmp7fZj/+pJubsZX9q+lI/cRVq39EvlIB0iKBE+4GWfdJSIa8T6MEZ22S
ZdTBedVE7y34avRFs+w9cBlOdE0PZOL389smg5FasPYIZ70S1V0CeLYJ+llrW5h98zSOc/1oBkzf
NpEpcKrCHfzWiV1jhmtTcYpwjECwcAavOqUeSeKQpSd+j5x305WtpAkJISuDB2A5GfhCQzjjhphl
bHrwS2AISHdathjiQHC60vPDTW9V0WeFewh1eTXa9A6F0k88XyxBCqPRv+C9UPqWqKM/sNWRZuLQ
w/GKLSEQ7IWYirMjgf2iuNUzOFajmD865OisvpZCvS0ilK8BaNuS2BF7/gal2Q1x1oTWVUMEENHM
9vzoQXpzN6YHmONyYJUY7BqiYL/JuqsvHBdWI6eRrd6VN5PaYidpcjZ6YALEcDqPbtRNN5nvK59I
gELcZinEwNixDYe6mm70mLle/QsHq+5B2fREH3qy1S9ZG6Eth6eIaUdiMFGbbuydL2Tl2CrJJg3N
TWDa6QeYQOPGaKvxW2brfgEyJwXtWBd8YawZPdxHeU3tNsnpcQa8/jgW65NZF0b2K6RpfSASvcou
esSeGaX45NK6ROGQb+ehre0tsAOAzo0xN3eFa9bJLgjXgAgEoRNK6AlBaSOS5pPcG2zVKNxQ/BYe
2UZriDDBRoCRrJFVTdLMcWYEzRc5ySigbXToVEz+AN8dfwx1iNfL+SMJWlyaBtusV5aDsufgXGaX
tTsWcr5P2+VLzLvoYp4Ciogiz/EOhASZbZwkCb8w6JiYXPCc0LVblXmBh3cwiX+c21c04Nl8CS/H
JXcwMlDQlhBgm40cLW4EvwNgtukgtz0he/HvgDkT9lnwmcptKx3jrQum/icSDuv3oC3VDSeK7va8
qOubTMj5bemj+ilwWsipdq3zX4kUstuNuhm+HOJeftSoIceWzdIM+PsMuEsRzIVfM5eUxMfRD1rO
L+iwg7Tdh8mirYlhN+N9qJEb4dWZx/fAj7IXZboVziqZMmvvQYpZrKIw1/HWIYZ976s+ABBBQtZ5
aFxmF+xH6dgMMhxmDi8nmi6GDt5vzOY44Hhg3zZsosZncAEd1e12Pof7vCt99lBYk1FS8OyqQG7t
ngC2rZz78YFpJ/FewgLzFk/aoolzRIfhdUx6lskeNwMEiLBOp32g+2p5Lo007beLX7PMSqcyGOgw
wuCHJCoqM1AmP4bREY1ReXpavUvW0nPPp/gOwM1pxPUgsKpYjD66e4+V+HtCNsWHS06NA6NSYabu
7bDwtyaFvxOnXT1Wu9bJRBYrOhg+VjAQL+AUIp27MxI9WBes157cIpka55GsIqSXT0GKO2A7qTGS
OAKUDrPwcRm8XN4xg8gcQMQNQCYAlOolIKLrlEGDTjk5JFnypauBQ9mEM59Hklw5HAjU9kgAyIej
SWit3oJD1Vk8ziEDzk7C3Lxwi87Pd74/GMOmwVrO04hc+cu3AXJwALOOjvOlIGE4RzodbaIx0M0m
ygG4G+RxPBsm8DAAYHP7jDANympfhwQb++uDauokf9GY8CKmg+18Hgupf+HytL+JTOegsxHxQZcO
dS8hCNLqb7KiqErqGU9hR7eIwoltXL5RXPvldDs42e1gWKD1uzqTtzjdYAmkSkXZAXKE+6oVCMCd
qQPMsVXLzDhOOW48+vg5c3e8BiLO2VxVzSkNKl+8WoUKzXO0wK3YtW498wbs2WHhprP4poBpVI0v
1/N14d3h2rBZUNwFE68W0D6FQ0+YhMW5LppklFtIFGN4GvE64jGD6pW4h1BlGmdyj9bA3iRzGv5q
Kk69uG0dGESiyMKLqZsi+UiQmmqvi8ZpQ9BhumK2aULXHi6SJfTUo8wm3WEMwNiCvaJkDrjposFV
OD6iJbnsNMvds5zxcBIO4zdhf8PYqDeJZREDA+e4nV2nuJUYavo7Z+ia6T3sfaJW027CD70n2s4J
Dmvuubm1FJdvp5JJMtjkoR2oZpoyDRFiNFk0S/SUxK/cdXDfzYNVDUG0VwidaS+HGQumsR2STHNM
Gm5nivpsdcso59j0I7Qm29EnXAmTdSPbkQjpDDIsdqMoLTSMRYeu7Vsr/tXcs3aSXDJcoT1mcHfp
KtpoR4OJ9EoDXo9Y1hbErCr/J7NNeeWMk8drTTQNkHg1Gd5XZuMhPsyqpXDUSBdKTgeH6aSXuwHN
N79Fw7AGdCJQh3hs6RKeeB0WQRqTMkymwgHvJ2hAyOa8Sy0ufenV36RJ5AHTz7lhWDh4bf1Tj8v6
QmGMRgKc1QRRdWnaouCqrdF0jNJ6LsRXHiCJiRtzxJLHvZ1rcdZhKqZHD2ihD06nZRFwqxrXDJiZ
2ZWXxC16OmzRYVsYilgmAyzMA+dWXz4POa/YuMz8Jdu6jSdA2RiR3R4SUgHEZSk9L7/XyBysjYVp
JKI5V0l4qVvUNPSTSvWEO8wJy4Bt05gtIAle8q3vbGEUwd7YCDFYwdFBxOqQZcNII/ZqZq+vdSKT
e3Y+LVwn3TsROKXUk0WpT7OFJgfMxOjrNDzkyhqMEcdCnjoMj8ErqYShMg1TUIFd6AfobvPk87JF
C9FV8oxp0OFQHg1P+OUOOxF2lZ0f1Kyl/9jy/d8QD4w/clDy5z/wIvT/QSL698cAk/T/AVsCi4p/
WKn8k4zg+JEP+V90BOuf/1NHEFi/Medj7cpKxw8DdlN/qggC9zc0gAEeILr+wF3FAP/TlWCjImA4
z7LW/B0ju25s/tQQICEwbRwMUegiVuTPeP8VCcG6TvnPXZPnQbaPGJSRFYszgX/8bXNGDpVjwH1Y
S91xmsixyNsDGLTo1M45cEXYAe0VdT9Rbv5kzocxJN1w+w+X6n+x619/xD9/BBduHJ8G8MCqBfiH
bTgHEYAyIQPQeCDHpHAcclMaa2eXyc2//kl/XXn+8csiJ3fWDSs/K/zbMtITZGTV5mottCyxNRnP
MLelcvjXP+WfLykXFS+Ew/Kb3Gbv78u0sOL5V667wydk3sh2NvtYtKQjbQqTVmBv19VwFKIxrn2t
vJdRt3b+b/Zof5VPrL8oCeSrAca1GQRG7noh/uGSgtoTQUH8LJKNNXHJ7/2rak4iIJF9fdC+BynC
TIx/s4dHEPJP3yTbdxv/AIpvvs/ob99kZNeUzKZEsEH9COwhy7PVv1Y5Q7zQykHa05ZMT4PEKhln
EXTQTWJ6c76JurK9SQfDpTI3J1Ioy8o7Nx2gr43J6fZR5gPjtKpN03xTyMi5hNrOPJFU6BJr6dKA
LY+cRZfUUglN+jw3mK/5pNZwkGHmPppwQDTKM20HGxkUuftdIC7BH98ZzbRPrCl5QpRVvPJlFfcB
UXSfNH3E9sxI9iELF4xfYl9E/n2KhvB9CbTn3w1eVtVPLkpSB43ILIpjqAz/jW44ca+dKsrUU+nO
1cFlOzHuGfki6rT8xSH2lH3eC2yevNlZmsbxmuQM+yH1g6YHTxOQsuizaDtELhQBHrsM0SaiVX/Z
NXaiPnyKaogZSDZMn8P3kjMf0ixUUSK4FtccmFGYI5BBl2LrKlRLP++8gMu+YciduPCNmCdvirDC
IV5zUzj7BsM2nUlXGoKNkVb11h4Gm+ixdhKo49ouPTVyCXFr1zVSXlQ7NQnfgbS2rppRYlaJ8q5D
qo7HtEvZV1r1ssBwqxZ2k1OdS/KL8vCrrnBGMo72JGq6HDPwElnFwczLBMmLv8w6ZmQIYnmquh9i
3cj7Km2wyTjTpyi2+7r+JaIcRE86a0393SA7YrL/2Rb5LDZUdi4M5dBjDkXZK76SIalhA/XWURrT
GOwwluZMkYLsHPV+9CrJgvuB50hP5ECi+t3O67xWUH8OXV+BkXGN8JLg3WC8LIzIfRP41G9t4bQ0
5SS3XDQqCnDZase+0joKE4YKVnQ3+j5tlJ9rv91YOrX3KbGC9ba1gx4z7gqxZQzuMk4KXSBjVoY+
2a11Q2fRKgZOnm1kz8wzsrsORqGxy90uUsc0WcFMVV+lu7BgUvhcw0/Ezgowv/QvlGIyz5xZuM2F
pt9ZzhHByvUWak50n7MqUjTkEfOtti+Xw7o5pfKfQ49hZ9I41XaBOLds+zUx6uhOVfrpjrPP/jeq
CpqzpAt9OPgDg+WoLb46uuI6RgRrkvLjjQOu25p65qYA/pGAiQAKvyt1T8XtNoNm/5oQoYjO+C0c
FvsrHVhoMsMzknVhF96w8wn8jeV16ZNQVHgM36z+J2jD5jbKTbACeN+LO4h9ZNIViVnRoOZ10e9D
QHjPrmHW79LWDWuUgW1yJKrxvV/C5NNKIfbwcrGYOxEb6gvWyGVtHjvX95IboDErqyoyc4exOD0O
eMRWs+bxrCqMTVNP5GC0bCk3THGiW3+ked7aY2O9AHgk/tZqFCyQtKZIjfu8sa/NoQCs44eDtSZ2
U+HCnzNMvc0YgokNWhXL3udm28FCmdAXkVIXLW/C8Bk2jiiJPmA00PbZGTSAfVMr7fMiM2xn3yIw
YilThNIGRuNA0kiUpPhcmp7xD4iJKr1xiMgib5K56pqV2E31QUHdhlw6mWCIiDQ2orjK8ynbc78z
cZotkQEusNOE/51IQof8MdQfNAdGsC1x1oKR02TAxgMIA0JWIndNtiikM0GNRR9/Aaq9RMc1FU6z
havXfIToQm4X7l4MziJjdOxIUMb+bDRsveBUf0WqK9z1x6u3KjXMR2F4AFbW4YC50V6wonzYSzB+
LToLKbJryhBs8+xg1AcOHG1RQnuPBBAOwZESuZDbxoctdjEpcGWxZo36pHDQMNXBVwz1nqxV69+c
ar8Lu/6xPOFIQ6nnc1ggf4T4/zc1DnJBhTUrDXcVHRBq9z6IrE+XAE7ecQvYqkuOYW2fBDP1fsuK
mJ57XmzwV4IXgfo3tcVfpUEefgqcR+iPkIZBkAGv8NeDnVGeLlRTrWF2yrur+rvWSryLYkUZuEB2
/6js/w9tpH/8tFXytGqQQrSYf6uX8DUsrQ9WY5fT9t9Ods38BIXVfnQq9yorhp9/XTjZ66X866Wm
nMWBiFrQNCmc/vbzpGwW8lZxY9P+qbsspDcGoaICHZsyWmj/aeUlJsCimHaFwarwyR5CI9kOI4/h
bohEX20FcqV5OxA4Bii5YfANOjdNYg6I5keOjkWGVZS2/lZUyGxidrf58NNwGP8pfPv/XdGf+unT
93//b9Yqgfvfu7WPqkk/5PzXvoj/4o++yLZ/Q7eMaJNqPMTwtqpg/2iMLP+39WEL8W/TFOHapo78
063thr8hI7TxE4X8AZTB/HV/9kWu9xutFE8HTyriSWrQ/0pfZEW/y+z+825krE5UiMXAFTsmP+mf
7H5tW5DIGEVIqULjPdEHS1QPlJfDsW8r77hGf8fzUJv7ECw+28BrzgrzGJC6sC2CzCGa1fLI2GT0
VJT1Exgkfw+CyN0RigxoDCDhJuGVttfFMu2IDHauOgd4Xuf5H06YF7dBEXQX/tIlGyKtmItU/huw
ge8xOJA1/CF7wFIteX6XbHCXW7TqxNSPyJKQAmSXdm4YO+S2wKHSUBMg4QTpreak4fD2AK0XyWno
NIGwlnfrGdF7MfOgdd1yRs5zNvAdQcPDZpj5RrdLEALuR2wUV5qzHim24FzLmoXMhDAJkMkk9SEz
+/JeEyakY7JNwscUesjOJP1rJ2qCszA/JEfHK0CXOX3OmEj6uWNTKCnzsTPsGmNFazx2oZPXsZbo
hlw7HV/KVRdX5clAVxp5DtU1VJs0DFIAHgKg0AlAj/Go+BPr5ewG4jm9zIHTN3iYUPSSsEx3p+Qy
NzLyQ3x4ybFlDjA/Uj/dQgIGypT2HoegkTXtK/kjhyZojV3Wzh2YHp3uDWumZ0NmiBTDH4PygVR7
WmKjXRT63LC2LzBspNGOiCRggkuSG2d6+Z71aVXPMTQIsOwDX50LmpU1jkwTts0WhEl2EFYNLDqw
X8ZZq1MBDZkSG8YkAQFfzuz8tNVyBXPX31Ut+raqAjNZZgb1IpsTcTUty6XV3VnpsbAIQWTIRn1H
AQSuifFdohS9V5Cp+XW2sv5SIzH9MJR5aTETXjo9wJbpnQMl46YOZ/dhTld69+h9CdEdDMN4Q0hy
soPksy3TmxI+aqPNI1vzexkxaiI+iG8VMsetwiX702dUi5z58kJ6fHt+ii9Is+/ZhJW1tdOSbYMY
L7HEVwdl1dGtW7MaIT1Ve2SgJscoD4jT66BnhhbdR+PJT1z/cA8d80NHJNfFBYRfNPh2RBDWaDYn
lxfANTozWp5K2fPzbCv+Ogiqxj4i7+FcEfGN1Urc9YIGJ5xAwc+ir+/0zGauGdndWuNkHAfC5a5x
KDIl91BypSxR48ZneVQ2bO51eogCaZ/01FJ72jnsj6LST1IQS1F4Q35WXRXsCNAmJ5nCHHdYFb6O
JFVdTWO7rpFVN8bm0D0VjXwLFP2F7rDHxUNBXK1iEbRtTNzsohyAHBavVG6siyUgP+hT4bZelzpU
mE/jIsW12aTpSdko+8oVZ0fQHARxh0yWQIxfMytUEgAkn4sINNYhM6GeWJ/GMG5dciksnushx/BI
fkAW561lbu2q9Qme6dP72jMmDBWGeayU1xDTHflvIZspxPNB3LfFA4uJC4DSLP4ZQ8UOslLeH2N2
j3aIhZsF9JIS4qZtSFNeY1VLqC4JgLNuuFqYOm8dHfiXoZrE1RoLn0cPLav8VfDUxzJJoT2Vv7yl
sNFJwnJFc8R8Okxbtm7mWTGkOZhspU/OAmwqd0A7rK/pi453P/egi64TPtMVc3iMlj7vWSID5qbc
TeCEijE8+q19RcLbQYTNocpJHzD88RQ2zlUy8Lz105fNmCiGO7CfpwKJye9IsiWBmkmL6HXw1egn
I1Qki4rW6Sl4Jx2W/jkhxsGZrR8RTlThdXQxzvSzUTNBvciq7kk2aDnN3r+vuzq/i5rFg45XVhdd
Ei577TsrwpRc7apj7eLVeXE0Qew9eqbc5Q2Ay5JWL5NAU1X9PLuk7LG5hHvjXaAF3C2N9TZbZn0S
EG8GAghWM6Xc2G4fnbTH2gc7bv6Y1ZqpPjPo4SS8+gI2G/u6ItzZkwnNlln3gOGU7F97DJ500/DX
hzkk+9DnO8DGF7eqz7j+zRUs6Dwuyyo5uh4zFQfdslUglFUdrFsFCjl3lpdxVDang0c28CzUixfV
29FpRw+RWj9xE0fjbSFruhyV7sFKdORUDTkJD2SbjpO+gDUoNkFVb+aIuAS6xOt5to6Dkxq3FqqU
20QAyYd6eFMv4QPe2MvSavlgZrkN+vzWSLq3ydH5riO1d4eOI3+lnSLWLq/5JXn7xEFNaAdakY2t
uHmcfhhvfKMf4PaIrbu0O1ZozrVv+85hnpzlKios/TymYjjCzD+hSikPXlZU3B6ImRhgkaOJwZGl
86ZU55llz6Zo6I82WQjWOZkj+HCCLWnHEZwW7TGjxAUN2b2OPdkWxtA9ABoLL5qZ2QEpL/UhlZqQ
LZn3B7R3LCeEnLZV0dw1kFkB0gwX4IYOddtXx7HrzYthXly2mYR0FdNWLeh1vGoZdplbmGDmQvfc
F2+AHLEVmQnClKId7nFEewB5ubfkYLwg28623ITWMRBmdKtKRm/sPboTZ4R7xF05E+JuR3vGdyC1
+RX8gz9NcCQNyc7dM9KC/3rcUJqxL/PUlVnz1SCjenKK/OD4w064Pf5GSxB9kd1Eaf0tSRSnKufc
yJKvimtBtORAK4gvXBQarD8Hzd5f8uRVGOOEx4uDLylIwfHr2TosiNHOg9mR3MsU8D0jxyLZ1ItE
n0AhljMWKG0WhPmxXsjHyFj6bdDXsloD58hr/WUSmKgG6zDnyDm74qzL15TIRl28RkN17XvVDdTB
navbg1cUPGyZc+9bTdw7L+x1HprCu0vLzwijKHuZPeLL91oaW6u8Yg2/DdjjtOrVVhyuI/y+gYhK
ZKWCiMuuDCfuBA06fkZYikrmfkq0eSEIAk0t8M6s4U5+kb64pgGA3vTvxZgNxwxx8CaUzu0qvWjG
lvmxQ4LPOPa7vDs4U7Rv/erCzV9nUtlYK8nDVDcfzB9vzN7egr17MKLptaNP91x13Q8us2dxO3DD
kN8zbQaJrqh3ln7XB7ncJROiRkAQJ0DjxMVYM3hfYqM3Hhuy6ypLj0tnd1v4bIgPxi6u6uYd5wnE
8Dx8NyB97vqe2yUcOB7GNoQmzLOm0YMENSN8i5182QNqY055KoRvH9fI57IxEeJ0TRx5kOcSndyK
wMiPrs8ITBnE/QjtPqiKrxJZidoFTi7uO8nf5Ysu/coN+Z5lY7FD38iJLUvv0lNtc4ADDxkQ5Ymf
yWSfy+yqno2fLAqupAc90jcAhQv5PWfR1WyLlZS4jYZsXw6UYMJBXowEJUbe0MSBkK8UbPwdDJ+6
FQJMxWTobH6tLETkZTHWr9xo9abC8lyV07UK/S+8Ew81bcy1YVY/VGfdBXY6+9WRzl1tDnwqFq4T
SZ++8eDW1l049txK9pjcWP10LzLrnkHcQfIy6GEWcRGdvfJ0c8Aj5RxNM20/AKAWDxHoPrD1P/A2
GbqF+4Sw4SuiEYy9RE+u3H5+N6EeXIUjeHrZddFNXaF1qpdaIDddbtErfE9WwTreMjas8M3TOJd6
53sBpALSxd2txLB4dhICAFhdeDthppdtz9BwU7nBAyM29H9eOc9PmLmID4ZjE2ftVJ4T1u2YTzjg
Ieiuw69wACcMSnmA9LfFTeFsvMBB+higUQa+mMet79+Y80LIUplSYqTZaWzt7rxGUF3TKSEWaMs3
lST32KTyt0RmZ6DeVxjpIxi0VOEQ/MQl0OEO/GQpSQnmM1qoQbC2K/eDEa19rCffICgAJluLxNfe
WA68R0h4/J/FJC5T+gbDdjn3IWXUzG+q8TJvy2JnrSMUW3rqAk2HfNAZgG2M7CSiuUH9aJBmv8W2
gQgzrbkcTZBGJ05Lccl0guBwFLgbi6XxzqnSXO2iMnoPuxx6A4yhuOedflgmAAWItnqmSAiS0glK
fsnw96IDrQDX2/6w0C0gzPdWOVVa3DcVLrCCEI4YKSoCRjN7y8LS2Rt+ap3Y6DUXdasWaP+Bkidq
a+vJzVK8W26DHN6I5BfEMQGCcb5syC/B6FNa0ZNUnMNgFf2YbQEJGQu2G+JygZGEKIgC2Kmx4lM9
G+zr2ngS+DY0STKxPbHBLgPiA5VPKM7YWayQAFMk8TTML9OMRCYNOmz9vlWpGwJR5mNa6rdsqatm
K6KwQAcjZnGFXDC5QYln72QVzGRfQtQZOmO5KlUfba2lEwcyBJ33aGrtvfKH6QK7DrOaEDAgClzb
hNPHHsgomT+PPkCNpRnZNffiokcad4E0UV3a/fIUIOx7mUbIGV6vpueFcvtZz6kVT4tC7FZ49cEK
m/oYpJAL2VVV96b28LTMqTAvwfcTHtmggJVB0q/bM+QzqrBuRGTP630kf42EX8FSLO0r6QyH3Gru
dfRSNYQrgO1/DoK2/bAytHRlIAxOclThtoFEeWnEV9T07mGa0wgE45xMm46g9UNgaucMQDiJ/d5y
b/PcexOR4T21Iwp4lly4QXjOXma7o7Hx/OZMcJg+kLQtoXAb3lWZicdCos+Sk+ud2M7V3K3120BU
U5dITdoZ6nkfOf8GpRfKfmmGl/b6ROoyei6trrzDnKD3ZC6AGIeYS+z5r0aDrkbh0ZzbwNNXdOf6
VoxWtEOA+Dp6fXIY3TQ7d2MJo9KeFl5HKQRrOMvnYkoKqOgA9gFmL8UTQqXlupoLKJeIS/a90U0H
TpAlI4AqRPF5PVkyeQ2hrx9Hb/BhSybePmo5ckxktseAxjAOAqb6k487xguHCwNNI922D/TYdbwT
lE//zkmj+Yhqtz6wdy2bbSMW79UW0cyktLDvKdS8TyeUw7WGC6soAp3pRvBO502Uud9GI2PfqQmN
dzqxEwmhcrX/lYkj9qlbFBxf7Le2tTjZ4j5rhzj0j87QfM6c6aDSUVZGLZC9KOjFPgqgbOK2KYxz
JDzjrrJbDwF1OT47LketgcvtiztSM0iQxrEOx/RsQHNzjWK5L2onfeXCF5faCcofqKj4UgzpHUIi
kR8hafBiLRD24vp/xFpCu1AlAJ5rK3ptpoG+ZbLFGwaw5sR6r0DBr0JKKRKmY3eUWsZGULfHWVnr
zB8RKajV7zZCZxkPnmv2vJYsoh6kmpW5M7I2II6CKL3sjeUfwQ3wri+HzEntnR8apnUYJPuV2NWu
cY8Gbu3rRpm+ui6R4tT/lXpLNWj9TWbq9r7xmxYnoFEcqpayMfbSuTzPjjsF0MmFddNR+p1yBzHg
Zg4RjdOcZxBJdee8kDdbX+uKjU8cWa4RbarKJXKxmZLpQekGNbHDj8x2rfCvzdyqng2sLKfaMpb7
uu/pTK2g6k7SCVu24IBnHrPJoXSZRBvcukvp/Q/uzmRJciTLrv/CPVIwDyIkFwbY7ObzFLGBuId7
YJ5UASigX89jWSVkZTa7W3pJbiqlJNNjsEHx9L57z/1OMZXhSK4wtcKWL2NF8xiYYjhM58ClgImV
/tpj/85DKsxD+9OrA5xUS2pg8c64Qg8kzj3YMnhpdcBloePKVJKzUEE3nnI4tWC6g1VCrqeLwoi5
wkefWaTvWZnbL6ByplPTDiRrRYpkw9WKPMYQQVkv8O9gKQ77pBhWbtVWrWlUTMMPL++OxIQ7INAd
WCWjpYMdIeCUTybdP3XXXzJKwI7eNJ+WkgtTaZzb3HkWAjTxgD+JuivAMpTpZDJ9mNKgP1Chk1GT
1Ml4koKbO+0WUJxEsoZ6L9xL31DUVtQ8IVP7gb/F0fbGd9fHa457F8tfnoD5OYaiRWy/fgzeBzXH
ZWDtm4gOBJzpIcTUUd1mjK6Pa0gZuufR5FeyLC5YDVc81rvhumAGM3SYKNqj0SRvm62Yy9hcXiss
u/2qExtaZrGGz/iUt8WQzhhUD6r+riQPtBkbtV/4jx65s2duhvM+9zLUCFhFrukrNq94PbG8sa+y
5gFfMY7tUzRVflyU5S40s18qA15sresNJQcHb6UJA2AE9UBA6TeFW7+iXgBDR1gkpcQ2OgrpKViK
du+F0bk1Q+6KuXcOHcjl8jrTzQXoPgqtmeDNmI3DuHF5JjxUuXagKpnfq83wHbAlfuQJvCUwtcRW
OayHQOH183r0DvsK+CfpzBB111wPPK8uqziNINqErYU/wGfOAzL2QSNtgqV/h7q3baJrrETDDxI0
dnX2EFNDkkwVF+3Me/TaOSmRUBoFfqmQX/YS3IHivkRc46c+emlTqFRG6eaPgivgjg/oB/4DSgj4
PGKgw8DgrRCUVu4mIft2EyMrJKy4cL7l9GDY685VPWV3Ga5nP4QkSZtL5JtPFCVuwxxPq/TOS5T9
DMIDWKNYD7RNBNGzNq7aWHjGjLGJJjupSBeLoD/rkNp7Lw9f0t57HChF3Qis32o07hzb2U/d8oEt
+JKV/I1Jm3AV8Lfuuvz0Ac0zN+yWmhB53tyW6Y2gwQADHbnMWjwyqVKThkhMIBOWfxr+GApPJXq9
nunZ49xOw4bsnLPpU/tIrW+O/TpNCuWNse2SXRiMfVti5qiEhXmXKwwejWsrd9e9QgaIgTiHybzI
m9LsHxedZLV9tLj3c0dMOvMalpq7KC7YcABQx0RR0P/ig0TPZqjjiuy0KwKOH9Hdd0ZbHcZsPPkY
CREOU49pqYsdA8YhdV9r2B2INN/4ZnNYcTvyKIaNRXENRXluqohCKKqUW14aNDCQJpRSSV/SLEQU
Dd53uxyuJahrDwlqXqB0IP7dq7DeyWrku+YF7P9pmkCD2CCUHeeMKmNDPWrH3LPoTjL/Q6mQi55I
eZhHX0FX750S+lddffeCdFLm6vFitrb5ICQVWWRVOFqHuSK4HGavOCBdICR2cehTnMm+T5sH96CP
2qZKxc35dHcGXm4OvJqGgnCeE0HNhkZim9pTPtAFhDlDiFcrzAhcRqSt7Xgool0wuH08T9VO14mw
2MO7T/CooiJMoAmQQ3TTxO9PkbISNbz11ndYWB8M57TkWgOhchneV62TkmxZzl1NSUQPVP1M+QAx
A/O+GYdL6SG5csh/tuZyxw3k2Cj1hr3ixlzfIls+tpiFNihMwVZJRgLKd97IZ+1zril+z5vSk+qt
U3EqSGlS6GS8GPalMHp2GksszOlsNh4ecxqvyjq2zTHx6PGq2qNRhAe8ONlZ8N+p6UhrLSmw+wYQ
QzfvDdKH6FQMQe4pjNp9Wr+gOwC/fxnU7Xx1Dwf6ybInlP5xV0T7GV20H/FgrZRsIbIsZkD4Obyw
Utnk07kc3jiKNswchBdYa+SkLsVjwUS6uCohNhbb2rn3vZeQILxl//DWz0q+sG7hssd1kOeBdPh6
6eUsYJIF/U6G79I0YtIJsYXeQXnwxh/p4TTQ3HDjwkdbE+6TtJgTmg27+qxNKiP6Ilqepbtipc26
amuzrSFRS0V4Hrm7drFZfE/rZZCCe4iddrEev90lODVVtyWtc1dzxdtFhahObs+ugfkFOkxonfu0
fnZn65ac8hG82vVT3fKW5RHFihRzxHnQ6Rt6juiJzpyknIJDbnINtVOOvzV8KLXrbwn4KQJk47U/
zs/OtjX9JKBfYHYWU3BxmvHZVG52CEdvvUHOcmu6CsZvHkGoH7j9sTlON+CnTYrErif5uIZ3aTku
eyUj6swrhA+OXzYa72mW4Y5vtHxQ5ktgtLcVqQ3y03yXc8e/K3TkH3tKEbCgPLn0HBETQOIbeHQs
2kp0mr2Po7tix/J2zNbs62Z49US7PD/Yya67se17DdNf2PuqqNaDVEu0g5Kk8KcFz7nmUYPnzizN
u75/xcKOwt08V0awkTPuGOiEm9a0TpDldoocEmG2P0VTG4hiQdbo4IE13CGFl4dWZ3ij6Ku5dc3F
P1ZjfylMai3ltREqf+wRcpFZiFNHbfTQaFIwQnkLP8soZqC40/97CNIGTSmC0dFxRdqYFXsOKZm0
1qisL1l6LmFHHOp5zbiHpMMhIpX7YEXBe1lkxVHKgXZWUUR3bUC9ISaqOOdViL2gDy4RrZpN0d3l
WOEdwuA4I64GswxrVm3uTV0PiWerx1YE7VYYRv24pLm574P8TN/m1slDM7n2g84Z1Pe0b8uk69zj
7NbHmYbe3s3TKx7iFS37eRzXkqh7rl8NhkJCj1YdL9G87IaQeUmNWyJAr2RJbuF6VM+r39IrW9HX
x4UOF3r00Sh3b9nzjfLDYg+l4m2tjVvUhZfKqw6GtxysPnyA1+8mozkhYkUzgr930nn4QCrzMNHJ
m9aTs8lHp6ARa3xphub+asuJHT266MHFSAPGoC6WHO2t56p5a8+E8JiqNxpT0gEAyWe+pgyNmAsR
+xi1JrP4KMOPQA8PAclMVAj13JsrxT3uS8jl0UCR3xcOg1QG02zH9f44kKI5NotNSoyXh1TAQDLd
oKqReo36JMeq2Ucy/1WHbPdIMbUWD8fMfNJhfmw1m/muyQALrHwAS5jUIcbAIO0SM6tujMBZOXUU
a4UGVsLJh7qI6kYqg2qxPTwHn05tSVrJdfadxo3qC/6btYuJ8Klj0Q1GfO1IfclIwGwW5d/OpsnA
4/dRfL20zDm2RfJS6JysX+MivG7hhgcevsUm76mBjKbB3w+t+u4nVIvJh+yXUvO806T1YlFZw5bY
oLitaueuKNV45I8GcXoMG9yxfXPKBirv8h4wI7Yv0jXSCQ6+Nf5Mc93v0DDsRIkUzpWk+Mmwnvg+
3osC9QZpi8ZBEL9UQ5KW0BpxjO6T5d0nMsmXiZaQMRe0YNZm+eULtzuGQy5OuqOlZJknF1FvxbBm
FXTlVCbGHz1BtfRzdRwWTx4NPyz5bhJ1oH3rOvHRDQHEZCLdQUmFsxBubDsMEGaBHjsV7bAVmfkF
J+DNaBjzRFnurRkbgu0oDLXCKJIx7N8ztkj3NjeQJESfegwXt92iJJVQF2sIcNhqL452WWF0IMua
EgKIjMon4sLPdMX+qCeagVyhoxumRbiVI9vwQmhypLLlvmL6l447cREKcTYyQxwtxy9fOj2HRP97
7ygmJG5474jOq3mPuTm6JRdz1/lXFko0dl8jxMvDYgvzhmav6JOiUOOtq9rlvTBbjbt3WpFCMxYC
zfDTMqhRLDt92/v53Zrbj8ZsX3Va/gBhp7unZXAUeihLjBLcVrsMIoms6IvinCQnqLgNbDHEKNPM
QwXut4GHw6ZhPKd3qeQYcetrHtRW+JAL16Zgs3/xI0ac0iZMRuHXvJVLqA8ZZbTP4yKKQ1g18AAM
eWkss/jJXoVu94wAmSWWC7yOpxVP3X6m3eMIz8GLS1Feru4yKhIhFjh9s0OX2rKac8iXts0xH1cr
EY4qjl1e7rq0gfFQikuX1uJOqekj9WRN1qviRJOamDkWZ2b6Hgho1ItTZN6smfkxIijkhrUz5BW9
SZGUUHx7clcv9maaHBJ/kfckr1ZgCty6A8UuzvlPF9J/yZr1/1ovhnXNjfz7VqvbIoNK8vEXq9X1
J/5htbLcP3zUZ2IJoGjCwDYxVP3DamXzL6CawdsKXEiEuFH/t9XKcv4IkREdPoAmH//QxmsoYdHm
/+O/uX/Y2KNYuEd4HbFq8lP/87//xVVImchf/v+/lkeAxvmL7+8KobZt1yMcE3qWGQR/T4AEtUSN
n1KqqMqiX/arubB0dezOjI4aJEh426PREmyCaZRfpjEYOWtGoG/HMmMHwGPD52u3EDd+Dqa2kCzg
GDvuIkohGeu8YuAOnU2DiX1gtOj5IXPIDqnjJyrTSdgkAM/EqGQUO4rDBQDZ1S2xuUJj9cHoSmVC
t+kMSrOKVPnEn+UKqN/KQ1RZw7p2ITgWNiJZd9x7Jmq0L8hWxk9tYEzYDJOi2crzgvXCnj77CWEM
icNp0BMwnDQ8TruGa9rGVRUrgCrk3Du4BtymjVupRsf055X06iqkJEbuBUBOXgZqZG2bD87OmZkQ
t75ZcCGkJMFfD5Sl1e9RwC6F61NnbccMo7DQY/SRY/F877Ix/OJGG4lYrh452BzoAMXR02T576nN
b/mWWRBnoNqopWFhVkfNSRHHgDcFhocpxDPdkIOoXbsnR5PtTnSv2QZWgY5kzBAV6q3J0xETjDeF
r10nHesJfsekL14pppvIp1WWd4+COmgBctKnekjhfUiJxftoIyORn/Xt6sxSfiFGzCj63uKBn3Zs
EMgt8rxt01eOn5lhk4cddysuJmCdiUU426GQw6dYWyq9SfwHv3K/BTFt2qv7qhpv/GHi5PVY4Ffj
nir5Hp9434a/ZNp1dOGyJJV7gRbIytOC/wYFzWtgToWZOJdIVaxL/QkkjSj9YI0rt+BObK7+TMP0
1DgYRCz+WHtP+gtnGuuDA6424yufDZav5J6Ls5XK/BGAjPxtue7LCGCDO6QEch3XPAYxu9F0+jSp
rsU7M1ZXBJW1IO5qIQw6D9ln2wQqMWygfLGnWT3vcXJnDDRzOZlZXOS1poq5BoGzSW0lr81k1Ksv
LWbbGMdc+8seidvHoTPC0tC+px+G2vf4s1lW0exsQrJkg1sKHbH6mIIEaJP+Slkx3wWOa30WJnfR
XRRWeOKayWXjKynnYBNSB8G8hxwV0GM7sBhnB9q8pfBFyEqsEY855Nlr37HX30FwmLgZDoLMd8XW
eExMkXrRJsyHDsHTLsruZI8CVaUwbaZAhmmel2aqrp79Qlv6va6y9FejLDfY901nt2cvnIAXrVPT
y6cWYmDOFf1K75hHu7q3Ss9+TNe+ukEHHtME/oP5NQyzrVHJfBpg6ekK37nL+w+jP0bvAH1Y0LDY
CnjCkVrqjrDBmruBcklEldomFjCSz+njaAyzb1tei449MfBQbmoFOEQOIWwAz+m4nKTLwvWb9SZR
UTvX00vZ1dmPqby+SaQrQJVdTRU+NzaNvgUo1fsRQMYsN4q4+jvcvOFanp0NFxZnzYtp8ztu06Bc
XzVWFXpHsZKQnmBarR7F4l6LW03DrzBl6uxAY8Gg9vhavJFFub/UW69U5IWnoYPz7xg1K0yEcsEO
E02T+FXa8K5WpDCwqUST07OuW9wmaXHs6B1JfbgU3L2vf8OoMLrEcLsZ01Q9FxdJWAFYh0UBEO0N
ISojDobU361QUX4YZtD9aFCbpw2+cZhOxmBnLOz+1LfhgnIHqqdsJIcQSP+ulq36lOEoSF5ndBpm
kQftr1r7BR+C7zqPabRqa4vZHhem0rlvbftFz10yV3krEtDdILId7i80IyOz4c5lWlWwZ/s+v+Oi
lh8FWApKlO0geywwalxhOnratfbA4TyQ54WNXxtcGDIcgxeCZC0ckAbXCrvtMpu2Lo+haVNxkW12
If2l0dZPsUUU4cAHYyoybvQjGumjpMZPbzxmQD+pRx55fLSX4kdRmMidQiITM/VZxTNFJqg/OnW6
UwrcR24JhDO8Zm6fgs8nCXfd+NbsKtcBR/RmNBo6dherxilZZ10Bpqm0m9dC4qJKWA971B/xP8TC
gZu8UkgUGWxxsPXBVzDbPK7bxvuRA3nK4rrjiyr8UufbwbqCs6wgcL8WcjfYsUyr/BF6qX91WypC
9uo1BeyA7RCDhfWlxqa9nbSGbkF/YHD0JPmTfVrY1e9ysetbj3ghI2ehGcxt8Ss3OBTjtev8L0ti
8tisnWm+LlDK6CCVovvtZl6+X3TQnWtL659EuSf8NdderByUYYT0VoouGYYaJ1gxdNbjOmrrzfdK
cjgNgSRoZ/z0e8pkDYWHMuHHqjD07wok4ckKOApiUVAMruqSK0E+B9GdazfFShYTbDECqz3kG3PI
uxnI0WyxLsEisJ0UeAwuuniz8NOq2eGLMvvPuAxZgVQihVBXEykbdm6Z9WwRF3FdiHNjurC1yX/J
xahCXMq948ZeXSMXZY7mhi8L33Fw5ow9ElEWKnZNS9k29NNjRy2cjyoyIS0RKyFNdFY26917OPUe
PmjbV1N4k0U0o9z4mTGXPGKuFudnHwRFxR2JyFUSVMGSHiai/CZGqKwxreNK3gbplVpBiwuCIOtq
4nhHJ/Kd/hJ2Q1if25G774ZyP+sXPZBKfbH9yIabjr4GA2g+KS6yfBG7yVVVqXP9yVXH9Zo7n1lt
lOxHzJXaP44iNx2TYSrSNNFYgNOjZIOYv/maWOdWUqJbPo8rrREJPjOzPICZzEAw+pz0FovClRcm
Gu1rP6imAPMnJhSJ21y1kXvopi4MuGnj06BvFKczydEdgfzZ/B4qjjFYMtCn96tfGuwB58hzR25Z
YeOGSL5juv4eo8WsbiUHhNiNThOKCx0OnbhwMy6jYx4BJIGgw5BB9y5tXma9w0s2BeesKh0SP1RJ
ZDc2Ok722QngUEkOi5K3CQfBGJOS5g9q57AdDks6uc6ywe7quF84c6f6RK0jRVmkuU0dQ8MJ2RrI
YTRPab/O1JOsfHYP7BIGH6w/xMGYj2nnIML4hfUqTW2DAyDKi38GrQv401zCSGg9TxXDprSHIfiB
iG29s4ZcbGAdU/rbnDDy7Nuq9FdOiQr3S5OaV5KI5sNMUqaZRvpJ52A8tLWo1iOveTXFKxAFyY28
HMa7koOnPuelPX0bTNKXcEmDnxiszGBnhWtV7Cwhpb13wjlat6plTxfrwEp1DHQh8xKtgyLkRZu7
2z6URAbYNGM97XwvY8fNX4z6dIMVGyBjO1gQnoPhkzOhwLI3y5CPOldVN84cNYd3Y3CN29G4xQqJ
Rvp6YGybkGPx9qCo+X5o/h7wfjPEU67NIF7pwdn6kz0Ay2lplEiojFpwCK/zWEOtaGBWDd7C9y2N
PE69nufmixsV2DD4qg7P4LGoXZ3WYMSfqhSQpCa1Fn/bB0WJE23Nf7e2z/aNrlJENR6R63ns04aI
IbP1mHRtwHYEUtcEdGvwicICJ/bDk5VnvMQCV8SbYfVBH09+Vpnx6IiyicHuohnNQ2Xm984kMvhy
XlcszLlQNs5kModys+bQjWKtjLI9IJtRPo5Wrl1W99RYAzhGoGGNFQ72Gd8OdNnMEchA8xSAAyk7
S10BaLwLLBL9ytu6HfpZXPGL1Yk5DaiSoysAF4ErwwiTKbkGiSpzYtimjNSvmawh4zQZ0e+sL+oI
WwSm18++7t1VJENmcMtYJdBT+D+W7DRZ9wALDg03oy/ABM8jmC9qmoPemnfcPyKPZlcvsz1cyotj
pPDHndGOG2Cf0YvPQzTd0T5cmI+5WFPvwWPzWI9xjwOWRbh73bm9UCRS4inLUMpG/Y/M239JHPj/
tArDJGH170sIh679msSH/IuGcP2Rf2IsQucP68qiYJfMP6CEAxX4J8gijP5staDJy7xCD3wb5eGf
gS0r+IOaa9eFB+C66Mf/CrKw/4hCrhL8Wj7dEh6/4N9Ug/9IRbD+Ho30bIYU348YhWgVow8DkeFf
mAcExiCcVb6/W1aKtRyWmtRJe+fRLB8cQ+Ic86mvZ6rhycCKYnhL1eCfdNbYx3kxwOCmWaJb7Je0
2jz+y+v4fwFcXJWSv+QavWv9HQT8kIkOKeXvXAQ4Ncoe3TnDAGghWKZtSutXU9GX1DtOte+VzKjq
9GTD+lib9U2/RC1av1fkRzAN65Mu1p5qu0k+G/lMpFF21yJ6tIdDD0nhnri+dcPKPS/u0R5HVqgi
hWOsu8b+pPuX9eHUpek3/JFIbAnU8ERPid3fGK4rjv/xX9X6N+QJQgb+NTzBO2CBPOGT8K/vAlwo
pwECnO5yriPPC81B8BVS0FjpgHuQyFfxVHAZO1J+ZOwFlqcfjdcbVHSteThtmjYoLgaNy3fIkYCD
0wj8Hm88qN3/rM/hT7LJ/4n3wchwvAAzM5/OP//h/C3Xm3NczmZU5PtS6eW+BD7HliLaipyPBbKY
uoOwFL7gfBQ7LWb3Tkc9xZ4MqtimxmyK08lejtQoFWfoBf9Zgeu/SR17LqKRSSt7YNKeYP690cDv
Fr8m7e/t+l6OT904LES8Md0qq24ODdzLV3Ot7lzEkxMPH4scj7Ju/uP3kjq+v39uXceBW2PSeIAs
5/ydl9LKLnJ9kZFllL5RX9oly5wTGxFiHC5W+hLc++rUkLhqktm5J904NGFMB9kLDssiqURrnatB
2zjOlQnZctqbg2JinGmgl9ncPRLv7knoGiuBnZq6gdaz7x1sGPvFtYq4L3+uUlix6MzytfPWeiP7
tnqFZ0k+CtGhVrYbC0M9537eXwaFHO3CFIf0Z00EYRyVo5vgtW7ZdAcfXPMpe6oru96lBlh1uHlz
m/j4vl4ac6j3Jgo/txgdbtTs6l3UutaVRprNx05ElQF4AqRVKb3wbSLqt1nLdHT4Y3guRLu5j3bR
bKIKls80Vy/45tnBgIl2fym/qX+GVjUcMCsVTAqjnzhEJYeN0PgtGBRqtSVRdc2N5KqBlFdb8WBd
l0o1r68aRQpIuTSYESg/ezXLa8oq89VBLywcInY4twYcj3PWY0Ua7SndYvYsjrm3dAfDHeRHGl55
r0V7g7133A3r3JwmCJcbHqSsIL1aHBuQDdDImkQuA9iVcS73JA38R4uLbtLPhEBRufJ9vlotbQN2
/k16gkU8U+TRMvonikTqpBHze2tTOB4G6TUktOr3AA/atun86A4nm8A6gxmKOYIYxajSH2Go7jVj
54BPw3Oe8ZJncRjOz0RQ+zrJKWt7Lsma/87qvszPixH5t851J0sTOIOM3WZbBhOMhWvFa8/8sdxm
ds5CzxB28+Sv/ZysreXvoWwW+2UZn1YQ4bsquILccb6BVnVrfNzR9JznJR3ttbUyBYczscKGFGhU
8CYudsci2FqsY6pk8W2hmMaR2RK8VeGPVXeoF536UeeR8Q2lnbjTIvN71J+fGCHbmAhat9GVqbZ+
6ad75PdfxkrsBVLLcamVuMPD/2kN1BgtUe+Bf3SMGOoDEc9s3npG7m1rfxy2IAJlUvBBauRin2dt
PORD+VCzarmvZJi4wp+ONSRgkoR9ukPEGL+A59x7DOR7+C23DUyWXV4X4behg18G8at4VlQsWGno
7cqCVd4UFbxjNtIgFWncd1ltEg2WNoaXNP/tAIS85awxo40x5fYPpREhgEb6Oyvt5kNBnnWMCYBa
Se5m61Eo8D9GH33zqGYL5GXYpbga3fVrpXeI3+PzWosINWlw7wfH27ZXSYfFPakZ4RGDLKzVuQHU
hFXNawle8tRYfjYA+T6xhbrHcs79d8N33J99i+6E/ae4SRtpOoQCqwYbVRblB0qiHjs70jBWwmZf
ezgkaCP4tfbrWyZhHXPeeTcS4MTBDjw62PrOfRUEY55gap90WutT1zTpQ8Xe7WYEsRN3kX+w9HWY
xipTb4Rll4cqKo0K9yIeMZq38ul3xXf0p02uM9zQdNjckdjIDhHsuV09ogc6a3lcO1UnVqZLXLMO
CHtZLv3bxEh7pAKcr1vtnqZ6nX6bnlaweoXYehomAsh2fNNI3FV5H0lpxIFvvzOt34hUBcdccoyF
DjWhphcMp9ynO4XS1uq8SqO6RQ703wrq8tp4UEt77tLQBf1X/GCFipJhIEj34XAL6aM+6LkGfdqo
FuEEjl0QquhZ4duoOHetR2mPrNZtKXe+D5rh6n2NgP0seZ94WXGHRgi1JCjeOte3sKkSiuqTBnoy
RFlJHIT0hb1xW0vsS81qvAtGcTKJg7MrDtuYz0QTIz9iHDWymlzdWD8g5jcJiZgcG+9QvqvSKl6w
dJu/+0yrC7Cpz0pHxZm7dX90U8N7ZmtUJ5CfcNqp8nfkD4SJIlT7aHrXf05UOUjrXd40wyVby/ZY
tX6w6ZyeHGlgTRRqkMopfSzfenwtXZLbWD+feEzlJ8dZrK0S03KsI+Jxdkc0X6ib0pd36PDOVq3O
LT4la2PIjjBqIcQx6BtaFd3BOlSFDs5upk/pbD60E6TrIsQ21PkK5VOI0XhAOQrpRl7TGM8qMAHB
LTQt0892ZeOSy5TH3eDXh2zNsnia+zeCyGQLyGu/FNBEAQVx4YwcYJnV5Hr7IrDnja7d8tz6OMcd
4KYHv4oyvqAukMFozo9uPgQPLuj2JNdDvSOgAQO64U5Lo6R7NzXlFcfq8vnmyTcfjHauzh0T38sa
tU9l3gRfi21cxFi8kIjAsbqS5Jrnfiuquvy9us10aV2/uZSskQ/hAm0sGFPAOvNSeN+tLOrf6Kjq
dpiHLMF3Vm7aZuXCa7XmPd4WKmcqw2i6xCaDBGQJcmxAPj2FSlBmI8cXxAgE5TADK3AzZxjJdwbp
j/AsirmlESTMkIGHmQqgbQXJHIc6hDWzYTMHqesJvhZ9K5sirduUDDyAK2WgYGy8aQSRVXtWRFKd
QPovmMRmfaGsUwVnv3HAbRMW0fKLTU+JF9sbTMD6fIBoUWW57bIBacbqqW8D6JxYazifIlxAMxL8
eAtPp/MPqMrGSjrSNrMjpCEkH1s5Qj1M9HdQ5lks/N36QDpnyFjWxXJV9hvkT4SXJM/VE/kB6d7y
Mb9SUEUPyylvb7xILrcBBpoJ5uvKK7ROKRuTICvnm4C+QGKa9irfXKu2AKn31d6d5/qWnReH7uoZ
SVA00YdZjc5BBJ2zJSccyE0+axnwhaVmY4s6wcZmNuH/gZtiETlBfJ30SqhtltB2Y+EEZFCoRuhj
w5wXJxE2RodtvspMUAEbKGhC41i+BBQAGfeNO7kbjfxxP+VFtZtX1Ww5ZcyznkznAhbGuqlVl/4g
oMhVZbSDqk/mYAZXnOcFZ1NEhOWSLdeQUYryciLIlp6QkQYz8YFoHvvWV0/O7A4ne5og1Nom27kc
TflACGL95BVgTpta/LkOgOzHbujSU17MzGa6UUxPi7VLSRN99tIuTpM2CN6AlC/ubVCub11vOj+Z
tR2S2LP+NJxAs5HBbMEA2wXfDkIqCZVCuk9Bo55EGkG27trXZkC/Zif1VvC6xWw/Ic6Xt5XhvUns
WLF2SdQyirKm9Ojbtiv5OA+zc9NRfHqj4dHjo6E0YGzRKpGBh/Yx5ZSlfsxm28IllgU05tk5ja0h
wwlCazapCDI3sII7rzxREEH3rBtMc3PTkxbeeBiNxoNVgfW4UC8q7Qfcg7iyNRbJLxW5E/s2qndE
ZpBrC2d8uJbdHEVv1+951CLjSQOBGkJB4fn9swHQFNZ8NpzI53G+B2Z0hzpdHJlbg7hce6U3pV6n
5Wo5mfe+M3i4HfF6seDQdMBubLv9UErJzzCS63tO5dDRDQZ5IyuxftVl+WOpZnnqLE10M+9Ycxc0
J/z0i44LsBZVlph6tD/KtG6OpDuzy0gHxaFI55dsEN4LGwa9U1N2warVv1szw0G7MC3g/p26D9bs
fso9ujZf2pBjDWN0rlB0r4uRDTQILMdQXsqvpm/uTbTuW76/zaVfcDzR+qNX6PPoGolhkYzZ6Mxj
tvHD3w1MqAQL32nu531TVeaJfUxebiOxOJeKEXmbe6isg9U0W14J1DAXsYIylrbGh7AggX4VPkhe
QgYJ2/Nu0zjU3mANgC8c1Q3Yv3B8cGjdyYjzURpswkl+q1wwg7HRhuPec/nSBMvU3K1df2htDGA1
WOZNTryVjRFwAHzUBhCQqLkJBzwMiNLJ4JCLswSrY7c3vut5wtUsyyPPXU65tB1/Fwut0JseZS8i
/keJbiIMXKYx8PMOmgautm1dq4gtw1oN+8watTz2bi8vvOa/W7NYye2sHgBcSdjYMbBPuoSdm5qc
jZMfDS8a6aJqHtRY1HAIwrdsGDQpyeFa8Sw+MpmpjVHy/fLmPn1Ol/oBN6R1WSgEewltTeDcJZ36
nhV8Kzd1xIJwGqJm59f18smJovezxJC4At3hvsjvVwNILHsFNhLn/lkSXjlmHMBJmjN/UcYZIhy5
9JO1UD6v6TqerxF29Jpph6hIUL5CmiepMvwv9s5jSW4kzdavcm32oAFwyMW9i0DoSK3JDSwVobU7
1NPfD8mqaiZrurprMYs2G+vesMjMiMwAHL845zuUnBTfPe7VIt5T0mUnPDj6qpHjcOfY1iEfIUgv
4KAJqym0c1yWYe3QzLHUKoFdVpDiRpcQC3iUtoPXVhO3csySx6FQZkHSlV6A+2jN9hRbE4c8fvVH
fzLsi5H0Owh5o9h0poi+8sTB1pz25q6F8LKtYKWsrcpxn3XVPtS54144WZi+FOjBTkTbD1iVspiS
tTtEeXpraV72NYz7xt7peRod/Fakr5Ja+ZGgO9w2BOI9UNhqp8pXxhn49eEZrmR7OYNWWesi4YHL
O8viQy0THNUdZEEypwl80Uk0ZX4/1d62aB13gaJIiXrENc5QJZhrl+CxE6aV9P1jdPG3hrh3VcH/
f2ULo0p6rZBCJ1Es/9+/N+fdvVdLWHD367da3s0f34tR5W/vboEDf/rDpoShMF2r93a6wQGTy9+n
nMu//Hf/8jfq1t1Uv//f/3qtVCmX7xZBT/40r2Uc988nvKvnmIy6P33Bj/murX+BwsUwDNiV75ie
zzzsx3iXvxGEeDoIwZiaOY7F3/w23TWdL4K/42PySJP1zIV6/JtGzLS/wOBivGuYhgXXF7zW7z/3
byPTv5zuLtDcf0zrXOEKNMHCNhf4nWF4zi9EW1uzReoSZrOm91DbNC2+A/dGb6x77tncaDn0f/BI
AEwsHLH+/M2EG7SdNMuhAir+ZRAolLE/vRuTN2FALqOM+hXDZ8N617QxadYa0fKKE0H5Rx9fNWan
SqFvHpPwmeEL1z7IEUCkdd6smjqpgZWHKeYRFX9j42ldoUF6mYhFQ+kpyDavbQHKkTU42YRaqGiF
LO0rXmwSWtTAlg3SOI6I5BKP9PjUUlEhiymK6sYZHT9etao21zTO0bQCeEGTnToOGn0ZAf7FXuTe
TjMOrC5kZ9sR6shpxsDGxnNFbI+KS2BELVKe99yr8cgB+G2XemOYvhO6G5EfkxV4+Vn5Od+mVvqo
qvEDrH66HH/71H9WAv4yKP/xKQvTdSAM8AIAqfm9/zTDhxOak1hSs1Zy1cYozA3QzGAacaAMkK2k
Fp73xZtRG7s+7zei+1YW3s6NwWdkOBAi2s/bsN267jZZzA2YHxuaLaWIQ+Q/J12HBDtZexjYGsvb
W1iL/vrtL9fgr9cot4Nvm7AZfVP8AmdcDOZVlHa8e7b560gyDzUyvIF//Sqflwk/fkcAKaksFgwk
cUWff0eYyJK4aMGhutRPGw2PPu61a1Wc5W7xbQYxh0c+qX5sxf6pRvMDvfjpZ7N8iwEwIwSfeF1k
Cp9flY0iiE5HtmtRNtBfrUI/G4oJuwbakvHZNlPxzi1MrotvRNW1VdAtIvfW49fYbavnKsEVmSu5
ICniWDvTOfIxFxnZfTzlAvXTkIGlnmxzjSvM+ldX1Z/uVt47xxrSV2gEy3ro83vnRJmJHcwYUec9
KnJotYENZjeYl12JmTqkRynhBHMPz87RVY69FMmcprNnrQwPC20XDwETuXwzOhVRnWbd7WehZVR5
trdjnsW+oLuG6t3Tp1fpujBt99yotOFyIEh459T6jaTYvcTZUiKgpPb96yvi886FK4JlFwKrRaRr
MSPxl5//p7vG7jVC6BUBZogi273J8KFJPBJjTeu7YTprzyWj7K9f8fNi4McrmpbhAVv0PZe9w+dX
hDtShX3BK9ZtC18NhdTEAbXONCZnqCH++sWWFeHn+4qfzzJ5VeirsFOMX87+ihoak3mL+UbHsiht
ua31xA1KC5cCXnmPoTaTw+pK3zsgatbJ+P2v38DHcf7p4meXxYnET/tBq/z1WFKh1k6EwDbYHf0I
73phHXOATYfcncMg7GyUhTQfG4UxiLqz8YNKkDoIOKOm+c0Z7Gdzd6ZjUFwz9tr6Qt7NfTZtrDT2
yQIlvciMke84GbQ2UVDwlShd+W6kR/hd01Hm6UBwx2vLQ/YjB4M+usxohxzb3gy9H910JIHih1Ow
zsI626DJR7yEt3Jjj6AFV1J61T3XpB6otg9QCxI8lwvoAry3B3TE6mhUiPNYU4rNmOHX+/j1/a1i
7N+rtP7TRPkO281/Xm6tK7Yqyetz+X9ucPm85Mnrz6Xa8rW/bdYd7wshgGwifxfa/1F6aa75Rdc9
w7apzVzCIpd9/O+bdf8Len6LlTuqeWGg6vmj9lqW7i6Sep+MCJcihTvqb9Re3GmfbkBqPuoczycp
wuSWd80PUupPB0yt5WbKoo+uQTJJPqXku2E4lc7ISJ+R352ZLaI5z+oGVtxhl/bbjvEuVQXLrRMC
54rAPQ3F1bGz84l/6Ou4xegn6eaZAz3PykTTM+eVeKuLsC7WmaVmrKm1pe5LihgzIIhucRrJiPjT
qklalInjBMQ3d1vvPimNKkdKVaJw7aVgP5aUHtiQzkWJjPF0gt8Jy8HLzsl66LCP9wOBRb5yQ4xC
qTVFoJdSVwuKKRMXmSntB8NJZR0YMD4TaPajhjONkRgsVJQt776yac5tMunuCPZ0i33meWKEmOJY
/UUTgxIEpNXVQNP8WH8hrS18S0tSVPGWStzOvTnI2y4iY4fkuQ47WaZX6pxoQl8dU8m4Di82IthV
0Y5FAdYGteq2I4aNwXzUTUVgRBAgt9LwkuKC9kAO67LoBemJSHlQMbhjj+C4VO1Vb89obQc5p88G
270SYzxfGbQWE5CNgxnfCITDJjQYcGsN6wq5WvwtZs50qaGSQLw9e5AgENEV/cXA8TfsumRoH7sC
mdaICUwa/QY/cuPvG7ID7kx/zD7w5sUZeAX2aGGCgQClpP48uF566Wa2+5KVkYWT2GadFIyVGhgL
sUUmAEBN6WVu+fKhBqgDZrL2dEQa8PWddRxq4oXIBcraDljuPbJggkoGF6IaokOyvEj/ixH8p9pM
3u1UdaQaMq5CuBwxbXKvU9evcIz1c2/vZg3CxNGy4hgDXTYAj6BHRunZ2EZ3o6W5C7gFYdJ5bffS
XFt16757OWFxF7gczRsJj807S63edPa1Ema2ni1yEQJ/DFmeeoAXo20Oea84VbRTw6HUWuxcvTmZ
w1rjvpDrTo5IP3MZAd5L8VkwzO4bbMw6aA9treClZJhXRB7utMazzhmip+BaZTfzuWmAs3fwxc1i
myUTOqu46tRNZ8QuSemhO7wa2P4ZJeLRs1awF+KeVa7ffE1NSdsUqzFkeSpjfAa4zIgS07J+PigL
KR96tEFnoOOI3ljjkGHfgGa/8ZFyZxWGzBk3B3ElkR8UUWWgtgd94n1VthZ6G8NhkwLCINMeJZM5
VvT2qD0wih+GNdRM+8GDdPzo9wOiEwhfJH4YUWHTXxB8tDESMIViyWvwq6YEJYEolz3MR6QDC+UX
d0l50MYRX+fUT2SzGksORFtUvR9MH/EQPJCNWyTJ7/DsW0UNuQRJoE3GndkjnN8ZS9IEByiQTkZB
C2UkjrpX2TNDC4YloaKGF8QAN224bdyYDItYZfaFJcJpWE2lT/IdCS/F1v2IvpijidT2bknEKHJ+
2rXxEZRB30doRvURoEHiImEapk1ICQBhmRGywSHNVstqfTCsVs6WwWd4Mm0qyBTnrd4zidLQ/jhc
Rj4RHgQdwrYlSo9oDzMCtIozSX8tluSPsl1CQOxhCQTxPsJBCM5Qxm5cMkOovYkPMUsbuw0XYX1B
cAgBI3pkq0f9I3YE6R1G29acRlAk9NpsMXouXWgIaD35hgMT+4SPwGCfF0UvURhb57rEDkPTaQpw
p33Gki4aHbQLHiPvaGsx8622nhJZ+i+anM+t1PLEEYvYjBrThl1Nhfu5wHQQD86zDdOZhFNjE5LJ
zAAZHsJPz+P/pt/8k8pmeRkL8xUOb4PnmvlLZYmpM2Yt1IKOZrohiclugcjokptBqTkFca/DgzLT
8NuQ0cAYc+kh9pZYcP/6fSw/zT/qy+WnZbBBR2Q6Fs/5P7W9cScaxGiChJWqMI6eSvuvNnmJ901S
WhQVf5Qg/82P/LkXWl7K0wHnEYHk2TrznF867LIk3brLk3oZVABs7i1svZvMGPiUfVkjJGqRV6Nw
LhZdvNL5H9kMFYv4j7fxP1ET/udmhgl++X98Nn/KDDt7f3kufxnfLV/xoygUDqFhXCc/RnDC/kKd
t1yohKs6hGSZf5SBAm8nfYlJJcgXkCT2jzJQiC/069gq0V4KQiwY3P2NMtCwP5eB3B8w8H2XPprZ
LBKJX/vMVvZeFRUEu45OIlES9ln0lrN3jpFBUV3pGhRIN5XZV3wZ0w6wQZsyc880SD+tQ35GGlVv
Kk0MOEx1nt8nyIBeMp9UlHULzf8qDFkSBmWJeWZdlBhrEEmTFpm3uOzhe2dnFKhZuY04B0C7dwbR
8SjkDXDw6AB6vidboCByjKFe6344fEd1ZN+XuZ/epURE34VlH+NinDX3lrUk9WHVW/VZUajhjkFG
cqH1xLfQQicRyeCotLZ5S6okWi0VomYYAeD29tQ+SWGEKKb9FheFg53tIu5m+jzX6Zx7BcTaYzEC
NnA316quT0Y/hhufYhUCmsIguvJsVTurFi/FV5hyb+iA2DI0E/J2wzLbTUN2C7iVQgdoY0GQywIM
U/o3a57EueuM1aOIjYscXWu80awUlVEWZhOoDkWAW6NktDXh0q2J4EYBjwolG1c6SWj4S+ypd4Ju
1PVjnfclzlGzYAaZ6+xVSlgZePCUIbUV5gROekgWuaDSLFPJI05rnktLa6ogYg7sBLGRD7f45liH
dbZ+ie0s1fjhpq5DDuWjjrck83c6YkMPdyhf7RtSzqdvpLEX/o7yBassFIOUoE6/HDYFVT+BOvCh
r1AnOCCbDeryVZLVA48+V8RfR8SrE15Z2MWkXA3EozM4hKBWYbjfK0OZr3nVZ9A5/LDZTr6RfS84
Yt+wQ6bNcW475HRZqTnv/L6aYt02Socv1cSkM7tg94U5aiV7PFW8IHSqNQZA6VxvrNHHoESIGUsk
/ENxuk5xuC1M5Ky9TrqZGaIME2GvI90L73QxN98JH7VAuvSuJJndzro7q56LW1Zvab7WMGoZ+ITr
5tjOtveERNm2dhGp4O3+f+xgrd/LW9m+v0vSGP8Ddht41DnK/vJIhUhb9dXPXfYfX/TjVDWNL5xf
nBOepzNO+knDvgQucofxnw263M+ZIwK7u4AGyPlHXqPtcPj+tuSwjC9LLo7wBaF3LCj+5gn7Yer/
qRJw2b+Q56gzx7IoBhzO2M91T56GaTEzCAL61LQ3dlrPR0110aFpU0TbM0vMCnFkqYBGYaTb9maX
P7h2/RZV+TcqZGQPkp1I6W/sqZg39QTVya2wr2HN+Vjbi+uxx42hyJRd52b3zNJzwKvJYhjX15qs
ECrVZriM6ES3AqP14PYMvXQAYmQoaIZI9igzNQhejOUpnQM9Mi5NNV4V+oSusK8G8tSMc69NzNt2
OFaeAXuwjY7ozO5HgnbMtG5QugzqojSneYWwKARwgtqEConQkaRVmAzJ8PKHfew0F+Von41u9mS6
xtHqi+gUWY1YAzQ9GHWBANSHP2zaiv6lvuERWUBky9XaVWO+H2ja5q4xD6GWn2CxnnkTUjFsCucY
qa4VuRflDJ4M/zbsJr+qtk2WXpIplG9opsNNW3VXhSa0I2lyTM2mfQrkfseGCt50imYl63Zu5RJx
3nSkJkdiNZrOg+z01dxSYotOrVIeCqk/Yq8W4hZA8kVDJoRvVTc6rqlG1ciBYcvO7YFyPyhrcYA+
eNbrYuMlCjE/m/UGISHziqDAJcSVcJdndHAEO977HRHMSSgeJlrbwAA8zaLG2PlFe2+O5pYAQgIu
ZsAjk2Xlm1TXIJq1hJGgDCLf7DVrR+hW866e2OIzczQPcQOsLu3mQxmHt0VrIMiyQdUtqtIoztZl
x3zBthbvAAHZCOXJLsnXuZcdNIWGsmz2je2cJznkbBqB0m2qdWSxaYmy7lQ30WmoCaYh2BkFaQvU
k0/jycAHxbEs5UpDAdwaaKE69z3xoGshY90wHlUMekBtq8Tdhal67S3jLPWziBYQKSSSn6AukDM1
mAYqA/G2KdGdzyQDo9gKdAFCTp++AYnaARLttpMqz+a8eNC67KpwFOILjNddfxfC5gktFAcjUYym
nBkxyU2XGruEaEmiXwj2HizvpcmLHaAJC4G6qQEHKEFcYugn54MoMlffh4a8GXvzoC8I7Wo8OADS
V/0EajtD17SqiYleQhIewtK9+KBIeQp1tUcaPSzQMy1pok3ZNvtsFIAD9XIzzYihE3LQAlvBm8WN
Rk7GsnWJEJhl26iuNu4UPmIXB7NoyhfilskAjF8tU3uYyrI5CsBPU2+9Ep7x3HbyhDT61dW7ONBG
+85s3fxVOcmt3YaHkVW8AE8mGHVlU7M3I+WSn9msB5inqWNctiVk4my89jVb4o/2MYaO94sEOWrM
TVKJWyzd17Wh3SSAaCMwXIsSIEBWccdOCKNdZmy9fNo54AMCK/cfRUX2YCwurC58nhsu71k0161H
AGUooXzX+5morpWe+mxc9L2Roo0ofYg0dfVGyvsh9d7MPILI3VW3TMKPXZjprDixtdP/LzGbHBKZ
YsGDoX9PdYUOu7BePbftD64Fm74eHwRo8zCChV8Q02OjIVqZpXnHH5gOUEdNnYIQbX7lEg0D7AIX
hWuh1GkaGyVpdtZo2tFw1DZEGnRJFGd5cFp761Tqrplh7QzFZW9E6OLGbpdVRhNI0j7XIa6q3eCL
CFt3fO9pA1zXhPwX/zFJxdozq/OeCnjt9UQZnIZs7TsPfnkP87LwxjmYRLWtjXhaa4O47hPJ4T/3
53rY4zQ1H7K23Uk/XHfe9FpNLWY+vPz+1FhsPP10z8jJhHhBjmMEbHVMLvSUBILQwuqHcOMEVfm8
gGFCN2gHgluXGEa4j555b7slvlVuNjph7hKTYMEplM7K7AQuafU1ce0bK5+D0iz2MJWuTEs9Kkjb
61DYbRBGLKCLlmOtsC7iCeZJPfdvHWrbnYgKggKr9FqN/beiipwdvLvl8/Pu26G89usBx3uIjtax
i2eGGBCBiva6avRtMZOJaNocue7UPw6KP3VWRHdQVsleav7LYEPJVqM4koB4xVFADpE2PDr4e2/7
MX7orPLFiZwzHwT3ZJlXUQErJUXdFuqHvPfZnIIhTA31oLdqbyqkStC38GSV3M1oylYpbKy8RofD
swOHsVOi9BE9BN5pPDpN8vIR6+hgI1+xh13XuQSg4r2ydCzX/aBiJGDiAegLml4nl5swrS/HweLJ
lLcU2/73Ad3DdkKHyymPHnksE9KHXAd1URN9Gwf9yUvz42wVOzwNPsYRM8PA4L7OY3+qVH2ZsC2A
Lq7V27rHMu5zMqAELR9LiLJbJ0quEjE9gOx4743YBBKNEGcybuSECxttzj703evBzc6tSl4VefNc
zTxUZ8MFgNJfMKfBrwowW3bjCesGCayZu68Gw1ke5wBnR38vIa/GqmawljAkTIX55qbmFR/nPQdX
e5Zl9T4TzNL70KuDulY37sDWCYj0zO3OkTEB6K3U+D5Gxi2ixSqQWn+SxOPy6IB2WEuPy0LfABEL
Ckn2SsPsKdGm67xNx9XQebjxK5gfnnUsgN8B9EfbwHhs5fcwcGerQbI4RC8QsmiwfOixVvbamd4x
9uFQTiXjHioadASQfVbo7x6BqENYndGuN/gJqxgUQJ1UN0ldPBmiIbnJJ5alh3ur+Vm9mZ124xn9
RbGUXVKdmTS4edV913yxh4iWE5kmvhfVuNFa79R7McTQuuDeGvSdhSgXyRk5F8pUxnlSf3W0iLdO
YJMD4TTrD9LWLzLp72LJytWX87hyjZnjoduyg9/mk+sSeCoPdrQklGZAFBwPKPkSghMpb6Xo0iY3
3fn1/LUK+Zwcg8UHDrNVPeBjENkz+KX4JKYR0zfPCNPvbwTz85VMix2TeDJspo7LuRRnKPKtwCIT
ihmmqhnhg34omxiJcmE/g97I1zIZzvNy1jcon8kwEB2udAKfLDwnqwYKPLb8w4QZo+kdjF1+ct5E
I8pD9JIBevK9I8hjJmzDWqd2dqclQNfsMN1xkKlN2FvwZFHdbKIKOEyst5hGkK9tW2sZiOYdh61t
nTW09Kup49RIjePUgwWNw+hxGBu1Ra8mdtiVzDXev3RVSDQjsZ1zLkYDjvEYAZEF51imHnkN1UXp
LoEMqLhbngXbbpIXnHOnXvRMIthGhGZy7hKC6uZ8XDh0oHXgdw+SiXpLMvnQCfvSpNS2BSIQsJYj
qRpdTjoqErnc9u5x3t84GCCHeToHSXFGoMqzq1wJ9VjybpAogBUAPmvLDqq4nzSB02AUwqAC4qN0
iauI3PdaKGfDuQh3J5suB564FknUymrOmzrUWXsMlxBaUji34lqOHMyo7C+GdlxJS8iTN0p3ozTt
ltXBbhrlqTAx+FVQGELFMo7d4skdh9u59u47y0O06X0fZssPnNG2g7zeygqjpwN4esa7szV8TNm9
5m6wUJGZ4wEyGMpsDPrKzdcdW0AeS8PXSWJisGDgxf5wRggB4ckhJ77EsZVggTigUL0ZJvKuGpV2
HJnpczaqMwMQJX4MD0CDOVw4Lm+iS1MrEIxftkVU7jMdDH3WqGuuPmS0ofkmm+o+DMtDiqITmcCm
7skht6b5zmMWsQImcFd22EqzSZw6c3rSoF+sNEbZkDWmOzNsz8ZU3BUh5qFsvulKdeIaLvhYhzu2
pE2QGvZL5/fnGIyHINLGo0jz/WQPJ/wWh8ixUMjLlIrLtTdTSkEFKfCqz110WoX2blakopUUw0jD
JgBO/iXyYTb1JJEMZcXUZ+aCnIgz1RUh9VoOdTrLwr2t+Vdm7R9kF30PRax2ZKtscp4qqYZZMcR8
ckSS+ghGDMR+VHxTWrZhFXHQrNI7Y8Jd7DApqGMWA2DFdAWytAO+xKYsS8/rxt5Tdm1IEAaENHLq
6LU66LCC9iQI9gTp6IpVn+9EKz22D7HNce1XiSJJQFKNc6wep1gSWBTmw1G05XEGWBE21mkSuK+h
Mj/3isK1I/V4M6GNx5Z7rBW4nTLvtG2itHxJ1ppW4N9ROfhcqp30jyN4B/xKOj6hYXrqSDmiNbav
YnTqjJzSDcRnutCsexSyOINW8oDT65QQWMCyVrib2skAo3M3WpXrsUaOtmOL+hUCPWVgj0RJlO02
1ZyaEQ0ilqbNr/oZEgY58mVgDE1y3cbpiwHA6WQp+1jY8ED6hiNxFBrsx6jd6YDrCB6mHXUj/ULE
xVUc28/ShknGWga4MV4FHABbzW6YOPKKg33tug0YIQ8ILq7PVPJNQMm3GpmZXvVkGjYmvCKC9xuj
K09tSM4OzYzTYzctsNxo2itG+0tsDfQXLZR0b2rf/EVdqM3xrYPRTeSPjmiZXIlia1Fb08E25JqM
2bCRwJ9Y2s/GtxjnQODFdbxxDLbOc60Jlmp1fkauI8ElNTWcwVcViaMzd4lv5RyxB5cxAKWcvOks
x3MxaTQQECGMFIaLlaxrh1g07SmNrwsKQZkbJ7s08Lgm5R04UhRJMcQXRDIiYg9oRgBx+jev2sxT
GoQ9JYg4QNW5+kCYI83Ckm/t4z67ccSlX6ZN0DC/WYHoWxcT6vJ6OlpVc3R05sMsR7dJ2C1R5s7J
1xdWm9kCjouZmiC9WFnKmTaOBphVzta11J/GoQkPZg1BmiZ3LsTBwaq+srzmceztBLf6/NC4+NDE
RFgit9YA8b7D3hq64tIsbCyB7g4Q6mGshusyg51pMkKeK9TMnX6u2+KcTS8KnfK+q9q7orZv/ax6
MAZj38Xov1g37xVZsHE83TFGsBhAdldunSxbS5MqyBzyTW5+DStpIKJg+4uZ7ClNL4quuW8LloIR
UW5705ne2tk6Nh2tKRPLfTgsbTzswKxW+DgIzwigWJmBXY847Ijz00V57P10WGHDJUKe+3glwuQo
TdT14aswHwcOxH5urpN+ind9lD+dCsc/r+rivO8NjAw5zTUuubjt84PthceS12mLSQS2E793bnNW
41F39GKn1XTTut2cuYpcChe/tJM8zcVzo67s+tnyweVJ4lmghG1lTU2CmJTUCVDLiREeCnnRtcrF
q1LdjGzioC8R24aY6ZZkcO2kD0quJSKCLa4zan1Xv5hc667KvHvRmewG+AfgeFusd/NSUgLEJXdx
NtlOlPNFi3RsNtWwwxC1B2lxUXd+YIT93mm7u4SMuW05Pdup/ew2rnvIxu9pPh5SJgkF0oimVvOF
PSPzqrQ3g3f0aMHWQcLzRNBMtUfh+AZaK8JiMfVkGdrstC0nMPGVrN1mYXghdt/kPskINZCrrYtu
IJpipnUpdHY2OMFQKW1nMOcTY8l7r7hR/DIxv7cxHtJRUuhYpgx3JnaP8972tKONzOXksJXYjAZj
gMHMMrj/2hx0yr7939mynD6CrBcV7V+t6rpKxp8Gy8yif1/Vmf4XdsiO7tEro5H/WM79WNuZLkNl
Fsy+YKYLPGJRBP+m3tJMD308hAx/0Xchof8JjKIJ/YuDqpIdm63T97MH/Dt7Ow7BT/tlD/gQ+jI0
1TbJ6g766l+Wvp3LEEwfKbmkotVoUuACaBWBonJeZELpF3XR3hgM+CzqrrOcYdpGkkqmi+YbmLxD
6PT7pkM5ZbMu31GXbpfF+apiVhQ0LmyPPPHXjJSvE+Z5zDRCmkcsdhGAxSZKj1Od01g7j70kAq62
JCjtBHJzIi81gpJcyWzAd9+8Rrz2hYlBZwDQUEh41nDTZfotsvx5nYUm6yVLjQ+lxHBHwEobCNE+
AGRdozCOMXT6I5kaw6UgfLORBNqBPz0r82RH4OeVk7lD4MQG8oqGKSdFGE57C80WeZghwVDsr7p3
W8zfpn7cZKmHbj8Zto3Wf29GZwDEiYwjml/SjPI948fS2F8erYZcBjf9xhxfrXnebt24/K4xvuK2
VU9tW1ypiUGtT6QSkMtXInstOzok8cOoNf0CY27wxXoM40nBpRWLwIBOvM0eNDx7zKjW7hhn8zON
q1HiABwM98ZbPJh1x6Ownss6sJv5iUkCD1psD7pbrnMQCZwcNHMdGyqAMZdlMlwjWKLbxWpoyqAj
QBVDAc1PVX6dW7anfj0eGawS9EHoq10tdU/LtHjUoDeA6NK3GuK73ewW13GKbCDLd71H/xDN11aY
n1NmXNDjHlHDqMWre9uq9CaaWgpfyFBbR2bBYGmAB0h71FznOLpet54a/jErxnaFWq/ZaTmsyZ6t
DeFoRaeduFdWCh0DKphq3xX5RU4urSFqdVW24lYjr/Y2I3FvVYZYrYyB+shUM3F10clCr9S0CPFX
TfOS5Ahd7FEY3wmKhS3NfGHfs+AOOjGFD4lnROtSxLgGkkQczGk4KkJAN1i8woD5B1KytgOJbY8k
L0fWDpzBVduG3xtDnDuqfkRR10Ikt5ip29llAmSY9O94S6yuu/WnbtpqoT0GaeOfJ6wPJtx2a5u0
PaT79kpOiicWy22aHh0mlqFdl3N/A3R/3jY5D0sDCMS2auKnrOJ3ZHp0mxg2SHCJ7bNMtU9t7t/r
EFncPJ62cYNKJU/M8cKiIMlnW60nlX4dFHGFYdv0G13UD5AvuRvN6mKoBzfQrJComTx5wTWDUp24
DuZM6YYJ0t5Pz3MLumeYWMOBwGp0kYogCRKPDPydY3XSWKMGXedMOyuuinVi+MUKyFpPCm7+OoCS
5WndEj8IaXctU3UibAFKedSv5QC5hklISxzmmhR2viwdicKDpi9ZaMWhrW9rGmizLY4uSyocNk1g
JOZLia3N7OA/NgqrTJGwFog9m/DwcXG8T4x/802cXyZm3lDwMxmQ1yW5XIBG0NiNXAopuW1nvRL+
mrBPegep4OxhkrestjxT/bQQ+lM3uhVmX+8FcP4zVHRdAFiATIx56LZYtuODEedMCvv+W+7ULM2M
0Hga/PbWVoR7RHj3rZHIIKuM7Iua9gXbil2+VoqkQlUqZz1gEj1Y2jLOhe00+iQqeAUaAkLnL8U8
nmdzdGxwG+wxPWZHzPAbLoT6CsbxCZjJqcv9t9nt79J0eMipP1mkVGukqe+JQzBmgg8aqVd4GTk1
6D2Tbdl06ioYnY4N18RxCIifPMELVRoTYUbmNKoIOitRnJtUb64GsI14jKCohn2l9VeYrC5SKPeB
oQOGIIxr2dEPJ2V7xy7TzHXtl85+huiuCu2pQVjK2B8cY0o0MPNCzq/a9FLknmZxZDjbr4xxXHtz
O57peVnuVIGfvHNRnabdaG9F424hQ97abv41a2+qSezxV5mriP0Khz5I+R6ZAnTE6S7MD3PVcn4r
o5cPk2N251pkHsl/28xLJNA0sIPDJ0FcCLFKK7bsw1Ylps3zgQjvAePUKz7qhkbHyc4zIP0arNmg
z5mp6yqON8xsSUB0o8uheDZhTaztSqWBm00kF1rO0sG+Jegxd60REx8u7X3rG/u40rYDKv4qhGJc
d5i1Y+c4RDNaBmQlSfIw2wmjUcA7qFgOic3ha7cY29lGrRy0ld4k3ycXLDYO7hN8bBoTh1xsILgp
csA6yEgGKEmgdhp1nkim5A5PAxWeyGB701kxzCxiMyYE5C3F53WkvyN6uEdGATjEYjcBtbXcAPrB
DhuPSP9ZH6P8CzOikUMwRzVQIiDdq4YJ2T6O/WQr2KQEUg03Vq9/HZN5W7ngY/2qfc50jVANgwNg
EBBgOi0nDNnnCdTPAwuBcBGXwufZNd0Smio9LnQP69WE6IEuW02bsnN0Noba/DTO86PnkGeGHYfK
oi54XmkY4Etp1/vRrvogLsf0mIOPfUlA4mytWUMiarsxeTEjI9smJAA0hij2oseiOMDgyvadLofD
bLBiSixzerD/P3vntRwpunbpW5kboAP/wWn6lElSvlQnRBkV3nuufh6q9/xboqVSNEcTExOxj7p3
kwj43Puu9Sxyu55hViQ3MtxDe2gRuRqOgTHQ4DRuEDzJ/HunSfoThorqPpTbDpTlE0yq+phRutj5
UNvYJcX43jNmWikS9daIa1SunfvVrgRpY3k+qW27ZKMX/q6ysws0NkQ7FC9dZWpX7u+KFWf/TTsY
38LQ3repIPKEpu1d4dVP6mCyoIlbVzT7umu1J9oZAU0pEi88TjKeWqQXnVKna61QqHZyAsVvnNdH
rFq4G7EGo0lxM8+p05BCtnxseiqHicIJkoAgMhWxwhuoq6i25OM6og2ecPibEm302HgUQXHluuYq
VWOMSzaH3AqUkqtUO8jO2hon+mGIlPuErvWqISyOAi6WdzQ4Tq2pFKOnQUmcUp6IqXW4lgtzG4aQ
AYbsSm6kbU+9IDUZEbbrWH5z56na1wGhto1ENwE71QXyLgCEXsVT0g503jGUNjYNJzOkAGlDbmhs
jsEInqAVsNjjwYJIG5olpQYV+nZMJuPVBFMOkOoMTUs+Mehr40xUwI9YJTiuMilIcPyEO7KGGbNF
McSBk4Oc24CfJai5UPcxdCz2XuTMmhcUa629Ype88lSKcIF5YuPqAIVT2FMIT1YQhvC29+MDvGuZ
O+lomfkNVbGme7SQ5230gVWNjoqDbh+PgPzdE+alIrOoVcP4q227axDG4c7ApOem1SFWvKMWqA5f
Nvs+THvjCLGssAmpMSmi6oe2cq+Dpvxeok6Xuzs8BrSt3U2u3WVZ/Nzm3hOo+z2dkV1rl8dRiq8S
TzqCwzgVBjnnElg2HP/qpifQaYVpatej76ItN/zisPzFwJU6TRCRWTwT8/miy+6lwdG5cbMrKC37
Tm32UqDvfTKlDSLIkQL/RMi9DczuotVbsrwPtuzt6U6xpS93WmJfadHJHjukKOpV5V3J+q1njjdZ
b182sbHW9Wo3BQCWfnk1iYgJbwSArzCbZX15WepscAavuYaH+s1kwxv1UUKLgKx5/Lbf1UI9wJ5A
Hn+NANdFeVIYJHFG/F3gabA/mL/SiA+bLbV+NZiCWGD7uigyJ9PKG5rvOyaRa5PipYiss9En27G8
1SoJgVzSt2t6uXEwoEYo1GtgBZu6VDXIMFPInEx2JLPO0R7IVJV3rhk/BUF8rbNbNSrq46p4RCD2
kGNHAwJBy25Q6nVMNycOmnOmyM+BB+OhzdBQ1P5ULdVgBv1oNX9jYZcc+2rYpBbqarBgTWo/1iY7
mKJuLiiN73pVK/eNBiFIUx6K/IvozSu8vj/4kgJ0AdGt6tG7bdHMrDiReNvO776n/mhvrTzaqbGu
X6dDru1TIujGnnjtUD53SMgTaIursjIpjjUdlkzxYgYUHctmeAwkGu8FvSfyahgGfJat/Yw1ZB2y
nsmpdBWnlE/6B02Y+1xCkmfYEzhYb28hZG8GuXKKXqHQ11xGLIS+1FsrvWUdaHoCescJE20+t61j
x/lp8MprTbLubASWUal9gR+9Upj2WDjKct2o+UMzfo9MwH3Sy6hdBpJxlgm7gH00TXs3VFcO1dhc
Z0Wj3ZRZ+LPPgutMNh4T7FRrQx+2kT71IslRcqUTxORtZNUXqt5uhyD/BXjgpge0luVf1FC8+Fp1
SML00sPNevIoWfqd6+QFieYVFSZWbo5skzqEOM+IwPMIwGWgIEMKBD4Z82daULP3q+woZRqGGvwR
a6mrruNc2gfquPUK/1CW5dfIkp7K3CRpKOx3Btr6rVVSkpRYGuKkO0qddzLKCd4kMdlonNVJyOiU
dehjiXERS0py6a2jrrVW0It/SWgoc/oUvCb5NpIsawuF2aTqTCibqDsNCpaFol+QFRlb927uPyOZ
YcfVNleeop7yonhsEcUQRZt2F3liUsYejEc9gVLT4A3ZaFr4vc71u0zSsn1aR98IaIimtk6xZ3v6
0LaDWKlucZSoxq4aqfzSusVzEtGBZxdPbdfvQXp14Q/iGgQGqh7odZaJ3QjCeRVY5nfiz2/lKjU2
GK3OdHULrhbhLskqR5Wba8BlBHQiPQtDusxjiTQhruB0u65GXbayMXUV3rNkMg2AdyXvDtPkPtQN
E2pKP+5l2uq7oM2qFWIqzJJIsVClhOlFXMn0bIfAfVIU7x4QFuI2oIPT1RonYib2WMAkbLT+jpcD
Z12CVCyrbo5EFq2IpjeXxC2PgAa9mxh7Tt+pt6k1FXvtLWmqxHgY3RY/y4smlHMMf8aNsVqRVEUX
GiB3vis7N70WgcqJgswSMGvkaPbtUNNJIxLUzAJxF7S6T1+OY/bYw7UBe4gStaff2p9rPOwQSVr3
KsBrm5DSJKn0JtJ0lyeI60K7QxsmcuWoYjdeGYDzv8IcStAkERgg+h+EJK8tOdwNsLCDSHzJJOsK
mMHOrtQLBBe/LNZabUi++q5sHegEYjQtYGCtehWxRkAWAOA0STcnAJd2MU40uhFjSyxrENL5zPtU
vWR/Sgg8c9WmTIJ1RJM/l/Qr02CGE0p23yi5bG+HmBBUrZP8I0tLIgmOH4rL4mdM/YzM2olUCb4p
Mdw1CEDxnvanuvdqCjG93xDYBY3bPhKEoSVbGW7dugRuuZIZfcweRAB67jUtYI0cltHEPyuV7OvU
x8b1vzd2tAHpeNmK9KTzJVqV/83jU0uFdB9YldgoOGiRZlAwhxWXYtfpgGVNpu2SqHZKMSzL4dTf
RHldrg232ab0olSEcCjPL70SXFZpD+h1JHDDGVDFzEgvFUU7hWzVEjW9oA7/otsR1Lb2wg60Q5sQ
H1h8j033AfjPuSU0WVeNXWOpFwI9ZNuQG9DoSKLb6isYKWCrSJUj8GmxfxkPz54gvD4dboi/dvoh
+iKl+VUObdRg02Yiokns4MKw5Jsp01qjQFyhxdykUndFBfmsgX/Mq+bstU9yVrlrsnAv0QGuRg6i
m7Zir6hais7j7NDkhRCHGkU5Nzxr8pyBkwLyn7ZJ48XYTrtjgpKwg20bf0K6ccrgExmlSTCDKkGo
36tEofZI4qak72LLvEbs+I2W5LYCll8DxMM5vZZUah5Bku6IuV6VmcU5nT3fiAph3UOraznknYKO
ZR7LKXoPUvyArm8Q0KBm0hh/VNLsxr4qwuKGpNl91jX2ytCiLfnb624I7u1iuBxVMiirWgMCT8IG
KoFDLjeXVmsfUp2p0584zUGwC0qiEc0YFZMS7bBVX8i6S5JC8DIOyZ3Sd8Rdy+MvO3BvLTysdlp+
icRFpJGTAW9gJ7Okq5K4ldUEfbuq3Ep2VbLbih9p/a7qsaDGEeebUWrsXdSqpCUrGrsf/1cVldnR
lTv7Gq7cQK0o1OCdRNahDKIzDiaWXIvTdENup/UIVfBBhVVKAGMyXLqjOGqef03lCV954pssOojd
OIaGwR5BsUqYWhg1W+xdR3+E29jq4s5L+7swiL8A4/PX/79f8He/wFCELIRNmRmB+STWFn8E71B9
y/OXss7S/3Ws4m/pz9cS9Xev9R9nOAr1v+gooH4GYPGbrP5/HEHS9K+I1gF1Cp0Z5flrZzjAHgJN
ZVtA8yH5YkJb/0ewrsh/0RsG6Sxjq7MUqr7/qrUg3qIZ/nHr1oSmeOUMt70Kojez07FJIFSF6JJe
khYYFzxJyQcyO5wiscH+yvFwGB8Kb4e6FRZwaJAEzuTJ8R6q20qn+Kxvs+ggfkRk8MpH27wtirPp
nkZ7n7scVg+CakFzFYqfLOnrdKCMUf8o9BtFv3K9+9Y9+t6GErbCTGN8C/w7KzpJzUnkF2QiVOY5
s6708NxWlxBU20vJvRwDp+r31kQedZmdQd8GpxLKlyDbZKxPAnMGOcZyhAX14KJHsR+NwMmkF5DW
q0Y/lURtTpGzabvL4+skPOvt0VR2LeenbGum972B9AlxOKoCNhKkSH1jcWQ+w8HqQmNubpPhztfu
R/koRU/K+LWNjsK/dtmD1kcTlnOHxG9L48HMD2G8N+wrk7VxjB9tY6NG67rHSstkvzeDnW44vn1F
Um+I057CCazS7npozyRmcVD0fabmZ+rwZCut5HanhWeqy652EO2hHL9g9DwgXJn+l+1GHdrXTRPd
47yBtXaZJNepcSr1u6K6o9Af+uTKrsNo61tbGuLUp6KR+i6pK6j7DwJdZnSdKzs13xe+8+/nkfdp
Xv83Irh07CF/aCUG3/8R1Dj9F/8Z8OIvmogQa4WsG1g09alj+HcvUVKUvzDEUtjBpgLRATfM/zQT
aSVOrAf+K8Y61c03UY3YBmVTVmQZeBeICfvfDHhSC960EvG6yBMACGcKbhdu9fe/fzXg2VTrGMXI
sqk0ke2EZNrVOmI1l5BMANADjiNTtFW7lPKNREwLdbqQJDacLrkBAaHAV2dpXbnjuOEmO7cZZcQ+
KcJFtlluJW8iBNL9RsDNvkK9wfnLzERz66uJyRk/rWjX2A27irVEJX/fQt+n6JYHnGRjKcrsTWu1
pQkf3ZJeevyE9jpvPOz4fkkfpYnH7gJpANwAKs74BZoYfDkFyxatS6JK9mVnELJH7pv0RMa7rxz0
3AvvLdiSL0SBCTILUrz2gK+2SZeHh16L+2Frp3TWzLoeCUjK3fCulPP0vgs4ArFOW91zHcXqRRvl
JKGaYUMrNIOJ8JX81gaHHxu2huwsU5e3LvwK2qMg938RKNQ+9AK002VWdPquIbuNBNjRDMx1kKns
I0p4RsGqlivrTlDm91CXonjbSIlW3sJW0L6lJIgfK8478sVUBEVCpyIJSKJYukq7IW+m04r61Mdk
9O7JMUQiNAQKp0VQXzp1t1BrLwFoWsWmRpMKQoDaf1SUpGxK5F4y7luRn8cuJy0vS8aO0p1own2Y
i85iP6kAYzO6W3esrUtvFPUzPTN4GGFr0W6srCDAm2hNnc+CszOM/dxQr6ndsTO0A3J4jcGewjvY
1DmmNlLuJeylvqQtE32B+17GGyqwIrto+ePuaj0Bika/Fyldg343WdGlUayVCnqSHWxX9Q5UTciK
llHpL2Zvf0vRoisrBG8UVTF7IUslB8d0utxOAnT6aEB6yx5/tmi6b9zG0pt9khl2cklaY53v0fd7
W9PyChAVJXIdPYGkc+saQfqSVkP205cwtR5bU6Y64rZ+sqnhIziSmREfVw6cKVEt6r16oI2qHSB+
gvUQlWuSb5w36XHIoddvG/wN7AU7Y3iyg9bg3JlP+EwyKdOnwfIIm1cLSa2xeqreQ0Wcc7njPC/u
k7q3MAoYfakhx5OGZ2XMGoo2nDkRisllftIQyFFsSzLetww1xTHArSAiB+lVccQZra8UcGT2jqlA
KhYhemivB6WF5pgGoqSFGikc9duiKRCAAXv2d2KEFp523WS9CLnwVhQEEhOradKyRUhGOmugtkTQ
DeFISJ4MvS4Gj1ZxkJYT4d4j70t+KeDAcKQKbShWstdIhNXbCSYz5MVo56qagPG6MVB7D1JHSKMa
0a/zySqixaB0Ct9hUd1m5aBcl6ktnl21pmWewl0BCgPhHKuGm/e/Sq+Qqw2Z8pwTDTWRzlVB5tTK
VeKGzYdnUAbGOUOmHnlGJsVDZfTWeF+lb6Gv4UouVGIFZSj4tNEN2C1WYfVoB/A62Ic8omywHvxY
kPdKWPTodyNOU93Mcg5FY3aPtB3U/aBXeYUyUgl/mSS0OCEkRp3Cu4u91bb7WL61Vc//Zrkqs8/K
GA3Egb4lj2JjKoqgqkK4eHXbIuAMEN5aeXOufVU/FQPz9I0F0a9c20SWTEnQ/WBtWxw2O9RuxBRE
oizYD+CIhQJvVeWXJPGIO6+6gbGDu8EZGkrGYHUgzlv0mOnD21bw3W3y+rntqQxQJ+T189ayjgC4
3mCwmZ38w2oH1L5dP9jFbaCqENZCXx4f47iVvyQc3OBfu41NS574i6BmoEV5SFB0rQ1OItUx0vWO
XL+NpwpY6XUolHFXxWPCWa+Obad0JUEOr5Z5IMFTz0qDGw3qBK0B4h78DUQe+owxEZ7D1Wi4U5Ze
VebXeZWaFhmKvfoVUU/UbNBiG9mFAOf2mA9+WqwpHOdshSSN/IuICLzGhwZdK5gA0EMka9WQEmmT
VMIdMJv1Qj4Kr2v0XVbG1QYpTR0dc8R8zyV4nxu02IF8mQZ9Sv5BFZQMVtdS74ewNZNDyLx1PUDC
Hs/paHXl3p6MysQCkOEWIqePGAMRmMoyi/pbE8xJBcWwVXHR+2nnWuxLTbV3RF1jT5FFH2BybwhM
cYxxLKdMB+iwmwYr4lniRZKn3jKlDXkYsu8jWZfavUJAw7/fiv2/yfLSgS18vG1bw0r59vrUNv3f
/96zcYj6S0DfA9whq4Lj2P9s2YT2lyErmgbaC2Opapu4ef8j/zL4VwResSuzJ6AdwVD/PaJZf5HU
jRHYtMS/En5N8JL/UkUkLsv2TGjqzENcjy2WC8v2zjITMy7e30YdqFiv/v53QCIfXZ2/9vWJD0uz
W/a15J1JY83Q9njBrgzL+BMiykdXn50no5bOjNsqlhMRxLxmU9HTjdLzv7/iD2mWH10dCd/re/eE
GplGbutO7io2OFHcJw2Y8mUPhg/k9cUBf1W5kHv6y5X9oOHv4OguFj706Q96vesOSzModFV3oGfu
ey3DI6hslt32BP14demx1LrICDXdkWT5Hjg8cyI5Np9cfAba+e+3yEnn9dXpY9qhaCXdGfIsevIj
IGelXKdfbeSIu4z6ChyajMy1tILaTsruRmRm+K+wrP/97al28eovw9hpKgDAdAczN4ru0CDgRP2x
7KnNFJWJa+eVSxCxY9AN92xSRjIZVcqiiyuzAQzrRMrZmWoOirxoE4yek8bw25ZdfDZ+haQOVq/E
qmMM5o+8GB/MWHtZdunZ4K0V+MHCTelnE6+CJai7zjtVXTYzKLOxy04WaJrrq04NNH+XIaA4IDH6
T8ny384MymzwyghRPL0OVcfu1IPSeTd+aS184LOxmw9sHNLcSs5JIpUblCv6Tu0be7/smc+Gr6HF
plyT6H0euhhxuGoALmgGo/UW3r36dhAZGhJ70Zb+ORxqrIEBPT+tyh/+fPPKdJfvLFXKbIhKjZsa
ooy9c2pMFEmQc0GXGMS1hThSFPAQu06qlBcEtjhwQzS/tlWb2KmS/q4GhroxpBxt159vZnof793L
bEgL1vm4l+rCcZVwX/oQolX65sdFF5dnQxqNoRyMwi+cOnbvMDKSPoePb9nQmNN4PdUji6zOLcco
bOItYYoTQPY3xPXfDgx5NqbB0GOjyy3cxcjKH6A6rIM+cj95/x888qmE/XqGbsZAYbPd56iUOb6s
9BFSeYgF1F72SuXZqC60TreNJMmBTzbBRZiw0yfITrtf9k5nA9suAjOHqpg5KWU7tEp6d43aePjy
56tP9/jO5ziR9V8/Gw2W40gminC6NofO6WkBmr/UuABl6G/+/BMfPf7Z2CYyrCVYuLcchExbFygm
IVJLX+1sZJO96JZ5oaOEAk2/B9yVr7HmSOtldz4bqyhE1UJTetUphHptuvFV4UVfl1z6HzBtEp3I
kJfDzFHDwqQQjrz3qXTzYtF8DT377Wu1ujguykIRDhgxCor3kwH3zzf+/gejzkNmXT1ICxkHgYMa
Sd+6pNA8qm2MbjNolIc//4Q6Dcx/fpScaN7ePdl2oFzKynISYUFLACV4gYrxLq9FvdYo7Jlozrz0
McjQDYHEGkNP2xe9MT7gAaUzP0DuJ1eKlBmIbOaFEvgVCyLhLb7fRzdeVX0HjdSuYH3c0jo/WkGP
MwvHyLEsEhUvaKA+/vkPef/L/9sw82prSEIOCdO1rABo54hkhLG5C7Iy/ORNfHB1e3pDr64ui9Yr
C8lNnVpFS5PAYdikcup+Es/60dWnf/7q6h3ZLnmhjqoTNOGPtuuuaB/fLHos9mzOaTst9sl9sh0B
NUMz+/M4Tr3M/zk2n//+Rl5HPHx017O5BtV3QtRjZjsNHXFyuXKH6vyyMyllxbePJBlSCG09F/cM
wtouOyX5ZPWbRuV73/tsnqH+q1o1F3WEiOWTkcfV1pMVhHEl8Ju6y4pvGGjJ7pQU/e+e14fr7Qej
eOKdvX67Wg2JjoKtcMgHHq4KN44u7BEAkId5f7PoVVjzKUhXWqPA6e1kDCvUudhI2njRmYtW89vb
V9LKiHzCHB1TgbvYZ0XxpXHLdrfszmfTDxBctugaa6IVFXR2s6+56n/ypj967rMxqw1louOYtxws
UcHJ0NBWSz7KKtdCC//nu/99mHjna7JmIzfy84YIQc1y2igWz9GALzk3VeCJQVDd16mR3QDKbA/w
KwAr+0o+7qPAlbZdlipQkXLlDKey2CQZnJU+D9Mff76tD0amNRv0hqxJmM1lw+k1HzmMHu0VM39a
du3ZqI8CEziSFrLDsKODJacemc5BuWh3hxDp7bdG/iupp6JiixGVKuwXRG1+a3+y/frgqYjZOByV
Di8JcGaOm5SJ81K2n1rLc5dNtGI2BOFso9pzUX4jvzUgUHjtSsrg4Cx66pM25fUckvq9KlqkoI4X
xfUx8cuH2C6aZcuPmI3B0Gv0qDS4uOa2t2ZCgzcojWWfC+XPNzcuG3rYIfhSnT7vL0kC3WD6P/z5
mUxd8vemcjEbfG1LCz3zCtMJ9S6+LC1QQHoj4CW4eokiIxQa2mS7BmmFt8SaRJgZecm2lyb3aYCQ
WDF768kvhsJc+JZm4w6dZd9rEN8Ru05srRabH7Z73Vz4nmZDT/YG206yOHFg8+1ZdL+PZqMsvPXZ
yFOKyFJs3YwdDwzNrsP7iWgn7hdefb7o2q4v4YnB0Idh9NqiK515erVsgZpK8q/HBqCKyvQ46TtJ
qt9BU977MF3+/Il98IWZs0ENRMQQbs2l2QhfYb9F1XWx7MqzAR3phemNphI7thx/HzFkVUq07DMx
Z8M5GZOEBuswOpIkf09L0iLLevAWPpHZeI4sEqDoesdOr6faqgvVat9ZxWf5Th897+mfv9oIo1qg
ia5ZruP2uYvSKiswUCvDwnufDU/RmMqgBMHoQKq0D30cYfMKcUT9+Y1Ob+6drcCElH1977JvymqB
wtpxdfllTJN628VZelsIPTtoDZHjVTCOxz//1kfPaTZau1xp9R6lIF1e6Ii49pMt0pVq4dVno9W2
MimOjSRyUpX9vOTW93JYffKUPrjzOQ238cCbpwDbnAZpyVG18Vc3vWiXTQXGbLz6bQMHp3Mj8k5i
MGVqu4NmK3/yWD54wcZsyI74Nswwb1xHGEaoAgWLm2uj6WJ9RWQLadRaHuA1M3PsUIvesjEbyLKB
DIfUCv4ak0MhKDkFKfOQY/lfdv3ZWAYo6eYQukOnboCN5TqsbU9StssuPhvKEjqRTteayBk8PAxG
7U9JPkb/yWf0QRdK/Q22fzVTyL5ehVomUXQpgmYbiDRYj6MS7ZNKdneJX9UXxH+QMQ3ed5WR0/FS
Zwq7vmV/22yol66rRq6uhE5SQ01sImJiy9OyS89GdlQUMlyPOnI8KwaqqqN5q56WXXo2rBPJL7xO
qUZHjwsJCi8hMQ2ym0UX12eLsD9KZJAlVehgmnSxqXrpulM/GXgfzBnzaE6VV6d2muueVFn/KcWc
3rLCWHjkmKsfe7BoOWsZooyuhZyGX8vskasseyqzEcyEn/ZyFob0vqFErGjuG881Pv2Fl58NYIRj
FVx+M2Dn4+8B3qPZy/bL7nw2fAlIwjxl6YEji0FWVwksdXbTgbTw8vOlGH9PPCQeFa8+z1Zjbd81
fbaswaVOWtzXK7FS4svxRrl38sjAfBlH+NuRFC57MLMBmvvSyAne652xsqotjBEbHzPGmWVXn41R
H3sI3iRFcWIR6j8BpZerIm6tx0VXn6JJXj8YeM+DXhCw4cR++aKohWMPn81b0yf3zu5nHpSq6qnS
ynlbOz5KrrNb4jnOwf49lKKr7pfd/Wz9tWMT7aYgZ12YUXgjFR7BFUmiL5sdp+i918+GRBI1GQxR
OT4nxUMJb/aaU6X1yRQ2XeW9xzMbqb7XVpKQi8oBKKR/I30g3oRdmO8Hz232ReNhyfvzQ5oexns/
NBu3ZhcYbo002ilq2QQaV4pvIsnyx94avNtaLzB8ZeRefrIMT1d979dmw5hYhtwjv9w6qQVubBsN
d7DwoKHNBrEWmuboy33hyA3JauTA9uvCwFX158f00Y3PRnEYdVboJYp1Qi14lSl32DaXHey02Qg2
Mx2tQaFbpzEkRroCwjrq3TKlhzrXgRGCaLejn3LbeAMhnohkFROTtmxS/h3l/GpPpadubOSaJp0k
w19nZCtTpdwset7qbOymmt3jJVSlUyiygzpK504ely2Cvxtbr+46aFyvz6h4nswEEw2cKRtS6rK7
no1aieTMrilHLt2kd3KGAqNNmu2ya88GqhzSts58WTr55KCvfR8TT53gI1x29dnAjFUtQM1tSKcg
g+UURhLuqqZfVmBQZ0OTAANTF1UjnZQcymSAedzVQ3Ph65yNTNgEAbRiXToRtvwgycHai7xPGgIf
DPrfgdivvhTVC10YmLzOAkApbp1jmKTPi573XN9lNpViklAqnSrCHJT6sZLjZc9DmR1pW6WxjZaA
lpMsJ1ftWMLTWiZKU5XZoGwtAxOKy8hRa/0Gkw2x0nB7lj2Q2XKqyE3UtBW33XvFdd/02zg3fy27
9GxUwpyph8yuAUDkRGolRvMMtGPZ7P271PzqEzEwEydtyrUzzFyrsevPuto8LLvv+ZjsBynuKj4/
JHW3TQJGxyNZauHzno1JE4pxBDaXD7DA7GPIBwLPF36BsxFpEqFIMKdtnyAaQLAeOGs0ejvulj2V
2XoZJVpRNEHHh5L1B9OQNtS0l934XKGF7VoLYLi7p1qk2xKlCqqeZcf0uT6LFUytDJu79tv0xP5B
6vNPdoofTFJzdVYXdV4Dkk46DWFmrKZVmIDJaNlXMldnJW3FtF0J+6QXw4NS6iQCjUD/F73Jf0iz
PL2zsyQsHFC88A4b7UGRzM+ETdPgfmenKc+WS7v2Ut9TxtKJRgLOQyMm4mq8JXlLWrYez8VZVVnj
r+sTfiAP+hV8uSmNnf3VsmczG55GrrAz0U00d74/2dPIY6LIs/DiswFqBJ0ytgBCsB812jr1ypg8
327ZoinPx6c1CeDwsjmB0cBktEvrqFvyZw2W989Fk5X1zakLLq2GsQoRpRL2zVfDjtU1ISUktURE
fcQZ7thPPs73vx9lLtLKwd9T6yzQDWoRbvaQSi7gdM2+J5yTMfbnt/zRj8wWVLeNx0Fuh9ypiCY/
66MQl1YQfk+D0fhkRzqt+v8cBspcrZUQSEzbyEBqA3lrNZBAa21GTw9PxMopt7DupQ0RmdauT+Ux
WPR5KXPtU2AB2ZNKaVoTtXvXJkqaFOwff35i7892dBjfvn9w+kVnuUXqEKarHprCjHZ1pGuLVnOy
Kt5eHauZpI0jqKjQg1eml+OxCIdlbTYiBt9enIB0g6O2Nyn5fRiNuivfjko4LupkYA1/e3XV9FzJ
tceWYkd4r7cd7Fcj+eQz/eihz4a0h7Y80dSwQvIXnYvQO7dmvkwar8zFTl1ak1WYlJVjACdZ5bCR
CN/8uuhjmaucALh1JKEklYOj9Icrq2cljhdeejZySb7xilaNK6dqMu9KV4tigwKs+aRM8sG8YM02
w1nV2oYvWa2TWi3Ayyrh/BHILeFrbU3jaNnTmX781dY1y5V4KKdCdm7h0jRT/VKpmttl154NU0XB
nKwOxeDIiriQXPHcmM3PZZeejVGJFcXo6sQ69ZVkrqpGuTIrTd4su/hsjILK8k2lDXy67EAo9TS6
xeKz8JOZjdAa+SrMPrdDfdKco9H9SsRPvvBdzkYo2Fbhhb1kn8qiJiZdrW4Ma2EtBlfi2w+lDkb4
Lnlin/yAD2WogV4Hdqwtu/W5DorNQlhBha+d0ZzyaYYrNyzvF73Nf4igPIy0KX5hR4D5hCZA5ByV
zmWT4lwEVbQu3LnCLh3fsJ89nVCYjDreokPO3xmxr8amphts0cwxRWFVnANqpaH/2dD8YAc1F0Fl
vM2INLjUkTvzJU8Vkphc87khTe2QiYX1UoAkb78ZuLqG6Q4SvyLofIQgP0Sjd8uWaTEbpalidnhS
3NAx07Y+2Aqxs0mSfrJjmqaod3ZMv3FHrx59GLcVuilM6pEwtX1AqgwhPMYyOQMIqbfPJak0P+xa
P3RUH0h8Rq97/btOuOiDnyubkiyz/DSrAxr09j1QbDhh8jIJiTKXNuWGActElQOnH4M9ZvsfIynB
y+YAc7aaYs8BkthagaOm/g1w7F/GAF1v2TOZraVqpNAUEy2wJ7cR13ZQp8+6r0mfrNQffC3mbBEF
GAILhmgqxwylWznpftYpyM5ldz795qsvUYC7B3GTAZ0qoHcQFA4wPYbFu+zqsxFaAS8hXEr2ndiS
nyxDf2ziKls2N86lTY1JDqRlF54DEzpZdV5w0AvXW3jx2ToqV5je22pyxEqBu7ZATAMIsh+XPZXZ
+ES7p4apwZ3LQZ+tLSMh8bMnkn7R1ediJrgjfgWeyD3ZTRtMXGMbsuWwrJ6izMVMIpGyQUoq6m6h
/VW1GrIEkvOyG58NUMmrxjgLM+pAgbkvtPJexMrCfehctdS25tDmVWCR8WnI27CvvU1Wkqm57M5n
A1TXgwRiTSYoj9lP1OA2eWs+LLv0bHzmTeUX0K3ECSY4YFpvkKCpLn3i2tvBj2YA5HovuacslaoD
CMI9weTL2rCKMVtAcz1FvFVFJACK3vrah4P5q4dJJpZNXMZshGa5rOSdH+qnIS+sXdnoyraJ7F/L
nvp8hPpVKHV1P8FUuwcxwHjP22U79LkmSR0x/ZmdqZ4ILs5XMJZCc+EGfS5JIkc4lBCBdSeCbtJt
q/Qrs/GT3aJHMpckjWPkypnldSe9sy4lfVqItEXVPCqObz/Dwg4BonpKdzIGGRzPqMnFLvbAMW2X
3fpseA6FZWVI4+pTMEYRvZmgWxPEsWwynwArrxdQXFRyPBZafdIk2Idk077Yg7zsM9Rn47OIXKIt
YrU+SZm67X1SiIDKL5wS54KkIiRgFsxffepI3hwb6bZxP9v+f7Bh0Wdj00AGk/fUkk+5BZRWGckj
R6J0v+xtzsamr1k62ZpxffJgUZuJ/cX2QWguuvZcixRUbd3jF6xOZqhDaDLjHTbuhVutuRrJVrRm
JP+qOpEa9kBO0lm0ybJJRZstnVFXlnmSudXJCHXbWylWoxyH+n9zdm3LceJa9IuoEgKE9Ardbttx
EyexM5l5oZLMGa4CBAgBX39Wz1Oicbur9O5SY0l7a1/WXiuK3AJQG4ZUV5oBMcgvy5d/QwKoSpkR
jo9nYFnnDvSnWapoylRQrmnE2ziFwv0XtwO1rNPnS1OjoNhnKxU0BQUXBDRHsPe5rW7ZZxhBF0AW
dZ/lYoEySHsAfa5b5GwjjSANN4+RX/XASkAFSX+nyG7dPtoyTi2kjOYZK09sLe5ksQ5gtA0cF7eM
EyRUUKur1y5bRS6fZGNoDZL/tpRurtzGGmmhS73stMugSZqrQ03DaTth3Ht3A+74NvxAtcUCtm5Q
83Z7+xjtOjhAPtpxd2xumQ2qRqal/pCRHUque9188grx9/vHejGXN0oKNrOMZ+ptROqMtaOAP+Zz
EPy8hGAX7vve8SG1sVg7n8gWqKDL5qn8sOgp6zi5MY985cmwsVjo5UxLxKIua4N6qhIf8FVI90Ze
7+YIbEAWyO6CFvJIMlsGNGvTYFw78EHGwef3d//a51tODKpCOSaETJ9F7dJ/9QboYyyepG4BErW8
WCDVJEq/kJmQ00sTqb91qP5w+3DLhe2QARzA5adB7/hXN5GfYRi7vUk2IGufohyyXVh5hrQIqAST
DlzRbh9tuTD0EXUIeQN9kQNSCegJIVsBtWe3xS0XVjPQMNIun7NcQ1gPBaP9FVnSi9PiNiSLF5jy
pwTXvOKgJyiC7QvbIyeQhm+DstjMi4rnYZcNmxLQ3mnXezQtbg0aXbnhNghpCHYOaUgzZv7IIOWW
L6bfP1b9FN0iorn2A9ZNzCUmU6dxHzNeeCCjHbBNx80Lg7/ddp7+HqdvAWDUpjBDBimxj+0ydIcV
1KGp2+LWhex1ufG43qesrtSZrt7HKq+dcI3+v7NGvxTouIykriFXmkVL/SKW8RRFo5tbsaFIUdvv
6C42cOM1ZCuQOL5I5v1w2hEbi1TW86I6WqlsCT1gS/bg4V9JMLfFrXB3BzN36QWFyhoVrJ9AZAux
S6iG3Ai9Lqu88ZLaeKQ42mewcXhDNndE9AeQqfK/wP+9lomcIYISjVBKqSVrHUMOG6K0T6vKKyVV
5q1+mOYtmlVHDmDseHh/t66w6fg2TGkEITY0RaYxG5pYx993X5HlzOe8+4beNdevkqmLdJapixia
mdAW0zWYR8Bja0hMx8cwhnxnWvneNDyiyl13CYpzFznUoakRXfjBns6ixmgjbxbvJVdN0WZ6JC+g
yRXmweRbDFZrbw40NAnLLYF0GcQDlQdedzePbaOkNI37bVjpkJXxcAKm+9u43srur4z0+cRyG2DZ
hYKaN6isU3qHrLDoCf8z8iqkP7yfxwuP2Da99v3WmAdQa6v2bswnsMiZfgqcYl6oeP/uuaaiWYMJ
uOysgcQlipY/MEbq9EaTfwW9f3EuRV/yZQJ7ZbY304GL/s4vzY2c8Uo8SqyvrjmohSHgo7K4GrU4
zhx8+KC7rmqFdAbayo5nb73WpO/9YWoClfE9PAgfIj1QGRQ3LOftJ4nYQDCwn0vwHlOVbWTQn/02
VsdSF5PbudroL8p8sBE2s8p0XaqXTsrgrvJ04xTYQaPl91vDYrO3oEObMohQ96A7n44Mo+tO7x2x
EV+GYwhv1rg3Ck3YJMj5I0SE3e6kjezaF2+DgPiGTYf8WarEAunWdnLjMCQ2touwSJeqWxUqPNGU
0CJ6iL3+xpa/feWJjezS+SyXHOJ0Wb5DhZKgLPUQVzFY6eSa37iR/wZz/32ciA3wom0bEvDG4bGQ
Qn5vuumfRebdPVw8hn73Yv0TlKv5B8/L+8O6EqjHNFLfa0GmO1/p8pMMlhIy7gM6n2sdTw9lTvlj
iYn6EZKIS3ljI67YDbecJgSlAn8aYDdF2fwzgqY9rfJ1Pb3/nF1Z3AahsXiWUJ6Im2wJqk97oMpD
tABe7ra45U5kLDyI0MEm47X9X1lsD4NyY/ohNggtCBa5lxCbyMJIHDVrPoCI4W+nr7YxaFDwyHOw
+KuM9lw94eKJez3J+cadu7LhNtcWg84xaovw5NBpO5P4OY88p6Sf2BC0ZmWQstZCZUL5L7Eu2Ucw
8W9f3DblYqW/vG0Y9oSqqSlQQQtW5CsbNJjArvHitvhlr35ZPNclJqgbFNFEB0VODkn6RHMY0fur
X3z0G0ZuU2WV0TqPXlGMGdEo5HoyWs71RrrHKYraRxkG/VdEVvrG1MAVr2Ujr4oCPEs9dMKzvfWg
zKclBHA8yFlugAq7PRc2/ErF3I/HdRiy0PcekZeexnF3So8glvb7QQSl7AZBEBxBjjT62qDm8Gll
w+zma2z8VRj1Zdm0OGZw9XppX6HyvfRutUxis1C1Y1OtxoPVVstFOcuA8jgu+I/3r9AVo7URWCiT
hlWZyx7pevx3WJg6WQdZuUUuNvDK9EW+kQb5FxuhPgkykCpRS+SWDyHF+P1IMdUDdeRG9xnxqg87
Jtsx9ol03W1frLB0J7LVZkJDoN/LbwOC6ald3LyZDbvKEROJZl3ajClvfoTAUor2+uh2z23UVXGR
Q8f8Xp/xIDyA5vsP6N86dTCJDbrayx5dI46lGeBih6otfva7cOuoERt1pcysct0MSF4I6ElXVvw1
7dQxPrdJpQJw4XsGYihZP0/NPQ29Z573xqmVgcDw92s4QT5XyIB02aLjHqI6pDpUFXc8Tuv9KGp/
GKLmUgf05h9xWXzoVHwj8bpi+Sz4/btlVC/tum5DJsoyOBldBBBXHeJHJ/uxUVeVZ0Bet6IB4zd4
IyqowHdquPESXftyyzY31ZgAErBd5g0HaIpHGLAP8htP6rW1rcAu7DmfOMM7QZbuZ1tOD1Bhd8tB
iY24msoRtDsCpcU62KDem6dj4RiP2nCrslp25kVw43qKv0KyeJ/yb04HaRNHNUBAQl17wTVhVCQK
Yk5MuO21DbbKB1N0A7TrMwhPiWSYIZBlwhvZ4ZVoJbKsks+0oUXHcEcKgUglrjUktzQ0vc28mxe3
rbncoV+COwEtJqgFxC2AaHN79Hj9cY2Mcns7bY4o1NGFgdBqm3WomHlh/qBz84fbd1sP51ju3UYJ
3raYN4/BFt7lsfr7/aWvbbtlmuNcYNgREhPZgGzzYQ4hb1WjrPMQQi/1/V+4YqCRZaB1T/SqTI6A
xUz0COBheK6HwY2mhdioq34biUSduM9Gru9CCc11JtvKzePauCt/u4gVLsWQdUV0atihK93mbokN
utKj1xReU5UZYEAkabvpy9xUbt7WRl3pjkULJmaGzFMbJLRV/HHyPbfn7SJi9asFVfNSh/4Ij4ga
zjcQE52rcXSLVmy81dRQ6Jpu7ZDxVn/VG/8cjdUPpytow62ChQdzP/aXFtG8JEIMqHRHN3aE4z9/
I6Wz0VbB0JhGDnLIlE+GlEFQ/nMMPcITZ7M48Cg3IKgnXqoKdauN8S8m4q2ftGw2WnZZTTHvs1bN
27dtMpjtLWVeH7WIqw+ygvwIX/wxGbx5b5NRiuaz2AnC1z4e/qhHDq24btYpqgn6Y+Pn8tS09fZC
ZDgfiir+HECNK+2bYU8nIZqnGfPsSdMM+jBOAz9Vwwh1E2P4Xb3lf/WT9E5QuiSF2xMTWC56IXnk
b/Mms4ixT60QP/3cdxpyBK7+97vLI12EHumgYklmmWAGSScQLHSMFWyEmRiqYqwg2AgIBZJJiC7u
ST26ceUQG2G2CMCnLzKcGSsKUIlCjWqLmubgZB02xgyajgXN46bLts0/xhutoWsfu+HtiY0w6/sF
chjV2ma+BFOlF/FnEVT/c/twyxnFtW8wPxnJrPDVNwYdzY0ObuTKJLCCba5G2XAOo4nr4mfhyR/U
8KPbZ1uv+YZ5T5FrbEntR/NdEx9XlB7ccpuLcPtv/jme/XyZ4gJMU7R/oKRvn/xFTDeM84qv+w/b
VOwtkB/pZVZTvz1tZmvvd4AFBggTpU0cegcv7KLELJEbcR+xUWFe3zXlgn5HNi4QgT1qjUG5SPrw
RU5HYeOedBnLAXLLHVwCPQUxZmS8oXeDhULa8fez2LaYzblEKrhU1asXmumgSsjRu305sxbPh46C
GbnOQjIGkLYiZVJFbtM9hFqGte9oNRBaNplCyTnJG9qCnjv+5PbllodnYTDOrURVovfUt2oNaSLm
zrEqQS2zBemxFwBP3WdlveRI65/2cFhvXJbLub3x7Nq4pwlgDUrLogM4Lt/CA5l0lWKaQKVqZPQh
hHzjh77oHMMh+h9LbvQWYk4GsPzqSykfQkbcAnKbmKpBuxvwzVlmm+maJOiYgbCO/Pz+6V7u3xub
ZOOgIEvQbTKmQLRt4q4U4hDV/EREe9GSvuGFrshgEBsP1VVRFUCXGP/AzMl6NKz6u4u66tlrMXjp
LaX/spuCfSh8PodJs5DmKQDLA4TXdaCewzzGlwy+qbbUz8v15zL57S3c8NVPs2we1Am+JkCZZZW/
TypZBrymbZEPT1UHzpFUBrInd2NIq/sBecqpjMfgKYSk4rduq4LHWDXbvWfa8tzHMTsA+KXcCvW+
5S6gC13JRXky2+MtOrSkxbDR5Fh6tRGqM9lZWId4h3UgxF1kaJtuAljM92/UxS+8daMsfwGWT+bN
/dSDR20pMcdkukMO2jbH1S2HoUbKAt0NKDv4mPKe90JDBdox7/Ctlx5Kv8EMZD1SX2LihEE8Avyq
wQ13dG1fLAfR5aXeWExkFuwm7VvyT049NwEQYmPTfFGjKCBRFWgn6IZXXVgnYG27kTFdXpE3DtRG
p5FlGKFn36H3UkB+cy/pmnZbwD+srXSEv9ggtbYD9V7YsyaTM+eHcZaPy1bdujLXvt+ycXBxQWxw
XSQm97h54GAOTRvlBzBmFbulKjZSraoChOB9LTPFoum1NdVz4M3dVyeDsmFpDSibJAFRcYZupA/o
m/hazECSuC1uWatBJ3ztOoMvv0xOxP1Ty71nt6UtUy3XcBl5Lr0zquAsqUmdJzGffry/+JuPOxPc
Cnno3hk6+V2TtfPahWkxNOSO+UH9tVcgCdEx255WHbTH93/tTdtlwu6E5RCHL+lCmyzftEwVGV+m
NnbZJqxt+YWtL2teY6ov01vZp3j4RDpHs5NnwOpWEg3EQMe22sCyQhJ8MQIVBdCl31L/evMUQLdl
OcxWogbUjTAtKL0d83b8wKfuvg/4scKsHGWlWwhqQ9i2YRQRyWEBTZF/E4V4Et3shhgmNoMZhJ2p
gUTXZe3lfyEp7wsRvbx/a96MrZiwUWvLgpZ1BCQiCnsKpf0yGLoHAgjQqWu0+KMIefPl/R+6cLP8
x0Pjhy753y918g7c0RAiF20migjqOS2DMgrU2rvTvBPz0G1qBTZ/7ceE56QBBmhabg2i/Ps0vvHT
djtURF1X4rmXqKIPy3k1G/kczyEIjJaiu5tnTyeAf4i06irwwEaFl9Kurl5YF1dPcvecWoTYANvF
E3gXw3CInU+/VW3zVzM40URiaSsSWzsNrswGbYIwlneNxCxvN4bf3z+3K27FRtiJjaq+37H27m2f
6mAOksH0TjIU+HDLsyt/XysIzcGvxP2HvIjqA6/YfOf25ZZvR8m6X9C3QwipJUkbPX9H+9eploMv
t7wKB0veKEdeZ1VJgZhky5wE1XAjmrm255a71X5dNn1RNGj4bj+NP87pbhrXL7e8LdDb1PNn+MN6
pnfL7P2Yq8WJ3RsvnkXMFJWlMmzFeQrCQzB49d+mInJpQWBty4EsS2+GVm1NVqwkuMtzFqVgc61O
TpfFxq15gvpBXMNHbNPofYFiwWPvL/sN33flPG3o2rD62yZDPHDhtpf3veDtA0r8t7rVb8aO2BjL
iFrRlwopQJ2VJKyOEQPDss+i4rg1vVOtGD9hmVIQx8W+xLrJAgWOy7X9jPkSN/9iwz+HqNMTX5cK
vY7hZR2bH5vu793O1DKjtpaGKjM22bTG5XGZep1iiqdwi7dsOLzpqh6qRrgxZtUsqULx2BLMQjh9
uo2zg3asgLoI0l8a9h8QMZW465ETARHiLcuSCKq5dIDeUxZVQAkIUidE4+13+3LrmYPEX7+oFYUU
gBCiJ05bkZDeuwWDuxKu2Bg75TcKGVHUgMnZT7wl+mPOpwMZ5WstauP4H1hh+1aGLYr+YZPtmIod
K1DmN9WfbptjmSoGauisBgE7qrtX8BZ36dKSW6M7V7yMDbSLImDhRTEjjFb1kACXvCZ5PjuVtZmw
gV9+G3rrpIGkln54gH7q60ZDt12xYV9L2FM6cbhHti/fJnUnTezmXGzMl/FRcJYgIszqVT20pn5p
WnNrrvRKQGtDvsaVT/NCxxrc83KUH9QQx69F0JWHvutATErqElxQLJiiJO5K+mPVOnfJ5HEU1i3i
gbfSqV4lmNJDQIknED1DR/MfpytqI8JUGICWTAS4oozGJ9Q7wtPcL9rNtmxEmFSihUbN2mSeR++X
Me+SRbhGNszy92wGJiTUBGFTswQvDe3DA52W5UaEcOWZZVbcxIoxiiJWIglTq7hn5VY8C6Ct/5la
OKXUafNtcBgPp5XofsF/MLZT0ukWFb5uddt7Gx4GFexwDEfEw0NU/k/mPDMgXnT8cMvrLwaN6mqc
GvR70d5ch1PdMCdycCZshNjS852NlZbZWHjDkTJ658eh4ytuQ8TMsg+0kogRRn5R16bFs+p2t/gj
suw01ktrTAFTMtEIVhuQIdTflQbUwe2yWEFZH27VGNZI3SkmNdOJadEnNY0L1/tCf8/YI7b5kwwH
mVUs/EIq0yJpF04MzjhUy1ZjvLKVqlAbKwa/SUPqdUlUqFtN5Su2+h98WMu10pfIj4I346Hc5/3e
ayRNo4Z6btmlDRILZhrVWzu3GQlLlcyQGiL+LSmMK59vY8QKCpAvOoENavxj2yWQrx+Pqlm7T1U5
LDewuRfLfKMoYqPFSpK3gOGPKPWTfTjyvTGp7nyNYA0XyMTxN10oJ00SBhFm6yZtBlrWAcDuoiDx
x63k8oFXoWNyYuPHRrDStq1EKr60w6mvv7NxPTpZmA0fW/bGK5mJapAwRfq4hH508lT+6ra4Zb7B
aCKoqSBty+e4Txkt+GH1V5dpfey4ZbsYJTBKrvANOaUyJfHcHbxAf3P7cst2O7m1gud7na0h+ymH
zYC1SzjpmuHLrWeWqHluJJtRWMEg+X0b5vNj2HZuhRUbUDUCHh12kHPPhik3yTKLH2UwuZ2njacC
0IkbGpM603wWDys0Dg4bKVc3d2MDqup2jOMxAsyYRutnRU19hHKVUzuUCRtQFY9kHzlBWgLypeKx
ZKN8nkoxOX76xcv9UvndoFg1TASNMzP1f3O6fuj5LXmEiwN5w4nZyD5tekbqoMY1V3Sf0WoV6ITv
PpTZIC093Xe9z27E3P9GSW/9lGWu1b7uxGNAWG1t2yasKvKkiQm/X6ZZP0QjSM7nYv1fMIhJpmHr
hYkk8ZRgWnu6l5AHehpjyu4gJUVP+Vjz1I9I+RwwHR42TfQnAZIk0FLk/j1o/NldP5P6LtfIi9Jo
AhX5gW67ORZ5HtwZMbTHTiw5SSo1h/exNhh/nsGifQz37bX0Onk31msf3vlrP6wp2ue5SvRqwApY
tAN9aSoKddh19uRyAMLTO9N8B6cfBBWOhFxmpyqQ/Z3kXEP02JR7zBNeRu1DxQa/g3aSYvm3UPvy
C3R30ODwUf/8yum0PWMalj7EHIEOIfHwDMrX7sZTdSWxtenNyp31m2zw1IK8IaN0P3RjdyNEu9zB
t07VcmUGPC/M80e0P5ZqumMY2oPUXBsfI28pHpy8pQ1wo8E0rk2FO0r5jokPRf7oh/kWfujK1vwH
zBaHdYyTQtwdxyLd16A/NkYOLkNqTNhQNqlAaKGQamYSbLjJKwmp06gKVrbzBb6DM2VDQXFqtuBe
9hukxHA73bIRm78LCuO8hwYqKjjL1KUcBJBHw6f+6HSgNpKtGJd6CIYBMDnad2mgo48TJszdkjSb
vSvy4rhGkRWhn1fcM9GVKeotjhG9jWTzaYvanOwxDb9Nd0G9PAHA4wSyxolaEQdZgFmPACDOtmKD
sKdHilexFOHL+3vuX9zsG4ZqQ9eAro7QmkR3uwqL+EOAuPh/aEMHhxVYvGTfcvK1kdOWzgPpTwGc
4V1nSFCmyt/YQ92ZtcJf4q+cLhi3+1ZR69UYjZQV4O99/RTm9Mc0NssNh3HlUbOxdMzPgyXE9HAm
PQ8i5JRvFNyo6Dgd1HxpnVIFATS362ZD63ggDUN6UWe8zJ/6qHzmK/Ed17bKzCJoDb2IImSm2BsE
WxLpad9FblZocy92qPMQJGA15mimNcHAXghM0erWa7KhbeWw6qiI4wpEPgEBXXyBl0+GbvGQDW2r
SmPmNoZ36kXvp3kX4xVdza1c65ql2NxrMfSiRDsqlMjDbfpS1Wt02gAlOgKJPPFkRDHvaYM201mu
EhIEsm2fOz5OCWaR8zEdolZ/XEcT3LjLV97Xfz/yl9jPhJIXu77kZoL/NZWgJy2GzkOJdJ1uvFFX
rMXGwy1o8niijCoQTsgtJZjBBYih6DCSw6OlSct+cALHMeFbsUKx+vm6RwIFX7Y/LfjXkqoNbvwX
V95xCxz3vo+8soaNgYuHno2QtoQtM4NSlqkRuTXardhko98ijSax0MCGQzCIHYWKtmPceK/vf/nb
xFlM2JKR9c7MCkhmnfmTb1LEn+DJKJcFNETQyQFivJ3uR6HaOtnjcEtUEY5nrwFz6fs/f23jLlfr
l0tKIX0g9VDBlUT0e100JziuG2nDtaUvdvHL0l2w8ZkxJPltqD/FG8QNId7nJJGMXbv86C+Lt0oh
VlU4k25aQa42z69rf7OY/u8T8MaLaxOllWbZttxDmNNvpIUoo8rZl2nFNFhS873bE9NF/c82bqY8
zQ3KyYcqqPMhbXYy3/vDHp6iOfe+FksDOxnb/EDzgD5ugDEB9z/zBEJ56seYU+JU8eA2nxKJfBOD
0KPKwIZ3x+e+BT9G8exyQbgN9oh3CAcN216ARSiIExFuPPF2p2IKtxmKAuAY9jJgJbZZp+3Wv4ba
c1zaKqUMAL/ObeWXGUiQ9sM8q/oJFScn6gDGbawHn4zy4hb5Yym64Hleo/lH28SNo7+xwklDBzp6
eqsztugXXndg4V3b0Cl8EzZWTxZBVCLyBeagSqsVU41RRG+Vnq9ZvLXp8SZCUyN7zrSh23GldAEJ
ZHHDUb69OLfRetwfh0aFmOqNpPx7Q88vxzijU7jGbYAeos5Vc5AVZqE3+AnjxceZkE9uBmSle9qE
AHr1CGm3Wj7keKTQqHA1Tst7R1SMe722VZbHQ5GK2U9jZYzTTeE2+i2G7MFaaFFlSzF9n2i9JEER
LEenXbERTYAHRxOOE+DjiH0puHzuhfrstrS14U3T0Y6FK5ZuuyEVQc8PU8Dd/IoNZ+KY5Ue5mnln
UcshXeVpWKfZbcNtzHQwRLQGY6h3XjBpnvpeXiXhMGxud9yGSpUxaVbESPjydvafIljRS62X2emx
5zZKClyvQR4ta4lCZ3Msh4OYnDiU4Gstb9jsAV7LciyzkKuT6s39FpofbjfFimpDqYJioaYEh/0W
H0I2b5gw56tTXIvh1t9DlF6qXRIfH97syDFCH7nOWIVOVGGM2yipcB9R0GxxnLo05MmENUk5ZblT
WMhtmFQ9Yvq+XmrvPMoqP0EIdjtoQIedtt2mIitiHs9QrcnPTTE8e53+sCjmeMttkFS5Y1oRfD6w
oabD29ZiSsUbRrdLbhORrXqnDMPFZeYxeh/5fXE/rKK8d9sVK6LlQ4GXvhqqLN729liTiqdRt93i
w7zyetoAKRFIqMoZrD6Zj5v4Puf/uH21ZZ1Q2a3K0Uc4ERTrPWP6rKpb875XMiNuT14MSyx95nsI
D5sp/BSBJTtpqCgOqm/4B7Owf4qm684qL5fM03pJ9aLc+qrcHsuY8dKVQLmU2dqzHZyI+3Is1q4+
OG2aDcrfWOev28SKLMKmTeXWJI0u3LyOjVXzfJyyCjmYUEg1pIG3P64BKRw/3HpaWVe0pvDCIuNj
dRhCnYZuOuUMU16/e0uhTYxCkI+lc1Yndbf/GZTKqfXJbbgaUeDO9Bqs3YzsSVTqn74D5YPbWVpm
qw0rG3CDFxlVRZV0ZK3vDaIyp1QAkLnfd6U20lubcMTqs1kSKMofu1xvjp9u2W7TsLaguisyWU8k
KWuPpXqGTKnbxliPK0SnoWm5YmP2UX6FqNirmEsn5kNcFutpLXohAf9rEeIBqX4f5t1rGcatmyP+
DxDN70YjyYLbQgO0GL1HA9yY057YMLQeARIdCMezuqL5kJOdJoZrt9YPt5nKoqJTDLoZRRZ7W5QO
JkAQWY7RDdu/lG3+WxPhNhQNihwN+DuEd649P0/QMhwTxdv1sIO+yHHnrYoRSAyEaXzqnWfIdAF6
XIAj3jjmeDYijXu9YHPbFlm/RF26B9WXyVc/3M7VMlOqffSvWyrOJQKZrV7uuS/cjNRWh2yCYqh7
tN/PMSj/MD8l9P0cm9CtcmRD0WTFF9OUmzh769CmcvTjg8o3t4zdRqLFcxUqNDrRZefTMa/WD2Pc
3diVy6vwxmW0EWiSNiAqG4x3Bqqguwun3jzUeTA/LGyOvqFSVd85HazdfgcRvMyLZRQgECgO3rpt
YGNxBHdyG+q2VSbmO9K8M7TF9GMNWbp7jJe5Jdg2xo0XgktvQJCdb5IcZwUSvaXzghv7/28b/K0D
sJ5rvcdF1WqYKgq89QFjm/1js9UsNc3yfTUj3A+h6xncnVVicv0ch+PHtiP5YRMXbXZRfC4NY6d1
k0uKtizwHP3+pQ+iNlUqIifdln+0ui2+RJW69+fx41SDRgaEkn0SxUv55PuyBrKLf3U6ZRtFZ9at
QB9lz88l/iG6Kkg7M/XitrYVHzBKKee+x89bRdWhzMtnAGlu8V9fFnnrFCy/s9dtV616QyYVyie+
giOrw/W8ccbXFrfCg75TUCshgTjnQ/w0h/yCDnbzDLbu5dx5pSdZLc7tGJgpaVfiDekQTtJthojb
SDohTD2W1BdnULzOqdHiL7T73Zy9DaQLfD36Ol74OSxIwQ7zUpkq9TsvvhHBX167Nw7VBtP5Y4hm
oYFPbppiTHOQs9ybSNdHfy52N+dgI+poudJqnJk4j4ycW9UBZ8ulY5JgI+q2qNq3pcXEBwhjmEww
QA96llUMRehWnLCFMGsxgO8iX8V5n5kC8Vzb3XVex2+0ba9cextXF9NctyG4/M6FXj+PHvm2hZHj
h1vmavYFPnIfYFF0O8juSIbS8Z2ygu19B2VnMPQwqDC8i9CwwKCDf6tBe6Wtzm0YF8AMXbPUNU50
0fVhrTS/m+g+pTJfh0fal80Bb2T7Ha0iQpN2ZPmDiQfvqGLRnuoW7+UCLeEbV/dtYQ/GbdhXzvxY
syHIz/FApseBN92jMCi2JdVOiqPkbaiQyxTj19GMuUwBIw+WJDJAQx2oz6pH9OuqQxPESicYNt4e
ZbHPd5cWbJWQsmpOfgMO+Pd9/xVLttEsSJJ9XY6Kn7s56I45nYOnvVvZC4SS4pf3f+LKbbVBLDIE
6z4zAT9XRfizoMN3pZiTngXjNi9UXkuwXI4ST1fZhynpxyhZVuYW69sYlmndgSeYGn4uevoaYSgz
1WT4021TrOAEI+szqDV5fAa4gx3Ldj9h/Gc6OC1uAwNXsGIFhebiTELvg5j0yY/az25LW+UVhGxe
HMaINtVOX7txhirNMrrNp6MWjOfml455KWEJezuJc6DDz81gHiSM1e27L/f/l6UXFtAx7Ge4zJw/
55J+XwR188Y2JpDVdAomH0tPdHusc/6PV8eOS1veeJ3LCDxSMJ0g6po0imewFYIWy21L6O9bUlZq
6peW87NgpjnkGjjpVTU3fOAVo7cBgWGQy7VHGf28cqCzSCN3EOzEbpfQhmgJaD8GBCjSs7/n+pSD
3A4jr+GX97flctneiG1sgFa40HVFC5oj32TLyciaJGGc74fW7PAwtS9u5LUXi3nrd6yzBQslxmpD
zRHNa5QSDKT2SrDk+8OBMdLcE7EAvVpCeeL9f+vKgdhArNUTat+aIT6rgfwluvoj8323CqCNvOLg
76GlN8bnDg3HJGL64x41z26fbZXRQHYAbCkkZ85jtH4ZpuI7ZHPdQh0bkMXicmZFTfEuTX3+p2Zl
9Qqh28DN4diILEZDsa8NPpxv+XIA6dwfKordsJvcBmTt9UKHPMfijdp58iRCgMne32/+9q20achM
EJa0hG7uWdVB+CGow/qxquvlFEDyM2kD9X/OzqRJTlyLwr+ICAQaYEtmTS7w0B663RuFnwcQCBCI
+de/k71yyU5nhDa96IVMKaWrq6vvnqPuGzIH911Ymhv77ff7QLjCO42cqi1ZB1GojqGOOahMteUP
scWFwMvNOdLLhz//aVd2gCuCplWa4B46i2I3DXttAktOOhB+lBpMOF9G0/iiNV3xRRSHEOCeh4uK
6hb4nQMu7HU0wwyEq+aosGl9Lmdt7+xyS7/z2rw450DdV+PIheEFQIpcb81DN8pvflPu5PxMVUsD
wV1exIlKz0edvu0v7tF+gzuhoZntcNCZM1QWEK1xQ6zeg78pbzzIXHnaEy7MwyC6EU1Nj+WCLrg+
6ypm/65SFr9ON/u5J8N+1zfHdIfNMmfDtkzPSLa8FMW4cGGfOQntBkkxVqBVqTxPXdzc00hTr7NZ
uHpU89JH5X4IVpBdxjj0Q/rmCPv41pXi9weocKEcHVUjLGoFL9KxgsTIzuszNKpxY5FjuL078FTk
ly8Kl/NHk+wRsSRkBSfU/sW43U4b0+bGAf37fSFcZFGVJGzrmvKCVWlyN0I3cQv9LsPQQ38ZLQAX
kH05JlYs3fiqNPG3cr7Vi3Hts509p0OFzmC0Pxeh3ec7Fu3xk2WrOftsOpG6mw5LfgbYf5nybT71
tKVnBmdgr8FdZnEJYj40LcWsrGuTobIXPMWtODxHvxx5P10ByrEz40KwWgTpYe3bbOQBBeivfp/u
3IvUotAkX6cIRgF8k/uowKufX++OcIGuOT102VQIdJY3YWaO+X5sK78oKlyiaxwmNK33BytKG4Rn
qSV6AOAg7bdcXKKLDVu/K75hzlf1Qyx8PZkSnTJ+c+5k0L1Ei4nmLdai7mp7CidQolxS5td9I1ys
S6M4i+CoMe/L/leI+l02UeqXH8I18eVq3Ltl7EnTsUKFgXyaRvPtgO6xX4R3ua7yYHh5Ai5fpNNu
n+SS9PeQ/7jVlXklwrhcl4gaNUXoXMddmvwbUpJvg/3855/0ch3/9VIkfoG67IQ+1uSICto00btu
C7snM8rxsdya2i+su2gXUoR1gD00xbucCaA4JjLYz3OvWxYUu1/+qhRdT4S1AS1iAtmfkvX3rI5v
SY1fm/fLpP0UwOLxSNpwHTC4WqcM0o+veHd43bOEuPybP40dRKi7BKy6rPUQrgUr6u3w+vUrkSAB
fjk6+CtJoIrNiiqBaFGrTyBSPT/cOUlnxrBkeM8KWO58H+v6cxOx939ejNfm29misipJPGp8ddwk
b46tfljILS/6a0M7x+h0yKozlYqKWPfsvK2DyYY+8OMIhAtvaVmtoqYmKuDX9pmo4GxD+sNrTlx2
K9o6xgYFg545hTsHZFS7rC/pcfYb3TlFlyU6QAD3tJhI93fKNFY5IDev+4Jw8S0zowF2wfW2wHPA
ljV1WWYqoZ473wW4WDIZKIYstIACtslgv/u/Y2v/8ZsWZ3MegyhHm6606FvxIxrDH8nAPvoN7ezM
UfVJqhZOCjPCkTSDRqX+1NFk8aoxil/4gXDslzIcosKWPctoHz436eS3PV2xsjFK+Ii8KMIJGp55
14QnXVV+zJxwxcr6aVWhLLu4YFJ/o3hy0dpzBzlbv4TQJaEwVS/Cg76FeOxzSlLPTNHlwqJlrWU5
rKSYKAQpxKJR1y0T6fUeIlw0rBtSle50JEWj9YnuUHWs/aQMhMuF9QAOmpgMGJqy72lZ/dVCIcNr
hbtQWBfhoQ9wflRwGAJAECP4bma/yqdw5cmScVxUvO5RQeopvGv75H5JK9/BnV0ftGlZD00ZF1XX
fYyPFkqX9fS336Q4297E0NpZJvRR9nbT2TbytwZl6JPf4M6RvPcbNB0SHRWi593/4ias3pek+u43
uHMoH4MWe93PUTEG+/YYr827ftr8Xi2Ei4NJCQu5ciGk2Idgv4/tEJyT1a//RLhAGI33eKgh415M
pvuwiAE2P5OX5xrHC9zLBKsyqkWNZSLFUjbjqYTTZHYQoBlec+4KhJWHbOvJ4FKrm/7HVq7YQb2f
2q1wwSaIPLX8qKOwUHXLHkTQTqc4QYeb35c7e6i0pSorYsKiPbrzpKM8oPX//IZ2tlAFbRoTdTpE
NDyKiiWflnb1auIQrjzYOkbDsDF5FM0GT9wTOmXpx2ne5Ic/f/mVS5aLNrUThb/5GobFvE5Vexb1
2KOEKePg37IauhvVliuy/sLlmwDKLro7yrCIW8XkicZG/6XDFsaSR69PCeR1s412UCfDQUMi+ArA
i3ILEEaPoNy/MlNVd3/+cy+/9W/ulK6sStg2Jh1oexQJzEYfkoB/HubET3ZUuKQVpPereE7lXph6
2IaTHaHBm5GOJLDgkEnnpy8mXODKbDEXNkyPotu7DYIRKz+13mm3y1p1Rk7GWqy3dl9/pCBQTrSp
bpw0l5vvb2bfRa26JU13sZGjECkwflpH+nM1l9HdHrbs1Tz2NfPb6i5yFWI+ShWJA1Uytn8Wio0n
Atn4W88Bl/Pld3+HE0nMsQwqqdVRpHG63KGBpf6uhoR/DUDxPXGxVvjZw2G865eDnDmDBQsVJIAf
2FHHfplM7EScMhorCxHFsDjoN4FQnI2h8qwtuBRxSbapx+NJWECWjJ1a+MDHqhlvfPh/NNHvJs85
tNeACINm3aPYbVhCzAwCGBvUzfOp2vuzrBP1wAwaA9et7U6SHiTTad2dGtLDpEulTcat7PHEH9kq
S8YgvoOMLd5SqwU+TLTa94fahHF7lt3Ynv1ihpPCrEvbR1Y3W7HFdr6zKd61j3D3TNNdOMIowy9d
6Bi9K6sML/PLPa5Oq+e3OxeMMBhbGW56u1A06OfcdVYlpedx7cJcOgKGbI9kLdYGL1OdhrgkDCX8
vtyF+EDcpo3dEYcCAhNiWT/2+I9feHCZvHQ/pkql/VEsdP930EqDJ2V+NSiXt+ooT9aSdEcBV60v
y9ujqb/6LUMnrZvQbDImh0Vg7toBXgAc5ehsht+l34S7wJUOD42O7uooKEQHn5PVmBMd51uu1fT3
IdNVYpvl0hkjzVFwOkUZnOu6uz3qb5EK10a//P+fKpbNNET9MGB0mJnKjFdDmC2s8cvAXK4wQB/A
Xmm+F8NUsg+1Jftbbm3gtxZdsLBnCW2jINmLrur1nd7Rj5rSya9nTrjqWEGtad+RYSlGSv4XkbE+
94r4aZEKF70qmxoY3bChb6Jd6pNdtXwAt1jeOCh+T58Il71CRhNHXTVtBeGNuN+kjvU5VaHIdcPq
L0xE46tNlCAJ0mny/YucU1Um8Wog6DYXW4VgM4zo9Q53v4qJC12hmKEGasu5AKswP8mYkHuGRmG/
xNblrmK6ai6hMlpEI4HNpBLigeCN2nN05xhZDdmBb3BbNB191NN74PFe4JVwwSsbp9F09NQWtpHf
QvVDwRbPb2e51BVtN7FI3MyKjh338E4bs2kNf3gFYxe6CpYD3SbRZEHVPotmMxngK3Xjuy8B/TcJ
kotd7d1YM7To2SI143jPzD7dAfiIH2OYe7/qFhl9EeVyq2v9SuT8BYRaCC7FFf6Q+EhIxtp0ebdZ
W//rN01OXNbpZLZjikf05MzHE/j2JYOdlR+sJFwSaud9iT6sdizgEv59lWHB0C/t9+HRywMl7hpi
e0GHAt0yn1iw/avSwPOwciWNpmZJF9JhyXfW9kUdcXO+hB2/rRo6W7VnQSyDYBmLtEevGgvDLN2U
n1wFwPSX09LV1TxuaHwqEMvqZ3EAJdGB8TI158A5X44e2ybYymmFYFx91FDkntEIsU3vfH5RWCm9
HBywXH+kuzSFaab7IGx1BvNKv94z+Lw4g+Oqz+3Ch2KrRfBo67R92LX126NwYHg5ehyQUvJIDUXX
Re/RhHBqt+3Ln2flSmUGIu4vx97Q5oSfchiKOLL8UW7icVgXHB39Scb924CwuzEVn3m5Vq/0VNbP
tAP8tG/trXeE35/yEDR/+e/v1YaSz7oNRUL0btDSoumDHZLoa1dVWw5X1pJkq47XL2qoas+l4Gxu
mFPD3C1JTdERa/O+H81d19Hxw5+n9PcRFeKTL/+iGfPWJEh1ixAU93kJpr+N9rsDQEfw5djhOtfE
6skUtvu0ocCR9bZbbxw7V77bBa5Ez6Ih7WhfwPzzPJIJnRG36j7XhnY29r5tO/QsGkzJmry/J/iP
11S7ToCjEcle6xXjouEHDvNNRgPq16wK1YaXc21iG8DgZjMFwtxwL6BWehcTKk9+n+7s6Yb18r/k
vJiFJJkp22xEj6nn4Jff4efrEDTWZh2QvlhPTReKzO6d3+HFXeEssAoT8pO4L8Yq7HI+jEse9X59
tmiWe/ndbTTYKlGsLawiT8cyfWy3W0rN15agsyshp93WUhxdUfPkX7Shldmwqr/8fktnVza8laBB
9r6gSfRhCba8ZsjBvcZ2+aoeVGuo8C5XBJTXOmtNXeYQElB+odBlrNJtpqGOuC6SbR5OStf7aQt3
z2PRxauqpN9lF6VdQVP5JVDyyObJ+u19l66K6qhSVRJrrBVL7o44sOeGqLd+s+7szl5OFE2Pl1kf
w0dcUT6NVfzw56EvQ/ya3eN57uUaVzFVNWG7LtDpwP/pk4Cd2YF3Agub1Bsd2VfWuktYQd9nj6Xs
Eclp8AFmFhCcTQOv+xoXzhYNRBzVGz90QbclOQdiLIGIdn6SgtyV0ApbPpOSlF2RdMt+Eu3w6oAp
+42tdG3mnW3KpopvXdCbAlIO9t1Eo/UsZDI8awlq3+vHdWGri/M6egpVX0QHttNhp/rEh766U1t4
eCGL3IWuTLkcazLV2FO8L2Ca/Dgf/EbF5cq6cc0dqz48cENu2mKLWlXAHFTe1Vu83Ziba6M752nd
TJuRmzVFCzHixsg0C9j6yW/enf2aqBgaQkHfFlXYHk/lypLcmE2e4ft861Hk97dy7jo5rhABCRcm
24IEJnwfrKtWWdys9lnVCXjjoOZ3exXxG1HiymS5L+G2NnYcIChX7N3+hqv/2cMPv+SuURZUGXhZ
bqYtxoN9SoP+XdzcUpC/8tGu+lc4lhHYtKQvrLD6bhrzY4j8FN25C3gFGia7qEsj7+h7kbX18ooQ
6XnBcgGvSYXLkK5xW0x9BQWIYGmycgi8Sgno13wZ8CHWl5AOUjAFIz/2BLThorhf8Zi7jFczLsZG
qzJFs0uUt9KoebLzwm58+WVn/uaochmvKRKxVcGgiwkITPKKRqyqT6AmV1gsCFZ+18z4aWRwl/ka
Aaotu+k0RHDDBzEt783iZ97GXeZrtUnUxP3aFU3bfEE17R8TQALIK+64zFe/ApA2PZKQKq30cNK8
3j80tkR7ZA1VTL9s3lUCa2fdSEKQo212XU6JPuBxJ28pI13Zsyx+uTqRiaANZo90QWKangif2zuT
jPzG/FwJmq4aGFUBS9vJ4jxPh+F5XWUHi90enlZ4ja+XE4mEedhbTW5wJldOeFcejNk+XI9h6fD2
RnqYHqwRMDk0MRKtvv/5B782Xc5mpiUjGj2qOCKDJksieFdErPTTJeAuFNZbaeE8jMHXntK8JfPD
wOtbOjFX5salb7vVptsUGmwDqLncpdXwraWTetVEkb7xY1+ZG5c7a1MBixpL2kJH68lKuA/Qrf3g
Ne8udTal666C1upi4eX3KjAfbTDcSKiurFHq7IAZFj1Hua9tMbB1+osDs/x7QLdnmTUNG7NeDR18
QxM/lpi7ONfSLnLEwzl+BqbIA98GdU4lrfxChUtzLUl3cBTcESpq+11F9pFAJdovf3MZroVvtTl2
o1GxrrrzVsVveDN1d16/r4tObZ1G1xx84wotouScciPuGqit3DjIrqxMl5iaFQxJonTWBdvq1zHu
LFk6Tl/8vvyyrH6qtcwVJRUgFl30G3/qLa+yEs7ufr+nC0yp7ghFL01TrDR53sL1VTvNfjd/F5Ga
97lGakLqohsqSJoN/ZYRO/ndJFxRqiBK6dyItS5g6dOeQPsEp5IcfldQF31COW6b5oOoYuzkpwb3
xENPN4a+Egtc8imYpDIW7YkFDMpDVKOVkU/UjNOrNezJ2zIICNy4dXOjwe3asnRqUim6sTu5z6ro
kzl9hG9keUI9U97Yr1cCvgvQVLbUnDWHKuZJ9v+u+zTelxHZX03wnbwROq/8AS5Hw2S9l2qbVNEp
ifYcWx8nPRB69tpZLkkzSZ1A2bbE6Gx/WvqtutsGbh/8Bne27W7XzdiWl+jpWN4YNj9Ke/iZ/XCX
pCF8myTVcVnUIB5PuuRxFsBD2S8muCRNg87ZbhF7Wazp/E9TwUJUVO/9JuXyO/8Uy8SsZxGB/APb
zT5KO75u4+4fv6Hjl0NLWpopURpDr8njrPu/Ix189Rs6ejk0TKXlYsuhLNRsoc9DD1zhuB+ex3/B
8+JtMLIPglxoe15b+7QQ87ffdzu5ZBSsIWpoGFqS6GN0cJPVASzRvAZ32bwBZ/XCa1UWAUp2dxuA
ZEguKD+siP+CRAXL3KsoDXIWdm8V3Qo5J36ZgMtDlR26w8otCvJEGfFm2nvxppyl36Hn4lDRvJbt
ZKqymPt4eZNUdL0b0oT61V1dHmoPxEr2npXgocil+1xBJzYkN/KMK0eTi0NVCvunjfHpalZBlaUB
Hd4w6Dh3kPuPpocZL9pnkga3brZX3mVdN0Cgl0tC5jXImyFQ7LQFvTr3JZ9+JHri9yi2dfe7GYLT
QVnlF5JdQIoEsK1TQgX5fsz9jyAJpjMuFNKr+xCCVi+jBNkWUm52xh9EzBdblW8FRM789pqzkSvZ
sxbSwThL+A/I6/dnFbHoxiF45Xdw+SgaW6QiXVAWXQIhppYbc3+QqXmlNV6DdJzOWYu2/ld4q/Us
MLvYFJdz2k2TDfJuwypOalh2NsavqZe73FRF0wWrF7U1spk7SHS+NWN5I3e7koy42JRMp7gGh5jm
87J/bNf69VHvfnmOC0lVy6qCDi0LBZW7yMy6/z1J5rd4XK2ocN0hLdfhzKXh/ioW/Eebjn44I3cB
qSjarOJQn8rnzj7pXbZZREjod8KEzrE7U2ghs3KVedO0T9rSzzv6V702lEtI2UrE01LGQQ5m8hsx
q3mIyOSnFMJdQAp2cu0wHluaT2H7oyLghUfU07ySM+YCUlRjbUdyxBFgIMuQ6OVfEc5+b8HsFz4q
NYMa1y7N93r/DKOZd4tZvdIz5tJRdJqU3EImc3VAJvSIly/7yMobofe/ct+vhWTm4lF6YJSXOEhy
iO10xU7EdL9Myfy6rOdwfqVwiXgY0DKfwWBXPoiSBW8R4rqnHdaU8IYc5/Ufkk7l24jAxCiDoBE9
TduUJplZmukbRRvMB9HHzdeaH7TMoqrh7+a6E2XWtRx1nDKN5x8KfOA/cUjBNgVDo0E6rtGdLhN9
mpJw/lIl5rjHAwOagte2fVNVJJizrZ5WGLMiEc5MkE5zVmHJFD2nB0yzo+jEy6SDnpIO14xWFR7n
11E8A7yoP29JUEGeM1nYfbQeTV62gX4IIKb7xNfV4JPW1A+aYy4cZmgFX4g4hiV0Y1V21BZP+X7O
jsyFw3ZmwemPqcwZTFz6lffZHCGI/HmT//51gbnklxFd1cyXDzfoef8x4rL3BFvS70q05esy6qfH
P/8zvz8WmKuuZTczsoFymZMhfJCJfr8ipb/xJ1wb28kpFNeQv1nGJJch3nUCvd8xOviZxjCX9dJt
wg8gEzLnc5wryT5Cn9ArUWUu6iUX1Gd0apNck0RmcfA+IORW693vyw7Q7n6ZZyW96ENsnjSXDVrg
p3gvH1o7k1NnDz+DY+ZiX7xd7NwOcEGfuO0yTveihv+t32/qYl/rATi3CXiSoyjzRI6anPqF1H7H
gyuwFS3goEVzJPnElv18sb46DU0/eF2d0DjycurLXk1BBb32fLDym+rJVzi9/vXnXfT72wdzsS92
TBCoCieZVwttz6qMljv0v9av6wTWPWkXHE8HxPNv/GNXtpWLgWmUZTaopct8M3WEIlz3lrXCqxSM
buKXc4TmcjpWClFnn1J7GtLtrlyFHzIItcGXgy+M2qRjFh8uQ31vQvO6tNJPbY+5JBhaUyIYMePX
XbqEQoogqe8Yb5Pzn3/gK3PugmCs3ThUA5AVWcvlKSBDnaVHZPw2lQuCWSNg+yhYmlODZz94gCzZ
QeuPfp9+OWB+qlqVNVEX++s0590MG5bwm6LSL1C6DopztY3N3mJWoGb8mAyPvRi8bivMxcBMCfe4
4CBpDqOnAi22EPRg4zu/CXFqbSIYu5mul6/maLAOZXMSSeDXAoA2q5eznTTk6Ib6SPMevjOVCbaM
wtPAc504uxPLroxlR9N869PXXTuP5yqslecSd3an2mMLTYFS5JvqHro6Xk51UnlufZf8skld6UaV
PFebeo5b+ZRsnmm/S3xtleI9ZxXP47Ucs46sD9GY/uu1VFzky5CKwNmg5nljP020e9P0i18QdxW2
Wuhoh6JWPNcKuz2N+FNIu7d+X33JPX7a8S0iE0l2A3PEKciD5d+4Od77jXwJjz+NvEnSdiG5zHXA
w5wEdfC4jSi3+Y3ubEzdwrts3Fueo5bHIAywbqcmITcS3f9Ku7+5ZbmI1NzqDVYPQN8gVoztvndz
eNpqXj7BxgXpO0u/pYGosj3Z2HPIWv4Fe7l93C1iTyWHWGVlE653PJ4YnhkDNBeUONDebCaqCN6o
tTzt9UD8AqsLhsQiifmaapZvJLssauv18MhcAoSXc89qjXFDzlfomPRh1tU3rrFXjkiXEpORxQUv
igX2YfOMXss4i4Twcy9nLiW2mi5lFdl5jnLHVx62n2fsRq9V50JiHazKOYlSlu9duJ5VOK73MTtu
FSivzIoLiTVV3VtSliwfFvqeNabOAP141YGYS4VtKYFZD49Yrtr0hPzya7odfgUPlwoLZlhos4Cy
PMXlGTI0C6o1TeJ5SLpcWJqWyMwsRC0gp/d9SaDpRmM/r1/m4mCHbqA3vgDyU9QEEMwZeqhG3KQ8
rjSEMRcI01E89nrBarlASNlyMaIQHLZFGcH5durKJH5bymj8EEoYpp7klI4qg69V+tDt03oi07B7
LlvnuJZ2WMIgldHFKO51cJgcnVVeHf3MBa2UQnlh3Gea2yrOW9PnRJaeQ7vXX7XPvDNJnIcLWLcA
hs/xVN/C6a7sNXq5nf10OiGmqXDu4ig3aj7HXD+QY/G7mf4CWBlmLODIKMdD6p1i1XO1sRtDX6kI
/MIyU4UHhRQzzXvTwSZ1/xFbNpyPJtJ+F1+XaR4i1emJBlGORPrpIPaV925z6bC+XusQIllRPrWY
Ex6+Mzr1XCpOJk2QCKTbspM8TuSciUA9k6P0C28uCBYyZYwhZEd4G+pzWs0ig4JN5/VSx1wULIhN
hHakKszNFn3bxwHvIurGh19ZLC4IFs2C7mI+jlxV6f5s2ssin5Y6W1LqmYW5NBjT21HNJjryng9t
lkr52dTprXv0laqmK581jmOnymQ48Hpmlg8dLet3eh2qz2xT5SMd6tHzVuCiYQeKjzRl+4bHgPQ9
+ivBik5+iY6LhsmoBQ+5sjVPFr0/BmXfn8Qs/PpAmMuGhSkeMUiP0dNYnKfEDvdahdRvZbps2CT2
o4GqKmZlbtcsmNI3A8p5N9L3a2vT2bCHnpvxwCUyVwg2p5Z0+tGqpHxYqia6ESuvRPjYvQDHeH1N
OnQ+lz1YFgh7ncY+unW7vvb9zokahIGOzB6uudgFXLeJaXOoqqg3i6TGL/92iTBZNQPKYnbN42oY
Hm0AGesaleyzVybrEmEQl+khkY3ZiYEjZDqKPsdi9ss1I+dsHXRfw+pLb2haqSFqkIpshG3TjZVz
5Wd1ibA6mocRtj1bHrJ+uY/hgPMQtuhb9puWy+/9U1rQhilJTJMsOU+686jGN2tnb4Tjax9++f8/
Db0McSpNOy95F+xvE10lp6icrd9id8UYUa6zEzXhmOspOM/dV/jCeD2qs8jZqRFlfNHHZnOaErh9
dv3dujR+D8jMRcKWgU5btAdjToO+PNEyeRfUlZ/VLXM9OAdB26QOe5tX6ccmbGdcexrP+XaZsCBd
QjQwYOyZ9p9Vaf9Cd6vfznSBMN2YZtBVbcF1BCqDnOcQT9pv87hEWNXGKH+x0uKGCTqiisJTwIfE
78BwibB969pyXC4fXi3HyfTyFZ/i6M5rY7pA2Nb00AWBq08Ok7GiCcWXPa3f+w3tbMxjgFzqhna7
XELeJavj6a1KPc9/l/2ahxnHaNKO+dyG3+XCP4R69UKemct4oXI8NuuEoaXVr+X+EE7W77ro8l0z
k5VJYROdV2Quz9oocoJnw63H6itx8D9jsJ/ioIap8mBgpZpbvIIVcUf4/aWE7xcIXcgLRbpeszIw
+Z5uH6KOFJVpPnitE5fmomENi42+NDnf+XGv2/BbcAi/Zhbm0lzHYYamRhdgPpXb/yKAKfN0M9m6
MuMuziVkmnbHrvp8E2vBR3Pa182v6O3iXDWrGujub10+w+LwOeXp8hSS1k8AkrlAlwHvMVMwSzlS
W3VC9+GZbjDq8/s545fncayVIhEK9XkHZeQ7Q/v5TiQD8auru0iXXDUcGrZoyPc9fWIsjxd+I0W5
ZFG/qU27RFe30KjGG0aXp7IJprth6UH22HDuvwoY274jS5U8ilUfxnNHOamuaFJYepIJ80R5eCfF
nJ4aO37x+RGoC3lFrIWOLxc6F2PwdehEmyWDbL3ODOpCXhJ9o+QI0jYvx/4jgUGxSolXMkddyIuX
4TGoqW/zQMzx42zZWcsj9cr8qct4sV2lkZymNrcMTPIUoEk4CVEx9JtyJ8VFfExMP9dtztrQnPtl
RPcl5Pk9R7/EoJ+i+7KZqoWmdpcfpfjS9nsuZ6gF/vnL/8tmf1361OWcwB8lKZpQuxyzMz9yaaou
G7pxP8+0bV9D2Uvds4Ecb8dVzMVU2/2uJT15Yl1QI/aJCX5gSrfnSzBMs5VqaU+QYhyeZT0v5I6N
oL6iod0x21CjPmmKdKCvy6WA46wf7k9dhiqcYdg0KOzeeBffFkoehnn3qjUgHX859VUk6p3AvS23
g8x6A3NNNlO/Mjx1EaqWHttAatSRdCThwDW8kY2nPzl1GSoVJ0uMWLY/L337qOGD+6Na++rbnxfN
7w8/6kJU6dGsy0zq4zlQy7fWpuc1Sv1YDOrSUzOVQ6L25niuwhiyU8RC0wrdSX6Wk9QVgei3JtkS
JfkzIITX4CjXrO7rT37Tcim6/bRPw34DgL23xzME6ofThq7LByuonywcdeEsvsogSeW0P4t5i54l
besMih6zF/BBXTgLReQkMS1jz9vcHU8krtVJq2P3yguoy2fVqcSjddmI54AtHwSKOlmVysAvPLo8
loA5kalYySF1ErNsRSaZ1SXz052jLpE1tXiRHPi8P4MnH+5XWzX3q/TzbaUukTUyiKxZQeLnlYnP
ZafuqTV+DdHUBbLqcEYoZ0383EOmdU8/drL3O0tdGAvPAAnnXRI9xyn2vqjG+ISystdFibos1hJb
JBgwDHwO6vlZzvDYDoVnUwB1VbnqjssO1/XoGZ2z+9mmgp7r2K9ER10aK0lE2leDjZ6PgYynrUeF
QUIU98ZBfSXmukRW0qGPmyxye+5ppf9po2S1j9URVqFXpYG6eEaAfjBobOj4WVTobUtU1oaNH4hM
XTShEn2Au8CBaedmzMgKJcSLkKZX1HXRBBjAab53ZnsO12XL+sqK84gDyi+4uGJl2xLB6QGWXM8N
KVUGycxXOrlFrV77SZ0yYLnCUuTQAYJ5r0y2Gvs4hMtHr1lxpcrSZacx5BGj5yGu6H0XoAlgSVF0
8Bvdub8ka9xAO2/anutpj05NND3JwPpRyNRl1Tp18GMuRfTMT3qPTcbL0XchJi9P6HaOBTtkGj2X
G32EXhbsMttbzy9Xfk2XVUv3QSTNwPmzntMP6yTv0dJ3S7jt2thOZrG0RjRlt4pn8n/OzmQ5U1yJ
wk+kCCExiC38k388lmveEDWCBBKjxPD097hX3dxyOYJNL6qrMBYaUpknv1PyR3QUPwdLtO/g35pB
ttzUvTLxnPWkqIu0V+wF8R8s8OPYNVe2ZLLQWzyvh3FUBswR/MSCT8rWn3Y9eisdorUpQpnjIEI6
BuYkYxPCzTKU+666W+kQSJyQrMEhLgsYLkEFykaPcp7tZd+7v6Qi/hUsqpZxbhpEcg3phyRqxQlw
5nf7nr2ZLkUNWjoZLMvs7DJvnC7Luu7bbbfSoW4NwiVeHMsAFJ1PxLcoYYqJ7ktk+lv1UDzOEMF6
GPN2gcCjybl6LyJOdo45/++Yd2sMiHdo5qweI34SCHmPlZ7rfStpKxr0BqmBF+qWbCw9P0GdfUoM
RS/Xvm+6uYkCqahgBivnTIeTgtSD9ReD4sC+nNHWTXD0o7GeyoZnlJb3dnLXxUU733wrZ4p72rAl
JFMWOBpf43Jxl9Cb/V0pe38LjtIODkXwm5sytcKla6zK+kPk98Fh16hvJU1e7LfIJSmOA0Mcwpwe
4Qq2q9XD30qahimSvhz0kqk27BKCvE4K86N9tur+VtWEW0vYDQtePO47dhOLRR9zkCL2LaStool3
QawKH4NOg0reeNL2Wa7Xt5CEL1mzP6SktqKmyE0lr3GDwyZQjCePRvxnHYf6mS+2f+MXeNkJ//Qj
NqEXHfuaACnuZX1kxEMhZH+owz48zloQnCF8n7jV3wqd4g5m5d0UeVnUlF/8qHvMc74vwtuqnGri
yNAZ34MUrqIPXHCTFGMY7kt8bYVOjvm41smXp0/RE42JTmxPv+9aVFuFUy+DFoCrac7gWlp90HU5
PUwRB2f8748Xf/62W41TtFgaQQs9ZZq0y3PrwdQmgbFze6wrRg4r1/2j7Av0P+iy1B///jNfTu0/
zKf/w1/MOKoA7rJZU3vBeSG4ukpCThQit09w9F0eR69DJvTvP+yVaHCrrVpG3ixV72NDDdw79AB8
i2K57wzbaqu6sJyC1uCUMZNIbTN8L9p15zmwVVYpuIJ3cE1ySBvUZepah9qB2Ocr4m+VVUFUU2D8
O5exKrQ3sH5zR9w1u30x7Ba85fl+a8GQcdnYAzrxUoiCJdvOhbwVVfE6QpoAepusDhqeCA//KeY3
5uVrU2VzUQtY3s6k8/Di3kQO84uSpY/0PtaTv5VTKRpBDUYx63UBDs5EXGLpND/tmuVbNVU/w3aj
hn1yhgususiI5IldOvFGxe+VA2Crp5qHGk0ubT1lDky19yMDbS6pFeq43liCZTeqnagjfyuuIiNZ
cnRCTplc2ZcxGJPcIa+9b4xeTtB/XSIGqOUqY0KXOTkECagoFXS03ed9D3+ZU/96eNsENVS/k8MR
UBgY4MZ3s533Zfm22iqHtaSrqbNZHM31Ee4mDVKU0c99L87+++LaNhASODtlfeEP56GdBRgasIrZ
9/RNIA5DgimMeDdlXVGEKV2dTqgI+p1P3yzYJodxOgpxLltlZ5NqCEHQiZu3EOov8+JPx1T835Gx
g42bGoT8DAlc/0SxI98WfiMuS5hX+06QrdQK2uhyckUxZBPh92gG+D154T5HT38rtTJeocKuwnRn
rRqPgaVLEgThzjLrVms16njMxzwfM+IvzT1rjbtUYxC9EXG+shNvxVZxXFIcUuuULX3bJDOLn5UM
nndNya0i6uXADvNRuWzy6Y3SX12xr8vF3wqihF+xMKBsypppadJlXFmyctvs2762oihAK7n2JowJ
p7U70mWUBz/g+yD1/lYU5VWOkS7GxkvZojJjS8DwYRy07923oqjJci8aXIWngz5+kuvQp50Y9l3H
t7KouIqrmVDpsk54HwCZvI9Wum8ebkVRmOLWVApj3jBtjsrkj4aS5bRrIm5VUb6RIFtRPmYSTfRp
QXuTduaNZ7+yd21lUTqwFVQbsc1gbTinuu3r8zwO1UFOamdObquNCny/lMUox0xxQU8Dsq5nWQc7
w/Yt7soUhs7dKsZMQNdyS8j6yXOmeUNS/NrobM681XFcaSM6Z8iIVtUFmL/6qaKduhkKFr71Q17Z
w7Yyqcg2BnbQ3pgxNV6M539aonJftLfFXtlF+/WLwUfWeD1Pxp70SUWXNx7+5xsh3yqiJODNFN7B
2B9lgP763sXHabZwbYWa+dkbmUlZW9C0y9Huu2ch8K1MCh1ZDDRq57K+7VlqQ1ofabHuQwXwrVKK
TcHiARXSZ0oOt3MgHrkyb6TT/jyP+FYnJf26ZXRE2jg0zL8hUwfpu2XtoQNI6I0I4bUf8fLn/4or
qYDYoI5QsBMlm381NFbHyWLVJb2J3wqj/nwf51s0lAAOq2Ej7rFxp+wPq0p6tANvDkou3k0RDvwS
LLTeFSjzbXmTWHzjei2qbFmbn0Z16hhSXLT2zaRNzjqmYLCKvnWZ5uJT0U4y6Qv0tO57+GbXKKFi
JXQOBlQJg1/oG7+iaej3vkdvwuRG+UjjjS9HGPQ8TcKNq793Q+vtM0XhW/FUFcrSa+NoyljN6oci
L+H66Zpd3TZ8q54yqpWBzYchE3MyrUb+7Ouc/tg1MFvxVAQvDqdt3CM91XzSTD71jVj3fc+teIrD
KgDKgKXJrFyGZCiCm65ib2QEX9lEt+SpcnxpNu2CJityb0x5mTFqZOLaykuqYHqQUb6egnpfxZNv
1U65CZFaBjwug0pOptwrgyQUtdwVBPGt2immsQZDerGZ5UXzFQkRenEeiNj7vvBmyfIldo1n8BUG
uIA/5EuVnz03l29sCH/OXPCt3GmmvnUk9mw2+gtvkmYSPI3gIFNAWIGTTEeM7JxNmyXsB4MAbZAO
mXsBDTZwlkpYvpj076P0yjGw1T6FoSauatY+o+GSP0sDC4G6Nd5pFECAvPEzXu61/3/f5VsNFGmI
sasopiyeay9dIjRELcyQu4lZdajisjg1yDwnYvIY8I64te4bua1CCsbvdKzCwbsGc94eV3hmH8m8
Tx/Btwqp3jnWzavzrqQoeZKvAfTMOztJAHT97+E81T5KiwEeXpe1SYD3awKx70TY6qPCnoct9/Do
OAT3RIxGJyPkXX+fTX8OTflWHmWW1bkmYi6L1wmhBAeoOeuqaH6jWPfKZN3KgBYpwyLyIWuuXWnz
pBua8rYwEc/0LPgbUeprvwL779BXhLV01siPz6H8jVpRKkfQLf4+PP9cqf+0EjZrudQ9PL2Loc8g
eS1jDDxUzMtL7aCE2+gRXYLtJS+q/mZalE7HotUn6nR+5I3Wv/7+Cq/9epvMVlTV2k74SlmgQUkV
4luYd992PXqrGKrYPI9mGVxGvBleTu9UtI/aDMXUf7+J6laYJvojohhdPQL0wd0+tSD6Mf775CmA
ZNLEKFgEAXlC7vObX+wzo+P/x7YyZY6eqh5rgcrfYYRe5EFU3/cN9SZ4Ny6Hp/Oydi/u6t+G+YmR
cecS3gqF6noydhSld9WxRkA3H7mO37gdvzL3tqrv3ONzbZYCW4+GrCFqp9SfzKd9I7JdtvGwln6O
ZxdWQn84GDRAhPs0JXwrbkTDh+JeI6vMGvOF6yCTnO4TrPGteopbSto8ium1tMtz7JMPka3eiBVf
iVG20inZhJMxI6HXgnf2QlZEDn7binttaXAA0Wh9v2vstwQmlM1Ms0Y5vYKameRVfg+69Yd9j94c
hANS7wpulN41j80vNciDhbXsG7vxK9NxK6JSZF6CcBL0ih6YXzSKPi99/hZF4bVnv/z5v27XJG/D
whQYksK0951mwQGeuOFx36BsIlssT8xDhhfvdPsoRQcbzXjYhw/iW/1UD09g1eUBvcZT/1Bwe7HL
Pgo133LXgIeLtajwaDHLVPDgWxHStzqoXhvwzbnW9L5r/cHHa3OUhuPmB8E1ad9E2UqnKt6KQgpO
r6Go3pu6/Sga80ZE88prb3VTcmIgQPV4bb56N07G534I9t1/tqKpHn5akexeRqT81vTLVZjwjdTR
ay+9WZRUG+ZqD+PBmuooxnTW8rRrZm/1UjxXpEPk+7KTVB9ptSZLu6+HjG/FUmwBMbSXGI5eFQ+m
rhLJ63332K1SqlhsGcAATGcDdW0i9Lwe1nJ4y2TltdHenGwr+icmWykGF8bifUkW8NPWZeflcquM
Kks2cdpLdo1t/kW5+Iuo5n0n8lYZZUU3zdy9rJouvzeTTEND903trSxKN2U8uAnTJLe4z42FBDEs
jw675uBWF1XHRbUUaDrOetnKC+j9/GAVf+su/MrX3MqiakjeKdEeFnxsv7i6P86t3QdN4ltFkhCr
VE21VlAbcpFw7X9vp3lf7LaVJCnJwpwU2oMklSSjs+d10jsf/TJU/zorjZpzKRxRGYMfkq+Sefiy
70tuzsmINTrOZzwYTR3YYJtUW7EvLtlKkQJwJuEKb9erCxxPVNjP6JQEfWTfi2+uiTNhVR54scqc
VXeeqn90YbdPRMX55qAc/bWKZK5MhgUEARWFlJYnwION+77mVo0Enws3VXSoM1eV6yUsuD6Ebm9K
ZytHmotqiIOhajKl2q89b3/00bQP6s+3YqSa5LrWs1mvsCIJk4U5mjDp74vZtvqjtWscU5Fer5q3
B1/nHzgv30orvLKnbM3+OqFpD2m3yQivvuQr2t4HHey8xrLN6qSDEE3TWHa14zzXadCrCLh95fZ5
S/OtBil3EpuV19dZToKvBLwNRdXOCH9LeJprQnuviAwqyTmYj+0wn7iM32qnDbA//SGZs0U8TQMd
ADKLm2xp2+bbVPn0Xd9Y+Vy4mJ93bQRb0JMAI9QXKzfZOi1fa6XvmKS7tF98y3nqWUdzD23GWdxo
eee3Eb2pgs6+Md3/GeI/DM5WgBSNgZrnqTYZyN76EM26O/HGX05FvXgpC3yXFl1D88ST4/hhDcV6
njCHv01kGj+jLFB8Zjjf8wN8zfNz5crw29wjxRF6fWnOYFSOKRx0vPzIaNAfCjmEp3UIzGHXqG8F
Try0YAJi3K8oPh1g2Fcl/VyxfZeJrb5p4XIJ/AnsVGHXROn2XI1v9QP+c/r8adBfZuq/TlK1+jCs
8JomkwRbcCqhhj6AzGiji4JMpk1HuMMEKVUd6G9w/bpA8kralJB8Tl1c+Meh8pEVDEZFDqwWnkrQ
0jG857VHs7xw8lwWjh4qYE3OETrJP9tORPdoUkcjuYzj/pB7Cz6M9xLVGO57Hyebl6eABf1dz1Be
1nKYb0ArbLK8696qX7yy921FV/kgK9UNGM5Q/+ynOKN2n4EM34rJI3ikWNMODcISnz51bpwTNsbR
vtrmVtIlR+fGuMB7wzzmPpw+VzuFzHwr54rhW4L7AbqT8rA4oPnxiyDBPvE434q5mgpmknlAqqyb
++e4zOGrlb+xY7zyIbdKrioirEYTYZm1aqqSUfTqDPeefc3yfCvl0myOTFu3dbaSjt/NUTMDoLLT
dYVv1VyQKQVxXsYyC1V0DzM5SE3qfTHsVsuV05nrGjCuDLrI7znpP6yev28KbqVcrYP9K5FSZhj6
x4ggoxnpeZ8lLjzT/rsVaSUbHz5GMitwJ0kWjfJYW6h9CYithgtKdC8ieiJXX5Gv1YiMD/pkdm7Q
W75VMWqyFOtIrnyRn1jRZH69T9nGt8otWZd+VTS4yo/9oO5mI286zcPHXafWVrs1kKUOS+FKSH6H
e2q0S9TQ7iulsq12y+Zz4Ed+W2SGlfPBtgaWCcW667rDtjItbgq/gH8Zqp2ezI/ogVxSrc2uXAHb
qrQMhyMdQTY20zWZjw3LRYJusOc9Y862Oq11bMU6YxVdkbUabwKxrgfds30lZpgv/HcNLY2Yalt6
4jqufnenUZi5UB3vk6/BzO2/T9flAtI0bMauvT+7tFEBT2zpyK5MHtsCrUzTe9UEQOR18OIqHbz1
MHflPl0f26KmliIavChcxJU0jUiUH30N2nF8Q63w54OIbWFTQw+eD1yAxVUSXt7nhH8l4djtnI2b
27cYvboTFNiAsFTPecOnYx2sb3VfvcyL/w//2FYvJcq6B3o6D69oqvRPkc/LKxRU3aFpudv3Wbey
qa71SDWXNLyOs/UOXseW9/Hcxx//vpz+uVT+6TfYlGP5unaclnV07aOBRV/RexA9T3VMk3KV3nWE
jUgackDjXJdXj77pYc80eMvzUvruaYTR7M8RhhD1yQ9A98zrmp8CNUzvIpbTBx/B6gmmX/SDp+Pq
7MI1Ti0I0TdoCYA99gpv2r//Eq/Mny2qKCid57uuCq4B1+09YGX8bmhCoFz2PT7877IFnxvSmTwM
rv6Uf+5I8+whRN336M1+4xFMmZdY5kpqb7muopvTIozfitRfm52b/caIGKC6bg6uoHNotH124Zqy
sPfeedKZXYEB2xKuRhbAWWu2AZIVxfJFWLEco7p8Ky33Mgv/NDs3mfiGwtvQwFfqKlETf1d1xXyj
sHkWaWfjgae07QEbCn32Fp/y5ZP+6edtNgsUP61r1i64TrGID+hpXc4lJ9UBSBN5MghTfrzx3V8e
+IcftBVoUW+tRjWhPsRq67nnxheqT9veeAdR9zptQCFPFh40z4UGyvQAx0iGFjevsfiCQw+3gvhF
d8v6wL8JK+V/ksFcvK+qJX6C9GtoEr9zHOtRUyg31gnlPzjQvwS1T4LW5YMaSXEGgWt6XwOocmNN
Xw4JLUyYIW3wYVV+cWzKpjprNNT0dSK4887xYpZzx4n5UPOG3DZ1OE5JEHGVNLUcPhUMlpxvDM4r
Y7PRnhh4DNeyy9ersQYkRc/Mx0jyN5Klr3zhrYiM965H7qIKrwqr+gwQgToF2m+Ouurbd4Nc1BsV
qn+uw3/6wptdo1wG1Zm4xdEAPjG9afXUwfADeolkggXRERon8wmogu4HmiOCY8XKXx6r/MTTS51I
FELOQ7mIN2QJr2yQ/6fm8TuvKqAbvg7N+nMAlSbJNYZ21+faCnpI14D95/fs6tvw66yTehjf2Ndf
+VZbPQ8nRaXCGsE7JWZOnJF9SukUJNHqi7Sn8bpvwm1RQDBKD6WXdwyfquIpyceziXbqtdn/qf+G
ogN6OPKuWEvR7zYS+akHrfr73wf/ZU38aZZttnhrF+C5rOdfgzqOP0Z0nK9chfrWV1FzHIqiOU2t
WK6RL6ZdCVK2VQT21C2hqzr/qpB+vfqYqgd4Kua7rlRsa2Ppld1SrqP2r13s91dpjJf00ouf/z5a
r6yDLRxsaUJOl4Dzq1lnY5K+QURSTIJ9+Pvj0ebyypEbbQ4QJLzbWiJlfG1oWBZ+WirwYfu0oZz4
LIkBOqHv1smFw0+JPHZsErWqGaQBpiYCmJAULMj7ZK1wHrQJrO2MCh8LFBddnfaDZ10JX/RQoGy3
NsPiVSmJeO1/HP9Zgsk4o4z6u7BdXMwJygh2vVdhFRQ/ADOokJqaCxhHeEm7amXumZzqY7/E7FyA
ok6OA21wWMzOyotGo684lhyE4zHv+jPK+LesWhSsCA0MnV1rApr6ugwOwDcCDOeVOIDjES1wl46I
4LYGW/DJkzT3D3SV5ZTYvCpPACb/LiRZf+YviJ3ajirpaDx+yqM5v2+KOvyi49k+dKWhpzICFX1a
c61+L8PSN0k9h3X+0AOf8VkLQcm5RJd2/RDZAdMjGRD9aUxyqUhSca97iGXVHwZNVQI6C77xUjlx
6G2gcdfl3a30ZAkn5q5NqrB+bqvVv43xOwAYXY5zWg9efghJpdJKWf0U9TPsGVnfRacWn/ORAjHj
7uM6n5s0D0zwAEZ8/kDySF5qqz2SWLDA02oFEfiyVjNrnyHHhkd7qePPRAHpJqIiZAeu2Qe/kPRH
7rPf4VI111bJ/mMQi6JJ0I5EZQr9WHWAgjs46HYYDr0/2pMSxQAJiCQ5kskRgIK9G9qP7VAzeIDU
JVxO+zJm9jKVK6MPMZkhwi/d1E0X1ecz/9A1bRcdSWPw7+0SzC95aN9UqYtCfelk6N3gAzR4S6Mg
rr9ppwJgmHZC9mdMJKz51Me8EBPIY0MVL+UR22ajxpSYWphbT+CfJlw2Ll37gj5KXVA/rdFRdcqL
RsNL106+JYdxmJriZqxqWT6Y2fYnifl+Wy9wQLS8HWBxF7XRwQySJwEuJeZgat23T1ElanoKhi6i
JxMzHp5UMMd9fmj1ipxAgiR60z6YiFhxF3R5V340XRfSh0Z46xgmOSJHmprSVF2FN+lqckbykK0m
lQalpGvoG1uf2DJM/QkNtAX/5kYn10eSG/jCSMj228/MLdUEZ7CGs6lLGCoWLqla58wtY7TmtzMK
U/KHXAtP3npywF/VGJPgCS42lCQLPkZwKmVgwhMf+lhcJpP3IjU0h8AsaSlcdFI3LLG4y00UF18i
aGP7E5Tu4PKIBv/gsOqGAEowzf6YP8EDAjgviL3D6VR2rS9/AfI1oJaHy5krHlqOiXgW1rnw2jSt
gstbqyXyDW1hUeUeYTDrHithi6PqSY6ibld0LkqGeJrCTzXnvP3SLbCOfBK+DhCxUIHl6Vuv5ZfV
+NH8W7GSOHRbTrID0H0mxQ3XQDEcvFKp8mYMy3b8xeNe8TtBVTV+qfp4FhfOA0k+FNpvEUA2QzQL
KDIU91MRTW3+Ef/K2Me2C1YaJRMnwtzLiA72DORiaI++Hqh5X0f+bO8iD/MaWGBNomPHwqX9BL6W
DXDTrEvMY9hkxOe2snF3t/JiLC+xUrr7TFfB9N3it0Phpa7vqC0SmHTx8CYCgsD87HP10k/SoKvk
rDywSS71rJciayG59C5hGSNyh457rtebOdZuKtIqCBp5GOnsv+yu1iPuk1nDZjy1tmv5LcNutATH
Rja5ulYSLVWfnB+GIACFJg5ZYsyU+0WCVjrIdmrsFfpmxu+knnr0HjXHPM6H4AYNy0H9xeTLEF1L
2EyeZF8G9bme8PcBIV+b/AgaqOiecgaLqjpRXsWaC8KYZdKHwDhaX9BwKGdzWmMBpPpS48Pck9BH
NRAOs1aHZxxE6BvwYinHm6mxk/kVweUzvLAGrZGJBLiiSIY+7PtDO1S193PtHbFn7QFep5K+j9yS
hGVADsXgSaJTqpvOfmtYNNNHU5vKwLocjdIFOFMe7QqkqUKkkYY6VnRNVq/BARUHWubf0ck7kXdR
53n2akDmmc++riNx61WeEz9UwzzvwwikkTmpkI/5Z+71E7vTkd+N73yFSfrbMeKimxLl244mLWGe
/92nbOwvfPUJzQbjZpMEUPx3vyLn3FIm3MFg81PE5OCdGgnZ9F010nC+nTqOy1FSu0JU3+xo8/he
ePVQfpmxEFyZ+NE05B/EInNyUvnEwhOLlrm4lWggIGnHFy8oD5r5HOg9MpFz1dsuyCZUseU35I5Y
3aF7yXlqOOSSxcizUBwm9Aec8Kg84Afpqjq8LI5hSXMfpaApYYb1NDqy0AuqW8lg+y3TFUQO93PV
3VB9UyZQ47dxlSTC9WxRywfRiKp8zxuoRH7ZWvKlOfSChDY4hZIjn3Qcx9YTtyDI6f6JKUKH8qLB
wxNTil7SsbvYspt5cWnjXC6/NOTqOB4kHOTyIxo/Yy0TUYdtMCfhqmUQAoyMrmM/GVlL3C0TncwT
E+d+hNM2zweAcMN+7APvCF1AKIZDyU3Q+OfIutF+GSRAOsF5giMCcJyLD6XcV2WDblzS0DoUy/WS
oxEsEYspXJiExiPCoQ1Izue8Fs1QnXP0BRTeQYaxIOaK9LzlT8wBHjilfI7D7pvSxrZtwiuvlNem
fIFKpb70ar0mtZiiCr1Lrl3Dg3Cjico0Rk2SnpUh8FICrY6r4AaQyaW6RMR47ndA2zA6T0yS9lwi
9SQOwRr2UzpEWiFgmuVQBvLkNVFe1CjKuNAcQ+XW5VyHU8W+kLw0w3G2wv+t1sh4vyLteHVpZxi2
jMxnaT1K88jIHNAkrDzln+GiXIgsLhidYeQWiHm5BKvHrwLU6wXn9aSrU94TRz8YXhXrMYxJHqhz
weaK3C4Dcd4PoRm9gNnmq7OAT606gsA9BC6NHVz67mRJPXbXzAtYQSmydAxqom7KHwtdGHSNa+c6
NEDw5YbY3hyLyQJX21oQDh0YAucYYVT/FWVcCNfwK/NB3PRVPHVxUpo5jo6CCyifkhW2COZmQmSJ
XUMqaZMYBMwnAQ2W6RJEVZNvzks1MvbOW8O5ICce0W6+6rCR6ol4AxB2PgzGEK5h6XpgdETcxOX3
gvCuvwgZXT3hNzclA2AKO2zcfJnaGHSyblgreVDRwsRN4A29wP8bDBkSgiyc/F4tOfovVleS8orI
OuSfxx4n1wNEfpq9y9uVVjduFJiAIfQJKGyMKhj1GV7kHd5EVP5qL/h+c/W0hgH8Tgctf6LohMNQ
5eulgL3i7ygaSjskkzOufeTgctvbqC0X9cDRlhQ8LDOSu88Lhwz3Ap2ilmXi6jIAnrrmy3KCJcPQ
/Io9jwSnuhip+OLbyE7PgYXQ+zkvdJ//UHhXxDtVFK3l13yMYJkOwfBahg+rjlWD1sm6Hil+Mxqa
pKS1RHPF4C9Yv/3gZi9FxlYuSUP9qLgRyG+f1NxA8QR+UyvPrHLRgL1irtRDHtqCIKKsKVwuIWuQ
sYZk5OiEgBFxEFJ4PKZU6p4826aT7XREYSIP2ktdq/ocRwJH9RjlIi7TPjaEIzhbg+hnDgQb79LQ
tRO9D90UyBs2r0GTMHCuz6v21XOkdAGT5SrCPe7UqMaXIpmopfrOF71py6RSQnf3LK/qxktsCPNf
nM+kZwM+HCnUegdiaWmbVLXLkuDPCcRVdVDapwEHBLY/CGnzfk6KQZoDX/q5/RnkC3kKVx+3dw3M
XmYQpo8rdjTWr8jX+aR4j1kL/mkErOV0MwgE0QlayRZ6742dQDE2j4O4uA1hBugjZHCNsEc8uL5U
ABnM78uojaf5rou9tnucmnyJDrWta/qEQEFStFJWy1iciKZh9M7GiFZOpg+teOrjtpzOg43yW1+M
aBuOg+KMkKuo0HpCq1ifIcHm3sOKMFAfW4Z51Rx79BgP3Y0LmqDtEFG/5PdKz5E7aVXnfg+TGqPv
E1ALH6eQiV+4nGIzO8WLBmjYsXy2hxao0Z8LLJpSiVLiaRzAmsnTXuSFb1JsPtwtRzWhgac7+xaZ
jO6mgKFzd8QFP67EwbdcT+/Ltiym8YCK7NgVB+KvgsMJwPbMPgbxMLFHmNmSL7KbBOQyBW4GIuWL
kZX4iJsxeCK2auEhCAcqeNNGqSJ9SECNQmrVDw6lb0bAu8Z4vCtnTr8NPOzKNp0VUSw/MNcSL0r+
x9F1LcetK8EvYhVIAgyvDBskrbLl8MLScQAYEQgSBL7+tu6bT/nY1nIJzEx3T/c8YBPgh45p5Joo
PZZtROS46/abPtyAwBbboZPdQHeRKWnXg3fqV9GrwrUjTgR7LfAhtrtS545NNSgf2wxa+a2iayGn
ao6yr+i6Ba64CcZdNe2fEhsa8dkXX4k8dX5EJvrAJTtnBrNrNPo2CMSiuKo0yUFZpRWMFc/ZKJi4
+cOk6cUhhXRDcDksVURl+Qy6ZQ1gJtgb0n1G8zDDFjMp4QK4oZJ2JK1yM0qUR2AEd9n0lVpK4czY
Fm5jzZLyNGnMSI6fvSuic54k9GnZfBQ10YH/Bvae/tXYqlYnO+jhhnclu6fFWIKEsj6q7a7S65z6
/X04Mvm25Ww8KviZlRjXAGTaKgZb5CsCuyBZvmeUHqAhFvU3HdbUAVqH5ESbI1QHL7OXYseIhZYE
NnQxxsJzj5sWUrRAscLnxuc1Nbjhjy6kd72czT1O1xrXElE6ALrLcB1hrVFnNlh0326/MGLRoBwG
Qd++mGuoqM15UDtvYhbWy5qy7pzzzt0NPS6oIt5lrWbJbnEMwCYWakDDBmFcQTsD9/tA2nw1cQVP
vrEuktTVyDyU532n6ue6r7i04CzWDF0et/CiytAiLHmVFu67seWIsYyicbIYucO0klYMuDO2JA/1
aDNXFRJRpj4F4IEw8o9U7BavHITvuCi6NgJ+kuAZRN3JjsRgYpL26qPjN8I5M3SNHAPbnOPn6eV4
1PGxdnj+PInXeh6tvke6fYIpgG7/tM7ib2rC9UH7aP85ydXVmprsGfFtw7chHborwha7u6HQC+4T
vVZppLN6HmLe+j6Fe0uczbyFahxtkyh1dMGm8dZ4PaClQyCG/bX5oahUB/n0AJ3IO7bGwDZlKT8V
CC2+jApNIIR3R6A1i+YOpn0Ymz20R2dovLL7BPkRqmK4Gs5c7hnyddPUivboaDHDvood/1Ft0ABj
uKXPepQ9xv/8UH8hniSXlUb+lWLx8yx5vo9YeQh4aLxnDR80aadUq9/L7or7LcvWN36oBG9+0oNM
yYAkC7wMJ804fLcHRS9s4HMLs2y86GZeLlNvfKh9ad1pjvQoKqI78ZdPc/80lCn/Id2YVckezXOb
ilh+TEt3+NM4D2t21xM5nvrZZlsT02l5Y5yrF0Un9tnFqv+HPLcI0VIZGrOyKL4FGUXpDWu44mk3
S3d1iSij6oDzRIPFdPQAftzkuQcJ9GlxD+pLFgBzNYPg3XlgHRIPqZqIqEPf+UtXxly0kkSRq3Iy
DnGjpGQAt9bdG0BHw7Y0I8pX24XOxz/X+UBdrvrJk/uY5sF+JMzCcr9ke9S3E+aYtcW0Tmm1hlI8
piHntzTOxg3hrfkEEGn2vwnx888MeoNbFsHsDd8dRkSMlTvwBNTJqLV5Yd7gogaPT7Mh6uRf1w+j
qgl6qEc+JEcGSalFlHg+hvWZx2gxbRi2O78lSPxa4kLzR7BhanwMaH95O1rKn+DLuZRN4MjwxU+P
/qIuUOo/s+zIr9D5yVOSReZfZ4kJwDxddwdtr8irBb0qq/F2DLyeCNLL6gSi86c0dzhGbv8KMstj
BhOAyUSOnZKD5aYyeVnCGHbN1Yw9ziHV1ylH9WvnOdVfpuSqRwc5sxeR6DW7RcYWf0jeL6LOEG2F
GQ8hxj+JojneYjAApIUgBm1Kjm9VtlPh7S/0eOt3xL51f6U2KaviIuJJnTmK1lhsyw41+IEps/Z7
uW84LCv50Uu3PeJSiD+NFu6vAS337AosD1aEjHgnIxfszbkyu3OCi9/ZZNl/aNny7wuZc8xkfNmj
ew/383+iQ/9WJYr6oeHokx73sIpQ0yMt72O+JrjM7Zq8jhbdW0Xw/osq7BO/T9CBiFoPS7KeumMN
y4mvdJfXLJbznY6/IJAc/1hZ4a9YLPrOGaDGpMVUp9iEyL8jpZtODWcbhMYJlgxYvTlkED5aRkZ4
heYKC2nP65HjZiso7r/nELYu+nGgq7tj5rDtCHO7rAnkAOIK76OxbCHwsG+wSYSLPqFHwRBF0/Hy
JYBrvQDxwGyGS5F0AIaKST5oS4iu88VHUOZq3BdC6iz5Lrgqn0JyyHcZw1WsCbntTE2R+GMaq7s1
bCgHx6rfpoyG39bCiO0gxUrbyM/La4oY8l+RnPOzNIXt7zedov1jmo7rxbu+/8hCn+4NwTz74mCm
+XcI4zReILELW20OQHunbMbaJhYipvnnBDn0E5avlkeVY2un7ZgUpgVmke31ghmE33Gg8tsFf6K8
SyAxWs5pHmdDQzMj8T2RXvP6KIhRbZZBY1wLkgvMHNB82MYamr6UzuMLxd8tdJWLJTyRGdrlSqJY
IMwjPVCyJMwyl3vHB/fZs3U1lfYT+IxM0+JMqLEAULxHE05XBxXy3o8uBzjLRSOQyBzaPj24vOvD
hJM6QqqRXPHceNay1A7XvgTD5xYbk2uCR/cZbQ7Q+4TG5Fam2Ew4dUSt/pqPo6TXpaT5D7PJfXzO
sx4R7NsYFhwIVLZMXwEeiLE1OQCyS4iOPavpNhf3nTg8NkuQUwJYO9v3+Am9l7eYEnYr6mI/SI8R
bthd0+n0q/4mnSzLC7d8/E57ItRLaWMRveQ+TnyNBl0e52hV8GgffR4/b/syfI42YJBmvQecCUuX
EdxKTOPfk8jRgcDmZ+VtbBVE2MSYdLtRQpnFTLuTo+l1nz+pIdr/M3br4dA1yrLFhAdgBas9akIQ
lJg+2T6kTR62IcGr7nfRLBk6A4PBTJ6K0omzwbplXo09i36HPc9vQCSK7OxT7a9fwZXD71QZ8rob
PmMWMt38oMg26+dcpOQKCPJZTC59ihFGeQdnODxZ6SV2K03S5QAbl1mk52U9IFld+o3/VOXkh4rE
6X6dMzvQOukPfg4JHOx/WAQStESvBg2+dA+KDhRTujsW3bCDcXKO8lh912pNygZdr5HQrstNnbXf
R5TkDYNZpcakaCWAyrKaZYyAkJ0KdUviYrDVis5yrmg621exwPABt4ubzzKewh+RbmCFJwGD10eV
7Ma2ZYl13zumcfUD5S3QXbB+Wb88gyI0ayTRMBypLOupaI4syL1Funw5XMaMFFkNdDSdT7Bjml2z
kKwva8exyJ+tLgPn4TMvq6wHYlPFxOFGTelSPrIiOuqIFv3vIx3HHTNGT/bTQIzMkQp5oOchnp+y
ZCmHKiqRhYLJASZ8FRdyttewKK+bRXpRVNOEDMNm1pCwwcJdjdd8S7Mn4NasGaaUPxYdxXuS9PlH
ZhPgVQXG3ArWF938wSMLX+TxKCe0ekP5/1guOowNA9349VEgAqlcuXFduTi153RZAqnmNZ3ag7H5
Z7cJe0rchqFfrDN4lr00r5uR/hcjG8Nm/QwCoXYGLXe79T1ugqRgBXkWcJd/n0IY4cHVqfE1GhHH
9KgLxMlgWHcw+pCgJnzLuugAOgqJsjpLxCynNQ5evlSrgnt8BSrNv0qu/dYA00cdSDbgf5VVRNkr
4VP+yUsxLv9CqtxQYbwEWkCUxENakJN735l0SOploQv0uJ2IwrPOeDeejYx2jQ7Zlg/Q6tvnboN5
WpstfVE0PURrtjnycgy16TR/PbDZsdceHgvvYNbMXxXnHqEpQzxc2BQPZ9R5VCau57sZuBiWnDA1
fjELu3jqHd4pmNX5id0L7cR65/s8UyDUgDNcNl7ORzsNfvrUALtbLrv+h6PZ/hOWsP6Px2BzBwAe
b13qj3e4N2FXcMKyTnEaO02fNow2Vxyt3jU+pXqqF4OFJUw3U57CuiiN1vdYUpuds1lO6volkfc1
yAH3uFDoAu5BYC3lL3+EGGycQfeNC8PMf5Uy/rcJIuEnR/b4feBgx3iv4yuUC9n95uIOAaOKrecj
dD06dJAxf21m8Bbw4oghn0lVDmI405h7OyS1sgzA345dkffCuaekY7SZGR33CxoEWQ2JF+gptP1T
ymPdb0hbXZJ2yXi4H5HQdi10ah6sm9lZkALhw4Dl4INWeKQpNYj0Pa4SXzQAUvjoXud8RYFDN9ev
1XxQA9gBcClCHLEocYa8PvkjNEiVao9Azth+2P/t2P/pcdXvYyV53334SR85Xq81lw2PzI6Lx2l7
Y9HR/5tpiSaYwfGdIUuBgmXJee9uyi5aXqQtxrcjEiA5sTT27UBpQzFeQw8A86AggnWx3HVzGb/6
KIVDoohIu6tEtjEBVzbgjsFFl6IzTAuRt2lC+F1Q23JyKf75mFhxWnsJzK8cUWRmkDzVkhfiBFhY
8crle6+bDcja6ziWmMRgswnq3ZDupnqJlncfD/u5D6NuOsMYqko0zZUqknDqejj8gbPiXS33Mrm4
fNk/8mPbptoa3CHYOMlvbs7VJfXdQsHt9NkTJjDw3SDN6mViBiBAx9Of69TvJztz/gLlQNHYLHfN
oZj7vkWrbxJQzq86j6anGXEpNWBOeRF5F33gtEMuSuChXwENi89bZ0jrVgAIqIX8PKXbiBPUdxhL
CgSi1fPc41zOYUEL57HvkTnxGcca65eskBjd+u3RzNB7Fh363joGtXVJVmAAxPD+tqVLUgESPTBy
WpglHoaaCglX8Fwuadr4Wb/uUIU0SYpVKnbk7DLL7rjQGGTssnj/gGHDnw6ciOedRf0FkiR2nSZZ
nGw0hzNcR6YHO7GyXfTwe8EqW40/iqUsZbq+2uSIqFUve9/I8iifx4GRD9fLpAExSZ4A6k6Pqp/j
33jZ0yZQIes03buuOSQBy8ETXslUkKpbQtd24z58phyYYToTfln7WDQ5Dytu8Sj6hNysA6DZf8Y+
m8+ITS1OewE9Ft4L+ifH6uEm2pACHmwGhGS/iLy3JyDSoEW742hSk2/n3Po8qvpu/w9We4Bmhi1c
taR/0HD/1dxlr1jTRUAybAUejwGclQNO/044yc+gfZOmj47yWpQmelyd/syUVO2oBdgV3pVI+AS1
hxFkQLUccvoOZGE9A7Qa7wjD0hpEhxqF3A9/E2rlBThk9jIZ+77mU/8xkQyxbBt6AGworR3s2cbx
Hs6pxWs89XkTDPCIU5SVczUKUyaVlH6uvM1J0y3xb+yVrXieO2tCaWboV4TP8nbB1q6poWRZqtKx
3dUC6gmBYo/VhUaPkDXpw/LnI+p/JgNcxD6FW9IDTqE5WTLacmQ71psIYk7Pzm4ohGMWgY951n4g
/GHe1iSNTj7DahVQKWt5YDgAM9u/76E8lgvaNn+8AUodJMgqb2j5Taw7/c1GL8UTEUeuWxkX3vzr
fRrsWB1uZKoRq9DJLZSwU/4sek3kHR431tVZAiUBaG6jxFMCq/j0IZh5bCjf5+S7T+Og75IxnkE3
ptYJ/Vpipcyg7O0xqiSZdOy+lZsR+m8RuUz7alF9bCDnxW+g24DhpavgPr2JeqMDB6br4/LXZif0
0DQv+CPozzFuzb50/99GHNokt/ZduK2fK7cWJmq7XQ++Bqibo7WkFtJxVESEzEJDqmQiPr0eKTiv
LqLZ9NjzTn9goFTokSZcN3PdT8F/EHiDm5eyL5w4wdgqJnU5aXUDqJJAzjB2o/q3Q723vKuB+eU1
huG/qcsehf9A+oczQ9XjsA4PclV6rssYDpuYO0Fj0QpleVmeFmsDnjQPQGur0QOwricXG1ANKYVk
5q4sU+ofsO/Z8R82kr54QrdF+g/vWFBV2KhyH/2i8TIlCainuE29S36CeC3i5xEgC/8nYP/3b8uh
xIbFHITqfbMzUmCalUAYrtJscVoDaQrRM1ofy9u1ENF76fCWwP+WjkITCBP6fOwQm80YwrOjrV+Q
6GZ74MaW7XB2rgtRbMebFSBnmn6F6imqcgmhL7S00h4zaF/Ske1f7BQUfC34PEnZwzEJxAWtWQfp
A+q+NS2yi6Ptx8iixf0tASkVCYzzzIGk7mSDl+tRa5R1YMooTz3Iv/VQ/Hs6RGDE4Q+SFtF1VmIt
5mZQkJvdTQkkRyPIeIQN3ErP5vgCvY/x19VE6yybfJ2L6XE9zFGeczEUSl8RH8XRFiF0N/yi+zbz
2pEU27J82cA0NfMMF9xvAtBW+nIgEkHp5ljzLetgloH4dfimxoE9Isij3EBaJ1BoEIontFesg2BA
VVHEj4c1TvN0vsdMimm3WhKYpf1hnjG2ntI96wPkP0ICsrjHYi+X5nT0OzCwjfBsumnwYdNvEFhL
+L7iwmL/htgSEJNZP7meXAjWQOmMXiGHVg7c1ojP3thk7ou4DXG2LJidhI0sHExDHAFtOM/4Mvl0
xX2CAQ4xdzIJPwjfc9Wkqy368RVkgXfysSBJPpMG7iM6/JfFPDs+p3wTIxhun03/HUAENn3q05SL
kyr6Q6t6TVjQNx5AYMNvOsNW8QF4YD6Hr935VxWQNQgCfre6Bh/KMRnBTpJgKXTAfkIF58TkH/D+
MW9x+qZibwrrzQ2q9Gm5xQyjmTyhluYFkn83hvnEp7gn8KTnSf2HwzzQG7FJryvtUkdP8WAFTv+I
iNZ6j9cC/iO2/McF6T939D+HBc8lWLHWSM4sZ35WlIfptctWlOtAEGOFyyQbriC3ZvY2Fv3WPTky
7fYWKahT72BUgfS0bjVzA806a5E0z9Cb7Lr4I8phLKsjHTSOKEdbgZZR2+hjxp0tW3z+aWt7SKMn
7M8XaRtnJGyPHQWg88l4yNQvKL6SPzo9QgFoAQQqYG1X0AcGkhozB6iN9NxlBoKrWJbTa6H6Egli
R0ayrNknkhjYCdDph4DIZnsqMV74GsRorm9CInr45FOc31aVIIGrdDuCSmotICn+cNK6tC1jcqwV
5ofw5KV0QVY7FjxCPQzAX58jqF7YCRQzglmG1DOPhuTQ9zrR21F33dSJCzzjBFhJ4ZGXg8ODbU6Z
HK+aR45+Jy4jxydBvHXc+A0DOcDR3X8cSbwbNMewbfy5x6U8WwfFWsqz/FqmFrAfg7a0TsYJAT9F
QnCUAGQMOOh9DgS7RIpGXaKOhUZKqAAqFkQOC328AMl7NzKgRGqKJjjQD9PzSgudPa3odtG0CLsd
YAuH+W4c+zxcM+y4XyFfz36z8iCihWCD/EiyfH/j+GZhPei0h2frnEENmhPzaqARyP9kwOb/6zqc
lssxLm5p4IMAZDAnaAWvOdh3egdRwv5Ce+oB8s9LgbAlRvZHN0bDeD+MQqLbSOftk6oyPR7JUapf
4PKOP3OXz2Ndqk7QSm6UgtXj2BOJoF6tXdntRT3sg5hROJCkApgRv9zQCYNqwpfFqz5E001NRdYu
fN7PrMiPAV7zDjAE+TrIMinBhnhlfglnA3auQKejVuyK54BCk/EjWXf5dwJR+AcOyDK8Bcr0Lx9h
7eBlQBRSd2/MGMFj2Ed7eerAkJsWwsmgmnJZZzQmLhXLI/OwQ6uXHiDKCTtfQ/SaQd+BZa8wmv9A
yX3pjL/g+rU6DrkB0T+EAmU3cmI6MDF8SGvXb1DAMZ+WEhFeRTqioDLSPQHAxa5XBb3ruP5DthSP
WwEpC5otUm7l2CzMz/E5UiZKfhDZSf2BU5W7r/0HAFxOI0D0qQSMbSp8cXP+dy3V+F8fSx3jHQqb
OMGHU2X30JChVPcr9r6yctR5HaI4uUCgNKzYrQSwYFepXvYs0QA3DaQK/TNPJOWvAKqyV0CwI/+T
rZgpyDbsPyS8G1+wYnosdZzhfsDK1Lbi7o+2KXrluLteaHfwvM7znRVtdogRstNcR7S/d5NKp+8j
VQuuSy4idnEYwPJLWQAyOuUZ4JETFF791nDiIFGZfYHdHcY1ND75NBD/pvG7h6mQN0NxL+V0Kfza
In0Adhsp5zp5nw+Au8d5SuaQNiMW9565RYpAS6FKwnsVZjfXAiG1gGddUkK4UsEYPpdPwo+i+zWx
aWAPAIT2rqgz1RW0AogUdJvqLGe3gqM1fkI2lbnOsk8pSGijcS9tQ7ne2cK7d7UGjbBhlqyiKvUM
1kGC4jzPfuPXfMZNf9n9tjqEMULAB4ID99C98ivSzyEfJeObRFWCqH2hHh+PKwCVP1jYJG1dqSh+
jN3tpnGhx6fIejigZlu3vJWHy99JmZXfE403uUacG4n++UMJ/Jot3d/EpuZXQfZcng4wWHslOnXw
dgqAjusIbVn2O8HdF4lqK+Ey8lq4jIV2n8WqPyg2+6PTBG+T7s+CNiP/HhTbXwxPpvsIrc7rqgoN
Dcpo8H1NHfPgGLYtr0hEhxXAce5XvPXbtGjxTPUykac9hg71Yeps9KBmKFpQORf/qBAyn0CdPYzj
o7YCnAqUn1i4msU0tSyPBHwAJhsY2PKYp+8LdHNXGduMPy+zEbXDlFApDNN75VhWXswCfee+RPoH
4oPWspp4Ip5UDOudZ4ZbUTRhsPInJhMOAYCm6LokQJzlNs6TQeYYEo0m6JbGQdSkoAcusSUpYQuT
HgnuqEKEn5mPZQ3Z8rp9yeWT52ldCX+Z98HItwKBnsPViEl/9f44KlXwKeAlv6fs9chsD+11AoHf
WaD7n22Vdz5A+wKs8g0TSSlbbZL9kSYLu3HV6WuJfgFCizJK0lcoWg7aYNha148wJZBX5i6bp/de
dWRpe35AsRODgwEi6LqVPxKkIzyNMVkYGIZxHU/cdXNxWdTO+geI+AYAxLu23T9QCoP9qctJyfcO
GdGsQiNl8Q2Eeb11AGTpCRp4WwB63Df85mqlPhsI5QUKETimSynt7q4TlL2vw5aMyUklqpsaUMOe
P8ehA9UtIogxH2eQYTCYmWPM5lUqE+JeQ7ThtVcjtxZbEqh87AaCGx9i6RMIFQecKmzKszWrli5Y
fUthmT9f6BhEAMFioeUERh7Oq4zm0wSNz1U7XBXVgH2LvUajah9XZF7fmQKWPIuU/KXMV3ln9wTp
umWUQQ0UeainDLgW1jKkm944+K9abhGSNLXp0vQHOgqf1XlEZXqlgYV/g8Ipendh6m/TkehfK1ZO
eDVIJJzVGNedv1lbZtBXoHTYGkQslH/Kk3i438AOuXbW0Xp1cDnEj6ll/sy6LyvcaEu3Rz+p/j9T
ZuqcH5ZgP8mmB7lAws/MqXQhh7tgQJNcL18ozx2wzA44TifCmSLQdP9blIzlNd1dvNRbb5crZAjm
VcuICvSbnvqyYRKlq4YMzInnfQtQIeAkWoxqOfkH6cRcz1YmY4t/XFPQDTpL71MdqfK6ztpMDdbB
kG/XjZjBf+Ot3n7x4G0LnRfWEWjWSdOqeMZsT6c52U8JXxUawuh4YnovTgMfRl/v2wZLMBvjsmqk
Jvaswyr/oMMa252N7oHReD5hY3JrDrR3DxsHrimxc/DLlXLAC6lGGCEFJRu62vk5Hjo1n6fej0+g
RuaLiI/5SUd92uIuS8A5Hn4/GfRC1VCG8sLU4J/xlO3WoiWcFNQkGbE1JlyoS1PFTxsHX/CiUGwM
vkBEPb+RAxlBtFRbA0kFzFwPvkGsSk0JRbcccwNYMDjUi3Wl4ESkuVEW+E+m6JF8G0xsY3p22CJK
fhgz9AgdGNz0kKyEvSUiK753UL7xGjtG3V4VEUjiHMura2XmIfl7QB0VKlLu7iaYdJcpHSGCmQMI
2sV8wQZwT7+HgXrB8exN+juVYyZPIFexOwB6e5rrfYE1/ZUH6CfmOOHqQjpWpmgJEjhWEU4f8I2h
DThMB2HVGGv4GhP62CH5GMdL0cieGLZzng7h7Q1/yQ/ItmBsAiOC8IbdQyy1joUZ47oTG7kEBrVR
y6cxkrWBXi7AlQm1oggrv3IXHZXC+HWBfHx9k6NJO2BK2e5f82IB0BDgzCer0eSRf4RgFrpwNH3R
t2xPQYc7s3/V+iDPccIKewbR5Y92QUkkfwnZvlIaoHQaawAT0Bi6NJ1CYzHn+ifgwhCr4WLRTLVR
iGcHt+kYtSJgsUeeD7LQqNFgR8UryCXkJm1RicGiArmn0VgOpIzKu24QnYHYZ8J0VEJxxO5zu4Eh
9SjQF1yDEGbZRXUYMJ3cnzHP089SrRlWjuguDgRHU/6RQdx2R/JIPzO4edGWBiPjR7SbW9fEEhL5
76QfI8CCJCra3B3olvHSFheNdwJ9GxpsUTOMj6DFYuSFNVjq2nw155k0z2FxogOYd8QayPfKOyg6
oK19Q6eyb/izPcdKxiSXd9iU5tGdU5j42rWM9TdK5dHgQuHvyI9AawtjvR7tdx/KDBFtoKREBZ02
LgLAibjFCUiAR7jjoekCK7+3+I7jT4LBpBUbZeyEUgmtAodsCJzXiE66Mm6E8sR5KGxvOxrWrEY1
PdYHmNHr4RRDBOKf402vMUgTxN+cvu5h5N6AliRFxSaoGGrsksSi5WHIsmd3YDe8Upk6sqdyZnl4
gpBPuCt0EV/JBQSn6jbgqM53e85WevFc9Zj9yOHouZRdLP4mWDmAX2DUA+oQIFxdRcau+FnKgmbP
SNldKQ51JBJsGsmJN5kgiKzbjm7MaotLYamNslgzqTS0b/rFW9ReXP18ggirhlsjWeoVBQRkxNZZ
qDlrn0Js+1Bu2jCIaAFmR9/w/+70emDtGMG4afEwGym7W2zSqWvdcvCPdFvEJ9bDAHdTwVzeGOMZ
4NuS0mL7ABtLl/vZ5SB9AFNCtgk5q4YuO9XrSRFM0NWOlakEuCo0AM0IdTzAonX9lmBpR53mNe/J
eSny/S8XqjyJLKzqYlPMCxWCUf0ph+qTg53Ztkct7Tafwu4L87qEbYwgeuk5giI6oYxo93IZf0cg
8dfHRfBibSkt/TnLI+crJycRVcPXlgH65ZmffNf3WB7BsnKdHVnxBzoz+qo71T8ImYMBLUSCybZw
PcQmIVh/MmgljhpbMkS9g7fFo494ToDCw+55qPi0p91lk2ruHtMokK9tT7ukEJQTqMVuFAaFy0/p
1v5pWZbcIyQ4Y+9MIX4UMzophoeEYWvyf5ydyXLkSJZlf6Uk9sjGpFCgpCIXBptpnGduIHQ6HfOk
GBVf38eysqsyWJkVLRTxjQtJo9EAhep799z7LqcOceIzziU+r6VK5L06Y1wIdGjIR5eOdrm1M7Eg
RxnzcsmNZHGSzqdl33UiuikW0Mr7koL9xmXThSHAV7eORDcvJztLc7n1kbnfOGyRqWdXPEXTFZzz
8mz2IlB4ARXkta+dkVb/kLqr3F4EN07dvnZBW60Vys+nF5uaowp5dntjnJLnZOqqB1YzwqWI7P2A
yvvRpmK5n2fhneyqW37oNCu2ZCJlJ2lKj4kaMA2oDwCGqco+CLpoqrCwhcZ0LeaTAZjXhYNqZ1S/
WL2UGBooTZtBXpU4Q9kh2DstoypxJua0yKXdN69B6hnIacXyBMQ4Xy+oj4fCkHgHyyhINxlR9hfG
XKdXVjFSGS+RQfdLtkTjUIrZEsI8HratZY870JH+Da7MuJ6SFIUdEvMCY2kbbDC0VT9Bo8wQxwzd
+m4yHvxkUne1buZ3Urnnk4VZ5WaW8zHnRtpxVmrvzbFl7zKlGnbA5/HRH5U61IYNXW3knDGJ/zI3
lhg/6EvgxumS7AQVhgvMni2GtwTiFXC4IcVnDs4bYwmUw/TX+rDEwtzbU6UvJU9hgJOyfq5joFqD
K/KRjGn9qyo8zCxzbzzMUEN35BlMp3ych4MLBHJynEz9zLVjHGj2TQdeisqGY3Vy6Xt5cIrHM9HX
RVYBSWhh81Sci4uxUWueZD6NR6uKEcNMvUEzRYUEyBa0x2aYmyBDm8RFjwsmHrzmjkymeQQB8412
RelZ3to2gKOYjGpj9+n0Uo4lLVeaW0mw1qNK9l0y95TFZNaHKqPoGx03XTeytNlSTaBTBtN2ZN4I
OtxhXDCnnZaXGmAAZRtfdkYLiqCiugjN3HrvcmkcGFARHSN/lq+z4To05XxxiQbS/9CZMQBtmNnT
ZElUl2GyTwgs08EYl+ECI0y1jgLlb2ICGo/NYKRrI2PsObIoQay+Oa96Tr5n96G1cyheySKdtxik
3iV87b5fgnFPMeu8+23TX3SLqG9pGtJ9dTrO2iTXhUYjxwK5xXR55KXGDjY2x5pgBtsZEyaBntHy
sVg4zTLM4M9eX6kfMQ6aW6RxDM8TQmVjFOOOIW09OyS3EfSxGtY0sOwu1JVcnrh/gVba2n+M0Lfy
tT2a8S+dV8YGIYCaFc36ymLNId4OkdlzKjWry07nwgqF41r3sSHaGWneLI86zhsK6Wy2L6nCzGOD
4MlmQxwzEDOqDUMXmDtPn108JVr1Yd4OcbpixBgWaX/iBGEv3Tq3ByAguir6vjeGxt+6uS6efc+l
C0sLbkM9BCsnxy67gQmjq0OjwDjoJij3tYMGyJg+jEM8o6sVJ/98jedu+PAqL33Bn9EhesiJoDE3
v2zipLwLOu3Vt6WLiyBJmvKlq5hTuwo0aS2rpHd9Chx80TjqCogiu8+vmtwB4QIs2xUiy45DGdH2
ZvL9jAY462PauOYFDm21M9Beyg1n3/xh5lAI/4fLDTOGUaAwMohM2I3zXNb5W+V7Lb7jfmAjHLyM
qQCEpCBMeo4dWhNw9T7TCkg3GWwUaFzba04V49qjpwA+NJQ7N9Pi3QbKu+rwkqxtv2Kn5bJ67CIT
JVCCNhFyKs5D7rL5yQQyG1ZIY/jvPKYCHYQ5A5O3HRV6YlTpdoKGwNeO3iCP+CGd23ry1G28LHrf
WmU+oi4nA1RTa/1iBG95xKJuwvOXBtxh4FKAAWW1wWdLZzVe6bP1L7QcxtHa7pBfkoDTywvE3Uxg
zac03IOoa+gm2KJsxWGnilYTprQ9R0H/sk1UtKEZDE6iGicsGRLwA18bQjIkWL8xu7Z/jPBgWs9E
GQS3s6UBNeI2HYps5TkTHkDMKMNWlr11KBWoDpbPYavHGM9X0pbREI5mL49tEZPKVwd1NR8tsgk4
mvVWteu72SId12yWG+FxaM+DZhzX0iuW58hLorBMyGXd5cTxvMW1131yqBB7TUm1XURhbrDP1A/2
4lsPizNan02Ne0UMfsS+tCD5TU4RvyVqtBPwHts9JWXVb0iDBTOmnyPyFfmH/NJ4Ig42SA3rCHEx
0Yfsjbc+wIxHg1nmj+1UuoeyT413Wgxutdc4oC8wlxESm5fpYTJbdSliowLyDOr2lBsj9wYzhK4S
zd8WCM62rChaUqTUJniYuilY0f2af7le2m1wHAjekykeJpL30xWSN7oc9O49GWDRpQm8chU7TbWj
3dbgR2r1tqd94K6MeGySDfF79f1YtxRrWUErJsmc+kqnVf2jSo3qxgg8Yy9kuzy00F/4P2lGLWEf
DE2G1yWjU+l5wdYe8uJ2WSZny5BtQfOhDj49/EkEGCzmGcZmUHBPihGjUfvgxlF+esojPT2dkZgr
G2X/UUp3fCkSTh/4qZafyuqAxfuR2mFFAVscaaHp0FFDdzTg/2/PJkNsLwY3RdgG5ng5dyVmmt5e
PhLTce4kqPUhcvzyJrOX4YejnMnBvOHlNU97pAZIX7qsxKzliAAUdR0WCIsHoSuHaOvO0XgFyUfI
IbFqVRa6XUYzGzjCg4yK/frRH/HMbthp9HXcD1m16ZgneO+ZbBM5/tYf8+CCFs0BQvSViRcre08j
C53J0lDiAb2TXyak4cZVQ7F8pkSRbbveHfxrf7TginqjGE4qxndxZHKS+dR1tKk2iTBbEMC+kdkh
iWFMaprCcZ+voy6DwUkzovF2OK/98p6olcDadDqpLyGFjUe7oQm9DSq3Tba1RMEOc3jHeIuZSPxs
ksird7rFKbNKfPZvwpDs0nzKLc+zdorZbHaoCy4CgRrjuCgP6q/ClT0PRnTs9DgHbdiwDZBbp4UV
6ZCCb2pPUHaacYGBwk5FOykbBZ6fZNDUoJikt+5gOBn9ADCbeav6XhwMqVv7rUSQD/sissY7NkHZ
P0yTHyeHpbYn95ZotWVe5a3ByqWYcy6k/hte3kX6GvTLL05lZBSkuXGQzror0bXZzLBfYIwtSR0g
4bNKXX9tNO1o1FtHeO0aCN1miI6SZtPwrXGtB3OtE2lOr8D5Z7mQStfActTUPrEmhMScCvL3nKcK
PSl4QJvNa56MRa6fm4QObHrZeJ0D01C1k7UxS6IE9a5bNPUusmwuLklLsaeQ7k4LGxkA5Y93c59T
BuUe8EsZmW4zh5lwO3WJjOb7uE1KoWI4Mgl9txJxpZaLZgic6m5RkHfXpmcCf4fYDRd14/jU7VDO
QgQPZmWqfjWP7jCf6Lbpd1EHwCArfDLDtk7QOYOVisDZOFBL4Y2rAUyo3rueNa3tzkCwL5fOug9w
zV96s48/gwbh7GCRqOUjzUj/WZeLt0MsbI8OxcOtmp3bxJ6zvazonA1KumErhfujRfx+i3GwHIfW
dTfalbQFGqgqpHZtvXLOM9g7SK1JsV7eWKXFQVJAGwpfgaNMvVduRJlzfrazaAAjCopLnTT+A1tE
sHObnl0qzdmIbb/bpVgFXkif4enRCo49q1LQUZKEcRxde55/gTZYYabOmEwXVTbyt1fcVKOf3CyN
IRnoUFdbr4Bv77qsEDRTo8JdgyXZN3ox9CWdwBxE9+w3XDEOvntVkQQVShqRvDtdgx28SuftMvd6
HZde8zS3Jvy/O87PEDLq0bMNtJxCVNZb0DrTPnAmeBwOPsMDiYcdHvlUzSFyysy9UU/T1XnE7kvt
4CwMKSiDrZP7+iJth+LJLZrpLSeuSIUJq8JBY+dXLWQZnBapQBCtsnzqWXFrwZA4xmrng7zFpWp9
GCnDe3Bbug+LnZaXuSmzeFU28/BcarhvzDr1TlBln3zq1n3XAkuvNB6fl4a5ZHftpBX0P3Xz1uVx
QFWHQZy5vEnyYBp1/FYlk8WpvRvcdW4xirYIHOu+MbvR2Mw+uZUqNjDgVE57nac5DxtNusGrO2d4
b1Jvie9bv2uPgOHLeqxm76dtmHQOaJ35IfsHuHbbOccJYe2ys2z7xXGL+aaSEMomtqGTsoVtwa/3
EdAK/ozbWGFQxQ+ZbQZPZcSu2PFNwFu86uTS/cJ7iePSIQdDaQyt2E59OIY+ji+8hsi4lZMY8wut
BnXV0+qiDVwNa/Iusqcew8RjPFremvRCvfXiuMRgDmlrrpQvlNoUhu2Va6yg3VVK/o13hR+B+TI0
2mjL39lTb79lkylqaAOwoTXWeWVutVEvoZXP1kOZowdO3Cfz1pROM76ioHrW3gZIaraES/QvtPde
MN7BfDrYDtsVY/CwagmZ+Ou8qr1xY1IaZldm34j4MjmXKGGUte2601m1hGPU0AKqkrLZVg6E+W5Y
1LQjEJou9EA+4hmSCII3z4+NZGsEE6aN2tbjWfd162VvmWMH7kf6yVVDXOHerRJ/W5ugisfI6LE+
g1ndEcODhUc7DQeAQKbjcuzrytkGHUXemBoKeYweFwVGP/CIHjhXDT7JR2Vf5ns1nTnKc/zGVpWF
R+crcPMh5Lk2rEf0h33TTeOPVOM3mUUPJ4Ui51jc1AGttpZoDcYyjMz+NOoW3tTJph8QLcRW2fSD
OFBAG50jdbM2tDibAZnLXGNkjRJF5InKLLqwFfRjyZnIGBUxrAQFLfu2GaGJKZWOvC840FGfTRYm
Fma6pM0mklFx8MCJj0QnTRdOgi92TqAtO3NmP7ApELjDmpoB8XBAMM5RMIsPgMCpw4Pat48j7c2f
BdvRj4QJHpvSdsprtQTts6L83cx60iFt5mpXmRI3Z541RrXWRWzcZyJoPnVplxtQexTI0VB1aEua
8HLxz2MkaAy5OGGjFrnRqH6W5KI8LpFEDRe913IsWQCfIwFKnieW2iT+COwV2Qa8k/fSMYgTMda3
rsg0zMHRM7HrEEi27EfRTSe1fgxqt0KvybJH2rH+w1DiLAMdSctyO3Z8fgAiSGspZMBdQ7YaKx3X
1udE8bI1OheCD6fuxyLyBULNr5tQAkxSGVr0kYHKUaYqFWfhmI3G0UR4XqvJ5AgMi2ExItxm1DKD
6tXat2Fud6YDxHVAlsT8Ys+OkdJHr1G3UBuUuR4lKNthtFS5Jwm2uHVSukdke2UhlQC+lKABPZyN
mNPtQIjV+7DY0FMB6EjKDN591ttk0yyoIddszvqZORfqzmiJcMBvSPFWWQ22ssDJ5h25nYG1pSxa
4kOeVSLhzlbWJR3ZMx2CanMS7HtPZFf0atsMXdKjeXrlizn5y/msuZC4uMTKrm8BXvyTCNI+e4qb
3iEnx8lCVdTOXjluI1/dultKnjsY6cI0rZv94uFapwwl0WASDK7Il3qY7zJgZrlOStNe1s5iqm4v
KrBIqDzLp02bmL2LalF0D4UesnLbn0N8dn27kJVHip2Md55ZjQs1iFeUj0wYGLOwS2N1Bt2CLP4o
pijlTq5ahT4pScKK7kdNdIoZat2kFAZOVVJD62AuXZKZaLl+jGnWlr/6UoLKoJDlxUGfX/3Y+to0
9rQvjHKNTWKmM+r7CmtUTyiMOnmBZ9lvRABIydKTlWjugspM3CR06UOMx8KdJrljznBQMnyVTyRM
2Ga9MOkteR6OM0m1J8OjukOeDO5UY40P/dTM9kZJDcHGIXcuL42+HKYLGpHZbcWUyOdl9HQRMhh+
SreOV07RtiD9aV83bnORVjmiBr00VExyXazjzNIMk7z1n9JeYeNyqQI/UiaaR0en5sj+mpGy5WE3
IssX+FXrd40Y0jJ4aOrecVCQSzgO1G0XQgWR3KHiiGjTwn9fxrmVvs84/O4dQ7vPPQUF1AkMGc4E
kaTucSCpRK8U8TDkilE++vdIclN7n0V1CGFFD7fkYdT4wUVEYMfGzwYsoz5ep3lDcCEWGZit/q5G
E9na/WJeaZI+LlHnBXgV6FC/w5EYxKuC/uUjVFDGNpDHEeeSZPrVIDrv6HmINCwHMRyyyBLDapoI
yiOxIf05ePQ7Ucn86R1pJ7snpmG6Dmj75+tW0H3jj3WbtbZrsY8sJ69WaOXN00C6326UiXdRRuSx
FAzV/DU0qDi72JomHtMGmnbJ610FvS/tXbH03ZUFLT9vZg/0LAvsLtskESUaunmGMTzAR1EFpbP1
YcnFEcSL7+VpVJtr0kJlA2cC/LHyFyODeqNBvXP6SqyHFmMEIU8cXlnaDpE6TckjKmhnzC49gtuP
ZMGAtiKeYN6pVpqozos+zDmSHlpBTPeS0n1Fbvf43spmIqoi74PpMARabhXl21aorLqGJyTICkys
ONYZs6JQyKeroszboxdFyVVVZxFAWu88ytKw8mNWlGQjDGh8V37fBjsnCwgEM8SDZdb64EauQN6O
8uCYczIhiklPe5nNnXdTtVHQXSL2c5AhJySTdr1u9Uw2W2AkkvlFC4altolucNotl7pjYfaDX2+7
ziqJ2gP8IcqoPOL7dqnvKhwaCSlNlylqKgp471lvBO9zNo7SpPyMkrP/LZnVW+z2RRicE6HCqi3k
K3WAtUEGWtYkcXTXdJM0BJoVmXFoGf1gbWIno6XJKLH8NIHi7mqbOEazFd3LTEKEecjYTDlLDs16
aCyxd6dBNdgzit5f1zI3SDMqvA32p+dC4Ob2rPa5tBvryiI5jeyfZdpVwSIehtTsPhixrm6UR04S
a6O+d5fFuU8SovXYNk1adcx1kumqpVm6k3ae8T4LsBaESl8JAPTyg0wQfeF087QRFqXOisVk8VTV
jk1/zYyI3NOk3FxBw44yBML2j+XYzqgYZIty9PNn9RDYc7nlOESrocmn7kdNttdJe+cgp37S98Ii
BzrsGna0UfbjrsuX5tDNbnC/GJV3TWqMuKegN05oiu6Fhe2HRjoXujqaPe3dlkZQviNyRJokfObF
RYULxQrnSsr05BZF894qZe1dwDFKznhGRSLPa4dxlZ1fK5zfjFQeVkvaT/sk7qMLv4qmtc9D70Mw
UODB96qZlkhF/IeDXrhmqGwfJuXIjjxp7MtZFuxtpp9hH4wKHFOk3b92osXi0uK2WwnA+x0iA6sv
MmWjNy69nXjv13n7IJWdP5okGaxwfRpb22jwvHaENawVUFmzGrsxPdQdtvqlMrs7MkXFybf+RhRN
dovP3eBJCdhgU9f2ZnWV+U4PoSlomUULnoskGwmlYhANELYb9RdzBn5SNU5wLMguelR02dXKRr6+
jhvPOs2DnF661vypFyd9sTwruZN9kl97XtKuY5vaz8yHYg/G410CG3RbZsx55Ir7UbNvEER2SGic
WwksPD+30DUhheO3KCE1b9NTVxPvmuFCAkM966YsSjiNV9PS4nnqBmNrzG52SXuBVAFrKDbSgVOO
a38k1ZA4sZ9svPLDM3DdaO7Ua5oaFn4oMUxXiaH0+2DM8cWw9NmGVBULo1hNU6Pdk22cc8osU+KF
3UNhk9emtwHzRDISSVIGCfzIstpuThmbVYJ1bxJtx2An/CjFioS9crJXypAiujKTvKZ/UDBLariD
SE7dLCQ7qEQkoOzhcchyDvwSMJpoPVYX+Fx5QxW1CEKPoqTHZUr1vHRXaER5wZPApiq4Zn8lCmBV
ewVA8iUsCqN0twt5PDGnX9LZt/4CGnpnwGPWn/97wPC/yC/2AlKg/2HaWB9PEGuS2dx2ZF8F8Mct
4Q/fe+kvQdKEnpRy0o195MN5bbv5WCnzTyLX/9W7dv74rinSLFkUlXXET4x/ctcV/fdGWNnel/kA
hgXKledKHGlx3Hbu4q06c2q+GWz+ZSZobEQ0ClVuH+NuuKbWfWaf+5N0+H/1kXyJidYRFCEMq32k
9iHZIL43ctwR37qSX8fbe5MJWGXjKarL6Ifb6zfJrf7N1/4SzY8kBxTmyIGWCAlXTm0dUuObg1r+
x0x7Bw+zjUR0TDCgrJ3Udshr8tX3Lqb4EseP18TPhEluCEdFHIH5FlLweyMwxDkL/B9WZdk2pJik
oqG0Jlvvxcn0n3za5xf4J+Hu4suaVFZtJmYmm6MHqGTQcWLgNcfAfpuStvzNoUTiy+p0JX1JkD5+
iZX/cpryGuP8+nt34pfVOeeDn3VW1RyLwH/LVX0DEPnrey/9dW22Tp+X9EmO7KnXJiVcPX5vNJb4
sjTndlCor6k+mkxt8OcbofPvTWH4OtR+ICmVWIFYH2MGgK5d6zyKKIin793gX+fay8YyW/rkM8ve
d65Bi9oDePLwvUvpfhkTlHSA+J0/TEdvGi86K96ZdXb7rUvpflmZXMmlVRCgx4qzBrPOXjvZf/MT
/7IyfYe0zN7qxmPU5e0GKk1sZKvtb37iX5ZnOlpEQ0C6HS2dRVdqpnRlxkP6vV3T/bIuc5JOWuEA
dnfnUIVm8D6jSHzznX9ZmBldDzUp4pVFAiYTGDW1Qenmf/LYOv/9/+Sx5X5Zm8ooGw6TS08Eq+xx
L9CujRLrm5f0y/L0gy7JifgtGZYkcbbEJ+XW79+6Eb/OuDfizs/HWLVHmCP8KEUuV61F+t33Xv3L
1unGsyCvnZh/HuAkqhjxYzZn0/e2IOfL8mTs7GKLfGiOkWWdvZuSw2xO7tj33vqXFepbcFeLrOtj
XC0+qTLjFYJVHX7vxb+s0YrAsMyiXj7inMpXxOhsLRzh33zxL0t0KLq0HEY2t9QsHohCooqshj+b
dS3+NsH9n9zpzpc1it/RdHQm+GAwlD/YRrar3eEJyZ14wYahpJZl1Ge6Xx4auRznGgGiq5aT8INy
2RK+Ej/h/s0PmUA2k1EXUOuce+UUOjAN3U8xg4PBOw7n8QwqhAu5jdSUhASagF4ZGLGVBuAdQHKF
tsWx1cxCmMYPOdNLwOq7ovb3b6YqyK8LE9QXzHO+wrqUHiXJa6skMQ7F4N6nKrjOGOc2TOPzrBMa
VUsOhEqpt1T82kZWxvTgV1W+7T0z3sCgBdtcBee2cHOb48XaFPFgAc8n48GCphXwPAwa0BfzLOPt
Qp3XPTItY+8UaqpXeCCNn+RlS0aYiBFciOjq0YVHtyZn1wCknLBt13ScMlKXk/Q6aKPomvDYjRl3
42umbezAvbfWTFLeYH65sHz1ssA2HNyhuDaqsdvSrjeoz+v5fQ44GXjmRUmXoTWjRu4tg/QqDMj0
h/z0HIstrZEUlHmEVja6GeiwgtbC2F7hZnNXZRKd0niAbq4vrKY4ULhW97MfRTthkBTv4fm4IucP
H6iGhx2Jz3Ttm1E4N6Mvpi1FYInDWs5YH/tgDivkqA3yzxB6WVA8ZykMYtobOwue6iYnDY7Awqsm
IHO4rLPHpSj9kNNZpbeIwXvCfR4aQ090R/Abc95cB4Wf6zVh5DculrUQgppkMDXrPSEbzH3IE/9E
hOkEkqNPBsZkjKIitOIoCn2ufms4QqLDevMuIoZ37zkWjpxKboEVuydairA7I4ooAzIGC4Mffe4H
gptTzL4k1YWkAJlbb0JYDLGhY9z0bHXhO52cUbLdljhyNO3eYXJB0+r+FAX9Vc3NeE5y3vgBmZY7
X3HKInRqEmE56j09ptMUV49Tr3dW7g/VpkZr8dzAK+46sJaTFuZlRmzrpiNaO0xkgL/PImd2JJT5
AitgH/at+WiBT21NIuO50TJa7sIv8yPCk7+TmFA8H1u8G++YLrFDuz1DED4faDP8CpCy16UkvEDS
gzoM+AfXLSrnKvb8kvEvCyHag/m5uMtt3zOj7SaIZUfmf6cI4rLmE3qvJvy8Ygkjr9ogZytLz5ea
yYEEB+l2wUyMVIbY2I/OMZ4L8eIOA5Zh5Zv3ZLh4JzHV6J0EPZfPE9FIfAjuFKJ+BvqepKdLQV/D
fozqgakg9SF3PPOUkn9M06czt4Md3LRGhtgyZSfy79Zkfh08BwgmmMdtdwYz8IJam1ao1eDmGZdA
652fxoRJEe5BuAj3dHj2wWEYm29zYrO25ZQe+9y5oMX+Q8ajf2VlNlFnvWJl66VZXpa0KMgQSVOx
Y06GHdYT0+XHNjmWpuP9YhSIJo+FPGhGsgS4LTwh02XbjqlzEjYi/9oeZnNLuPmlSAPbXxPUD8W5
jHIDghQZ60o355PVW5IwAYZIoCIUiPufVlQZGeFG7VOamvne6iokQszRp3GJnorUO5spl7G8dmn9
bO2yPgKssDZIqg6Gcx+rdkFscZisCJniMRO5eyw577iJrafAoIjD38H4ZETydm2Q7gcwC2vO/0fz
WpAKs5knbQCtNGcSUCrD2PhYxx4TrIUbv1Ny7eeKYCkZK65FghNVp2Z16nRxDYUWXTLj5NrgEd5U
NAEdx8DJAHDG4J2JPD4eBxZ5+6+W1+yrXO25wYzrGH/bNpIJCeERWsAM1FirEpRGtETO4YplOUft
8rOpoAjzzsnvoR1t0NspfqE/RXyYN6dGqKrBuDRrOOFwGnrU9CKohw8DdESRQVW1D5EaPsE8jQuS
IiGLNdcSfWQ4xgYBjppLum57udxxqli2gBzNsgaYh3BECvsYXUVBPXpMLzSwa5klfjntFm+W7jUD
gMccq2ljb4IFEiQJVMV8A3XTT9hW857BlI7bx1BZaubSuLUXEKQfvNFXjPdm36bPhen09XE03FGH
PbzqKZvGQIZO0L+qDmraIXb/OJYT8Gne+RqdxuvfB+J6wiroFyAmVzxg3oen6rHrIiyXa8KA8F+S
6I1XisAmy/LJpiEEbR+AduyWvI5PYzEdRmGpI675hCSC1r3JpVmuHY/2sRGYh46JURtHEL0e6jK+
ofHIOK/FHSZ4pcxJth4TcsY68OSFQcZ++yaZ4xPms4p3opGE3wXqYUwK69nkmkLBlngTCW+p3UY0
jySdLcPaR7101n5my5diDJDQWtP0r9py2ZNerveugJSbGZayazO0AQLU8/c4TyA9SEWtkEadX4TQ
+He1Qhbti/SnY6LBwaBa9cugK/OiGYP4ZVR9uWlxw68LnsikstSJzFYcaoowSYcek1RKSkxWWOO1
McAMDFFJlpvsfQctyX7Az2gdYtjaX5oxWY+ybfS1kZVotZUo4efd2doENpZNp+zRlIjGvM76cblx
zYXKA72LJ1pMwGgBdLJtukJmzHyBdkK0tec2LM1CsWfVDs6FwMJRUjZVdxEnM+FujDEbbicswg81
zfITfp/qEWvhsOmFEz8BcTecEIZm6rfM0NJ76KK5PuYWM7NMy0kEs9k69LghqXgIZUW9mhqqZ2Nx
sTu5iQFyEGzSqGXyhKed9VS7lxOx0sjtmHjyqXh0u2hisEd0i6BiWFj9VLGz2Uo52JHs5Az8Bjgk
ALe0fYw4iYWQl9WNjjOuXCmN/5wg+38+5n+PP+ub/zxtdn/9D/7/UYOxYELqv/z3r7vP+uq9/Oz+
4/xT//Vdf/yZvz7UJf++fssffoLX/fvvXb/373/4z6ZC+tW3w6fSd5/dUPR/e3Xe4fk7/3+/+G+f
f3uVB918/v4bLpSqP79anNbVb3//0uHn77+x6P6hgji//t+/eP4bf//t0L8X+n98/+d71/Oj/l/I
Og1c0/QcV3ri3BeePs9f8f7iWcKTgXTNwBTSs6iUmMTQJ7//5sq/EPxsmxKSwBHCPXfXu3o4f8kR
f3F9zOQYZb3AcQSTu//f3/2HK/PfV+rfqqG8qdOq737/7VyM/Xe1IE0LJ6TnCtPl/bHTfa2PCSlp
lz4AE0rQrS4yab57wWQx6cVmsJadcbYRVvIn068ty/76a21bSuGCX9sOYBEd4D+2KW23zJVr9QxE
isDJH5vJz6pDafiMWguiLABlwiHhQcoyw+wqy/xaXi8Tmjk2f7dqL4AdhDo6kV0oopEU6ThRJy3G
xzHib0HZnfBF89n+tGKb8XlZHitmIgD619uskNp8JW7ZdPZNoNrmaFKW1WvhZE1FQ2ac8VxT1F80
eQnmljV28xzHg/5JkAzRnktH8kmcmxQckezGl5HkgnE7uelCpkKAW+om02Zzj5iXR+txYnTP0Qq8
HjtQV0TOoVgC90UY+MB3UA6J5q3N5GmtAt+VDh5Rh7+hypiUhuHRgyLBxYr5F0NHjqt2zjWGGIuA
OYlHY/TwRvSywNttK+VOh54syvKuC9II/zZBSgzDGobbLLGsa3wsRGObnmu+lqV5DZWTdGtjiadL
PLjVNlHeeXyRM8mXsiqxZAp8mfVNNMkal39Rz8Y9WULa2ZD7MxQnc4lM9nSPlgF2Mit/xf7uPc+m
EW0YB+WRq9+Uzavf+Ooa+mL6MXRMtl0JkeMdiNKFP7Se0oDpClLb5Q+z7sppQzfsPJji/1J3Zttx
I1mW/aFGtsEwGV59HugkXZxEvWCRGjDPhvHra4MR2R1SVClWPlY+RMZSiIQ7HG527d5z9rEYKWPL
Rqm91kYuzYNIQaiggcM61dHKcWAyCloh8xQCegmk9dAHGLF2VoGJbB24od6GnMi2czcA28ev6dfd
fTxNff8A0otrBm5evyIuhIVeI9JbW61FqykcOREzuStv07Y17JMq8/iRypac5SRsh2KLUSz5SiVR
g4eKicvawq+U7n60MGat0QGRZEGeEmXSfsblzmYyY5UK7hrwQ8M3ZTWjacFrA8cww3ydRXWaRAcq
Wdttl6+7GuLrfU4Z9yp6lCz3KdUFmi67ttudjjOJR7j34rK849Io/HZNEBTp1vD8oLlPW+Qg98yy
NWlTUz6i5JBjESV7rS2eL9PJRXsd6wbd1gqIctENm0FKa7gXdVckT3klo+yGkyPsPzKdlr9N2E7b
QQv58w/VbMb9YfQl5qpI+PzmYB6RF5HWoZBzY7INFf5bcwicft7EfhF2RycNPPeLHRrhtJkQ+2KU
9UhPeQENz12bMRjxaMdz9drHvWttDZSGzWoaOt51YRH4sg6rSl0LBMMMQHsOFa+TMzIJCNwYDAFR
kJiIaOfhh5lA5a2L3ubnQedpscfcaqZPfcbBYCOqccKh0JVZ8swAuknvB9eu8kcdl3m7bWCf8Ui3
igcy8QmaA0WZtI+xXRvxsZ6SZFrUCcr7Kl0/8Tbu2LUYeb26+K5bI/6RNab/Scuycl6jAg81aiET
+75pwogym50RzurZSuzU3w1Yox9x9Xi3ZWeKSz1l6ANy6ieOOkJKOihNgm+NE35ieqi0sXbKjiYo
qLJqZbodR3fnycIbenBCPisNJNHC8oMFpPM4+ZXZfe0I+I9AR8nlmuPxTJxY8NzPqmvIcjZi7wrh
+bGw8h818F3Q9zGpZiLDVNTNPVBrINrc/ti6jViN4V/59vBAnNi4IT22/CbzwKTPJkBgwntIx7jZ
eaHz0ic+5rcisjfdbD5Xqvye80FfvFpTVtvmwaBHj3WiCo7oCt+hK97hw1E4IgeoUoHxYCSLgB2N
JEHUfDI+rlttqPrE6Qit3fg0xFA8tEB9SeQEOsTBu/RtoHke+n3XBCtjiinmSPdbuV1562HrsD8r
1Ekj+MT41k+iZ5Vb2xihyhoFrN56JTitNImrz2YI1zBNn4H/nMlQcdeAbk7drFDxRTWmnWaDMcNm
YFHvsia4mXEarGx70Tx38zks22wXmjO+tSDjCbH02dIZC1iXQFiDONuUfF1DOz/JiiU0oQHAMuW8
YJd4RMGn8KCH9Q+v7XAOkc4Tl/NNEPRfKoSTHIscWiE1bQTpktGK4ECR+AYYI+ysfUeMCWmJG6uE
2iStb1L5R8PMDoBb6HC1+fQapJQWdLf5WKJBiFUvil1lGlijw0fLT6CxkSoHRiNZzWMDw3pRudkb
3MsgvgZC/nait9S1hsHgrPCdXezQPYUpFPEucK6iWqikOU8PFrQXojSuIkGZ0bXxjfadAzFAwODS
kCTfgKWaLMp1SKJbWE3J1krldDSd6TNL57DGW4ypBRrcFZ9ttDbSIj5yaH2nah4HYJxxghath3W3
AreP6iSch6uvRnMF9HHeOkN2NRvUZ0RDIJ5udKt7AgWm4g0yGcsQau7c2FQjrtMYwzbRk3WPitfN
hj10UThYhZs8cZwkh7IbsSutoC+Cw7Dd8DMEPMT88Uwsl2F2MXhTrFsncmqrx0J75huYqfCLb1QV
3QOv8dOtOSH3SKbprkE/R4iQoz4D1zBP9pwWb4jqGnOXR9O86fIk1dsJ9WzHgWsTEk50wNoZIExN
rAr5fS3VY4v7lqzUZIiIWp5tIpDBr2wxB8aXKExRiHEwgVI89u3riFrzgDbE+1KBEmPamMXXlEqR
LYGMk50LdvGOTs2bQLW8RaaOI7iOyyzdkylUuu9OSoDAja/5MQ7mIbT3nMIAjLbqq33l4u8YNDF6
QEyiuxrh0g+/hmvglwiN1uVkxC+I2IgMQvmCJbcp03DTmQ5+ZURKMt7azEP6DejOiD6VyGgR8jGq
F5Fk+jaPQ9qNhYSjvStEKq5hrkfCrkTBm4aihDgvaY3bJR2O8qpqvD1pBtaqxTN9h6Cv3Qdy8N6R
PaWHWQzipNLUW/teaOH703qD4S1Bh0o+Klsg+UCrLMY/Xwu3pprwnatXOZxEJ7ppGxdEcH0xgZzB
5+8RN5dpW6ExTOuHup7mA5aofqSVgaYAFAJ8ZKSO7PBh2H81Fb01q03Mz3VlWhmrX5bNaxJn0WUX
GXimsEzsz22HzyDNOy13YW/40MDrWDx7g7+vfaAicV7rQ2A3+VHkYgksNVheSnTmaycc7IuZ1N4p
pF/0oEaCSeBob9qWCd8Kc8GBoyQptLYSqLfdfcsSuHdCMFCbhpPfY9MGcst2WoAxLKr1THjYHt2r
dY0zO8bABEJFo6M/kgma0cnxHFY+DpIVW98ZhVCzLzrLp7DJ+qNePOdWnLrXnrr62jUdfpywds/a
cX4wDciOiCRYb2vVB90q68hOSHKvBNpShuYFxII4uS2x35GMs3xjEPgqtmGQ51/xsbT5NiFGBEAz
WSJ0zHdd2UBIJ58mXUcznDtqPp16n8h/oZoK3STYm8asN6pMjPeJzNPPqLSx9yDvz46eafnBwetN
H953phBp5hj0G7c8txi712M1RN/ZPqGeKK2HPbiX5jRFHCAUBk18CtCE8skZriw9eCrZbxbUe4Um
T0VNd5jNPtuDXunUumpjMlcsWhJpG4+nAPbODhOlftJ0z3oSuo3pkLQiOesw0btcDtarz6Gm/A6r
nZat1K7fnXt31ncpwcbPlTBt+gy56zb0JowKCbgX6AfV1+oCApvwwy7rP3F6RAc2G96wF0HPgUyR
XwIzrGOZnuy5pK8h2vFxECaMFQUz7YebCx5p9KzyCyMFZ902bpjSUIWwUNsYMHYdtsp43Q+C5BlY
c0uAJLkDfb2IuKx+eq8GQmt2fhoR8d64ACforSvrhL8zbg6udrIBHHdYeovn/wosDsP2mPplgyWy
IRHYtPJHy/YJnEceeOpSCwFXjqW5LVWypanytao1gVGzNvsbjHeGseZS9dXAx3FKaJ6D+yP8QQLU
WqWgG8noDQdzN9PjgPnTs6iXRm0SwRgTKLvuArxuWxgaQXgX8fGD5KlgAWHXwvDiSDqwNKxzsiI7
T24CnswDVpk3gJXTp9jVWbob8Ko5sIkZD9u6yi4DPd0jiKbwhm4cjOk+fsYuHZ9Z1c2zAg1228eN
CTHKBXKjarmD0hZcbFbxO2coCMPFM8GeH8ZPzkDECv5g8q8mGV16jtObNrHsr6qbqxcgmu3N2GT9
FW1Xui9AGCQW2YRistIbh37VUzOCmJmrMQYPFrZ7wy7KQyBlA0TMmSrMTB3DeEIYAbopOWB+wD0Z
TbjZMRHgoahnnmakmCxO9fhp7kd3D3qBEiMukRJvIjLhu7PD4XEbTTW2eNs0qxX8Wmc/yro/Ymmw
9I2ICBNeOhsnVeBDWPOVMQ7IGfGINgV9a4vLc9GYYrDyqzJeW13pPBO4YK+DgjN2ArNj0zlasonP
7XKCXMDaGW+Y4IPwPhhdF4W6lBf6Ud5zCKDvByptQq60EPNdLpo7DosMI2te7dbPenstetp/i9M1
XY+4slDrJ5SFhgt+8qwUlmSRKJtPq4rXDVytT7AnnY0uqOIJqDbSe9cjZ2AFJIpgHzxgLGDhIntf
XM7RqSPDelw33jhvZU2W/BDQqqzLedrmALV3Ez6CZjfkBpEkpEFb/bp0IDpyZHLKM90/j3h6jpE3
sHG849TCd69xTK6rkq+8LYX9Tvqn84BdaT7BL3Np/nUQ5Pu4s6etmFDKYTbBsLCKGuSqW9ApC1XC
AmUNcujVIWN1VTS29cm0unrrIJs/SuXFp6ISxEk06K0fu6E1fXLnRhtgDdE9PxyWokchvO8Eg7Dr
9iH1biRbIkb55H3wgrQLXqZQNcDHk8r62gjtbSxmZYu7NOOsOUYjZ1GdVudolliXGkIWDODs9B0z
FW7rGjW6QWguVn+8EDuuHK3T2Mw3Ugf0LiG2bgyGri9sbvmROHvrtsMDemiMugQxyTMj1+NQZA8Y
ZdILCQTxY+6iciICtl4B8pm5+4q82aGEC0ZjvyaJxNwGJL61nHUaCoWGVLlviM1bOqddbH2FF5y+
ZbmR88FO3jsdxPFEG7siNrkoj6LxY4Q3/mJla6H5Evibh8OVDCJkCrCVyPPoetN5mL1B9ocKHs6L
7vnQ1yXr2M2QgrJacXKOOfBRTJ1TgAXZbkbNKzYdrs39wnaN15NO42siOf4AjZPul8wMs25NfyaP
NpIEAAhhU6KzAwLk2dyRBEHCaaWwhqcO1EEilXCtHsHrF29ZMdVvgmyHp1F02FMwVPgNXyPqUu4e
iuXLYMMJX/eQAu1zmi7k4ETBLXKrD75+KuZDQ8X5g+IMfXjpRZKxd2zEF/TDYbfB4tjcgWoxX+lE
wQLWzhCevdgKXshzfGT/FuwcA8DAofPI9KsKv3Z4sqb2LbV9eQIpytE7+OhlOVnPvxNZV3xlX4CD
RxCEd1WW2VcbVsvmKU67hG5VZEH7rGmvHOaonuH5xVV/MhT018gUwyNDaKZuGLupH30zeukIR8PK
gfeZNBwnfNMg+lnJjIBIN2KADfoK4wDv9tjh8H6BrgtUPppNOmmG9ugCpKgIyLvy2lavyKpdSChY
06MNYe4xLYnIpmOlYWR+Ge2MDabpSroOkV/Qd2LYKgngahwTMUvrgzMqh6j5yk9T9Ds9pQYBodUr
HIHgXLRVMHB0SDAMEfTU8Esqhy1qY4Q1mUtZ5dlU9lObbW14DE/KbOc1OxN/je+kxcPLlJbvkJUn
C6d5+fPko8fkLH0SxgXWkUH5Eq8WTis/cWV2jANH5PgSh4bdGlxADrprndNjmA9ZS8J2vKYNWJV3
eZhwM6SZzGJaRTPB6OcMxqEHsoy0WtjyXmXMQEZK2A/lmIftvQvZJyFrcqxeC9vhXiH151cwl+Wf
ZoKd8kx/WpRPFoIQqTjuWtlTsxiuOJFVSh8w7rIL4amaeIHjUFvppXV8Wb+TR0q7BRTB0ur5aNvQ
q+ImSZ3Q9unyJs5uosRAUFAwUSy3WJGG5CAGUGDMbLtkvI4QKV8NZ/HYSSfhNv3Rx4ElyasyjAhY
/tAKPgMXJWy7c62Rv4NhvE63rROahJDBnqe9NTQ+N6pLG96Sbi1+PxN7fim5okV5Z5jQS1Y01cwc
LGmdt6+ZR5sbVHAwl09Cdtl4ZbkMk30r8N9eDLvhoSS1gHeaTxgQnPWEgSy9NVl68pu+S7sXCv9W
Pxcuac5PZivmagctoFw2tDDQ+46I63rdqIrfloOkcvcIVJzs1v94qwrYr3uk5WfU6yLXxJjUY4tR
o2lZUQh+9cezGqPSp4dl0aJTrhXY68FAYLSNsZ2N6zGzefkSLsdIgcTcL+4WDmtr5zeGC1yxYeD5
HI9KckpVySF3zF0KXyl/tIN+cFf/R8iInFMa+isc5A7BlWJauId0Lqs7GytPeVRl67z+ZYjy57Di
r8OJRcv1l+GEFMqXtrKRLvnS5Xv4i2IqGeBSidjiqZWY4ovRwqesia0fVwwgG9yGKHz0P6iz5N8u
ys/6EucFaQtMYNxfRhMU08xhKJ5WkPWqVzp1vVgHPA3fG4536ARm52RPWEJWqjeYzmVdYYAwp8my
Qj5VXzPiqUHr9gLWvyw6DNAi36H2cr4QHa0HrIgDR+N6rtjsJ20VBQcXrZ5s1+gfvNqMdr5Zm/jB
jYVv4yageX9/T5eX/9M95ZupLNdWSglpMff5efIyGzi82D6AqdLF5NkumyNYYdzvljPeN4M9XAgf
LdYJmWePv7/y32+saVkQZoBdoblg7PTzlYmxMXsAlFibEklhmWbukQ5x9D1yKg4QPtOm5B8+S3PR
vP38ZilalY8kkBLVFPYvej6MSW3XE4HLIpEFt7PdI0N0QIwifSbyBZcfOEhA7XeG01enAqbGil49
qVKiU+hpDF0OJso0S3b/8MKW6/78upRJ65j5HpNBzNe/3AqcwBKGJKFKGTi/e5Xn430SNZSLjQDa
+w+f+PKJ/noxW3i0MhWDNr5PP993fwJiU7Zmt+rxFgYr1CFWhxQntP9BHGy6v15JCokKyYM/ZrH8
k7Hx85XAlhUuSL2Bt6GzOyFa4uZswgaJr8mKaivRU3zD7zv+cOLS/OYYRFysZaLatxZbv94aaqq/
yRISxZYRk3NOaQZCgAv87OrlvfVUFR5sz5GDygrve/Ls00J+y2Mp9KYMlGLHpFAPV5xgOZPEZPBu
ZNj3bxlhokzaYn88IXZ0yo0c/OnNchgsrI3EqJObGjTWKqvd8n3QgVHvZ1OOR0YqhbofTY+v6xQT
3vW5xJdFVnpk1wqWgGt4xC15H1slCWN4Iip6YmhdewJtj5rytvvuS82q2wZqrk5DOdsenTGCbg/M
ydgrIztZAA9g90oazMuW7zcVf1581ImGxRIBRpgW8j1qE35DCNC0gFtRBp9SjFf0YudBA64jZiaB
MKt0xdCvy3O2L4mDcgV7opQnBDbzPZDYmWmQspkxzRVXymgVXuq+ydUunm22+GJIjLuWrv7D+FHT
RSFcx4z267dEF0uxHMM3b51c80aYrnF8nNh6/ESNeydFzb4m2cx6IMHpR5YtEbMu8mW26EmJdt16
DLNviIXn8OkAase6XnU2DvFi4rBiOMELJBDUfhNM2sM4h9bntopBYMHpBUxsuCihjNJycGSGdrie
SOSJt4UP0qZJqBVWmiH6gZ4zIZlxGRADOCWkpCBPglh8xgXKTLkanHOiOj4Mh0Kf2BG6jenNH/Vd
YhPC+QqdbPmofBXoYxXGcj788fdp6qjwLGIkbzdY1slX8Th9fB4d1DCeckdgrhP83k2atcarQavl
0WY6RiFow6X9wjQrPRcob7GtV0bNAdh2QMhMvrMbJuAhJF2MQb4m2aULLkQXB1BggMHjPu+aPL+A
DZj6NeRU29w4zOUgwloOD/MfU6u5IQOWGYwOKxhsisNnNlmu5CRbRdBWPvgQ0ceHm8ALx1NNCK9/
Jupr3P9+Zf91OWO+zzTdgyLEnuKz4P78vZ/6GTa15UHdEi0zNXI+QItC8gCHTBOT2/37y/26hXE5
yQ4iLXQQTPv8X5aZYjJjvMOUL9VHyRmPMRPGaaL9uyd0b3m44XvRfqYkZHyE593b/P4FmB8Glr+u
qSa7CdINaTsIJ9w//vtfbFZY0OMxZfq74mRfdy9Rm83GNrERA6MzMMI7Tht2v2VVIP3Hidr0NZiR
GtPdrTta+V4jGAuQ8uPjp43n25aVMyBWz1PVVsvUZQ1TSZysA23ZQIlhrtFe11QOa4LvYroLM48n
wUGDRyssWqIQKc6ApAsY/wdc40a0Icaaqu+P4avTa0pspoXL6dO2GCTjGQWph5iqSda5MbZfFMT0
mHz7NJa3jBvdamMAcZgOTaaFvs8GPBorH55g+URXgVKa+SwaABhilNu6JzxiowrBnYevXeQ7MoyX
xQzsRbQq4Yml27QE4117lncN/SXguXbgcIGrxr6Hys4wzT3In6UGTyLOAbKHHsCN1AtkVvNRUtGE
b2E1VsEuTkys4WjtCJXWXgemNPV/CCuidOcex1T/AbNEVj2QAC+FHxDZ3kAfe54bPV/BnWvKaGnz
EpwsYPYsmbllN3ED6GCfkWJJfCKZufMhcibWbydDGnYol7COh3GxbR/JIabQbzuHQCE2UvLsy1nF
+a60cPreWDE9ZOJG6mJa2cSJ5uuJdIpoky6hyzs6tPHeGBPuZcDIdj6QG2HooybzXtKBbmKm9h8n
EYcNKUaibxsjwVmaIUpbjAQTLIEj+ZlkGnSKmnRK2ns+UWPb/uM3gDTmIh1T2GRTtkPtwc+IY//A
BP/jJni8aQ+xS8NDU/JiZ073UPPyPmrvNVlCry1ZHUxoqzFgxjT4u9jxvRcJLhMNoWCiORlDfRto
DRiUQN0A7Y6h3oJ0vLRJwTzRLRJYqy5EQL6AyWRAAl3OZwDh+5IPtgerWEPPsZlp/ED4Jq8AV017
FSrPdjZAaebsRMOENOXff1l/kRpJ02Wp4PDkU3A5cPnkz4uT76ZpZZnEbsZtzGk+RDlw5T2yTik7
MPBF1BGG92Vr+P11fy2GTNezKbBJM7FIxQIe//N15UBnKFADqpbMp7ILDYZKm5K+1v3vr7Msrj8t
Rag2fcpc31GeKdBV/XwdJip2rxMM+LZleM+Rb+bfE2E19SFKfISlsvDYIrHuC7LHZ9SWmi/Fj9+/
hL/dYt+3XZcy1rZ8ytmPMvwvq+HsTxL9LSwqCD3jfQl1OKbJ7F1NaSJ9spzpWx5O3IPfX/XX8wTv
mLKBig1ZlAt85Jc3zrSdJDgGJqT4qOQMydBFBpwtopasaF77EE/cP6z7f9vneJ+opCht0eYhQvrF
TEaoQjLmKWKPOYr9u3EKhmoTjtZ3H/yDtf39u/v18ZHCYY8xlUCT55roBH/+WEmNqnw9wl8MPzLI
6OelxrXU1Vy8//5C/92H53AnlUP555necob6y4cXdWFhN7ZHwupcpu+OE2D+tqOMP/D7kkSpRo3f
/pBtfVz3PxKJ/vf6z58Eo5f4a1O25Q/9v0ElKrl5//ffasy/qURP35v2+/STTHT5gT9koob8l5Cu
sJaTqksRhSTz3zpR/pN0LEXWu7Kk6VgWS9i/daL+vyRPBzx6lEUeHkYe2T91orb/L5YemzXa8/g5
RgD/iU5U/vw8OrZn+4pLkJwoTaEov35+TMBL0iwHWc7ZjhfIPLIE8p0ZxOpONjHdKyiA6etHKm6v
2+qie10+gyFWGt8ivRExDOO3Nh3q1xGeD2cfI32kX8pmVAGJfWkEEu+kzPxXFFPefSws/4HMG0Zb
Q2282dgNvv7nT9//+Gj99ADeVd+LB918/64vb9X/hofQ4Rv+Pz+EF867Pz2Cy1//4xG0eZZcj/YQ
jRLms6zO/+8JNHkEbSGVMGmLuTxo7GZ/PoLS+Zfgfy6TP9tx6DPwU38+gqb4l0nkrlg2Bck/hPOf
PILqAyny/7c6JZTLK/N9viH8v2f96s5WUI/CLm13djsK51CiD8KMQ7GpP1sDr6xZwU5UhHPlPpGY
nPehtRppWNdn32dQuHfcuuo/WWMlvUueaGDBgs5r/yOqZYn6YQh6+s1e1R3bDN7gUSakde8QPGTj
0VZhBcdsZhy6qwga7Z7hJ9E/GC28OgemGAQnmyNRtJ9rlJpBRKc/LoYHVZtO+k0No4vbk0jByN2I
Is/bb2iu4rvcahtkRiXgtG8jEUGg69ym8Y8J3yj7Loox+MxRumRLicT2rnE0j5RT1EnJpnUiM3gU
CEqafQfCjtRm41EP/leCLS+9F2ANadJrYAM7shjmrDH3ICZUjq0VLQKaEsiBta7ai6Kp8SxE86Xz
KzPEeBhYCBUWMPEsvCfq5Be71v5pruEkbStnnLmldCRyYtI7fCpzZfUmsZEeSq3ItdQzxL2A8tYC
zsHMg9Tg80AU4slTcdQ+27RbwKC1UbtGptgPz0Q7zkzseQdNcUzH0rorDS+46djs2x3ziPHIqQm1
A/BAhofSzZA/1I35yOkKC2MU9chF4PqrAAqy4XMOqm3zk5Xbpb824xG5wdoso/GdJgXo2TIIRrEn
t9AK72ejDtCuhn77LluTTBOUet61QQYXolxrMubq6SRfiSud3lJsSVcoeegz8Yehc3U3bQqlDup/
7X7yjf5phq59RI9ofQetRDpYEs0DVTCxOVHERJSD7Fd77JbcKY6Cyd6hCOwuFfrpfGVov/8cu0pV
K8HAeJ8u1o0vCabvaR/UZqA3iW4qyMB6qINPEbO9u1GbIoFH0oO9/U4bPzO/0+Nwx4d00vVwnJrW
b26zMRfUvH2VWZJ+pom3Se8txNe1hdDInFPr0MJ+reaVh7JXHCsxxvKr6wVkTKyNSQzJVnRYq15g
CM/eqycmEd/nDZlIQLmNRLuM/iM6RH3TlwWsLeUHZcmppFY2DTbCHC/wIQOv2YmGL+V2Iqso4RTY
tuW7z7ofHp1+rL2HiiSM+MkKW1A5K6bIGamOaub0QlOn1u09k404u8Xj6GXISoXITPh3jTKhOiln
IfUjdOtN6KdJqIx1HwEOkke3HMpzmrhqnzp9s5dEuNyqGkkigFySvXoyAJlEEtAwh96XKq1DJAQm
Qi3P6b+kdDARXXrpe06MEnLzFHuqFiDZTCDua16Zv5vTqDgYDFz3iR9AQ2W87hLNkHYlfXODgXYw
jPNZ9iobV95UpI90gksApyRSgj7suuep65oza1yCmAaHQJGUoMr94UeS2OEth9xHxMVYpVLyVETm
cd9pxre8Zp/mTk/C6qrBAHsHl9h6VJlkcB0jC9gLVsLToBzogF2QDDBz+wmp6ug+CaeZr9iC21Nm
aH0DRq7H/A2yLPSVsYc+T4A2Lc3+xc7tipyp2vL7FWnBjdoNcyP2tRzosrWWOgvV0cDo66kgQ0f1
h7mayldZVJjCZWxvMU8DP40UZYIdM0qqrEBtzOUAqytBaxQmyFFmsXHp+vaeIFbuF6rqXVgMJVI1
LGnI+V3yT5olzUva46PnkANHTmF3HpvR32ZDOpBPjaiLKLPLNBrju9Mbw4H08eaTbsf4YIiYNGSb
OHajl+NO2mmwNmzDPANr1Ki+hmhBYHtro4TyGwgXMfPYBUcEeQ9kywU7lxCR1aBIKpwdAlAZ2ye3
DKPLm8Romk+xUYFIjd3pNW8IfcIzYRiPdVS9Sziyuxgvx2eOs9211s2iQy6tlYncmzsy7GVqR2dR
JHKrcuGvAyPvj8QevYUzWTYrk7+8PPLmkorNX1FyXjluG2/GsZO7vGqZ+KG13Bq+5R8Q0YNGHD15
GSPD/iwT6Z5t1JvHvomrE1jucy+bdjO7Wi9blrMlyr042EgFN7VDuB2wSes09qiWwjIKwLE68jBW
ZfM2BX2zNVurPrpVEmxamXcHf9bvHh/h1omlBHHd78i4iW7I2y0OJma0sz0T6JUJzieEiPqgr1Mj
hi5KiA8hOr64r0i5fxxcaTPFjgH6ZaoO9zp2imPpaeveXPpXBtZnADeh1QEYDocChLdzLQ0GQo0h
5CeDRuAGPHi9c9HlbQyZZ9feEw/k0XoHJubul0aYmAnjwdrFok3XEw2XE8II6wWApLNJYBOg8hlJ
z+pYWmKrgedkaIRDa9c3LHCjE1k8VZBYDyJ1xUoqgH78U3SfUPh7W3w9DdTzUiHRNrttHYRMDsrK
uOhFPFfTzbNWIXDXW7Cd7OK2cEjBMBJ6T7tipudVh259I9Mx+THQ3G5vOsHQ20l5CCwInj2MQ4i0
bUMQcmWSNb0fELJaFbxmxbYTfiZwsEErFTc4JJhakXngGtsoNBIgkQRcxWlDz6xHq56hYFaR5wUd
MFqVRIttnBUwEg8CE1YrxuPArACvMHmS3a1yCbv/Dg/NDd6k202pWKnQ0V90yzS3nmvBw1uQ1LOk
aqa5/pLVKGs9n3k8grn4ngkZLho3yh5Tp8jU3oixqS9MboIl/R6RWsFIAXeLyktknHwKRRogC8UN
tW0ah7yMisSZnYP96wAGNNsMFnmeg1dN68lLs5Xdt6jvNOaZI0SO/mgg+L9BaZg/Fx2HcJpvXvl1
kGRoYVeKovWIQYZQPqYImCOeCsclrME2vJOF2WPdOGlyMbwweYONYT0RzDMYW62dbtekgz5lw5z6
66oCKDJgRn9pidI9oIegkznMznc03kRNSvKLwtl7G4KKKg5h5RVmu39Suas/eV3JssEv5LFJOiz7
iF1Rx9vKKyjPpI3UyH2oQPVuSN1BfUa0k/oqR2xRvh68p9rJPwfBpB8AkECQjaPEu7ayt3b1smgJ
0rQGjknMBjI9OPpclW2D1DVs5MNgB3nNpkPbYz+Di7h0yA2/jKP/YOaRuifole9M1Pn4/6Pkvk6M
AakmPooKR+mHQAgCCWlSbk5qms28AWHJARRGdbGmsFt7Th3vEUVlB3r5zKvpBXSPKnZHOBTIJSMD
0MvKZHh6XGC5m9ypXTaM+d3wGejqnpaaA8Drs/YmOIpBz5DNSssR26os0foXMaaAg24Zz5GX6FtX
d1bic2fV4Apas+pIXQh792VQtf11xpj0xM7YF4SEgV12JrQVEQlym2C0zCPOHfMxmpS8OMYQPudl
kLynzRSOm7ArR/Dhoj54Y75s5fkQbYvJkJcpzNpL5IJLzM08OKX8Cn+NCpeQABiTj4Wp67M9WXFG
4xvXIcY76pjKmfAV+2Z4wRAyzrvZMvRDbw5yr52G6VY6jyNIXxp+7ZfQ7UEPp7K0h+8jae6feKUv
jQF/P8GGk1rrpsLp967qWjuXpm6b6W4KCDN6qRfT213SmT3Ok9FVBHv4whq6R5M07OpiGGUg6fYp
q92gOCHziTKFq4D9LtOkP/l5zX7eNaPhXEyU2+02zC1kXKRij7gTwsEj9bSHMYHdX6UgRFEybd2g
xT1hZtl6RBJ4aMz8qBAtrHvOBeukrV94X9U2HBAgNxXfKJRnmPKp16ojEp36xhiM6Tx0znu6NISn
2fGvbW0n5zwl1SHPfYQbA9hLt0M7knv2uM5M/AfaNMINGbFn2u3DymM0jXQozo+uF7oQ2PPXnvCc
Tvb1JrPZ9L2pf0VZm69haJcbGK3G3nAG98CEIfnBF9R6CFm6kfEO8lUPY/RkElN6ws8a7EnicC8s
pi4lt0PoCSm88VsLzerMdMV6E5UN6GsQ5fgVALA3H+zGmCKOSuNgHvvpv9g7ryW5kTRLPxHKAIc7
xG1okZGSzCR5A6OEFg7hEE+/H8gemyJ7rGvndm1vqtqqmpWRAcDxi3O+Qzu4cwqP1ACqeO8Tsxh7
uYzGKVnI4WzQDw5RN8UbnJnpe+xIXn3pZAfFqXQ8o88obflkVeOLk0Z39QmDUlntXRmFBOqU6WCf
bbcgD2IOJdmR7G+yKythWtildJp2b48zy42CRaRNYefV+mS7AXZy0q9TMj/wn9s3dO4BoJCMKuMC
/WPsHsjr0tNnGUv8AAnbxa+ph6R+M2kitzedy6tnwwS1DO6GavaTz0DHpXWLksAvn+A489UFcdwj
zEbRtA+Vl0wXUDvQnD3Hnog8aNLI30kAEAgqXKz4T2CvCbfIxq6JnxxV+EiiTduoHYz8ZNmWRKmr
PSEOwXfjqaq+D2j9oLUAN1aHwSxddMqzIpC7xbK42pafkChV8/VtHOH5vAcWMhhPixuCZSqHeThZ
2fCqUDReIlIw9+5MNlFKtttDk9TpQS+QNFjGt1/tpU8+DQYPrQ/r+M3qs2XfLIRjRVb0UxHKC9MX
hCVqsRITknIqvswmQoNREWt7knYhEFZV4R4byYeiVVBgEtsvLwkLqEs8immvclxVuZX7u6zij8Wk
j30xoiwhElEWfC1xOGp0V0W4LxHDIYWoi/Zkqbb/NhdLfbFHFX1pmKCsO7HGDXcINuVhdpqK0Wtg
63lboa8n5xcgwz6z3eZo2csaqzGg1mOD6BwF7rYnPHrRdXZic/StkEAWu1r2CA4crHr9q18DB/cL
z9nbeMSupsZs0i+VuAvmXMBNz3y0+U0bfAhTfJELeoovbm2Rw2W3yWESPkdHHohvVtO314QZzXM8
s3Hf2DoYD9HsZ9XG4W2zgWteoJ9LKsSGEkVjzQN/UKXHl7LYAd9w9OQSibEpJze6jnKWO9rr/Own
bgeiAznpXd/PGXmekXqp2Q29J20kP1co5VbGQ4StNNLzph6Ec56xwe4KcmKvyVgj8xAOIVrk65EB
1BPkZdL+ZhdBEJ2iVS2IszdH7G2Zaggf4CJX/aW3SLqgkFQxlAXlNv5Do5NQHbFuypCeuCDt7OH/
Txz7+SccwWMY/B8mjt+n9Gv928xx/QP/GnsH3l9ADlyPEQcsACkc9lu/8AhsfYO/0ODJwEaMF0BB
YFL5r6GjK/5isYaqCYdS4AeMBP976Cj/YkQOMUHYoDPkuhD7r4n8469h4i9Uxf/MR/hda8DQ0BUu
+CKbxSEuBPtP8VTLeCvF5apvLERTEFW1mJ2HXOpcfLXaSNA6WK4vr70vFK6Pos2W1799V//6QH/X
QDrrUum/h558An5vZA4s11AnoZvjN/37fiYd0yLJ+8bc1YgOBUZhmv8XGaN9PM+KiIDLBENdPUYo
ODsigDPEImC5odQwyHLaGFGxhxGBE/AfPte6F/rtcwUuvxQzXX/lUPzb52LhoNhHF86dwCjQ4czy
UtJG0mBcjVB5TN5zhj7/vkOv1R3ycgrRCLjlzC4SGjm16JznI516Qo0ObwCa/T98vt+XdYojk6ya
dUuH0pBR9k+x2t/2WrlbSNG4qrlLvRR+jQ3xAQB9YwUEb9pl82PKmwViWw4150C/jIFhkn4VfJnz
ZCA2MVTtc5iLwFw5XyHkFcqEKfw6k6p/WOD+voBTLHQQzfE54Upxrblvf7/AdJNeEEtBqm5mzcOu
IWGOZBCHceq1hLpUwlcv5XKeSZqQp//8Jf3bj5aS+byQ0HnYMPG333+05cnCDRGzXjyLlBZkwyWH
ad4I76FOl2Q6WhlQ/r2OB0rf//yT/7g6DroZ1gj85iLk2rD4+uMn23PctS443i7WDGt0TzDO4de9
knhj+k8KJWf97/3tbmUxzvqBkSBCdbZibvjHU+TUMyT8STjXBePidDZVjzNdF2ttHeupp0byyN2p
62R4guENyi4bdadOWk59+ouOw9Lofz5S1h/120dxiWxX6G+RpaJyWVcpf3+ggRpEEy/j8cp81MA0
csoO19m4kNm6MJdsPqae7pP4H77w32UCyqEmRCrlebaPcEkgqf7jpzIgXwUa/bVmx2OwrbaaPtTL
udfKflH63ULEhr2xKsmXTyrQeg9aJBw8/+fr/scakY+xroFYZztIu53wT6mYOzdFkuimvArGWTn2
vaaWaKlJIuZ2+88/6s9bjB+lWFpytTmduMPXj/K3A6Ck9TQ0R/qKw1ZYF5yNHtnQZTYtG41Trf4H
RrMDu+aPK8s7zGEZy79ZRQJsS3//iV2KdKbGx3nsamuu97HVzT96hJfm5MbU9nvuuXVEDHBz2+Lh
AGRl5LWkVlYIavT84PrkQhsqofPczMXOh/m3KVP8T1Gb4uoVFemI/cTkpO3XLJ/SfdOhN560bXnP
Y+il24n51B7h6j181wQ2ij8yRSrCSIcWs4QppTuwLexX1ndTsEvpWg1ssI/aL83QmUNM/3dOXByO
nDhfyqGxjsrO+5szETHXKLvdhiJyTsSwlwrYmwiuLSHTxwAswTti74OHtIbGUcYQfBknAm9MsD6A
Ita7lKIVeW5V5HwpcAl5qb53Pad9TnBAbWZT5oeamG/Y4nV8rKLy/djky5NZ62tvqdudcYboCIXU
O8VdnXxuhv6Hz+QcF4fElR6O+bKJRnJSmMXkxzCcSFdUrcHHrCKCKhLZsELgm3CszMGW0zgncqL0
ZlR284pcudwLb6Idbpuq/dzmg4CkonyCrqMabkcX7BdCXHa8np0v6Hlm5MC6nfdzHc83qfLHjoXp
kwqQ8vZez1SIoPFnU9vmh8kUc/VMhdUlZF+BChqD6JPrUjv7fBID0mBGHasqwBO4LgL3k4qw6G89
8EJ3op5JEsAAt1UJ9hBFzslx8JqXrKzcS83cYs+DQ89MPC2LMP5v1dD1eu8xIbauIu4W2ATl8C4C
vfkxM1URof4NMxh3s/fiBJH7gPTevJbSgXeWGBocGoqr9gggxh6FLJdm1CF1twxIGNI62VsF8Qab
NreltwvNnH3NJ3UVDr47bxf4dpyFBx8ttSpfdGxxc90D0FPDBYLTV+xTajt5nbMpsrk745qYriaU
/gczWumE2bHMTokF0A1Rm9+fart9FbFdfHNn5ZyboBtJTCHqnqxGc69XNVMzZgwaMTgNtr4N89SD
0m1U9R47dLpDjcSGQi7+AXIO0d2qyQ/M5DCeYXvctngvbzKCec7xZPagqeAwEFH54rfOXSZUwfSx
/uZhJ8YmE5+dZi5fiHV+I/6DDUyArdsnMHczO5P90UmDo1ElufXx0NwxMLO3Mh1gKxrG/fUyrdjm
7ERipdmnIs8J7YmgnIyStsk4FuxDky33Y++HR4H38iRKiCGVO3cv3hKV9+j7mPlG8XyXxa7et3oa
rlbjkVDb+VBdt8vYDjBTQofnshEGv6jyS3av/lw0JBomyfTdbVKhtjgXmYU6U3FjuJzl1yAZi+ID
5OrC+piaVZcFAGxU6EdDP0tuWDKr7JvDSuyH5sqJ16Vy2+dqZqS6I1u77++BAHreW4gDJ3ptsR6z
2UkXlncX49ki/xHUBuGvJchFevF4B35rgwKdR5IN7fJo2KRPR5EGnb1j7ecUh1+FWWV5Q1Uw8e6N
PE+J5FN1c+ZCuAQUkW6hych0G4CCSNe9FpNhwFtUdd0wTMUhzGqB3RDEVgCiouS/YFwLkQkj45xc
UpjHWzM1Q3AXVzST226q0vzCJC+PyI5n7dzeTU4hzT2Tc+qWPY7TgrIZNEi+vA5JPjFziJBAY3oa
Qlx7BR65veQcRezr1yME3KZQ+W1NqF4eJT07NiFrXKLvy8zzcSubXH4WLYXjhRXc8r5iJ0EwX+a0
lMcewV/dwdeY+T5MK26DVSpnx7YjpenCnBSP2c4FHsCJ2yyu6RCST/NSLOSKOb1vnhk0xPllQB62
PPbVFHjYZ4O62INEGMNhy91p1AbnERGxXNgIs56mmKy+oyJIyp1G4FxfBViD5Az1HhEscmBYO96B
jr2zk71fpQBoDqnvVTePsZp7qDrtPrs0Q8T0abuapbe1Cq2z8uZgws3jqxpKJNtbPU6Gs4tT3sbP
6o42F3eodHXABx1Wx9SuDYjjxOAg31eBnU07o1FqArlJwI5WO4fw1W/krBNEBo6ZKUPM4Lqfrb0P
OMIHeaGLA07N2EcHbEjARN3hkksPLi2oQRI7eXwJJ1/K13AKxvZ7WY1cFiuwG9PtKEEy3pYjf5mO
tJ9ZoPdxjdvkTkCWHj4xqqxSDr+aIcL6eopq+Z35Y9+4G3eJVO9Cr+bI+0GB2zZPC3XTcuaQlN0z
aszAIZSRkpKZOT6C900vOu/eEGLFN5U42o0+Vu2MZn8TDWUaPWvkVqCf1lGk9DcjTZWE6DAnOvuR
Uhm3DKWKymhrCzpU1zhdullQMM0VxK53lg6TN9Yazt5KMQQXQajNcSJf4IyGIepAi0XyvsfZ9UlV
XfTemU0I2jzxtmPqNLugcLxXSsY33cXpmV+vOowVPRCBSlj+IMZcPVB6xUEPmP1Y19T9YzhMn7Xp
kdi3Mj1GQRascYDRlnEO95loujP2RuvFrqPquAjUBTUhLVtP+jU/crKfGs6VXdiF/kPq40EPU5wT
DnTKXaI1FnYMFQrAkM+ObTEQZC0VXtCWDvsmjBfilScOlqCe8t1icBg9KzTX+EOWYU2PHQsyvMKs
uCSkXbtMo3R9A7Nc5OcQPttZLCY6pWUO/8ExCaQScgrTZHzFQgD+2wtj1v4VozqbvLyrmdr5golT
X0U5kkvXS3aqFXe16vmuk6YG5FRVjfoiiGomVy4ilX5i6daVQ3XGNqSfmL2tdARy5tqFJPqqy77L
pWyfdYw3pnP8Ad04mzhnqpPnGqkC/yz23ysQywG8hqC5a+0K9g1hzv5DNrYhVYKLgGSwyWgOW8gZ
W2UNKE/Gpi33IAdQBhnGnATBkydLjGo/Oj9C9Nl3iIncV3wlUM0L4vcgy1ps9kI7Sw9DCj1pQ93f
Yr1OIkWuuZjVwQ/jMvhItk6c3Ztxxj0XcPjSEakONDyZB5iFVIC4BEg+kZ+zGIAHAAjvYY4UQ/OS
8rLGqJyKL+QGRtfcHcVZsEU0WxCv5ug2gRMiRRLzKe/j2YKYFWbDJjMtST5xP77VPeksrFMoqPjt
g+deA+LbNJ6fv6vKrJ5Ayhnxlgo3eJ+S17fOYtkwEjtwZhJeNjvUNd3Z1hOjhrbt0FDlZsrxgykJ
yAJ803422Ly2oKejb/0wh6/KSUEEeQO4sc1gzfw5BjxMg1tr0iQtBkmNyzPrT/yHV1a5sdNi1xFK
v50mv3cOQzvEl5LF/KZxXd5bJpvDZCuQbw0QXBpg4WnbfjJBmr84xRSBN9HD8ua6sccLpYGx4NdT
6BJRaAHfc+wSSFbR1tlN5Tz2lyCYu/eIf7onDnQ4UI5dZA/tFBWnfkB+PE1Alg7daMZ0H2fazUCN
46qTsw04LsSKfIP4EHenLEzGke93tspNOJEfikItK65iji14wsv0uTS+v5/a1HkxA7wN4y5rTqeK
D10LLa6NYuINI7CIeVV8Rr3PfD1lHI4gpnXf+Gq12mFR63aiTh1/Z+OIOlgimY8x9N+rpm86ut4Q
w0tDgYS+A77SfUh9+AgWaXzvwWyvOI6j8f3kMp0NMp3f5UNe3rAD3Cw9919H3Uc3r9DBgzDAN+xp
VqeVqoO8nNDS45zGlyBk5Q3yWgrWFll7t9jQbfNOdPRUJPydGq9sH1S9WJ8DGhU2UNayfOVhFeXO
dr3qY5HOzWclq/Eoh+Abuvk85dcZgmFvLa4ElQCFZk/8cHaSKe1Y2QaW3jlp/F0HmUd4Fs8FhlPn
mGEGOs7Gaemvqu4m+gJRhWq+4CYfg8OEQAcihnFePAYtOwMS4sTYp2Epqb6rCeuO05XX2CcZQGNl
ebIjYb/D+xNdAMmTPdmG430/xhLEZC02ETChfWoy/4Pqou7eygynjtUnx1rm7Gtl45+VDderlJ3a
O2VqA1YmTdWS+g55O5j0HBEjjKhu29eCP5p7RGuOEc+IrpyPcszsA/HQ9rmoJLyptIAaFHRM1T2X
asw0oXtwFRXVwgc6YIOJdoudf21dNjZZYYV7Y6ySQqefT5UXFbvZG2hHkWTuyzDu9XFy3PErDIL3
DcxueNlefFEYj3G1LM9e4fo/6LHqF0MfidM9t7v9DBqk2o+BNT5HkgJ5F3RD84CyofJvc8nTtbFE
HFxZ4+BAWtfVhKxaqkcpZtWz95hWynoHdycMjjCrUoQMlZ+ZDcSC6BO1D8RwvJJronv5bLu2+DCz
lT2ycvV6lBGwRO8cJ38NpsLdwUBqAfBE6tkG2cHcJoTHUIuPw2ia53FFppQ6Mo9Vo8cL9sCYM9t3
rhFO+1Wj2L1EdmDQO5fVLp1AOE/Iv9+01wbbzi2shzQTrxkizZMHPw7OR4FutAqL22BzhgVt7191
IvkQpim/cpQRb0ga+1s9NCbfytEvzkvFeT33VEHbCmDPvgjMdD+1/nzHs01WmmHZMunEu5B8/IXW
OHvKaUO2k6XFUyUJanJ5Q50moDmH2I4pyrhPEgYQOj+X9ZTtZ0RcL1nYmPvVvN+cjD2Lrc3u8BP0
zOZDo7W+l3bgbtFt6hPAceszg1MO8aWoDtzRfn6CNLBAl+mWeRu7kfOjHWW/XXy/2DdSxmCilNwj
ZIR6SO44Oqo6R2PaNJyMe4nikJsxKbddXr8lfZs/irxonz3PhR7mQrxPUDASRWvltzClNrOrsTs1
jfmWyrztt0Z3wMq7ihDLhjy6T4ufsc1im+gQULs43H8TfB2q4c84W9uSSG64A5ntPDoduTPR+q61
teiuLkbg22SEvGcO5T51AJ6ArqNAPJkkIucjxhVbL4VP0kOfuCCzHBfhkzWyNKQAfEmyoHoYXFKL
Qwgw/EKL/SNhoEFlH9GujlMT75jDRS/S7u17guthhYJQdO4qKfoDUi/ABA7o3UtDIOi+W8LxGEvr
bOyGoIjCQlbX4NfdEDq1SLacdv99YFa+dpNmV02mPha1xMoikU91uS0+L8xiuo0/cI5R7/OFBZ1/
aClZ93wB3wsZvjVxbiEFkuGzXIh1d0YiX+eoLE7OqMn51nl3HIGZnmPZ6m0cTxNxy90a+EFeJsIu
o9SbjazzaTI+MgVmo3wE/0pLq95bhFl/9jpoxEwnicGe3Hahi/Kbj+B55sdAz8qQx10qtBDdsqgd
Q84BgEJefCqWYoQQO/OUUx2F5uBUQPghJdXyawj26DsvS7NNubB3ncE26NYh60g1zvJlkKmL/Cqw
67sCwBonpkBitcXLN+7S2uTplZFRFN9FHuxiEICN88UeY6JbXA67AbS9p96E4g1W5C5hOA7NS0i4
OSBXr9eE7bjR0L9NnmNG0sTx44KxIE0HU0RTumBoumSaKA2n8ca433nLjAiB+sg3IH7lzW7z8juz
EkqOJraMfMx7R091tBNkvtbN1nP5bBfzs4dpEyYD91Wu6SUT0xfyyAQGja4HWo9Xg0+ZdAUAxL8V
DXyTG6rWVkNRjvgnc5dAPKNuhIvCE4aM3hSbtrbD+2UgJAMQi5HmXRz28lb0BOnemrG1vU9D5Yr8
tozjHIFjKgJ/56d2Xx2Rglk8gQtCYPNu1gVDxAQVbXgXai748yzcic1UZZcZ14QPRo+QNm4ij83P
9pmDO0Knl4Q54kVCxnT0vs29jpB0htQkxY5xUH5Pw65fnv3FLhjqodqixcw9OPXHBUNJQixhvGTX
WBLf8Yg+R7Tb0k1Shs0rho2/SUfPtFB2jCgYPA20vPiM1XzITj5D+/tCufTxS4YT6tNSly4jzWih
eRxmt/MxtIrODy59ZsHFE2TK5DeiGFxx1Y2DIoWkgwRy9WbuasYTjY4F7W8YueXjuKAtOtS+7JiC
5NTSZz3gob8GVsx2xQ5HHxM7Jw1zdwQI05tCYQlFzTFVV++ZmEfyGDi96I+UpgwL4nyyWYSnAQ0D
G4se3ZhUc3mxGS8MQJJXKs1YTXX2w8LdShNkqNDPjVNpUHqD7UEbZcbczz8WQouWeuMDLPZ++HDQ
a5b4Q8f95DjJujKra75412r5axQazzwrVBH0pb0Hku9AHC4M2CKxNWIfByHGrvIpbT9wGGfikVqI
xJChdfSTIFbhc062g9Kbkm6tpYd322mfxrTGPDkNy4JorWVsb97rtDfrYLdVQ7RxQ8v7oTvLMe9G
QKdcusIgjdAb/J7rzaJmST5UT/4zxRNKAbqRJoKwnESUmO+Q95PpEE0zEnt/GbOL6BJfAtHOOKQc
XMHuE2zVuj7oqBHA0Lmjs72cMAYDn/WW6jFDls1j1dWQpJCuZUl1KdLY+RBlfo9EvCPrFwYPfeKy
9bg1TrwCx/BuodS19utSRt6qpZMQTbVcxFMiO4u877RlQRqVHs3gHBBhlQ9lf9AkzvCZZj+8Ou0w
gR3+idRKCK7Jb14gnGofQRtYTcHeiB6qzKpoN3YOkSajhqhAMoyc9OUXWEn6xg+o+dgHXboxWIIL
4v0qOVPxGLOABVq3ovLnZW3dqXVeREEq5FYb39PnqFW2RkZrmeXO6grPbOqy6c1hhjK9ZqeYsbof
O90Vu2wipoWby4IT3BIGhDrbb59JZcqbz7BJLYt0LC8/MsjOmgutppivLG0G/5C1gVedQF2X9jOZ
yHO14yBUyy60wDDd68VTIWMFInVuoL/DnepI8jssFPvUsFXohahXOg3C1s6ncg8JjcNQ9SJluCvD
9u0X6wRhPnctY5o+JO0EX8FXmeWy2DnS6C/zoMwj0rjAP6FnabtvYQgMnqK05nIPcVvOO9dV4s0v
Sp63umlopsQSN98ghi6fmRHhoSBJq0aNA3sC1wPGH3eH+VVEAOhpNXnv09Sfimq9NXpgWF9+PZx9
63CPBjaxZYTKEG6db1rRjcupgvE67xJPMBgsh3rpLiIrye4CvF15h75lkshSqKnEPs+67IoDBMBQ
6rp9hTcinuaLN0OHBLQd1WQkWFVhbyhFh55ZalJn9JV96gS4YitkyFvyi/x0n3Hj+ge/R+i1jVFc
Xw3c6/js204Dpdoekx9ujV6OybOIvIwvTjLZ0ZZw/QtLkbL8AOGPZz4VmkVx3pY5g1OQ5Gx/t4vL
L/cohOESNL4EQCyWMj6OohXxriugHi2bErBhcVQ9EqULHTury43gxM1+ZMx28guvAS+/KRNk9bxT
NrfpgdUkk3ULATF06yycX/EizHdizlnYsohoOT/xC3N6TaCr+S3bEUMLnkJSGtWS2Rrofkpy2WbF
yEWvqZ8ofYR4HZCaUg9U2pzTZTQ+FJKZ2EMIPKw+BFnIHSH6PnWPU2HYZyVqGjBzFB36tU3ZlFYO
DhHGcnEhZsDyd6MNQ2sBL6xOTlL02Zl2I3wvZS1xhvUs93ZxYPc8r/i2k125dPqLbVbMJWpYRx0c
RmIfWh2QH08+FmlWv94Rv7bxU5kUGYTPzHlRsL3iG1+Sqp9wlkeMLNjX96/NnPTe/a8T09cid96b
lozUw+TAMQFO6AgXsad0TXK0IDa0+9DHGnaSiXTWExge80ks05KdBZfyTPIaGeXz4PbdN68VWJIM
bzxOH69owalRh73PJWAUrG0FHBXHt7GQzAFRbYSng5JFKDwNHpUyFxnk0UyIFAQcMv26gzNH1MTg
tuvmcZSsL5h89pN1JAZsCh8sJp9oTOt4CD5B11bFTU6595Uxg57vOqtHlJvxWjTvqIiUeY6pfJfH
CN20eefHg+bxnWpzlpnlmbuiiu3luUU0a955SIsGxiDcSek5AmYpv2aVN9sO5gFekld3WWb9nfdJ
kfNCsdMSDTDz68W671htN8cxK2z7pGS3DoStQeBZ3NFCRxP4VYNf8GtUtnG+CSRYj7ugVWWNqcnO
HezpdlAvUAAmAfN154QsFMYrisEZ9q8KVmUm8vTS7D3Dm/5TWxo17qLRW0U8LAdCVgRpiA5lgzIY
fhHz0qQyLx0M2eaJZmJO0a/1Krjzi2GU2yxDhngi/jT7iBYabB8OoqBdZ9gTW45TVerAuWf+VOo9
nV5PEBxLU4btbcba4181krIHlHzBHHvy1KV5xasLxYDf8xSX5XIf27n55hCwwWjdcxKrJ39vjppP
rRI9Wk57NMUtzqxmegmaJo13aTxwn1VBxUWzwRPUZ0YXTXOyLCtut4Wa8uFlwcFD8Afkjf5kFt96
ZdHUncbRnput7LMqu4uMMphG0FfPE9IdK/6OXbDXn+lZrepDDDzmi2+JTH+1ZwwoFZ1U4vn9ZkQW
TQ3AzjKxEeuXIv4Smg5D0BhOOvqs5oh7I2K8Gf5gwTLp09wnkTm3c5bu3MXKF2bYCauIq1vlLkDD
mEJ+Hxmvs19m5lkN8Ea+2JPbpVZ/V5VMUO4j5D7NYSmBurytmlgO+rwwkGucJPEIEsD0LaBPxhRd
35Ik9UywqaMajhHUT1aKRdbRUWEpjPley0dXI3liPwly6jjzkTFloc7NlifIk7xW67T3OgiLQ4vf
Cpl3ip6ELdRwbRuyCE5QLANnXbKkyx0wFCHuGybl1cbyCzOjqxxpz6LV193PHwAP6pTpSKXGG6jy
Sj4bh5fjqWwdzmZNh57j5Bi95WJMUaFVaew+8CFuAgZNz2lHvNxjFvnSR+fbR4JVCxWLx1CkARVP
Ke8iFqdnGIa9jYeofyNZMg33jIHLodsXcG87sR1G1TIrLOIy0ruhZ/QCgkbXXlzsSzQVVvPgWqZ3
whtoKBwTaNEpdAfIYT48p38Qu/2hAlzbdwXcyJdKwglGNPW7sENRU5OR005HU5ee+9KT1969VZls
8s9TgoYUxDob98el4Ap9CIuQ189PLcv/Cpbwf2dXP/4/lbtFFM3fRD//RlR4IQVk+d4Wn6tvf9eX
/vxTv/SlWNBxsvOYcbIL9o6rZ/yXvFT9FSouaBiyrLYRCq7/5r+oCv5fiJRcqJMo27nkK2Gqq3+m
b0n1VyCUFwYsKJSL7lT8r9Sl4e+SIcoohJO2zafwJfoL+08dnJuu+jecdRshl+QD0h9wu7AkmXrJ
jL2DrRGIhDmUXCNYGZrEZ+Q8Wv5jCRD7nGDSovQN7Y3k/runK25eEnf61HRDTR7U4DyQMhdec6uI
78K5Mrc4IPZhJ7qsvlV4GVnbe/JmAAorhW+2iUMYLoimzGVKl+CMOaRDUNLY2Ubgcbkq1xrwfXv5
JWv7/sA0bPk4+YxNJ6OC7lyH9XyNDZw2tIQvVVint4k/fXRRTBAyY0ZMcl3cfoAfStdHWtk6jHgq
FAuxcKraHeeQCbZWmcRHf8Z/XHSuu8vlwNu3nTGQtCuYXwssc4iifvJXbYQ0K8KfDHux6aWWR1fS
Zfg9lP8irlwQ/L75ymIQn5croXMwtrfr1N7WYC62Ig9RHBXlvBlZtu8ttzU3p4vNxSk0aQ8V+q7z
aLDX7seEWffGcTFETD+zBzAQfWF+2e+cJsw3pgTuzBJpvkygffuN70zWx6XF21MOmX/qERuR7uDp
8GPs9ESKsGd4IWIp3uE6LE6my4sfUyziU16ZwxS5/bZLhvmEr7o6wwXDZ8Em8NizEDwFZdO8H1vQ
wQNuI1Y7Cwx+Kli1kXln2Dh3uHiIW1BXhAnOdmja5VzkoXXvpnYabryyPoa1ne1mYhTWzoEZJSc+
M1bcFUw2ZhY4A+EO2I29K/s4BttRvTwtRqonUQmidpoyONdrQkSwZkWEYdddzZofwXvIu4D8w6Jm
JpCmYwkVmIv6XhQWJQwt6gEJrDhqMMlbgleynQoixTqIyApndVnsJCx7QULIxlMLy+bJP4LOcpiH
L3SaZXPsiIP4MjIf3ggGEnx1hb3zJ/+NKk4fxt6rtzmp1YTGEJ3By4+me43TQCLOrtpPy53PEHCT
l8o/l7xLz8mawNGA5N14hHKUJFy8uiA730kv6g8jIlJCCewo2Re8pvbkoZg9HZT8UK8JH20P0xmr
gaiuEbrFbEOUJXTvGuP6FvqV8wHkFxsg+uyvsQHEHsWuABdL7tauw4J1DjrFrpQaNznGuDb5i+r3
RAekkMOI5dikvoq2IUrJDSM2dw8dgf85cy0JiPCEs++n0Rvgl02fRLvY264HcUCqinpnlvET3jEq
Kadw753WXIt4zS1W8NVw+ToPoWyjfVfM1nH0KDNrOIGHquQr6o3n3LSeFNqFsjnR0CYMKdqOcWun
CL1dZ0XDqx5DEOQspKh71PDBwr3+Hj16s4uMHA9oU9jLTfWpIo6a2W2LS9vJP9QISfYU99Ebjyq8
tiwonspkevXZ858GZbl7T6x3I9tx9wFy8jOxLYgu+ik9WGmeP0aYl2iD+kCDup6Ge42wdNiHxGzm
jOt1/uqJaWIgOw4PvWv874TbOdc5GOQW+xABZZnoSSWgWkrYttv9XSntydqP6BBvAsKBoQdlkrGb
vLC6B4SLFy0pKYRswtxqIquRaWBoHNv5xtofGr2/5uZIGPXHpumwnUrv/7B3HtuRY2mSfpU5s27U
gRaL3kC5oJPu1AxucBgUF1rrp+8PkSUyIrszu85sZ1FRVSnoTnfg4l77zT6bw46BFEnr3KEQOJd8
h5+3YyvUH8u8wOabcdLLlSWs8+yRbjej9ikUby1ItEMxHe0hGR2skwuERgkX3jPhceR+Tlgpwc5y
JQddXpMA1n1kafXAoyymapftX+7BZecKtfTyYa5MvT7Isih3cUSXDZHnmV5lfIVJAYjNQs9mHt4j
krHc5c1IY25CU11AV8VTPvQmfQlF+qAOlDE4Ez6pqZUYn1Wqzz6Rz72K091sUt9Hy0bnU2gjDpoe
DyeOXCZMbF3fqTUbficb37WGWYYzpMVBY7bOURaZniJ3CyWCxHNuccg1qO72EqISBPJSzopJsaOQ
LQkdvXw3s/Zb3hUHCyyGledMkeJ7k80hnQgiHUKTcRZNBRyQvVFs7E1UpjHSlmv8tuLEDpc3q2nt
nhF9F3Bi1WpPzELZ1ysrZbp2N4szaC+w40UgMNDiFcHHoM1R/ZAl1vKa4HcM0sWcvSaj47kBU9C7
dKx8U/PmBdfjTTY5Z7tngWrH9qNvmzbs1WGoWBjJVsVTmGbWfLNKuu4JvtZDbnRbNCT2Ft2+1WgB
CDGGfS8nKXoGkhT7Gu1XvijXlcc21tluSlI/AfXNYhYP+iGiDQVHk+3gK1LFOQeH6Q9jZt/mMG3d
bshOQybyxjN4AFfMfaeC0bQj39ejlb0VK4AcLEHCYmqURAcku2bXJcbMajfkzws5zSMkjRXX/9J4
tGBGXkSk8AVHdsnBWsFUQ8TaPChqrX2PlLoOFbNManftNevKWDrjo4pz9ezkhXzb1jEZMom3eqZX
Y6GFCenKTpfjZInoqRpnI71Kqia/YH94V6Ypp1eLh5hZzbcEqbV7SVOtHdCMKhRdj1/NYm7tZMnE
QNaIvzVLYjh4tjXpW0aP4QFj7lwGcmkcaCyafNZlmz+YJnFhyn5aGTO1JrN5zhaZk5DIlfpWzCS3
SzW/jIoJjZ9t1QrZuUBc5CuOsFHC6UD5WYYnLZOfu4o7arYBQSdjXtn0pQli3QLDGZxIJNVBe1Qj
qdqLZjRir2TraWEZkRu/adlEYLSTct/Ia/OlTmyeg7XWXkVyg39BzeubuE3Hu1Z084FSKaQkqVm9
pbA53VZaytPbmaV33mOOXVmebZ4rIzMJ0UQKTcO2FDoCWnvHrFQ14CRrnI5IxZvaLiaIpLiTmmez
mzkFxTVNtIbOsEk8dbmnv/6aklWa/KzcEcdxc2RJYywz2FxWE2VAzwI6EjN4nW0WBVM06K+9bWB/
U+FhIlQxSrbB8H2ALp73Ngeimyqq491KK9sR9bh9SEd74BGi0Js0KqRwJ0VuLjhY6n6fI8My7jJT
AyihqTVekkfKq036uAf/qEyeKhU2g3YhQiuypfssZsSKmmpKpIbNGnZn2nxrNdOWT7k9RZ90ew7K
PWMrsuRYhNawyhm1wRSyXqknIR6uzImuhqWga7yjsRFvYApiveq+6Mj6qnqOcJMDmcSGlenGPPbp
Z2Uk9+ZodS/7GGwayDG9cwMWD7etVthPsAWZHPJ3pSNptp1ixzk7kri6pxiw3RGxMcJmzNY7I+VS
aWzqQXpyUEivAHCWNoUVxOYRDR2viW7MfdjzhZ8NyXzWsVCGsyFHYSGsOCA+nn5SMkR1u61qh2Hh
SYp8nu3lIa4Dvolmj60SD+mM72MsXhudBL5FHagHofeDLUR2Qhs/msXKECc3dkrxzSozrBAUAunG
ei9avAx1L41vaW/c0EvXXjbT5oF9ym2rU3ho1jdtG3+qlRPQqndHG+Bnma93yay/a5m6kyrZ2hMs
VU84Fh4mezrkuXWJ8loJ5kU5zGvBBBkcjNs1EitnbB5aYfLswQQdsBBSr2Gwp5+Q8PV4p5KA/T6n
UcyyOS1s0Zw+TcMIZeQOeUNx9lFSTfUBtEAB+hDB0LqVsuTdYgd7q0pa/2ApuoZJrCdiWuJkupUE
bhZLzuH0WGruU6JS3EcFnqjVmQHuNr2NySQXwYQucnYgvNKX6bQj29wkMhkbmpLJU08QSRfSdDvJ
g1hCJ5clJPk2vRMD/0g0AelWlmt5qqV956TJnjY8TgtxztO1kPX4IDF7v1hrBcKGI+V6wwwn+ZT1
VnDkqgiGG211E0di3Jx6xkXf+pesOqEBflZWmcVYM3cDuxyIVdsQF9ODlUsdEe6GiO04tHGg6Tmr
cFHH+4yuqiCP0pHKx63xKWH94dmrIf73dEER4Z6vC0jYy5S8mJXOBwFHVjqUS84OoqBhIhpmCpsK
3AaoXMqlXni4pqp9l6+MFMrhpSyEx8NkuC8wJwTWsBZ7miXa0KY5UQjDotern44xE4jdtDVZQVI7
5XpzMXG4Bdh5mmdZarW7hpocd9jqr8qtCMvcKrH0H+VYaV4A8Wb+aqCI7hg6rwGO4uhsJbAcYmVW
w6agZwtfJJbX1Gpu04LLe1Wn6TB0BaooM5nRSG5BNykncv8S+fk1v8ZnD22IaUsaYKEhXdInY3G3
9vPHkFbKfhrkyV8UiSqcRRMxO26EwxP1mNbkRh1F7Ek8J48WwUa3EsK5U5Ype8ZonqlB/6NuDDWy
e2htTNCcqRx9+wGFdRKJzh9ZIm4pVSIFPZtA75fWWf1YYUWQVoVaxbigtg4ohoDAd6NQQyX8kfH+
ySjxxPuwm19auGUBkB2+LYqyjrZSrcd1xP4KVmuf2XV5gdtucYxM4ZhhEaO1uizuDGPtaXKWV68x
a8tjYDR/b0c057SXuOxopW4+ajy8zwbeJcYfM+sQviEo8UShmB+SlHmaUYR3uFGzewhPsj8xsA/7
tc0P9CNnwEH0By4GNj9Dv8jHFf5dEcAmKzwaoptDP0RJACes4vmc8v3GDU2anD/07XeJXSma53Ox
9PZ9K2r2hGrS2S8FF8YVw0msCmwwrgfNkj2tXZYHm34Gzxpm6Tuj9wX8cZd8Kb1pv5jSkh6wgs0P
/1H9s7s82TrKubvAa9WRtje2BvOEKnPFTqer/xisdE0ROgyXxNi4lzdrJ73B802dmjcphWeehf2X
3UJyy7EzvVFmZfkt4vlvyXf/L6zTn4CU/5PCt72b96pe2kTEPRnnv7+7TTT76f8EPwrvb4fPlqL7
bsj7f8Sjt3/yf/s3/8/nj5/ysNSf//l/36uh7LefJpKq/L0Qh7r1Z/IdLMr+7Q///N+FO2Lclmlr
qK0WdKIftRW/CXeK/jdCvSh3KkZhouM26tw/YuHm32Sei7Jjqaoj83X+i0WpIdyh1hmk8wzV0sCj
/DvCHS+F5PuvFCc/H5egpuFct3UyLFBWf5aEsQEVEnao3jU0YMc2vX8Tm3MO7qU5UF2NuWV56zXt
ouRva3yxh8eh2vUq68US38pDimkcISQ9FX0WdN39xGig6vYtKoSu7tmDcm5TAtFQCpzmfrTubeV2
ZZJmGi9rfW3Cht9eeqof1HnXszUbGdC+Y39wcPMue/FozrdyvrNaLkofZy8TOHzpiBYaxHpuPs5x
fgVPg9mrSXdAJKhBbY8Vf8lCVjGTA5UkPmNa9EeE9fYzL1IfhhJCxwUPGFIbjZYXkwcST5z7sUz9
rP5aQQtFzstSF65SNN+VaDn38nKQNFhOmeZOggmEdp3RhgMQENfNi519twyVygbhWUhQDNJcMyEO
ENGy5QTtonl4SZEIT5Vxj2dwF49vs1Y9MRgO5mgKjWXtMP8CaoqeaBENlVqETNquBGE1HCght/FB
qkY+RAQdZQwremJ7KfEzq2YHQxnG/DVPxW4kEGjdLgnOxcMYzyyH3wZxRYmba1CogAoAwp3mWvot
HBFE0VYJ+I6/B2e1CzYtlz+V9d1eHyTnjaGi17fadj6gEfG7saJJiuTiRPEDrZxBZu2NVgRtlu3Q
i7zZepETUt0UOkGjCmDUEVnoryMAO7myizjYxylJJcV3IAyKNduNYjjT7I6NrPHUbg4zDYEv1nAa
N15tDqzEY2DN9Y3GxKtTfUWtAnZCGPs79E2VzQAm/+atpDgcfCMGFIqnrqYxPgLm3HEy9oDB++OS
XNWy6q3V/WbTTj+IInhNKrySZmu9P8y2jqf+FVYkzujcKw3EBDIBuML4fhmOA700jTwoLeHRQ4W9
XfUIeR3Mbts4+rNT7rCnnpCeriwaF0s6quh43632ue4N9kOBIIXPKe0ozKdx/FavtVvk13mHWZ8R
WMmdsL2iMF6VYfAqqh6L8lu2IBKy6Za1Q8recJ6CuqXsQCMMwt1m15onmtUf5RZvHrJSpHqGLoWE
mEKaF/ZlzK7NmXj3wiOx4Sf97JdQW7KE+ehE5KhccJvQtR4vYUMJtTnNeKtUdIwLqFZPkk8YueuM
J1vk/24lvPy2kvye+2Btsf8/LDCGrDLMsGSdpPjPC4zGocKJ+4QnZf7FSdjqisds4ruMipAd9ape
qI2j6lbx19Y+6U16WFCqt2hLjUFIiqZdlUchBOVw1JRwZKIg9EvBXttESqdh08PLWFILmrur7fef
sYokw7+j4D/i+agTP5arkEk3E0sH+f+KnMraYF8jiLTpGbbi6lNG1cgrcQlVwzouPzlSFajczSa1
saPNPY7ouZ5M/QPaHeFf6crsrpqi8vPukMZvzASo6SDuvJOmBzLFfml3no0BxDTPXXy3lZyhVfz5
h6r8Mm75bdX+3Yf6CwZgsNgMVoQ0yas8yn120avUjzmurDMZv/J1qQlvyS+mxYeyUxa4pU3xF98r
2O0/fq9AtOGtWwx3eUr9/L1S/yPZU5cNbqZYgcbRZSHMCKisu9APkJrfYQkW8HFjKzCwBdqeod7p
5qGUIAsf5giG6pmlQlaf5OTEXS8tB3K4wt7loIPYvcvmvsZkIQ2/0WvYMvxvoAU/HneOTL8TzA/e
OUfzn9+1whWTKE5OXZHzfeipvZYx+FinJVv/4vP5edT6jxfSTMArfDzKr6CGQQw5u/NiwIrLhpeM
GvosVT67xEZu+avX+lG09dNNtgEJ5A1GILMBVH5Qz3/HCJhstGA1ioE4SicKbu+sSGF8Pe1FUe2x
OvqljgHWIXWTai9Tja5laDvFOGRVYBR0skzXuWW5fbkRZZf0EaV7a4QMcW66S148y2KrNKcfV9qq
XgucYNV9KgpQh0+cmViD+w+pLQPWf8+h+RfnjSdvq/lAo6/AX/euELLrjeWyKn5nT4zT2uN81uXb
hlCKpoInXW4ZkjBwMuiK+8IB7TFqo+IiY6qPASUl+bIAFl4dz8GVMVIiWcnzac45missJTjRrTbf
q+Ip57Q6xM2BZkCfRs09Q/Z0/Sqki8i6YxvvsIJ7XBVuGs3EDm7IroPMdkWh+gnO7oQHot3Q5Bk9
yOQgMFkY/d4qbytty6PRcwjoUOEk2/IxWDQzUKFbP0vG0/YYttqMcPtzDOpAa5iVFOveiRl36ve1
tZDamqm1uUb356j3ocinzG58EztMLD3gy6AW+GOxMb0WAeLScRkY8ThftvJh8REQLJWwW0/lG+h6
L7bOlnKXFuex3w/yIevvRp4cJqzBRnoW2ejjd9yeAJyQ+sHxG5vhkZL4g1R7nXqaFF9LM8DINLkD
QcO64E6km1Zt8c0Yox93q86mbRMYgA52hNRk6m0lEyNGd2p02pjgUfZkOZpVO/TUKtp5T12kzfOT
rkt9nHxk/P2sJwTLkP2r/cIvr6Er0NPmrsPAJfWuNtz3OQQTJagUzvnJPm6ZHaleGilMTN/TuEH8
HNEEG7+CTITuyJjQM8QJzjXNI5zJ2Jtt1ZqxGTitfkjHrWr7KbNg2ZnYYneMGZkmMlVhyGM+4ZsN
xgFwonnp8Zbaq7XfHqkUcoLwQgxjIyOVSO1S6eW56TnmjZF8REN0O2dBlAOGTPsdl14oZ8xhX1Ca
XQph/HoQe23Wd8KwvZGkJaNAfLXkfpyDURCAtREjmcrFK+k9DG1ld7eqxn2uPWL6udZ06oIs84gJ
KxKPdryl8zQcuBoj04DBErRFhsPUo/Gb2NIljkglDLfN8D7NHAvbyRuZZevykTo1nwCQi/Vxsrtj
5wAJZherFl/DZLIfMQPCVXf0YgR5PR3AQ3pq/VXJ4JrvagRe6NsMcKCcI7hiXc4y23XES4KQtDBc
zakGqir1EDsXtn+T/bmahWfDPM8dD10oUJUnYmyDQaXXutfYcRUaD/HC4UFNOilBaHggfXSQbL6d
Kb7PctoWQKMqZe+16jmSiUDX7X7o3jG+7Dr9ZWLUFUNXWgj4ISzdb1vKKWX84ZRB0UFijscwrt/L
7rnOoAyw11yys27KYT98o7PpEVOdv3YM6xpBJY6rdXspuu6cQNhPSD/u2sZeIr6YAlCdunhyAjxZ
8TYFiE33woZ06WW3wtStFeSKZ4tL9ZJn3C8z18pyt7IdtYdnYMWCZbYbn+ntBQ7NdangfNLXAESQ
V9qkOtWXSj52UlAjTCzjABj/UJajG0l9qKkXZc9IxCedr8ZPjRQfRccaW2VPzjSiVueeTa3zdpQY
lPxsWSIwmyXUynXXFIi7ZQ8isEQ+gyQX57TEJO6cUz8ddecG/7wwZwKS9D+bBw3S70yq0DS5jdtX
0aIAFs2Bb4sio6chfVTKr5K9kkQe3TBzn66YA0lKL0mfOksOVnoA0vt8/jA49jQVGaqi5qXvJMnc
4dw+xjQ3GVHtyXF7K3UIY+shUtnzkiswWyCzyT6BsK/A+RZDT3fP4q4ag7zynkcDPjA37/MHebqK
MV6u+WG0r0hWKVP54630pMMV6ZJRzmdxXhFiCZAtPalq2VZ1pAPep8lAxOe2lVtf42rtyRrM9DLy
cg34Mi4kFKQWbBiVAzyHMk62dpsHgqou1Xo2lvtCL4nc5Vu1+DG1P8hkbEvewGyCB/tOJBQnkzhC
g/3OVGB09pNueJlxDVntKuofM3k/TLkLkj0biYx9mwYem/2pIWpfW+XB0Onh3M2ql023rcR8ci/k
XR0d9f6kzfdLRl8nkwTMsMrJYuas9gUjemffNbLfSZ/d/BJx9mLv4xjEczOVteCqzgw3NQklva7l
U729TpHfFG36KjHzGY3m1bRBcQ8weZ6aCoYZHBl29yHqUmuJE75Gf+SidWQyeClNe0L2hvmcGYs/
TZhba7oIa+tG4vxNQDcEXMBYsHq1k302qj5a/VW/2VjWUOcMC/lGnh8gK1fQALJvo/WqqPmjAgRT
V742jXpZ8TNX/kJSLJ+5TteQTDYtDBxMYtVfAfS2XraGICsiDkRxwnwVTTGCFd65AMsivfDxT7vw
rokBsBLV2GpuV76wdE0YxFv+DJVd5VIl3EGMYc98itC1Pys8ZFTu0Zb8QVR51iiQK48wOwCz7ope
24/K4+ro5DeMYLZjbpZsl7U4VWwCz4703LDUTxXRAI5XcX0/g7dGrGV+S7lpfVJyrC6j2zMgtyHv
kkbicH+j2egkzWM0f4J1vmHCcpB0pkCAkpcu+8Kk7DY9Gnd8gLyJKsEX8w1Utts7TlBiEcH64PVy
eQ1ml2AHC3E2+EbEcf5hwj1TwMqYiyHoNM4rXNY16QUyzIzqR9deOB/FAncVDZVy71WwyIcyfWA4
yWqyPeSyI4Kn7/STW4xRkGIVADMklaoPv82byQLx+chrFGwF32nBOsKnq/EbGtHIw728VtUazZmx
PI8YrJ7u1nSd4t+onMIv5T0NDsce31KGBzyLk2DJ2clVwAV4+FZeTq6a3a/HwNMr5PlG2oo20VX6
6KuZC79T831M5MOwLjMgB7OFMJC52HIB0XtgPbb8n28h+WSqscOr6doVHtBiPWmc+KUo/RxliL6Y
TDMMNa1W73U8qJBjb+Jtl6J1Z3onHrVa9hN9DxeBaNjo12R+Tbm+1kVFyyqW9ajys+Fpa60cOuT1
iCs1dUdJ8810vskztp1bbrs/FxCOiWMF83Zqncs3NW1IiIiDynzRLeLez0Y2EsNHx5I5EjseRuUg
TBHaWEnYInpzc1mXJOiKNEzNlXFwRxyAA70ILLP4IGIcjiz7xJQRXV67Gdb/DKGH77HKqZODYrHQ
GJ+p7D75jGyj8EYpZDHuZZoXVp/qACrZklA3vxX2/cCQZBQ8/soXrmY9IoMj73RmWWlPeZ9Eu6eI
/Tx67RR2JhJT9oWjcrX6U/XUqmtYanzfVCOWjxwKgGCEMlRbPd88FmFbv4nc2mG+K1bpRZBzHnTl
qklfxCZ/s6Wcxt20XGNVT0g25mesJjeT1h3oldwlKiAhLnc9P45snYoy+Y3G9v916b/QpVUVufZ/
JpY+xG/JHz2l/Cv/8JQaf2MMR6yQEPhvUvLfPaWO9TeEaXCG9tYPqsOD+6c0rWJENTX85jJVdZqB
n/ifnlJ+miLLsmMidBtk1mz935GmlV+EIxuCpIlsjmQtaxzX+Wk/ce9kjo/OOks9ROVkuRjqOFxL
RsbKDc1a1vwaHwUFDITvYKkYMiN0XYditSMKC1pL9AtdC1Pb2+1fHLZ/BhBCbnE02hA1W6FRALPt
r3V9RlZT15PHvK1iiKIrlTojxTcHkuu+SpXwqe5L2OZxBC2lbbTsUqry1PwFBPFnJCAfPNKPbHHQ
R1gGiPirj9uqxsEaIcLvhFQwZxWIk9iwzDxbeF7K/Pq/u2r+Gw3vF+rk9nqGpsKd3BCkP4YYP38V
mUMzYtnE1o4O124IRkt7ydRZYS0h5/k6JQVBowhvU11OdGQ6ED/QjAfwGPu/eCO/6F7bG2FModtc
mLaJjPOL6FRn8HUXKgexxfbV4KfWrF50GJwfUR8pNw7k7cLTUsJYLnn5+VWW6pIz1wocZOhVpfAk
ZxQRK3xjJX9xWWxX4+8UGNsyVQ1ztgp10pHJBm1y2e8UGNHohlrZ2QiHicLYUCcYoe/btCX58+ef
wa/XHy+EZZuLD083UKNfv3tUTaY5dTPslJwXZCwg60rYgy97XpvJ+KKeAwgfTTPCr6QNPxb1Jcmo
P38PP6M/uR5YASBwYisnLuGQPvz5l1UbJ4n6mb4kQOiL7RIVTAOLGgzVJzeviZM8JepffL7bHOrn
z5dFx1RUWaY/kJnVL58v2dRWHWJ52AFLB4U95UUCTXvOKkBKkI74D7KjHZPEff13f1dWMvaVtMbh
prZ/vd+XpFhrDFXtTusL+gGxkbPg8CytudKAxWMgSCIcrX/+on/8bflyVc0wZLpXdeMP4mplrfqk
ye2uYbeJP6MFroFRdPoonbb+UIHn4+zDpuz9+cv+IlryvZKhd0yV35L/Zvr48/cq0NSVoUfvoEa5
1xCxhvbLKriicAGLZNhZXQ1eYxmEXYaO1avm7s9fX1W2dsjffc8253VYemSASSvQcktg7+e3EFMP
xopXkQyCQcMurX8hHtoeNUiU13FvPNScUFAfah+CjbanWBRgThwRbRILfrm2ZTjINLf01XTWbuE3
dAdBuGbfODMFL3GmnNtFxYU9Ze8FLLZAKzX0p7WcOD1yEIuiJHKNNu8p3Iurs1jIIbo4L4wjZRV1
io9vpZB2kVBsRrl2SIDHifS2Ovnqjc3Ezbg2XypwbXcia1rOmnWAh7UcOUWgMmYi2RdzFl3hs8Xp
R//wS1zPMVAp7avhxH2yNLagJPttFwORfZ/J5hqajRGf85lfXBYxsxLjPHA/Ik4K55h0Y0G2QmrK
VyVzXvq50P1OmOopgwDqlZNZNoQkOEqaGoOPZuj3DodE27UY+Xo24U56cDIVAUFz0vtxxpeCnUEe
fXWophcOBOj2LKN+bgxJOFs8AUJpHcvkHugwzUF2h6yLeD4ayHGCAIrTIlL2DTvaSplSAAVOWW0c
KX1SnKstJuuEi40XFS6cneUT8b+s3h7VKXcWvPwUVyYCRDlnqx4MLRUyFxucBsLvBD2vt3kfOPk8
02pW3o6hthyPNix+xk+sT7I+qbT92X1qS6jZHIwbV3bwpF6qYmYBrIlWZs9LN7Es505G0/ePDuOu
wEm5q6uYPyerTpNb3ej538QExPyYQ/41mSzqVRYm5syDXh3sETuqqVUjPY2mvMJv4UUXPu/GLhHU
fnsiz8pQYNdrJ1n/6oXCj1UwLo13kaTwQ7Bx1d/EopmKqw2WPqC2F+QIroyc4K6fi451Jo0gtdAN
4PCu0d55v9AE+bOVU+oZYuJvHZJIX9K4VgDSCJ1yknljmEIayqnIp5TFzVqOooZvtOipy1Altb3I
nK3yOCvNqH/TzIJReAT7YWGDz8wcv04/nHRoQY1ft2SJb/Rq4EdPUsYMjXqotr3qRDF3x1Kmlngv
g45aTnnb1d/we9vKQdY1wtka9xsfFNsFTlhxeSpJh2J4TsXkWfRR0UDCRGo5GEqa3ymUKHBKJbhs
nQrJpP0CgGevnhXRzNK9oPY8uU30Qe/DBYxI+Z5IyieIzoVJJjS8D4rIZ+caDFh9rk1DHQjab+Fb
uKO9A8ldzKaL1ie/Y7JjwqkBomn0Lv7qOz4rvM7Qtnyj0qG6yjA9jbs8XctqLwkQC1tVxGi5MqWT
L4VaKXSkpeVVqxfqCL4vl4JmWVswI42xrUexKXdv1KHU8pVSgSdino5IYpkUO6PCOWMUtrKx2eL7
LbqoVql1yTbB3DALIc5zhXUcvLGyJnsrHVjLOrS1xIN7O3n0sdRDaORO23m1vc5t5TYZ49tdGoFR
83uniifGOTTnEQU37HofwQ29MDxvakbrQ4PA5MgLABCxlvshayiqAVjPI6xGd+EyS7Au1DqNMZlr
xAsrutHD8HCnLnF25OLZygyZYUWQvFbN8Jw2ioTPvakGrVXkza6yrc7Ag8AoEvs3T6miy67L3ioR
xpK+PNERZ4YKGvBd5si4fo2qPBNKMY/jnNP2RTi5+CJuHXuN42QQsPTptDpyh9u4XOMP8Bim8ljV
kUMVfGohtmCFHRkuKXw8Sd93+8qsxTkSeaz5XZqgf2NRcAKTsgG++jypgKcS0ABw2k3UUMW68X2Z
yu1eaoo5dNZiCUAy6+d5csQVddu6WxjJwarV9oZuSmc3AytlLgzaZF/rFOwx4YysoNBj7XHQVIae
hrre8hzt9hz3U07HfROOC5mGg5zFxqGobYF7YE33jllKx7xKSo8IfxWOOc4/bNPL9yReGOGXTnJF
8llcV8r6LCsZtj8HHp+XaHgQXAO61A6n5HQPYVqFeMe5yUNAkXv4X+AFQS5N4Ua+j92OjRGw5q6B
rIg9tmTU2oIayyazZraNYvM5cGBxpc603jJNfZY7E/hVvdLuYzC7NlbhHOZmgBUt1bi6u1bvpbec
lLerdP101RXASXDUOnDS8Co70U2iS/Z9KTXGJRMrS7qe4e8dI0YOfWKZw5VGeQOu0iy/LE6Lrl2k
qfPSFlUXH1fszoQFFu4sD8ZBepqmSuuvMaw77/jyh8+abVdgR4KxW9EDAakJ5IRRU2YH+JWmzTde
I9c7+QLNS+lM2mFHssSJbUAngF9+Ow0pPmPqR0+LVh8jBsOsnGBSbxIQrGcYm8yZKzKJ05gaFz7D
1BeFKYKhy3lQp0l5T1a4gJo9mMfFrOXvmjE5levE/PYuWwYSMlauXCD9VZ9TrYLSHhvEQ1Vr9TzI
krLAX0HN3IEaieIeRmfOALGOrxOcPAcVgAdCIZ4EmH5YJPOqOzkZhdUBy5T9aWa6doBLgqgfdT3m
BfJ654wkGy1eA5mumiEHboaKQrcER/VjlmsMO+lg9WRsj5dWddYkiDo9fpInRulGOZONxACzMzr2
Cfqq+fhpPqa1xoHB3XmW+3Q+j7Z6a5hV4kE9nXZzMRsBC7Dqy3CDfHY7a8l0MitvEiynB9I6ub/R
W97ZDHZQ2AjZMEyPNx2aKUC7jNpZsdtjbHXlkZ5evhK12WR2hsJkOWzU3Z6v22uAvT3pi8EYhAF1
dYO5OjtThkOepWrFiLHe6KawXKBDYKnNGya07PwdRmKHudQk4E9En/qaBilqccawZ/AC4nujiDIc
ijLlWVcMsLLN/EBo4THPp4ceXguiKIx3F0OlAVME4uC6qOtRnhvtiIf9ieP7VwpMnLpCRrBUWlqx
ej0A3963LIwBYHF4afGbAW+Hcw9EAlBvj8kkGe641tyv9vqIdfhspxFMxkbmhmxB/8E7u+5mgL0x
0YPRAISnmsODXidxKBJsIlU/+tVClF2ZxRiq05B/DXDOXXZmcGT7OCgkpm8RcGvc3WoJutlCrTb7
A+0pMn+9RINP2/Um6UwSPE4jg3FY0ye9sL/6wU4O1AF/oy5IOvYldCOzYLNltVyAY/ycy+Wbgwmf
tlQZJHc8db7pFNPTXOXfWYKvWdUvhcaEIrWHDK7hIHmJQ9peHUuD8rj8M17G5yQf09AAUOzzlL9e
meMGmZqRmAJw4FJUPYQx3L+SFDDyjNi1bVvDC7aS/ZrM7/VWtAn3hdJX1j/fWfo0sK00wn3DQWSB
1qF1xAl6sAY7k02QO60dJbMcUfY0QTB/d6J7UP9QnBPmNZVyM8Lqd8uaLaou1cU+GrqF4X6afTqJ
hEi+QJJGx6CTWdbXlwwihmuPnXU9o1vQw6rfzgAgKCzA8scQmElDMcoPrImPgGgjPG3CCW0SQr7s
jDa+G3y4j0YDWR4cAmxEyST5qBMPK8xIwqIN5GjurbfGaQ1/TaUDpS0MG+kFgFBmvauZejFK6d5Y
qN6r7CHlywdE56TRUzwSbeGWYJpXGebFmogIgt+Sa2vajzVLa1J22m6V2hq6BTP2Gef1QTO1I2Vo
5l6hzfRAYBIuc28+dou8HwUPfRUQ/n6J1179L/bOZFlSJM3ST0QKgzJtzbD52p1H3yDXJ0YFBQUU
ePr6LLKkpLpFSkp639v0iAw3M1D9h3O+s4lTm536DX1TOW18WlN1HxoS8cAzU9GuUIQ3VoFLDzrM
MsEKzpejt4YPmdQv0+Kl9y6K7rPqmDuPFKN35TqVu3n01L4P/HdHlcvvyTP9CROl9xxyCzybobJI
iMmdPdOUam9Fc/aad03z0pQr8WC1631OisQzwNpkDVvIXXCoTuuHj1z2oCUhwVI0P5e5gnql+b6+
UYi/S26Whxkm+sbBD7C1JXE3sp6za6kRhNir6+7HNqtuKYqd3Ju0GzZdn32SjoCsNCRmQfWGMcZi
tUkQSGSmJrePlTNZu8ztP12DCxV7qXrWg806Ke8Oouk0EgtZfoSTbWUAk1nYG1fIe0ZAzQPpqvuh
s7z7qkN0544DiZl2bgen2ZRm2dZj1EL0oe5HmmHzaDlPKbmToo7HB+CvfTLYFRafJgmaHtN2RQng
4Rh+oG2OSwRFNoA7AIrMAIDi7mjP0St2GAAgcFTs2si8bDRzn8Jp2W2M7mte6Ksw+Iu1gk80jA3w
vj6ib3Hi/kJEC5AhOxaAN0r9gomU60itk87QfQBig2mV/QRSKhL0JBEY1C6cweI3jd6lax+eyowx
6Lb1gcSzlmqD7aBXDmhzk+pRUapNvRYkKgEAAkKMjR+m30QPNs2zvEWxotisuU/SJO6cME16iy+B
ua2lh7PPOLDbN53tkoI2pGeLgFgexMIrnibfhJS9AiM86/T2dYLDRxje4k3wychtRtmRh7TAhC74
eDpn/9FSGNVDL8eCNDlIAfK2NYgEIIc84B5Rj5UNnmu75H5M/8BTvaOREnNiUuC4I5wMUm2n4N3g
Qk/Zg2X6bPdB97lMAtvbDC1nH1OreYeaQYW/TT0FZn+QqCdqB8XTIV1nV23SXhn+a9Gy7/0OOmEY
V0jPcjv7jpyp/wZKDjpaRoRYsDyFVEVMHOfXegHOEt2l2qpOlHV8BUR2w8q247/kzIkkBeLBqrQt
cIS39GzL4pgkqP3VOvVF75SozrKy5JPYZq+sKfrji6o4k9oqv7Dj/lZ4c775WBHpo9E8baNMkjrf
B8fbo8pDjhjsaOXkL/Ag2g/wS/xHaQ3hHbyu8DPCY8bNztXzQPGSE7dbiKupfJe/qWUdQuboT4Qb
AxcgnoBzsmrWaNxLgH23DE3NhdlLS5OaAUslmeu0fi+ykoh7dy6/SCuZd9zL877LVlwPDHwA8bnR
egVVwzmppuzNkbC0NuNSAzYrtXNHGmybTKUany1w+b8rgMTfdJEPgrnWU6ebCYDvAK14qmGxWo6a
eATFa9W25QuiuhUTs+e/3Sy0r3gWIfSOkBAN6uctw9Z5q6ixd9p25Uvczva5zGm4x4bcxNLWBokw
2W9m2zE9qna+q1Moe22/HhSR4qcKosoZn2KU4G0J+gRmMzz5NKdBoef3PZB+DRhlzqw8USYOuVlZ
/649Yocpei5ckmtCsOZQhxdF3xI/KpiLiCpaJp8C+uPQBwXzzyklpbAIX2YzpxxxdvdTpUjhyL8t
gwtMUfOEWS86w3Ylc4YY4WLoiVjGmokagb+K7tNFHuaOQGGAPzmpnJgqH/KVKiFsUJhnAQydDZgP
+7Xz/YGVaTdh1Aqt4RB7Ov0dAm54SFUozmFo/4QPF4YJmTT53pPSg4tjL3tYHMVxKgM5X+JgyfdE
D7h8EQsZJlH0rjReaHh2aMebg4MC4tjg3N54+RB/+A7ag9I8Gg7c+3n2DrYY7yYUwO1cP/YUPyYb
BZSK4ccCs3LrAYO6MLk1N0w0/ki8u+WGDbZGlh9lQJ1Es9xSbca3HE5T2dnpTw09k++FDF5QYaD1
i3lLThKqxjays/pwSx4ylCFLqO/7zI4MEiyGXkenmeqb6EYPA60ouAZ4h5Vlb00fBKxuCQVl2IQ1
b3hEkokW3G0RAJzhhyG2dmp7iPcssSpY1zb6/pOYKSEecthBVaK9KpSXNVfkSxZeGf3Nhnwy55bE
SLjZaJWcFCArK2XE0z19YBNeRp/1sSmqDyIQCgKL/CO6cBKVhL4IDNDQu5CKz0VHNkcyevIuZ2a1
zO55nq1EFSAZ/fDdKqsTALxPvU4ksq9CbKvR13dJUwDYnluQlMOEzrFw5IPmGmXhUW9UsYR35ZBm
W3B5eZLGtMQA53ZhvvxZhvjquYRc4gtpcJxOJr8jNqvYWFaT7lNoxFv0NhTQ83PawSnFvLFP3f7F
kzDP2Wx8Y+rvaFSCR9nyo4lZvIAJPjl5Sfws2g2KIBLE9ZCi5U0Dnw5wulCn1/fIlH62KjqUM5r7
PBblASPIc9dZr4M/cmKBFo3knasVGeZBvH50+XIKqyxFo1SccVX/XoK+ZdICIqCFbkmDxJqtvPHG
h1riRUP4M2hutE62F82Bs7N7D90Q8gB6BAp5G787ZcXyaUUZFMwOFTuwVpJemibQ5hwr86twOsV6
viztXeHMiks5SgGf9TCtUdbVYmCdTnJiktp8oe6A8DSkjlbOhy7jl0xl7sFNM/c904K89jC4Tqs/
PI//EBA9yAuF5Gwh8qb6VhJyGVqUCBmAX5I0AqcMIuluIuh0vTA8KT8YbrfLXxJLuvhtIVX+F0Sq
IUsoVnWOjJdeA4M1zMlLz5R2pHeO+cYXLsNl74Qy+11aqlj3oWjb8VE0RTh8195YNolPSot1WZRg
WoFsqp2Hg9WXfAEZhjcLpCRd0aYDEY3Vg4pbnappfuu1eW5y69GJxnfG+Ft4bs5R1H2VODdEPbcc
f3c/es3VFGyICCOni9C5T4qfCNi3eadErID+M2mc2vA5BM2264TdX3Gh3oG38x8Ds9QeUejDRI6E
jyg1lVxzeF1G+dRnFOHzjK57N7rG/mCEyxvnxuDoHIy9JcLqtL8rUTSc4KOSXIQvGmdt2Nw+X+7+
yPgqsShVMevQoA6HZ5/IG+JFMhGfXVtbHjV9Np7svMRSaEqqTV0zk9iA9umOUDk+BhdG/GWs0tw9
x4MUb/CE/zB0nu7TcA7PqfJ8sa0n2+32TpaNDWqgW2+4hMDpJtt8EhBTbWYOw+fQu8luvUGd1Nz7
/EZ1tmc8U95D9J6ew6Yfn0FO+nvtg3Cr3P7XIsvxFNRW/kWi48BW0YKwRIpBj19f2YymQcVHBxv0
/UOthnNXoy1k08BYvxzIh0dE25L6lEElN36JmDGa5HEcdfXFank9hKMzJPlqSMbRNR6Kqf3ifCS9
lh4JLpvdkXaUZSVv+5DduenkBsRtsGAY2ZI9NLhYyeZ0nHOcg57bQDVv8IUtBaHOIw4R6fknoo8w
yeSZSbdyCYO3hvH3e4c4aq+ilPypnMLXqSVFR6SbbQck6TDwgVgj1ujnyH1IpsJdq6SMdcQDmpuz
xw2XuF6DqjAcmVuokKWQJeum2WRuNjQ75Eagyj1l6JWm4A4JlfyCPDW+QKL5hnUNlClL/Sd4QwsV
0JK9zqZAgDbCiGnm+g400PyMgxiqQXwzEPWoLA56lt5vM8/12ctDUARM36/rxJ/aBZNdM8ck59lF
Q/hJlv3VwZpfVNOqb/gh6yaHVAHudvw1MQB9SqUF2rm5WMKmAouHimKwBajwTHA3Eh+WIUk9sKqP
JL1SFQw2cS2tGyrgfi2aptkp3zOnQ86pXYKs8Nsvh5q79N7N1vB9AIC1AcanknBBYrg2EWKoiEk8
n7r4nBtmHwtlD6OL2NkBovwjcwyBhR/kJ6HNKxBgm0CLPngqrHg5uMMa/zZQXz/cWFkXy28wU9cA
dHFLI8yKGZoqReYcz4g7X+BxBT+tIJufQqz42yy1ijc2C/4+n1p+j7YF45jXJLYXqMjXYiQINY3A
heeD+Nu7XbSLcpT6pfZB0sAzAS1togRupXz310kRkY4dIlJo9PK4Fdj2piIZcKixZBiqty6A2+M0
/fSZT956mADoJp5E/RepXF7DLp/uKqevnpe6e3GnID9Apym3fkhcIkRpNPUUeD8aT5YP/NrmOQo6
79XosuKzEdb6NrHIwdnWgo6/J/6h2HV9wQCMTdRGtRMNumxI3+Rax8wUe24LcGakXe5VjZYcJ/mA
+5GMAXSeVZ+AYKPZaD2w7HIR/ZyU3qR/2SyO7C3pv8G9Ud3MnEZZ6ufsWfVHA/L1niuqYS6fy19L
52LSYIvnPqupFVkSA0BEBljCpsXtp8rTODEyZZ1HeNtihn1adQjY7Cl9qJkP71KXWsl3tIX6LWhR
nEZF8TW5xG5crC4z1sbcouQTUxMaUM9d8IQTDX+cFxKtQal6Lfjc8gQAN7gEGew2EJbo4qomGg8N
YeFvXFPobA25a9Jj97r4XffORmN5djS6UduKuatkNLyVralOdjBaVx/A2r4MRh/FcDFGew/D0HaW
OuQ2XX4u7kKHHA7gGJh63illZuwCi4d/v1+BXWJ7JFDPbFwDn58Grd24adueqpo6Csc37UbKxrRR
wD00X/q2klb4wCxZ7IBWD3tWn8VRxMZDy5yzuLZTa8cbHCZjLz/mCPufzVNebBcwLZvcKMEpGVYJ
UOn1JNM6e4Rq0e6DKdg5XTkRHwP9IGrIDeISGo9Ma4JkpiDa0lUzFSXuF6dqHZFfUk6fqm9GfLd4
B+pVkpTrxtYWfgW+Gws6RxHTw63Qt68mCxlwTSm4HxwPWyDcxR2bg/wKYzJEQjgtHzq32wNJbfo2
Qo3az3DCG7L44y/qKryMMH0/S19r0hKj4QG6hHNPe+n/LXPCQ5oCkkrkFNhrEPls2fxF3yPhthzZ
43tpiPBpojxocQZX4CNuLDkjoteagANSDuSXJ0NnvyyzPBRL8JtFVpMY2rzNHEOrjm8CWLojZGFW
/ip8/JWD30WHPmrHz1Fn9JMshi+1S1m8Dlw4bPfKV3iDMRtVIkqOsvbkX6eMZiSYNLGwhuqTLm2K
Dn82iFsJq9ij//C2Fe6KLeVOP0IMWcu3mjHJmhCEm9FmBt3RGdLlcRkR02COG1CiG4GfQSgG1Dsn
91l+rIp8s+1UgcgbU6l+zIMGeTMg1IBBMNjXqejXkvJVQv26jdru5LiiipiN4U1z8k8pRn0atCbA
Ih6z9KGQHX0oKOsnn8HPyVZ6eFfVyId0VzOsOxqyGz1LgMqRN6Z/EmQ0+X/LkniGYzxGPlzrSDlc
si0stNtEC3PD1JrL6Hn5ZQDE8ZuQipjBU1d5p4jnCJhssBI9mY0Lt9Ic/bXtbHlrc/8mJ/ads5M6
t301kOMTvGr8cJ1V2p8Dorh0N3R19t1WkiF6m7kPZLbZTznRU7sejnd7WYIqS4ZMrc9xYFa8XiHf
P4CFPOC10BrzclyHHLCaTbxXGF4WT4O1A14bfwZ9mv+qhMEVwHYcX8f0nYf5ryV0mEUvWV4+hj4x
wdoLuLrdbLQ4EwnuLEprPps+wrPQFhC13cW4l6yq4rdGlDdVueX5X42josd8kNpcVK7EeWpXcQGY
RkeUy/AnNEKGtDLzjzOka9r5aRyuhhOm2tS5GC9u17tHO2PVOtQZSwqvyy1+njb4CDvsKxQTJttO
uIVfnC4cXj2vsh7taq4PGNkBDS2wShqW7OF60nk2JCvfHTRjqxkd7NqMgnAve0entSaGq9FA3xTy
z7ccgicofY1kjFfHlz5y8m1fGyB7glLroyhT7G4r3tuHRpMhFyzo4LdBtfTZcXbahoAUcBQXRzUr
omRMrm7N1JPJ5SEqmJwchPAkoC22uh5BZZYnNp2rq/ewvFVV2W3bR18THnuILJsucEkSJrFLk7Xj
8rMFS4AXN5tG0kqdYI1gh7LoPIixfLDzYtnVTTQlaRbVO5GSa8SMRL1EUUyFa0UNfiwAHtHTGmdj
ds8EzLroEGYgA1ffexlNVhxgPPeU94U9ouQe5atOS8akIaHte8aQM1mEdGycNZkKN9zI8fqAPoAX
HRDxskHPtzKlCLturwr7BjKD6fc2FSHxMz4+7oU1RVeAU/Lq5eCxRGQz3mTNeUjZMm6kJFFI6zp+
mSY2a3nnMqTuHY6oJFq51DByeDqxdeuxZ0fE32cu1opGBP3ey5vIeZ5Gd/yJP614KucgxMXdo5+i
CBzwRyzGK0g4px4iQGjdWWwNUC9ZE4tyPGeQc5ZuIK8YTB6ushVBV+myLJgJK3q2pJ6PQWzNgB/q
jG9/WkhlLnC6HzrAcajb+wVgP/kMm7L1ugStEG9ZXVpDxdhgAHVQj8W9npAK2IR+HvQNDki2FeGs
4fBR4dD5kvEc4KrCwrgnKiI7Uqqsl5wkG+JlAUsGSTnOgGeKuBl4E5iagAF1P1eH2IrV9a6RxWCN
x77BR+MX9x0dDZ0odwlDjynscP75IxM2yvutDrznQEqwPHyW95AYlz0ZxbQ5cYnmBNT1kyS3eb8a
77csAjjuLcmPbCx1omad70eeTuI2X8rISY8z8T4b4aHGUoBoYBjixbfpBpR88YOleFMUu08lpjCQ
z9747IqIXX1eBfhUwUVYUACy2ixnGl5WFVY7BvNZopb3dvQBTPg2Uz0Qrr0JJoEGo28oCo6keyBQ
glyBdIWEq8JJii5MzbNxSCJjmdiF4jQ2rWXeZviN1ce//xeZL4y7HF3ZzVsW2930KFBTg92cKTeZ
H3Y1+iHXrvi/tsgPTwnUK27KxWqGk8s2K/jjiBSfeJ6mExqmVTI2PymxzI/ECJbtefF5HzdzFaOG
shdO5c2oRTf/4N32up9WPqMMCkJLfUVuRfALdoJ8frN4WYhvYz0EOE2TLHkhp5STbvVUkF7+rSep
4zKEwj5SESQhyYSEjti1ZrPg+CXpWlglEbieiorG8dkpq47Ks0mjYev9I0ay5wCTicwUGZHhTZ63
a5wIFZkMrZ6fIJ6X8WSxWO4eJHcSPkMrzNmljaWrvkYr4NLqBr4G5EkEhbJLnnls4TAxGc8alOYa
l0zKbujODL7/q6UgZ+bhzPEx8/CHtsQHgchzwnvPKMmaRA0AK1bN+A/Vonufjj0hIAE3JAqx3Jxo
EhoHU1iX/XLqwbzSTV4HtiosgkaCHnZ9H7jI5MDgHDyNYZ+c4/hZm6G4L0ruPmKDolewRtVJ+FS4
U7Tm946eiRHOKa8jVdR/1CywqnSFQwKmaSnHZebYOLDVskcNIL7N6Fc/WyrbN1JaadG1G95az4b1
CHuxVfw0pVs+plhQHkQocK1MS3mpStfcBxOIzSEa5o/MEFGRRs64aQWvBwnIfFXdaD3nbfW4WgHr
/tApuxP9zsrkNhvUO2TLz0EyHC7E3N1NAxPheRHew5BanI+Lw2So7D/xHqSHcJLRqyHKLbHCqXpd
jAneWXa7O5pOgIh+qI4FVeWPETMEGFsql0E5fptwcuo7d4jQMLlBcS4Kq73KmcadUMTnKr+ZGMkn
TqJ56L+Y0H7X4ygvXVVXdzVv9lcu8ye8lvUdEtVPTbROthPUeFu94tbHA40ECtDnJijaMFlXijSb
9Nh9FSuA7yU0EyTae3+qXcK2byQsOyYI2mqt+e4fRez/d7b8L84Wx0cY/D87W65tQ2RH8f1/QJdu
/8p/Oluc+F90vRgB0IuzJvBQi/8buhSF/woFqX/8qYOgG5LSfzlbfPdfjoghIIF/jAN2i/9lbBHO
v/zIRgDue2j8fSwI/y/GFp71/0vezX/dxkYiAkSx/C1c+/bn/80skA5WizQ6lNdc5O42C8VAJz73
rsQIZlfaXDUT74KJh+qkwaTmxu6crAWSZDjGkWspWtnY2H+CnKXJQ4AzcNmOwWJ+ujQfCLviFJN3
VUoRfDO7Nc6m7bxp3ZfA/dezbhY1PtalXzU8z6JnrtMzH7C4g2/jcbJybt2KvGXR947zuFSeGvDQ
rgGz/8kqXmsNn4FMYUMhpQdlHtmoNfLOQu/wPAFgtk9hvtbEuDaVfhpkLd7JWi2t8wKluv0Qa0lt
zGs54s+2GNaVu8qSWOtGGYc0So3Rsrg6We8fA1RQzBJmgsAAe8/BDH6AtOjshRiqkJrXDF30O1CE
A7ulM3HhMG1GrTGN8KKB2EpCLZwb6aNphubKGT22FxrQ1kMpaeylOlIPhMFF5o697vqylcOnNJUL
pDSPC1TZvQ/JKnOUq3+T1qWyU26VkvIPEdaPbFUcuBUhiA8O0wey0do8LN7WsGsTaftA39xILb8C
YfSB1ckMwHIgGnYtXfFq7CHs9pEEqmGLmgFyfmMIRJl/m8/njFRuJARDgGrlp5n1pyAgEbxCIxqQ
PtXgo4iSmskUejUXb2yA3A2GbtR38X7VJVkmAOwI8wEu5t0FkwGquIUkXQDY1/4ykwlMeikLexpn
xDXW2k9kETUrIK1Z8zd9wk/0j1d5qqek6lzrGM5ltINPFT7zJJN1WdXo115drBei2y2NY40vUiKF
OYxRWLDoZaze9o8oUbP2HkyzuD0sJHz62HE9iWcQxIBckVRpdvPDfR1JB1S0Jxos3V0aDwkWATc6
0v2TB3BMxRhFv/HsVOJk4pK0XG4oPKebiXFMvXdKJ2VVSZximExIhgy4nWi4W9mSiy/KxNH7MAol
JtqwXo4u1f4oWZiRVek3u2aqXO9NmNGuzq0eZJDEaciAwZ+aVJ6ymSTcx5AF88rTX/WW2cGe9Znq
N5kz/xAUjBRNajbjyzBKG9IFTYrexUGGQJbe2YLYgQUpRHJfMNRrZlBEO1TraBmx/BbFTZDEZhFt
15TB+Fh7y/nso/Em3BjbGHm9wydf2IlrFfOTu7Uor3bYr4SEWYDnwYy6Aa3wObBLQ+c5qJKiOiH4
Y+5DUMyqBOJeV5RsXiKCmaOAqbD24494smPGWbOpiuVPSBXn/+R2Nj1nROtXN45uX5UZjEGmiETy
lq3y39EdezGRBkv8j7O8CtLwytI0tCIEjqnb7pUU9TCci9FllX4eLZytZLrUs/RfgrWAejMvpvd+
KG+Z+6NHvgPbbJsy7zWVDjK1ziGDbzvIeKrfJiz0/gaTEzq7WqX5LYpnSJ9T279t0Fzs4ccispGQ
pWgz20vsVj4Bz4tfVOfOs8L4MWvJbgEcEanf2ayjnT0swiI/mQJ1O6rSElAYV6StmIDFq7QayMZE
qJbNvqC7g9gQ6sL7DKJ24WD0i747jEtkh58mDlAHVZMtOthVavkMCmssDvBN7e6VtdkSoqum5mP7
14pP2U510s3OfBJVjsgmxSx4p+nMr4QvVuud8flR+7JjcYqkOfMPQTuRqQDOxkacFjvF9Lyiyf/s
smy995ANU9l2MQYBMT3ouEUEXqyoMQQ802yb6xkeK1FTAdQIEM65Uu1+pS/8ylZr+KqAhJ2KwgFU
1dZ96JFBFES/bZiV/YakBZgAC/ASEaPTDG4LaMicGMwdlT50a4xOE4tE9k77h3Bc105wTBdNlCqV
1pNxjPxTRen6mTr0FminBeqE0Wpn/zSu/QxojofYe9Cdqwg9ymd0s8uC72SLsQicAskgPyvMBZ+o
qqWPVqnLrm4xV8uLC1L+GjgZQQhDt6jT0pQd+K5a2MsVB2KFY7oqpmg4RUaTY1gpFHfX1LLH9iEY
ivGlZVZdn1pDppFr+d7zwpCFlbJZdmNeEdYYNQp/xgLImD7OqoNHe8UeVI18JYsVvtp4hnCXpxJr
fZRTLW9KPHnEYqFLesuIBADxh6Ri+Fg6U71n/kRgD58BEWZcwxXJMqGunXKWL0kA0smEVfeAXoBz
IcMET4WeP89DjR68GLM7hLOcP2JqL51oelJyxcSuNFt5IwOm49fM7wtUJXKqTyZ1oNto1vNogBp/
vdCXWV921fSwCrDLpA5KZfSH0dVA9TmT0dQwKCNnHdW2+IyGMEU9t3T9BU3PyifQ+m1axhlkx2Jd
o9Vixmh89xKI4UWLHqps4QIUkkDSEqZskFI6LrEdixSbZzmjL3Nl8ZtolCNjM4ZHOque+lCXL5Up
7WOryuEkPAtb6Miyd9PaafSZQZ/9cpcugAgmeHZ0W5xTNshf9qq9ZTOu5t6FaHJJDfG1EmzASbCl
3oJfL85RSOZ74TnM3LGAorxkBAFnouhBMhRT+BysKwSZLuimxIS0CRqB3T4lgJxfUszltygjoeAi
goLEuWLF5LWOPKG1Hb+gAmfUNCtkdLMXXUyJy2tslhJuxFq9YTlo8cKlwb4Ky/g+MDWP5eg639jO
OAxit3vBYkDHUE24sNysDDfc6Q5SZnQUrMaGrSCdM4lbL75Puzz6zoLlT1XXIBzSIXwaMnIHRqcY
L0q6zpHOJX7q7bh6Tguo7CifbFgjcKIfJo/FKiHUjBSbmsR5sWyoZJFvEMOYpBRTG0XK6nlswvg4
4by5cBhbxL0vOXlPwmZgniG4TfPlUjq+x7pWdtEF/0hxnMnYfMWpJrcgaYO7WcjwicBg+eFWaXOO
eSw5LnvWUSuoOcafOyV9rGlIjz7Ynze3LxTwoB47APyu8wpS4H6ZBTHmJdrgpCUo7RrElKTDuB5K
R9WJ14kvf5h+5SmAggwW8z6sy/KoafmQLY2wiOzs1zAxl496mJcF1+qxlCUaHEymO63Y1mR5d66H
wsZwTTJr7MnHZTXFCTUbJMyivA89ORzRYNK+RSmOv9C0d2JsiOll3lpsnK6DasQz4bV7v8BEcICZ
FniPbVn192JMsz8ijMsft6HDcyiZN+l2uLHU8uUOeJiyNsBUgTWMFiJlMlNy+btZnf69Q6J+sJlA
8+Xbj83Ii8z4Xr9ELgz3hpMmQUG1D+jkj3ZasFdnjYyMytxIx7H84a2eCTDupjh/ikGUj1mEAoBF
vhieFDXhnYe+5YK8adlzWWeEj643YX/d+8wEcmRcKu/jC9m9K8gRw/6kCd6oe8tHAhltbq+xzo/E
RFAG6k4sF6lGd+cy4L+KZYVUxSygwkVxW1ik3eTdD8yqNtOMJzJj4waQLf8LAWhgnONw77A68F8Q
bwAO8yfL+h6FTTZ8rcf73iO3B/kwziXu1xUwcdX+Yl5FrHtky23d9d0bj3W07dkfUZGyk2CRFyeS
pDraIcJ/DH7Dex2wLlln9O7DnLVX4ExISimHYDuL7I+b0wMUhB9lm95Fb+3RtRxyRVlGP0RV6Msb
GJoxdZ+P+d7kRXRB6FN8kJVnqLDjdN9iFL3OvHP97IokbIQ+AY1Lb9kEGouMh7AfAsYMy8ygpqtp
LFjOBv6PbOowqrnVeFkw7+3naXK/otqdTrZuuDsChuyZGzZ/c/LOq1Igj+BiucoGWymq1OXiilHu
o07PF2ftHgbEic/KJ7YZ2RixPvEKHjrXb03eRfsoHWMW+jVE1zWy06QD8N1Sep0yr6n3tg2KtI37
ZhtYqXjJ1yg/xIGeXhzRfY7VTUHoUtmPui/3lhw5cGbwYG3TE1Kbzwg0tOyfUVvUR78DVtdoAHMz
aX33HRN1viSTLkmPZwseVtycXD+wd26G8kArSaRBKufP0Qw/ujivL35VBOcc/wwvefNF6k1OVQgI
Pq7boIbvYhAQeHNoJ4O3KlavU3SHX9W55EXxPEys1Nhrp6R0VDzEbum+IEhVr00B3yZTovrk+P3R
IAcGzoS/SQTUNpYTJV0HDC0YIqbngf7mAVuOeGjWXbCI9nlpVZiQdCT3vZc2METT6tH5J1JiauRV
jLlIKAagn87qhd1SlGSeWM4+WTpbu7/1v1KIv7WXodB20DAua8jCYkEAKSe2mqPFNR7O1udEPYyQ
mANsQ/JkeWnq2joOpbceUTcsO70oYKCeK822UjK9Nwa54NaRZbpnVzyS0oVJgxmkAjS0MJrYjLAM
t/6QfdvhrK6RYmfd6MDsvDruXujyHZQO8T+PtZG0RlgY5nx58hAlP2VsP16G1hM4AuL4MtgwrrLU
I13X4izd1mn/xig+Rmls1BPBFBQBwtAiY4TDR7/41tdgQZkvaxTnGhnfC1KXir14Pb4IvfzCkpux
9VbVxCgBKtimLQJJyIAhfkv1dvWA4qB64h+aIe+r8MjhWp7WXMKTAQ3/tUSL/ZimnX+pkCLuGsbE
EFKD8rywwd7UtyQxTgd5AO4/4kJo2otXzh+CvuCDELacoA0ClZwZ3CivZsjGYha7DLHkefVW8YTo
7JVN7hOiCxaXU4m+FD/PdwUaEZzcMh4dIum/irEhaqCI1UM2tfO74mX5UJMX03L0VHV5Po4XigMw
Ws5NpqLrqyw5dnv66O+A9CDyLnCJ1VZ3nUIB/2AJskuw3sKibBptltbVGak+VjDpP0EXFPsZwc1+
lu6yz/CR7LXXBp90KDMGIizBbCy9/jBwDp8VK5brkPeva8x6ZcXNSvAH+8BiZhUVD/llDixxNyDn
PY2VYtrRjlGS1inp7ISGgFfG8uJorCnh+qa8ptsNTeZySjFOKPrhgQP7P5g7kyY5lTXb/peac43G
cWBQk2iJ7JStUtIESzVJ3/f8+lqcZ/ceHUqRYY9RDSWTiAhwd9y/b++1+19ThYB3o/lFdgx9wz4Z
+KZwf6IfFsLUTtbQ3IukhcKoi+5zGIS0qYv5pSIdNCNeUyPmasujl2b5c+5I2iAN/QOc0id9ZI8c
VLWNCNqAjF3ozr6IPe3W0aoSowvnekVV2/vKssp4E0VmyBFtJKY70CpJbI1fVie7TZLj6Bh3FkR8
pmzBNNbUN4S5vuvb4bjxeBIbPeqkGyFsdycrNnbIt223nbHgvM/b63yox4fJscIHz46r61KZOHsi
MWajEZhX/PgMWSfOH9MoSjae+rNZ1AiT1fYq1HAq1bnaPjsNpGq7D5Xnqa7TR5y8LeAuGoamX4pv
fTxO26xIyl2YeUiUhA56BZtq6JY2Xt4aacSxsoqf1aQF156SYTA1aSsi+jN+xRZJgJ6WA44Cg+Bc
JWlFNEPIpm2XW6SPUrR0DgNzEdEtprfYasUX9O7FWzKVsxyDSuOOuk0NjUGW99inojuW3Q5fjhXT
BGS19F3LjyHdUfj8rlqTuU0GxdxnZibZ3mAvk6hkEKiOVXelsomGBw04WB3JHuToSh68WrevaVQV
W4N9yH1N5+SIErs6qkS5feaV7O0VAy1pZHiz+6MnZRehN3v5PLpW7UHD9ItVUAlp0gG0zGATtKj0
2AFzYDSz5CaALnAtegmUipiQ7dROylWvRbcFCYL7rCEww6mAohLRl4F79ZPpF8pVFauvx/2tJ3By
Zet/pZbiH+qJyK1Eo2JHDoyT3qPNBmrVBq25j2rI2dIw3yp0sjc2ahuY1wVn6Hwy7L3mMG9DzChf
iAohAAVttatXqrLtorK5N4csvB1HXG31QEN0ysbsIIoAA5Vndt9GQYd9o+WWvaHzMH4iT0J/bdAe
HMity59FyDFxU6kJKlPLabe4181P5Whg3iUCZKO1XfpTJiihsYakxq6sp/hrRhjOYw2E0LN05B3D
1J8wSw7IvFDRHVHV2ocwGWcZAzS5+Xh/K6vS3o2OQ38ftvceRdTMqO7JIYH4lZH7ZSjKAzVT6mC6
RPAfjeETqvEBeF1uHlXEH3dNkGFDjOiK7gpJhvZQ++pDX03NtUIo3mPQTgNuVLQ0iQUSuy9RWxV0
k9j++LF1aOgeHWitwovl3H4Yig6BnqR370SR/FY1Q4Mz16oOejzF2xZFN28+TLFEImZazPm089Db
aci47KZ/0cC++bR+DQVjs01EXtUG3oNUOKorTUBMX+7MZc6YQATeSYZi/8wV1r+5tkttgoKOPKmE
PAW73qPqOhIyWKFAN9RdZ2rmHqt++0QZfijd2iaKZsf0JS0uIlRAJ7EJ/HjanPwo8DkcBdVeT1sE
zKPV1d9lKuf989Bqb3iRgmc5xlAUeNP0L9itwFAC3znKcUiuS01l52cWOUjWCmoG+gaKPx5hSOwU
UpAWfjm+9Tjb7tqe/aY+Yiuq8b092a1KBrCYkl+50nQ/1VATfA1L+4YbVJlnTfcgZOHcdExijYN7
hdhCBuZn8u2DbRTQTlNLq7sdyGo6SalQHm8FBWMNffE29ibjGLVBdfBr+HpZXj/YSW4dBKOTc6qJ
oE0SlSk9/RsWxXALVDIBHadmrzWSiE1I8uo2LQd725TTTYyyfJsaBJg2hfET/WjvsrX9ZYftjRIR
hEnV6IddtXchDxwOu1Vp9zR8BchKDeFR3IOAjKAKB9TdYC95+lUsp+ogGY+w67oWhXwrtx43Ayne
ZzGwoA+8XNmzFA8izK+KcH5RJMqDXljUy6rsuZPE+ozDd99XviKdYOc0TQgOovKnH8QxxQqEE8kU
FQdd6OmnEQvHBv3YgG2HAzvuZ2oSo9E8KQBzg42T20QQerF+20NDPcxQjStHxpyrZFq8N2RQvk7k
I+kmi6Y0KIsHLUWdDvILAI4w5NifGZWFPkZ7G0uWCw7meM7s6WkAXLE1YJcSr+rdAsJjH6jWKu7P
On5AKIwdihwZRrL6pcr84TOurwa+h5RzwTzYAlIFxKlM4X3VB8WNT6z1LVwsuS818UgN/aX0NY2+
tfKCb9S8Q9p6a5IatGM+4b8LB/teiezrXMJfpGxjM9I4iw5thxi4Tn40c7p0axWgsyMqCojROAYh
WzwVPidSfVQI4x1g0jZDkj7aUWx/0zR65b3usHPL8xoL61B/Mzpc1Ti7dY7apm+d6GI/GXFFDuMY
1ye1KvuD4LDnelOuUEIZdaSIvXMvfS25ljOqQ8Pd+ClDWgSJuKsfVbNFqFNE/WMumJT9BJ8/EH7z
2Ytoc3MUSl77eF5kRdzHBGP2VNfMFIq0FxJYtAkVJjFi1dpVUbFvBgLFj1FRj9Om9TvUXYH4ZmsU
WPORQPq+IZuu1DLlO6L74AEtQ7XrUwYw9mZ5laOdu/dFOh1rf4xuSXntn33w8cdWNeRd7RkhVTRA
DCBxEN2wngdw3Z0ITjK2qbQpKhf7nPlMIyo/FhTsrhoDp3ODkm1DAw00hEYx2Mvjm17WPjJKKtIi
nxBB4La/QZg1XbUdm8mMn/Vrsq13mjfBJko8i6Q3WvgUaH1nPyhK9DjkAetaROalEvbeSzpmVGqj
suYZBHiRtanqny19tEqM0KZzXScGFGHCvCDHjtqwrQuN9dgT5m2XwErhRde3uCynCLDnoIFTrjuJ
UjXCWm3A40FYYohbmmAUXdLMhpRp6uSm4zmfZV5frcbIH3iRgLIebBgcNm+VPdS47ErtBsrcdWvd
q4bN4gA+MNt4PmSPDGBeVtXU4tT2Tujxk2fm3r1Zg+OlIEFusJM3qRvjcLyjrhtsrbINn5tibA5V
YqFvkuSr7g277PZWS3V9Y2Thc9g1T62XpMijnOaOHzKLpDSPvTY+i23sA2tjRU1y3vpjfuxCwOBO
k+S3XVGYboxgbOfTp7rFu5DdO40t3vRAoeJJyQOpPpLfTdcgJbfg3blK61k3dF1SdoBklkFuD74r
Y/uWxSVyPd0Iqs8UpggfcQwZfGpkiG5MJ5u6KHgVovg36cnlI+KTKUVhNRUO3jTd2FU6rvOE4i+Z
q330UHkdOkZYY9K1S/0hL7T+R5lm/d3YOQrVs+qLg2WE/BCzLCm7199JXuhPHO9GipFskiwneSgl
fd/CzG91k93+FFvdPUOd0GcOq+Ow1/H99w8dH0TxpqrSKtxPUT852JBTXcHkbngEXdNUTh/BbrH/
d6BUPHOwl+ImS9EvkmzmVcDs/S7LtzWvTW2LZw4lqK5PTfMjbYhTpYLS04OxzcjqDpPlNOaXDHcG
PdmxEqUbhQmYLV9UWr0HO6X/0NLYoUnbYAW5F53GvjDw9MdKIBzcEVbW+4cB2lQBEKobACmH4Gvg
j2Y9HvoEXovf6wa2bXKhEaE1+Qta3XCiUpmTlDuQlUknLjvkg/Sv8LQK/xSWWYhAbKglFIMgsL+1
QklR84wz1SBrkf/y7pHH+UG/to1v3laTgk0kt9oHlkzqC5qN2UBJ9XLYqmXyBGk/+GGZzgNRtdb3
keYQ4G9ivarMvq8YSFgIQhDFNb2OxzCVRs8k8MYbstIKeuFabTwrup7VhwkF1KlIKiyPZuLlv5AI
9g9qZzLrO05s/UnxLPOhin3xBdII2HW8UNED+uskpujTIwuTiR2AdXFyeC99F0C7oMDkPMfCrqjq
BKwNb4ZQYpTWrVejUnYyTJQyoq3A+svxNYHUlB9aKmhkrzQiLu7qoMG3XYIpeoLJZcoDui61ewmc
ulJOSSP84EejiJZDmsLoMXP0RFlY5+9654vIlYL7Ohl696kb0WjGHlszV0Op9nXk5XUgLDLiFE3I
2xFmEMErWd+GOS13eNoI5rvnUCrmgRumXzczBzwOemp+if5T9Czo85JoVk5/4NxXujZ4mjuTo8Jp
aPr2O1veeDsZ1dxlrhH79HGzA+MpOHTH1aGmuwfXsFddDODTLaZ4sa1w9qNJNcZ3hxfBU6o7mFaR
FciXOR3lIWZT/QNYm3ie+t5+VeFP7x0F/M2mj+nkepkIblpdplcF/eofuVmAs0LqxsrVGv1xhP22
pfUOcZwGW3kjoR9S9Sqp/G5sSs23VodwsavL1O1KmlNxX7+KrmUxNcorE6AB1J+0Lp+boSjAwRfD
O1VPWOL1vL3qdf1rng9vflHn16HUtHclMptTAN3qfvQC6jyhz26XFVolq5fNph41lIQrghRUr7OP
ZcaU7Tt2vemsfbcBgz8gvNexbMv8tvQHhrBCZCZQX6IWpYZsQWdncBsyK0+o9F+TATscil/teyQZ
P7GSB89DN8o7pxIOyeX0UsrMk7tOjJ5rTVH8bMXddKI388S2G2rwmFj9EU0Cjzic7FuhOHSx2m60
r43QsF1Gv/XUZo36IkmXekDjL18xifKaDSFR78i9wGHnd2gYwjK3tyxR6h2qGQPjed692kUdP/tV
MNyq+tDtxFwKh57xwoqkPzdoE6/alP7sdmw4s+pxSZp7bmS4qCLIXp0OXTuYy9OTNPOX2GmvVKwL
T0rSmrieJsys6s9h9HsfCxJFB41qK+i0qeWIRhBw7IXa3sxHbzdRotgydzNUIRTiSrpuG1VTr2vK
orvYtmy3hqyDv8RUOXEbpTyQr0r0FovuZ7Izp0Nj5T8mX2fJYHH0AZlI/TFswD9IQalmtAzSDMhb
beetzTzp4uSuzBEDSEI/TqpvML18g82+3xsYMStsHpVW6nsKS9/BeUq2oVGubRO7GrZ+09HchcSz
y1OzdpleOvyWDs73vInHV1d+avXJfhxtEh2Don7whTQeIJG1nwPint+bfABqhByp+ul0g37bFGX+
fSgn46lnCdgoZOE9d1nTvaNTGN5LJ7fcVAFaT4vvUcAzuy7AAtzgkXrFxKE/+rp2H+HKe4H9teet
oLL9M5JT7Dnf/ZywLVsvi+uQ7xAeM9xRn2hFlTvFRH9iKAjyvX7SH6NorO6HZPgxxsFbZxkU3RLd
ydwpiZ+lmGldRl3eU7fskIlWbC48SAPkBdP0FbOs1RkGoEalQMM9V2EhjtFiDXl/upWe2UB4rJpu
8EAvYBjQI0PJYwdiEPEW+9EXOwgCUh7jqPkc5wmVZxGbzwwN4DqliAGFS+nGPitG2ZV8pY6wohb9
GEU/Uz/YGahE1C/OXlVhDWwwQJKHUzqxv9c5ld86wjHuyzQ62k1d7UZD7d8Y9Qpu8al5ivIu3jcO
ipOg5/9C0exdM2f7obWNeBvoGbgS5g4opQHwgEXL/MmHivlEqwglKzV6Eoa88bFqOnYIZRyhnCGG
qt90Yaa/5rQS3Chxvqi1J69AsInrKsdRokAg/8VumXpskCr4hHgJoU0u894MfuYiTXJ0+umU3did
8DBmVifk25F1M3EzPg2KP9U3qHAkwKR8RFceYsIjF5h0CPqsO0YZ7ap6Kp8YLd7XpskVflwTGJ+q
VjaU8wQsAakY+JhbmseuM+nWSYMugX1CSFeRpA0XMOZvCGdvw89EdwVXKnrunWVX5hF3W72vEX7e
Gk1T3WZah3q1ot0CPrFUM+0qtuIA3BCyHr/cRLEgloaGKYSOTlexlUwlyo0DHZLMldKabhI9AmOh
KQMhBM0kjfBrpFLNDliz4AwcG/inzXtqt1JuPA110wa/chk9yM7XGxAYpfmMpQ8ZvQimlkgNYGCm
+ln0Np4tzRp944a0poCTOs3dLtw7qQqgjbKVMw5XkBFNBdFtaNq3kBvb7Fqkhtft8P7p9r6Kg7T5
3oy6UD6hJUv8B1q5fY9dR4jmxyhAUiIDCxUl/TIppRdVG812MgRP1DgjYlK6KgOY9eYUgJzeA4WU
+D1NX/qwSTy5JjvYq9YspxRUNWUN0RFNJpV6usv0YcIQEg1EKTryiXoMamINaeE1tpXxTmXOu3h2
q+A0eqlT7hoN9czgzEnmZWodPJTOWHfBGbWq8J4aXceE1VNTRIcDOuImolX+Ti2p+mbJ0XgzFTOx
KJ7pMsbIOA6/qFCMPwGiaVcNzMK3TsNic9WneZHc55gMnUNGBAIy5pyAbOIdTP0n4C5IbLlDojDK
KFo2XoOY04sV9Zia/fguA45LgxAey/WYAhypRdjbe0Q0ZBGUeolYsTWomeBiycNf+UT7iTynDHlK
zPvt3cAujZTdK1xHNPxbeL1ecswxCfFix1tBRI9uEbN+tC3OfAdpQdGAwKP7ub/hLOsFrgnRsPsk
cLxnhNVhLNAPA7VeUEVd4ifma1jVEyEBojGL+CdK0IASG11QOXavitITG0SZFi1n9Yn9YsQu0Uzw
E9CLdfRmL8pRib83uKBal7NkaEYH3Ebto9AL1YgQG6pmAumoBjFTboLWQyO3t4IwP47+kLzCL6uJ
6yvaod5ZeB3uKHD3tcKnw5l6hOJMRKjnf6Ot0H3N8skCX+N76AwMh5rSuIMURNt5D/4u9V9ZKpP4
ta45igGPrhP8FGOFzYlDZO72naNRZcgUq0G0keQ+b1DFIMR839k5NweQdBU/oygycHtGhdcpKyJz
b8MfVc7Gtvkry/Y/2bZ/5dX+/adPxa/sqal+/Wpu34rlv/w/GIr7cfbA7fiWpW/V7wLt+T/8O3lA
+5f2FzEdk4y0ECn/W5/tIMK2TGlInYBbdc60+48+W7f/RRSB6dgCUwznO4F0uyZ6PPjv/3L+Rb9E
gxatIujm8GrL/x+B9j8R1AohvZaAdL1EuE/Y8CujbAu3Yqd6w4HLIYrbLtvNf/2tVP8DTf+fkO2/
L79g12dsDUqssYULLjQ/edEAlVLELoYHNmp5beHIGGxrwL+dZf/PRXA29fCfevN/f6TqzCz533Tm
gZ5bHXynwjVBvvXzbGy+DEGMjCIBIW64bWlO5n0TUta/QBL/8z3kpPLPT4TbZObkouecDxxiUXtd
K66DBNnN7uObqM2897958H//pIV0vmyiKhDJmLuibrv2pBe6rx1xbPqv2Nhkf11Vofhu5jqduK68
ScfIvgd6pfxoglpR7z7+Ev+MYfj7Oyzw90oiFEYokXISFA34UFX46p6VpH0BEpEc1n3I/OG/P7uu
mTnkVu4avtE9Zb2tvUdJaROu5SOwvDAmzz2u+e9/+xAUb5kMOAS4ZZiZVHeNNn+OnVGWK4fDnOfw
2/UbuJODGeTcKSbXHXUW+lETXKZ1t4gF4fer5yEtkqZSctfmob/EYzqlxyizLVSm1qTpx48/5dw9
WiQPqL4T6NLmXaJh4dxDKsN7ryXywlg6d/XFqhBFSqaFVlS4nOvah64DEbdL05LM1I+/vXZmsNqL
NYCKGdJzJS9czLxD/8kPKfKeokbaZE1JADoQWFvwob6ad4+xDlf8pPUyKa54YRbljZmyaSGYruGE
0CDDU3AESuAMVpwhkLjwFc/M6flt8PtzHMO8hyPNMuVNttJsW9hX5EwLqu+HAKi5+jVs4ukXUoRY
23cKWc86b458l1lF2hzrMrO6dQ/DXiwupgigrVGycWulp3/QitJ6xFjtfP/4h5551ryl/vE7W4q7
uP5gErNFyx4NNuT2hqpn7qybbfZiyYA/PsVQPAs3MROiujwtS18sfJ2f1339xWLR9LIdDKiubqom
0QutluhHT7DwhfXu3M1ZLBUtlp9ERSntAoKpxaZQazaBUWBZ66axvVgsEliVThYASLfVBn4K7WQo
MxGF6Qs3/9w8WywTvGAnL/B4KYxVMzpIlvsJgMvUE2un4ON5//gZzEPlD68/e7Fc6OxwKYiZhev3
5XDXqmH9q1daDWkjQze5w8NDHOjHHzUP+j98lLVYOFr8NGhG1MwVUGeHrQnau3mytGGwbuf4F23X
8nthnzZ4afsLS8GZQbBM/4AUVGpGMR95Ehk5B6sZkP1DmgqiCz/qzP2zFjPcqIa+GXAzuT4ZGT52
D93IlX2PWbvYpYkWjnN8SDNeyJA593Pmb/Hb66+zgXh6Q4mYHNFRtveKGnbw1AbZy8eP6Nz1FxN+
gDJqiFxnxxrrtsCkXuc/RaKyrKy7/vy5v31/JULonJUhAn+HljlZGOWOd0Ny4WEv4qX+s4+yFlMe
sRbeWUgLrlNY09HoGzv5gXA+HPBkxIH+lYRx0wC6FfRyQ/ZFnN0mptePCoof1bqw5M+36k+jfLEs
IF7r0N/yiBQKZshMDf3n7NsCVN/YysO627hYGqSCIaqsRrbhVQ7bI5p6cdV7lnVhTfhnMtTft3Gx
JmRJFxNYltLnCOm6bwWmL1JvOfXPsm3YgYgMYYZtPCzc/gaJbPwVRILx4+PfdmZCycUqEQxhPFL6
LGjKwF7eFcKX0WnUaQ19CgtqP09W0OT548cfdma8y8VGoVB037OyhCNUbZsgAiS5HCqaG+/CGn7u
+ovVQeJ3DMuhKd0mGXFOkLHLUCs79+Nvf2ZBlYvVIJ2JquP8eg4oyytEd7QkjCBMwLJRFkRsIySz
3umSR5dinc79nMXyMJqYHUXVMX3VGheOVb5grUgv3KtzD36xNpB9FdVlOe8ryXwDSen5w5PhIItB
ezwN1wp5HbuP79uZ8S0XywSxASYQBM7lZMOgJdYQwj/pZhqYuGLV8AvpP/YLumUPAqQjyfMkyI7M
zo8/+9wtXCwPqR3quaGxPc84zp4oC9vR3AhM6wvXP7P8yMXS4BRNZCEJyt1ihBKyYYdr9Xu7mOts
Uz0I837dz1gsEX5iFDoJeYULntreOrWEIMSgu/Ajztwkc7EG5GmVFs48LQfD855gyGtPSkukyKrv
bi4mvYehb2ZLF27hVz3y/B7dVtgc1l18MeMDDX6LojdcfBhR4dPAPlToqlZefTHjO7x9mCcrbntt
GNeWXaKzzZOVO2ZzMb0DRS8demNM7zgo3yIfg80GUXm98r4vJrgNHyfBVFpgvBrzTyQQj/vS0S/u
xM4NmsWslhP4bZ1QG+ge/bsR0QoCIxPt1z3WxbQdszhxLHg7LoTQ/JhEEkW92sTHdVdfTNpIHQgr
w9BG/Fx4lXUgqbRCvqy79mKmNgKMMflSFNAIBkPInWOMlmZ64RV05qaLxUxthy7xkN4ScjXAR2qM
Wp46EHTfV313sZiptNvAQKrcl4ygkk2v4DUI87Tcrbv6YqqSoRdiCmDrjk3feJjwmvnsqm7XXXwx
UzPpd91AmcT1x6mEAgMQLN5mxLDHm3UfsJisSmcmtTaaVJFsdMY9We2S7fu6BVgspmppFDbodT13
m6q8F1Wxj/R65V1fTNMga0SHaJETmZyILBgaRj9qL1n1K4fkYqraxBKR6VjlbtwgRd/h5I4QC7X1
8Lruxi8mqwkzQqtQrLqwSggvqfP6sR3V4EKF/dyEWkxXzUJQmycMyrwkmPS2l6kndrLWiksbhDMf
YCxm7BggejUgbbp6rEGrbZIS8KhoNVOuWyqNxaQ1K8ufSEfI3ZT8CjdHNnJjRkRWrLr7xmLSBlkd
BgnqX5c8XyyWZR7toZpcykM+d3MWs3buW1aRSYmCwRk9oWG90UDAfVr31RcztihwK/ZKzZ0PiEmf
oib5IQuMQBcWhPn+/uHgacy/6bezNYbswEl6nGP4QXQmbjXnWORf0Iqxx3EepnIkYrpszAvTYP7W
f/q4xTxO684IOtIx3ICUTWs7gnVGjgez/kUpG69e+bgXk3lSuriDMsSbkfyNrVr44mSDU1q3VMxU
p99vWUOeGdgKBhMT2joURd6enMaL123WjMVUVlHYGk7GIlrYskIon1dXlj2s3Kzpi3ms471pDY2F
YhShdiPTMrj3uPv5hdF0Ziboi1msAyvWjNFJ3LrGsQMDbtqT9FlfujXnLr+YxniRZG3EdeZqY5/a
O/5YfkEyA/2uK9USIXQxdGTX5J6V30XwDh+Qrj4qZhRfFQCLbzLND8xtjm4ac4YwZhx3o5CFSPLD
XM2pnehXPHXBQ6NXXnRLlZxCUwvSGPxBFiOGDMig5KVceSL8VqomZjC6D0P8grUkeYmGpIy3ZY2q
HHjQRBfDlI4bBYWJLhropnprQH3NjgP40+4oB1Q9G4UABPOH4+E7ghjQyPcOEqT9MEz49TfANy2w
5agLPwcBLm/1wjNaJNv/p1CjL8Zv5sTK1Ndq4uIJwy1kGxakyqCuc3zakwU4wM9IwtuiJvWLG70V
lXeM7Dm/JZ8Ugr/0fiTwdEP/mrTZj9e4efT9YVXQFwtoUQ9GjNg942w1Nc8Nxrs7ClVvHqp98jyN
Dk1EHRuAd4oSdkVVYOX++IPPDajF4orbCmBN6OeuxIV29Jp+rydZcmEVmr/9n37VYmklgq5P4Bvl
7oTy29pavj7u2LCn6HHz5ETUa/+87lcsFtW6Um1JdEvmJraevhAVE1xPjmJfqsCfu0mL1XSokUFM
gvC6xhTYKjNL7MD1G6d1X36x3iVaDCpWF4kbiG5QtlNT04iyWrv4uur62mLFa4i86YQ/Jq6gHnNU
BQjPBjHeugGkLRa80ev63hr1GJFhJUmqUJ1PpVZZV+u++2K984QSNn0dJ25B0vEh6sbqaGYk2a67
+mLWtT3QzFIDgBeTGNIe4SnpPztyYJUL1z/zrv+rFfzb1oLsazDM+lS7YojJgEmKsmMKh7Ht0FtN
k8/rfsVilmlm2McCgJQbowS+TtRifLKTcLpw9fle/GEOa4upFSRiMG3IqG5hwoehrlFN0HFjQyeK
JIJFAl6IfNx1v2Qxz4jHMVtylpWjarcIBWvlZ+hM8boTwl9Clt8exqS1SNXywSOqIIFlL/PqRERM
d2EanHvUi0kck+cagnqukL4NNaHBKRxBInNTR2zT1INY/vEdOie7UZeTmUCCxAlxtdVIk7sT4TWj
flQTPf7aQz0rrk1R1+GVQ3Qjv1F34mwnjLA1rwacRtkdBv1quvBV/rgo2o6zeHMUmJFaejO5aw5B
OZD7qeavvMEVceHlce76i2FtCnwbqqNkro1OsYMjccxlf0mQ9ceLO6q6WLUUdmlqKOvZK1iKZw1a
JBrplRPyf1FF89DgpEK0p5/ZgzvaRrjXdHJlPx4C5776PFF/G8dmzeO0cAPgU2Nybg3W8q8Jjoh0
zX3n1iyeK9pRU+eE6xzxI6nEJ6vl1kpFvlv37RdPFVDdmJaNcI5eKMWXftDI9raV6fXjq59ZrFTj
n/dmSD3dwjvFdi2Xyo0/xCXZERFpXbs+Ry98MDSiVVb+ksVi5eAuj21Fna05IUEf3cjzdozu8PEv
mV9wf1h2lxpIzaAJDtMV6L/qmeEviMxlcaXlBYHQipoVECHBR2ZXlqponz/+xHP3brGC1amPWdXp
vCOxvNgBSOMh6rEgbxRFnUZgkeGgeN9//Fl/HMOsHYtVrBvIAwrMSDn2XjTZm8Dpcb2DSgXns+4D
FvM7qPBRDTGhIVWm4jESVoMdPR2IOV35AfNz+20WolchMCFSvGOHa/9LD1/wQQUWt/L+zM/ot6uX
uGJhrKZknpQ5pzP8wbsI6s7Kqy9myQRIrNcFTldFHdtPBAU5hxro78o7s5gXcVrGMvY4osJ98E4V
e/HbprmoUTs3chZHN8dPUoLBU/2oIZQcOLCERPMKoxRrpIyMzMUsMErE0CzbqYudFhgR3KX+Ozse
nIEDMq5Va4ftLLWAdjKCpq/8BIYnRANL1QTwjNBb9xuWMr7MVxzsClbspsIhEl1VmpukV/VnGKb1
+6r5tRTo4aENjI5FyRV9WFw1lswOaQUqa93VF8MfPqhq6zbpfn1GOeOQJYAQN2zRfX3dGF0K9NIK
40sx8AFqbbWfdThKj92kkSmy7vsvXnJROOlMXm84ZiIfAWmOQ73P0NRFh3XXX0zgnGysFjJd5E5I
WGAkjdl0bZsEcF/4/vOr/n+9fBieiyncDVMhZeLBRsYee8DGA+UTEIw5bvNcygsP+dyHLGayVfmW
kUwez0DLA3rhok29rZ6Uc2CRT0lmzWua37KY0ChHa1VXh8g12kLs855cJr3WVnUgbWepzYulSPx8
wKGX2SNkA5PsqCeimOWXVQ96KcPTSbOL+4zLw6R/g1iKPbQUazptfPXFGyzx+0bqVsokAxx5b8xP
YizDSzPszNO1FlO4HybQWRUFQvCg1rTVMvi22wxr7rMTaeWq6hW/Yf70396TkU+WTVEooSvVoIGn
Y4P+gu5JMty60WMtZrIy9FYQmXbgRk1b78sWlSdm2TU7eb79YhoXVgBZHNW/q/ljczRKD5eaNa4q
dHP1xSQGDtgjAjJCt+0kImQs5+Z1FkQUideNzeX8JfMhqRQzwHyhPI+po9xolT2d1l18MWsHBMGD
RmSUq+eaQrAzxx3ah8bzx1f/s+DRdpZiOV+xNF8mfoDRvXTAtAErJVMs5gTblQUWwjBoxfc69tPw
meww5W1MNRIZNqNNjdr9+DvMI+gPa+xSQtfESl90kg3+FLflm9k38V0Gsfhl3dUXk1szqo5YCSVw
k17oJ6su6x2JQivfb0sBnZTZNJhUONwq8qHc9qZ5dEa80utGllzMasL+DJjSPHJFRLDWiaPaNZ2X
r2kn8uwXU3rAP+6XRe67muO9mzU5OtRMgv26+76c0nQ1RBNw9C9bSukqdKL90AeXptx8A/40ZhZT
Om3HBua+6h29jEb6RjpgTINSEVgM8rY2Vt7+xcSuhNDRotSMzD4Z/GPkpHW9bQGPX3jxnxv5i7mN
61BGBkT8o+WbCu0lbSvAeu5WPYClBA6zDHWjrFWOU1BjtEtFtItGb92sWirgSsDDMrK5OMbBYFfl
RXyN9dVcN3bMxZytkqLvtEhxjgE23htjmNQTlOFV+gXbMRcv5JSu20QEu0P+bSoPljnKg9dgz113
2+cR+9uLGGKOCc4q812jyd9JcIZQIokrXXfxxYyFNIoVRam57ZkT3ORpb2/IcAuPH1/9zKQyF1PW
KCstw11PvauwMFQJvSLMkdiI5lh4Y96vvEGLqUuTbeqxHnCil4budh25oXndt+v2cuZiyrYRJlKH
KKKjFUXR3msc4kNTPbvQhDl3hxYTViO6i+gPj2WnIg15a3ZRM5AdXHZwejOtX1X9t0Fi/HMM+ZOu
d+AMvSNhbRbA1OA40Oxet6gtJXEWBnf8ZOH8ygJgpzV9src8eIMfj6F5JP5hYSaX6p/DP4sgAhX0
Fiqp9V8qC3PxFBjN/bqrL6auNeHHCEG9HvuiFxucxK/1CNJr3cUXM5dYmSGrIIodBwXAvUi9zyJS
vq+79mLiEqCDCAVEtltMXnzC7R/cKDkKiZXPdDFzyRduJivTvaNQsx8qLMjkfzg7s+U4dS4KPxFV
oAGJW+hu2nPiJHacG8rJyUEMYhBifPp/9blK9MdxFQ9gTAsNW3uvvb6L9+e+Vye/f1ErTQUnkCJK
o7msbgfTeE0MY1Bok/c931mxPYUV0gDrhrSvFv6UFSx6rSswDvc93VmxDWNztKgwSjfI9W9rZMrO
aiQ7z1hXCgfrbbjvLTgG556ZK10xL4YT1fDObnOZ1X9YS64ODj7ZDMDNLkvpAm9e+KeAR8KCgZ+6
Ss+HWlXhvjuGK4kjIHNAcmEuxwqabUGHupu3ojjt+gLUWbPFguEmGfb7uiML/HPEox7fvZW+NUTO
miWdLL0Swm1MHt++SLsG1ZFMcFJNWIcejVveL+A37Pshzhou645OcHzL0roP8oTBdOYgoH/Z+Q2c
JRxG08rQBIFfAicSOCMD2PujD2S2L9anzioG9YxE4OWi5lvCii/kQLojKZHvu8K5MjjYEMJJyWrs
Pzx8hC8L4DTTsjNF7KrgRBj5VaRRyoLhNFy7waU51By4kV1f1VXB0aIBPZMpL53sSg/lAJY8rS3d
U2qXkSuCa+cMvmJQliH/Cf5rFsKAybRtvi+9fXEz+TXW1GIznexRPNqCPAMha25qHvdbAJtwNMqK
ct/UdCVZgPsxBRvNLA0mAqiJyuerxQ/FOzPz8rJ/2OWIs4T7uW+jDW27aWGLTeOSqIm9sXmVD4dS
g0YJ+m7t+UmjYb/4zri9EaQQZyXbyOPwspq9VJHJfoBv+XyG1mt+/PuMeusHOSuZ2gLwB7R2p3Cd
L/9tt5V/7uCmCW/MRvgJAJDdk1/XyzuJ0eCNLZA4KxumjNhgN5z9rd+H6jFTFHwViISa7EPn9/pD
EGoko0w08OAWmCGohS0s5uDdD6sueCHqqEhg3VxHx7UCMeIxHwtmD3UIY3y4lym4Fv59VN4ac+eY
N8OKFF/OPACscgZLdljRJr6w7dO+xzvnfBS0sJ5uF0QpMA+MV1tHZxEFu9plZeQKx1gHlI5ifYaX
n/6NWPlzhrnbvoFxZWNUlpOGawQuu/6iz/4MmgaB4fXOpztbRK99OeSQ4abeND2EcCzPimZnzvm/
GfnLVXeA79EMZ/oorefgR16HX3jW/7vrc7p6sbmwUlNZISLJRmgkp3q9Wnr4qu17urP+0R5aLLbF
i8tg+FGQ8nMZmnditjemuSsSWyuDWiBa7NPeAiRHQW0+kIb6+263/8l4fxnxdhIyzPwG52zRsmcq
vOgDEjBhum9YnCWa2dUCqsqjtMmtiXWwmBiOd7v6GrGGnBW6rNZwVMOjtAvNT9sN39Yp3zcsrhQM
G14NsjsEKAEuWc9N0IRnko87jz9XIQU7zAzRfeelgZXFl0Jlw3NfwGB716C7EqkyG1DMIhGiShna
O+Tr2nQDkWPfTL94l/0aIUQibyA9zmTqm4Z/2qxpH2AA0u2bMK5AiqBpfG48THZj21ElHqhbcE/1
wffZNzbOOtUeATFswi6Qh+GamqVb7sOate+MDbnMvD9EHq5GqphQEQUFA7qrxeofAlqE+m4bW/pN
wSO7S8t8/UD87ggdhH7NJtBNwnorGjhTZ6uXgAFNLmiz7UcBXyBzDBmoLbC39IoTdPqNBn+EjRag
dsM/F8Mg2Ttv/cYG4zvHfVkvfOwWLdOVcuR1Ww+stTgEGmZfKO/KrZbFG3VVCBx1BRtPqEUDt9rO
1c6V6mwCNe1z+LfDxTmfwVuCof19Nqp9uSdIVn6f7BVgmhsHejIVK8p8LWBv4L8C7bZnMqJ+7jx9
CuB4XiKTAHrviH6WLDv6Bd9lSyZRpPz96ZMVZRBo2Lcin9Ddh52SnxQs8B/3vbu7DZRBI7JuxLsH
K4G/NphuMOPeJ8JARv33dxcyp0DgYfsV8FV89Yvcnkinsk/73t3ZBEbWgiYtEU7Dm+opI/2MTp21
Pux7uBOrdxOrfA0r27T0YcPZj+GnOQPjZN/DnaU6AM/syRWRnYe2gJOA487dssEYet/TndOaTooQ
v0RkF8GzMdXoLoq7Dg7Xf3/65dv9/94oXfXXsk0eZ90IDWQ22WcKT7tXso3eTW+8flfDhMSk/33e
eEW7hcMcyXSpTX3V8Wa4bS+g+r//gj9vlHj870+vdLY2bcNlWozhNxbUL0LvavLEk53FOjMA1Gbb
IfDdQnGT17a+yrrK33Xdlq4nm0RjQR9WCPI6PXsw6iU5Eq4ASO0rKktX8jWXHD7CQEikDTreLhC8
W7RLvCc3fUNQIKW7XGtojMKgQmztm/oYzXLBguXArYAdsYVzWlMAGBLjqWq8Em1dN0dwrAUg5U2H
u/6+T++saliu4E5sZpnOHqyQUbRpYoNDeefTnWXtjaEJMm+TKbIv5nW263b2t2nddYGQ0lnWGoT2
QkhMW+bVV2HUAcoWzvtKn9KVgK2TRzSrkMtvFR3Q2E4+j/VY7ltwrgLMU+EUEYP8KDAa/XEUaCRe
QEl4xxXrjeXsCsC2NgTMOBsQ4wPxgOKqJkcVFk+7JoyrAEP/A9rkiRXpNOuhSlZdAJ2atXow++aM
KwLL52nVExtlCmQzPGgHpR+Vruznfa/vHMCdhzbSjfQy5dKoMyQuKh1XanbdUOBV+vtGikzcAsYe
6uWzaotTWUz1cR5Attn37s5a3TIzjHCsx7sbU4HG1KGJB+2Q7yQX35o1zlodGnj/wokX4y7khyWi
XdLApfydM/Kth7tLFWIZApmmSPtsKJ8h76Yf57HrdgXiUjihsqGwJgBLMIS+eys+CtlmLxFt7a6r
m3R1X8Qf/bnzFU5HGQ3g9dplegl1gbh512d1RV3w3cflilFwiQAszI/AgMk8gbFo/rjv+c4RTDMV
AI6EjFwjR/5Ss8B87pYt/7jv6U68bHOABSwpcE3BqfSJiFp+UMAl7Vuu/6fqEiwqJEW8nJEWWIZ5
GICDAU9j37s7yzXMNoBzFyXSFj7UgCys3q0Gq+bDvqc7y7XPIloB9CjSi6L+0OcePWyAZuyb86Gz
XKcG2y8wHcgRcXrQoBvHhPvrzinpLFdGgcYsF9xsZ2C/wGCHc9SVNkPr7Xy+s2CnfKw2H2RIsOC7
p7XrXyJNv/991N+Ixl0tV5UBeA3DYeBHTNE+w2V4K9Oo8usgjYzaGdW6mq5ha2rgJpErmivEY7YD
b5yV8Ln8+094Y7N0NV3IzBkIJUOR5j6tcNWKGh8klKnMpn0HiSvrEl62FrrFbaJfAoAEFajd0d6r
nGtsxhYK2NcqZGoZyJMHeG+HFDbVku1yqUdM7qzasTKytkYi7BMT/PY74E1VNOqdg++sWqAkNtzS
seN0cDFNRll9BfLuPVv4t74s+T0+GCjAbv2CaHudAwP7eyj2YKG6K2EkXT0XeIVwBbBIGNnN07Fu
vPCQb+bdJuLLZfAP11zurFlYt4a1zuYoLcBIzM9DWWt7PZBwefAkaOHXMgB3Ae7+/VMOfBawhOtQ
ghHpaf9r1KHaFIwg73yBI2fwNZ/hWn7OmOyuSujnfixZG3EI2kFx+vsKemMTcFUaei5BXq0Njo25
nr7wyQuquC76CLCbbfG+/v2fvPExXelZr0c66W2RaQOMG8itHVlVkpsso/uWqSs/4x1elsyIVZdm
Gr6QlTevYJztU3tLV34mDVKjeU6wjHp13/NlQAfN9rpvaJygYFhXL+yGRqZk5NuJi0I8DzDo2Xfv
Y04MLwOc1j60LKlCCx9MGZsV9HcbAXJ92Pf6zg6DLAjAuDBNSTf4YLxwFvKvsqHTl31Pd3aYuoS5
OLzkcO0Hb/r7VOrqasjkPoGSvHBWfi1jZPBLgQBeIdeVVbmN8xKS4BhgAC73bZDMiQ1WIswStTid
PI22/YIaAnvn4r1t5q1F5ewyeS+iKhuh52wBs6xQn+7ghLFr3F0FWgTDg1H4DU+zvtMnYfprsBvC
fVPGFaBR1Sz5lHk8RYsyqJA06D8PfOvfmTKXNN8f9l5XGFYPm6BKzSIFTZ1fzUDP/CTWAHVHeXtq
0KcB5OUnNQKWNLd6Z66aOssMffHw9N56nkoPQONIg8ENpPo87ytZSddDDUj2cDO05MiFV4g+pL/y
l7EOgJra972ddQbndigzJAbNR34lobS3CfW6fdVr6arEetazhVykVtRvwwuE74cJAHHf9+rOGqtX
gtOzxcMZg4t7vIwV6N26F2xfEsfViW2jAShjQddAKWT3AMPALeYdmb/tentXJyZRRmUTkrUp6O53
8MvfDoEa1L47mysT0xtug3MpwrRd1yC9QMVT4BGznU937srhCoKxkSxM4YXdxTmj/2RV9J5f1xt7
mysOKyztW2oDlo667o+6zqF1o9O+26arDeuWlq0WZjgpX8f7jPpdPHTqPUVScPn9f9iAXBlY0yPi
ViYL06ljdXtG0dNe2xBAjphsXf8IPydrY64YILYFqbwM5MvCjIdLBYTB6LurelBXq7aLhVi2O4Aa
Gi/eOi970LLx57iaZKn25bGIs+xrZAy0129IUIaQrZUlDGFxH9zXICldCRmH/h/aLxWmPRjqOPae
KjbsfHFn0aMvNZo2jszqvGUkjVQ/prrh76VV//v9f/qEzska+k2/sg0x2USBDzrKtdL5C0zcBnBW
YRzax2PhBR8Kv+pzdFTzXF2DBYrb7XCBjcWW56N/DINxCQ8e9NTLYRL9/IkQ69tjNfd8jiWQHPPR
AEb+HZB4cfBI+GEZEfZdCH76FXRA3+xSJQq3fB14Aul54YfpHCnVJzqAWWHcUMN+/n0Hu8Sp/z9W
wi1ge6C1qm5GQnGDeaIXK6KkSNi2Rf+EomWfV9Q0du3Ewi1ms7GEJ6MCoHSqmvIUqtF8i2wAbvzf
f8iftxwRXX7gLyoomCkKRDsEuUUvHK84bPaRp9vZyC7canYDAPOqfYITfMZETSpAi+/l6OP2ueft
paslNAW0flCGIqhqL6zrZVFxS/jOvKurJixaTKCoZDwFVv5HgEUdIyW1ry9J/reR/jrwl5xuDrJ0
GuZZHust/xQF8se+YXE+ai0s9SODDMsk+XDTwFgfS9KXyb6nO2EfcsUkEMaE8FNT9oFYj/+7gCLz
su/pl4n6y7jwYijFxgU+6cTI97nCex9yCMXea5F5a5tzVYVoQx018g8hCs6ivqXVPL1UNTHVsQFN
PooDyGk/QwIu7/VSr+wGSYzGPmvewHh1Qe/7p3ojzX0Zys4ckLuYP2iTK/+wrdWyxSpfpZeg5jig
UOuP8z2Qk3xLpmxqywO9eNYfrIFt0DvT/40CsYicwYK6uAhBveLY5koBMTIg6f+qljAWQ6uziqsc
eOPsTsEs7AmVoe0WMpgWfWpFoPdpYnGz/v1zobsrL1iGVm1AkPl/09hiL9w505wDb8mzDSIxItKK
Gm+Lg1qPQRKoYh//A/Vh58hr6RRB0YvKymAZS1tYxBxLacRp11R2pZRRNeVgfPg83SQs/DTsh68B
sQRQft/jL3m4X1bKBZOMoOuS5fDL/MfcGaQ4Uf/w97lUSFdNKfIR8O954QiRmIhxgiNbo1W/c3Cc
PaqDtrxYQxumYMy3FGzKvHlRXVbtK3G7cspVjCg+DxZjr/P+iipuExHaZld4IX1n3XXA7viLHbB5
1yuKiiiZXbf9zuZJ6WopQSirEQpJhpujhbwDfqIxCC/54e/T5rJN/3/oIl3RoxzALbENpg0bfMOS
RTVwTCbofM6vKz6G//79v1xG4k//xV26qwUQfUY9dyT99GmZlKJwiA7Ue/XiNxIevrNy4RLJARzH
MWGMeDXtUsM51G/9NdnQOZismeI/hd+23yuODCbaxhGe7flhoIr/vupqWVLEkitPu3L4XmbRqwFI
fueznc109IJaym4GjJ7l2QNMmxs0Rw/+rhWHjo3f3zxiTCNmRThzAcrfSpYH51HxalcyBb6cvz9d
DXqZmiagqRyj6X4GUfxTJLPy6e+j/udJC4HE70+nLCzXJi8oRCUdwOMKqPHlgL4R+9LDyHvZlQAU
rswNZlSjitocvwGBZZz1xSe2dXzfx3WFbjXL+VbmE02zss2OeVms56Bj+84atC78PkBZnS3BGDQs
zcIyOOnJb9FQ6e/brCGZ+v3pHRyqW6+uWWqnQffxsnnmPAXVznKycIVuIbLF1svx/C7yzN3KfajB
QZrbdVAK6SxZuAkNgcpLlnpmCiFIYj+HC4P07zPzzxudcF3N8OZwljE4aOZiK2+CqihiatrwnZLd
n9MqwlWwTe2yBM2ElLQ/tHpLTFsNYQIfoxXeYER27DSQ0XxVE7Hf//5z3kjkCFfWlmWgoG2BpJDs
B8gCFOvAh3hFB8i/l9TU3dhKXV3uK7YeT8GShV0JH0wkCA808+kQb8gxBceBN2SKt6at2sdR9vqm
ykq/jhEtivka3XQoh//9dd/YF1ydnCrVdqEd0nRuArvEIWQ3X3xIEr53fb7LLRygYifOGmqxRdqf
sSuATn7og4ElXtMs7xzHb8wfVy5HSua1G99ous1kOhs66o8c7Zn79nxXK1fPkKBZ5ZMUXif9AT7z
9rrpTbErDBKuUdrc0dz0LcPTp3qLaU2KO+rtFNoLVytHRyiHQtHQFF4q9IpWEfkot+i9fpvLxvj/
AYpwbdKmEvUSA2/ttOkijdxNU3XPzWbqKkZrzNgemB8Ou9hWmEHk9+1zgHPKMGoapP3WYuoDBa6/
y4muO6eQc7CHuc3KJRMklQq+YkemOEh0na2H92zI35qjztle6Rb7/mUWzVFUngEVyA4K0op9r+/K
5/To9yIfqI96oZSJYqE44GPsU9IKVzznFaZBPhO4+FkJe1wznx9q3e+rwIvQKQfUw5IPIYrwKcfx
nqAEBktOzXaVsYVriFZ7tRg2IGtT2lbNSwlcXywy2n75+9b5xkd1lXOrVBXTrR+koSmnL8jal3fV
ot8jQ/05PheuH9rUSORD2iFI866HXn3ph+aLyFn2De4YvRfbwcvG2Bty/7Ov+mlKczib7tLYChco
WlDC13KaA8glZ1Q74ACaoGhsr/YNm7OWZ840m0sbpMy2ZdrX/IS2t51xlssLXW0uZb10QVqZcf7M
ipKfJsLtcd+rO8vYtIJEQuPV61wU//htsGp0d8OkYdfjXWHdxlmzgACC0wAp/ydbDiPaUwl53fd0
5xRWo5w6RCB+ChpyfdLIGaBoWO0ykJfCVdRRHO8B9g4/HQqIMWNgfAdwJTe+cwd1BXX1KuFoFYx+
OtdBdhCLmuGyEu2TdAhXUSe4yQeol4IUMoDie6dCjrrN3kSTcPV0wFjxdmqzANZ6S389g5mUDkHp
78rUCNcpTfASt9Bmxof1OvHFGFr/2KpiUu/MyjfOee6sV+HVeVdobHOFhmll7HtRvcSTB2VTbMqh
fEGGNlz2LTBXYKfY4OVwjMJJttL1Cn4Y633eT+9ppi4z/Q8Ri6uv24oyAD/K81PE58t8S0kpHsKN
rbDVp3zKk2wUTX/00YRCDv1/sequlefK2KpJV1PXNH5aAJV379Mtv7WjMvsiVFfDtgkxST+H9Tq8
1PKHdgB5oF7Xed/kcjVsY6FzuIUVMHYXozn2XH0HeG97Z2q9cYKyy5T7JQHL+x6ezxvWRcam6cew
bvozt/V7rIa3nn658vzy9L6RdCA6J6nRzI8BDGyTKGzek1EBH3bZ9v8wn1ysqIfCuoZ7K0kVH9Gc
M3RTu/IYvk9lPcZQWc39ccnBY7nyVwb3Wr5U03LRmHj1Yd1IuH0a4ccMaS0Mx/6R9UZtXLAVyQc+
i4gkq2n0dMz6JsxikGgLqPz4Fha3W9SORQxNveCHyPaZnwwCnU4JsnVjlIS9FCPAcX1RJtJWZE3y
pfTndCjL1iZlO7RryulEx3OUk4gfx5mPMuYA5I2wIR6b9rRSDbHKum6+uUZL6mRuTD10Y1KVqOZ8
MDlA3GdeICNwVOMG9llFQh7GhVcScjNuCm62Kp82hYplX40fCoBFnn1EefZbNwJMjQfzSSVknL0l
0eXmVz/oxLYlGfRUTLGGv2DxGBWDX8T+GoQsrXD9neMZYpcXqFnh4xTavqZx5ld2vRbrhgkKXB3a
Uz5lTQAnsspuRX/mwvOzG9p5G0k0ijjbHQdPrTys/rZmr03TXVQT2OIXEi8VQACgJlWmeoUnfPUT
H05mx4gSE3wPSGazeyrrEGcaL5cq7j3rBbH2fYb7eTb09fVokQlMFhg5+2fY79P+KoBlaItX9I1M
AmF1gzAnDF4BY2Rr4oFyKJIy94JHwj0WfdBAT10BCGn4eYUpeg58IF2yp40wf7ozhJQoyiIbWPBr
6g1jlhRt7rMDcEPNP0U3l80x97oygsdYEdj7oYL8N/HXaKqOFrHEQz5XYH8FdqPreds2OcXVnGX2
CLcys51s3pOvQaXC/jqfGazWyNDr+6XL1BPesICeK4dt6EvHlvWpUPaVIyh9rTz4Hx36bsWK6lZi
PjftuD5qW7OneR1seSQrg1hlpKVu464uPVg5B3CJi2sdksMoQu8jPMPDc21xm0CSI+pN0luyPhJo
Scg5KywyJgMPZ36uVdOQQ2A4skJwJCuGuFBrgTry2obdOQyMugMMum4+M9g1R8eoV/YZWkldHNY1
LO3XknZZcaKzaNZTLwNJHstMT+S0dGVWnirUMTFpB39uHiXJeXBFQbZaQE+szXBY0LIIXT33luLA
0DvtxXpYhvIYSWrWc2vsUl/RkGNKYu7mBXyobZBFicT+jlK6V61dXCuBLGVfDiBNLTYq+6RgXcAg
BKlncvBw879X2zjIx7npy+seXcnVP6uZiDi1QvvlDVMAjiAcVAMKXyb8t0Qi8TvpQ/4QdFQvR7Hh
657lqMe7nK0hvue2lP3RrKybPk4bI+ML5xiapDKQ8AKNaMb1tlmJ9zKKaoMhBJzlwwcQnQsdt7C0
amM9d62Pt4ezxb2yIGYe+Ix1fork2Mx3tbGRf8DHzOQxGJT4J2ubenxZCTLVByjdpDgFkeluRTQi
FwllhPeKBoggTFS+1MhqFUUXHUgXRNXR99R0C9oTSr+ehv//jW5NFT1ceL7axKajF3hm3qN7YmVm
+MQxhOrApF97yZBDZXqzjttaJ1O4LLCZCjz6fTRY4ujR6S+7SRuE6nhxc+xPs8LIf8y2YmZnCiTu
cBOy7klV3lEX0/rq5z2+SwNj0Pkgc5ADyjjk7cV1s50FkUc2egz4xWYJ9TUMmPMKn0yiI2iEvcZy
K8cgQPUnI9N214OH/V0ucrQ3BWTl03M5kma8K3VRLle1F/B5uJwOoghi1jYGaWCpICj1t6zWySLs
pJPQZuGz5EhaHj1fm3/8rJoPo4fMB77/RRpjj02dRYelsDYVpAO33cKfPtzabxcJQVyOtE+Uqf5V
PhSCMTALUP1L/jWDx96JLuj5bNCPdSimCVdI2UWJr8ciWavJxLiN8Y9IU3iHZoaseYnC8ftqeQO/
k/nZAF9GYoHFfD8Hsk/gQNUcclRlk1rNCAelx4+YMirHUDCFa7YW+U2pvGlORhN6D6CUQh49yA3D
Orfo+o4Hnyk4B0FCEEPCPp5NMCc5gLg4Akx+FGakB3DbvuAEU9eLaUniw1Uxj/M8utuWxuYxkBfB
gaNaO8Flzvs0j+qVsCB7BU2IfAzrEIT1yevi1sdxo2aCHd1XRcL0sD72gx1eAG0ab7qS+F/rTg0v
VHRZYopiS3wm2kdjNH5g7UVnGixfm0U8jqCOxloYnbBQhQc4wZAYk5Jc19BGQYa/CJgIl+UXmDeI
h2Bqv3m6QMp21SA4lPP8uGg0AISRNxxUBi+WvstQnLLRuZqQCuU1JAeUZh/bsv5I62pJZM5s6rX2
qS+2b9z45LigCzBt4C8Ze5UdrsPSwwzvdPHTsxmPqyb/WIbs1djwASCqmygK7ckszcO2LZGNt8kv
fsAMh2xHPlbRlzJiObJE8JHZpunIdS/P9QDQctmhXkP7vk62edM/sbLDINkq86NtN3ik+VJfIzgx
x1qZW3+VOKyAqXhhAMZ+y8buipLlodZmSYLaZ/fhXKc92z5WVNArHBT+rQjVdpo4MbE/yvlxXNbp
xVTVGpeelQnW2HiXUYyTQvQRN0WVndoQNxlfjSJBsKGeM72ujw3K3NfCw/Qt4BF96LO2jv0cjt/T
ZNbUduTblocYtFnFPKqHuKX6tLZwAqIwV0xpR9f7wIsoWpuyIY8hx7NJTgLyDZZK43c10u/wzKIJ
xCpD6nfiGVrH8jwEHoxWAKY/K9BTYyrYdg7XrqtiweAajYWG4bHkRRURgCNALmDSDcWDyMpVxDBw
yV+qHAeaDQcbq64x0RFz5Cjz1hyUVuTe+qp8Zf3Q322hRw6T9k9M5P09Iwgmra2vOQK1JAir7uiH
pQ8sl0aIRCb2PKDIfTaNWuK611e4GfPbbJ7vC+V9rhRhZyyeY5BzcVxnW8Q6C7Z44T5Jql5dG5t9
zvJqSigw7UkVLENcg1GIKkVZXM++j517pF9ZM75SWNgkHWSHdTwHS39EzcC+opdTH1rpFXk8zsVw
FhV2Wm+V/j3MxsQDDRTDQbHNzxuU7odJtQPYODSKbZGbLtnWcS6TlZDhZwHdRXHwx6EtkrkW6gDQ
RBNbWAFib2n4t5wtMk8XVMxqKHNyylI+erZPTODVZ2LklKwqW2IacB4vCAsSsk3fcJe0DBqjQIZx
i2b0GtIXIg2oLcsNLwfWHHQ1NlsSTaJMiMGWGCxBfj2Cx7Tco124iCFKDA8+IKGH8aLfhCUZQbMg
vS6yQKVzm5lENcU3eC5VMTxPctgYiuCwiJF+7uFdlhQrEEP4J0Rs545mZIStPmOnyFT9Ddfj/bRG
X4qtvu+1vh5BOzqHUWHLJ/SaRreIB1n7sYE/Bg45OduvQDDPa+IvVI9YLR2EodP8scurtTwEWY/D
gdMugiWvLIOjRkqtuJ22ITo11gR3ddlwFYNNFMqEzgtrY+Y1EW4aEUV8obHXxIWFzbHBUNxmIGp9
zc0SJD0i/0ceyTKms+/dNps8qkLcIADq7zyqBxWzaZiPypdfx3y4bmsLqEWNIK1C7PcAz3l27L01
7QatH2D18GIpdMtRp6N4mDbRx4Dey2TyK1xemoIlyCoNmBp8QJTk+9dRLvrgvDHtibhf/PYatxOi
IaXl678FzGbSJdNNf6jMmh+ByeljjzQrPU0VLRC8XizRpcyrU8FYl4wVu+9RQou9XNWxIH11MqIX
TwRFQeCswBztYaoV1xnDX+GmG9drg7HTnfWvVFEMhwwn6Jj4vNrOhmCewpSScnTg6eZnTQtDkiLI
28dsK5Eh4biDxd0U6eiQLTASuDJcVB+2ahmP0bhkh7qBj12/Fu1Ly/R4281yBCyqykFz2LpDE0zD
ydQlgiB0EZwCJO2+NKQbztg1mmM0dM2xwnl99NRSPFZBFHwMEFMgVFy9JvGEiK6KpdVfwBqHUA3s
XFBP6664Gpk1H3BHm+5YEOBclJtsLCCoDU1YNWGIp0KyT5Ox/c/ZwrO1r1pyJhWt/ThrOnFVIBC/
hYEsTYql9x8HPVcprQI0yIyY+AG0mLAp7/o+HhYexAG8GE1cNF37jx/gShtt02e+RPxQmrJDTqep
r6HdLNG12uRPdQZrT3T3tco/jiLwwjgsq/LHkM/tJ5Qh9a2ZJ0THYhiuiWhaTLFc2TiSgXcVbVQd
5nLxrmlmy6smaMURGVpZfTBzP5bHqkHJATu2WKADgn1atrJcHeBNmz3NvGxljGVpX6JVAQjLZNDe
QZpSfJkz63/lNMfYKVM3T5QOAS7SnvEQ/IcBqqSkfg6bxhym6BJdD7oOt1g0Nrzy8yG86ae8+8Zz
FPpxz0HchFulPGYR/LkGDQ96D+56t93acHvOhrGJSVNqe7dQOKTGsJfyEivtVCXKehtOp1JnuO+E
gUANIMP9iS4R7i/zMF0vayPvkQ0IXi9InBjgyx6TOa9mYIVMfj0tQctj04TmCYeO7JIwHCCxhE9m
LuIG9sCpnm2bLugMvcIWJz+VSlTPQU1mwBy8/3F2Zs11I1ee/yqOeocHCSCxTLT9gOVe7otIkaJe
EBJJAUgAiX399PO71Z7pEtu2pivC4QgVyYuLLfOc/3au0wERftg7O9PoV8EKmLaLF5dDwIrpdKs+
sBUvbaSK6cZANxlThAfvuG67JuGpHNRN2dv4pk5+pmjpAAwQqXtsuVZww3PyHUvnwij54K7dJp7b
Ta2JdKegCdXWssLl3q4eGSZ4udcM8MzG5nmyARHCdTZNTV6Yau1EOKV1Lzy7nV/mSur1wPxjBztb
KRgP1OzRshTm3VrVrMSu1RVTXC6mxKe0jNbXNui3L4uRzWW4NU1gsLClzFpciozOJDWyx1wWGzCI
baDDn9vMOPi2G+zhsMvhJreGfIoX36EbBA+RZuhlBBOHMwDQwdkM5sIjQWuf0m4fYk+lDIWRSA4u
N6uijLFs+dZQiERtleokZ2W5KWer5P4MNlPWUpF5Z76TbhcpBsOnGXYpyW1nvpR9/oQCyb9scwCj
kjUhxD5W7oTLAeSQddPFDUHd5463lFyiwsrO6qbMjuwj6nre6zF2rU3Hg5M5B2XWLl4t08nCdDGm
ZKx7fdNBMkUUyeVT71rtoeffEfCLihfG8Z42wx6UwbTqr8Ck81cEh/3R7eostoelTjYWzMhux+wc
jI32bgNHBXpBENxupww52d8rkiBiL3fLhyJtuzJEOp+3UW62TzOTFEJ7nvcmJLrVPTCmbz90JSvy
LIY2noRrJzVZvefzNFnhyIpyK/0pD1EO84QP1aJC0hDtMhYssvFgpeI8dXr5A+2oPKNQCs7LlsaR
D7x3Sr4SOfZ9TAUoEzEVT/St1qEvJ+/e9fxbT7fZs7HrL5Oj4F+qMpa1OxAeVaWPTBtT5+REVWNY
rQxJDRXxxZR9ThFhw6DZcUzhX+ajrSLlMfmssRZWwYXsUpA7fU36Sx1anpqjcULsuJbFhot8Kr/P
UjTRwGyAS8MarUNpOOnBVTg+ujFtX7JBUVCvTG8pjEzGu8inhHDH4V7Xg7xr2YM/M2aQ2K/OXs46
C6BiX9Izr8+LG9XnNR51gpvWan7cHWGGDkoz1nCnuigYbP/cdkWiKT5P1VgZ7sXgJkLTsY9wCaz+
ZUzbJGm2ivuq9fqI0cl5subizXUz9zhqHpHC6s7UagWhZVOCib2aE+JVf+yEz37zaSouXIfpaU5Z
VmErTZ3AJvS3oveOqpRr1Hv1y9YZ80l73R2ksOyoamQRGtO2JJWy5zgdOS1T2dsRZF6cl8F2t1Fy
HfshZ9G1m0vPcV63epmOTeHfmt7CGWTt3VTIG8+hUVzkDGzkGi9ZIM2jEyhQVSICb+bOrQFGgLjD
ss+OqWFhwvEn/Dh4WB8Xbd8I+1RASSUi0pvrBJXSF9coKCn98qs9+2MkRu97oZo5thgmfuOY5cJb
MgyhGvbpS0WUWOJtOLCK0oqWrZHRggPpuGldRllDqm2++iSJ2nt1TX3CPWVzYBD9btYJMABVVyPp
JYgE5OaMBgH/ZnZIt9WP6h7fWUtq9QkXFWFT99azMszuwlz8ImZ+oA6pHzY0K+ql7zKQprWUyaCd
23YuKUuVfhRr+xw0XkPF0KlozqwKTWCmD3Nf9Yku06+VWSIqdp1kJmnyJrMY1WjM4r5n7Mx96rhT
ks8zFVxeqlBXjGmze/9gZGsQM5DePyu6SoS5UC8qbeXBc5fVjmSQGs8uNwGoes4fCQ8+n7jdYWAg
AeaRdw/CSVkP2qaOBqvoDqSTf/KhvQeV1eGez5tmD6/8i4mZaXdmUAZRpU2WJDnjgFrzpjsfmB9/
2QWdTHKZ0R41PUFrywBtmApriGTZTVfKKKc2dEn/+UK185WatbwYbLXdtPZkRK6xbZe4nfI70XUD
+9+4c3IgxU0fGou0bwBZy+sps5/7xa9uRzvz1hNWrNcvHXqAaLF0yhcv7Rsy35ZwRgkTovSYv66q
wP/iqY5LNWLlWRbA6qFWi31RpwH78oxY2QDyyr07mTFj4LiSN4GLepyUAgVP53s734fmsKpysN6y
Yu8jo8E1e6HlMlmRSsH2wtSi1gndQgTNTb0US37lGIMV0v3VMXe25xVkzy2/nqaQ5Oej7TFkmKBy
LR5mM1Dft1TP3rMTnMqLcKmkf9NosZ1vystmyhQ2wK9jXc3WBTj67EVYkk4vMKLPg8E01R3z8uQ5
1LKN2caOmGlHT3Dck9tMXh+zfzko8KQhr3Jh9uoh9bxKf7IJilwPa5a16R0jhNvjZCh6ZHsoaTWn
eu7s62KX/UXqI7rmRZB3pjmZUxhAFeX3K1ZEDVK31Ned4/TTcbPE2MdD1zfZhVnsY/ugzYl9tiq3
qT8OtmOqsFytNX0ZUkf0CRAo/Eo1dp8Rulh0NKcqK1yVYNJaRyXQ3JuDJXE44su7JeSJiM4QTmc5
eB5g69swMvf9ci2MYY+zjbnHYW7s0/xDlDubMO+Iuxz8oug/D0GQnU1p1Xwq7WZvLn1vULcZuxIv
hivz7nw0+uJxajKafyfYnEe/rt2H3lqa/ZjNp+oiKzyifXkbwUQ7t1uYi0u0vENHtwbOXe2O4lad
oucPvZs2wO/j2mzk9aGzP/dyR5XX7N1deWa1pBif11Yhzni+2L30jBJJFfV8W4EXvDZiVFfYElsY
rUpgXGBCu+8zonUrGXxAv5SHk6stxYSHSqm4bmSqz2xWC0BStOJnHFY+LHQy9vlErqt9NFy3ubPk
QJRMM6UbRvdTcjErVNq9kQQ7PirsYZ/6tbbWOGu5Q3D8ff82ysk0Ytpuy7hj7Lp3VpfCAyNqHPnQ
O5lWPxbdkH9C6cgcndQOgiFMufRVlHqLzeDaFQ6iU3W2UKm16ZdianR+XTID2ImDvuh4TXKj15fa
KNVF0HXlVUUOpJkwRaWdQqaApe6d5w5zVJlja9+0htOP8ZbroI1aI3+zIT3KyBapahOmsuefmO1m
45buyu2MRtYS4SQtAJ+pD8jQr9jcQria8kcmLFiRPGiXGFx7X+J0Kdcf09Z7D5ggre2gIOMupMgr
40ctwI+TPBh6TNKFKo4eRuyLki63OwmZ/CdTwzVebcW4LVFrr2J8bbbCtbLQV2rpb4xpb4xzd3dN
+76Uu8yTRZOWd6jr1rpgrfbmizYjgy4MxNLraCOrUkara3t33AxZwrWYHYVI5ePEJUTD7+NayU/M
nelLFrpcgDCI3QFes8bmbHK7WUcltRjCpG5JC3U5Oqlrvplgyu6h2abMP+VuErL6KiE9ykvIk86+
NwwQoDgfraq609UORbiy9xxd7Y7b6Tzyg9y1R8yfY7J2qr60deQyzfwJSen2TE58fe3Pi3+Y6n3+
jCABAHtg877cPDk0ETa+YgkNnWpG/Tiz9V1TMn5q4coe23mqg/OqaGfae2F65qde9sO1scm2jnln
83fuwf5lUb70zqRrGCQ96lVHllE6t9OqtvtqhWfPa7rL0KgVrYRV23ZxbpQpWBPYfl5ToQLYxLVQ
3lMghumW4t++gxZKyzAv1KTIAp2D7tlu18KP+mDXaeQC4Z6KjWwe3oVYZ+Ngi4Ixp8FoBfe5mvaj
R2fA4O0cv1JdLeWNG0gIBLF3B3ORm82qufpA+7kQbWQqWRnno/BEAW3bDVYJxNKWxrN2Z4t71xCH
ymzeyU+vYJPr6W7rhQdqv0+u+VrIpvjKeGXrakxnz4gCwi+cy1ZbK+p+cGsVrUBIUIrKt57o44Y+
2SolH0fDHc43OuDt6LkqeLKbhbaW7KT2fMv2un5XxHIS+6z7E9kLK3BmruZOj7XtJYWwL7PHorP7
MBWGmSe7e4pBbmeY+XBe0uGBeK39W8D/p+GeyckObXzdb1uZm/o4jjy1yUyZ+qkFhaBXK4s+3IwS
n/cm105cZKxhLAGbDyTWsk6rhKjryowqtXV2iGiwKc70LLeHZcmC77UqKd+1tYwP1KH5g0grLkQ6
rRpDIkTsa41qpAhLtoMBPt70g4QUQLo76UC5VFnanKcLnv7Qqbbmjo5+v+zl7l0ulU1WHeNPSmnF
VWene9S0lXjHCyWzg7W0ecnEhq1isB9C8re81uOr1bRWd6LX9XS+g6a+dzpVaSJqIOnDIOhgQZpr
9t5mKE22WmcVnyrdAVwLr+3bGD69KSMduCwXtW2wNe0w9ilIdRHMYWakwTPAXJZdZiXrB3BUY2Rn
6Ok6dJ/FImjsu6z6Mbmq+142O1sAbOD6NndQlpE02+XeKrbFv2LzhM0QYw0baBfCpo4dl3PDqOV1
vzT5dNH3QjlRbtSM2BnGDe5IKFd9bmHoLJ5olI9HHCxiTxqzGt4kyOerUXt2fRmQ/5zG25CDGxuF
Zg0HYM3yo2kTTBwFFaR2xDsrnDjT0GGUkXvxua6c+tuo59a82Ou09A9p5TdvMPWzF+5TUEV26Vtv
p/YjiJDg13PUNulya45jWkaDxBkaQaSz1pvp+OTW6C8OXeVP9TGdDLZlR6Ytmci7CwhsQHZTbXl4
SePMXOoy6QmCs5NVA4AlVOf1ywrNHLK6OLDaQ90efFkurLRq1TcswsaluRgwuv68fgc3DppIONMO
MGmm7QNjR3liusE0uKTL7JrHXgz4qRdpeBlgXDX4jwXRA/KcRdaWoXCNETW2KNRnb5nMp94wpurV
61ByYEjY9wHYokx1vK8D5u+pbv3rfcjmJRZdOt7IPJi/72AHe7QVehOHpl/oEPVajRDEiyT/fGeY
T4SHTBhX62SutL/gSIdRT9vl0vOnt2BXwPbY1pR/plXV6KuSr7+xKireiNxrW9iMqkXs0WmeDPry
dWXkxGIwvXKmztT02cQUvSvfoAnrBmetQ2MNhDxoP9BvUyqBA0wybpzY2ev5EfJ4sQ9mXs7z4ZSt
k8XG7k0oZGzdPhFlnO3HFMvqazabegpLN+itZB4p3iKCKnV1X4ligJcoC5A/QwFK8FiXGkym6hD3
ciuuh1IUV61TI3M3SzfdwkFgMzsf9nYYoUc66vZ9Xuwu8XNdPfF+mObj7G9Ww3Xyez9eab+tSFpW
g6CENuPZ17sIzsbFJESq8KlowhRbXv9p3XZnpBotl/aHaOstOHCI/guLG5Oxc1XBWXV15yDL8LLF
S0ilb+qQlIDCQ8EjlXMQMNBTBH7RvA72Yq3JwJMwh2C5TMcwF5isxMlGt4lzw+Wyjt5eUbR7+/aa
icyW11VH00b72Y77CZpy1+nGA3a/DDQsWLTaVjkmVQbhcTS3tL1d8GZ/9tP8lAUyjs5LSXs6HAZU
IXPcVa1s4okuxHwmqW4c7kWzLd5l3i0OtmRAWkcejDHb6L1159Sfocc1/6V1/frN8PLGvIEF8JfD
ZuBDbahI8U+F4AJsTLZra/+5KCkjUJwQjHpRbewuMUPaHBp9H71H5GZsNDc1RLgBH1IYYySRAWbX
mzJYOO3K6B6cSjsvjbVOXxGCLmdB2eQep7c3aAksq57PF1E7VbRttXci5jbfes1VPdvs8CMV3U61
xxU62kUp+j0czd2vE72Xlh+zT574iKq7Yy5m91joHMrbsK3upjcKvrTbFHkOJjxPT52RkVfYrf3T
5lp2ETPOpN/P/axuv6yZ5zRRZq75HnHDWUoZxO6ulOi1tUREmSAqM+cpo9xbHMe594RntreF1P58
trGCB4kxFo2I2AHaa18r3w9drJ1vYDFLGnmU5AAAqu+G06wgZ4itaW3Hq0mr4lbtnjTCpbdofheW
25glSu+X7Ps8z5JmcQyVC2CMnC/4tKBOL6Op9cwiKiqcDmGz7sBXjU2tehFoZQJMb3PdXVjDRDtI
68my6+/tWoVgSMQVNi2Pdi0MB39iNVTXzrxV2zEjL1V/GRVc3jnsIZuKhx5pC0FihU58P53N06SN
uYp3pxLiZuZaEM+dWioITb8b58/TROaADouArCq2DeXmd4wSydDiZeP4SNKUuG99u7wr/Xz5xqWi
LJbYBqZzf9rykkqhdb8hIrSRKbhy3PBFD62bwIUGjBHb7PS96t3NjJY1z2UEaOB9FUG2QY+WeuW1
K439anDm7mqTCvrEneYiaazS+tpb1fZgerXST6KHtjsbgpSPBGP0+rPFZIT4D39SFUbjlNuWDOak
3cvM1GK99Quz/zHJfnv1y2ZOUTid+nSDtSA7TI1lrcjtzLKKR8+24tSsM50YhM388IUD7+0OTmuE
bLTmC9LBne9YK5fx5VM6ZRFDFJ2zTaXM53K98ujb8odeFybJzK5htoxjNtj07IE8ktAm5sGOS7Qe
7V06Dr66tni93aQKrOyZmTRN9+hPKQi6ZiijjEvTsS+pwDrzE1IZqtww3WT+Y0nb5ibzrMCJ9z5j
n9N79WzOjt1E+bbWRqL7fHvw0A7MnERGd5JljaoTh1GYWWzZu/Si1i12VoTOzhvG9Undh4t2gTwF
+1QeCvhRCSTtNun5OBrliwlpuYbT0JUC+GqZiIgZVbcmfW5C6iy8jZeFaQZrokbfvnbzrnruW4ui
3hyg6S3TS3cEfxus0LLblhlJWpaHVA2bfa6MIU9hd7o0PUPoslO1ecKChs7gJF/xVzTgyAGPc+T0
u7QvyuZ0FrT51ad6Ndz7LijBHKXN/TFTFTfKKmDYh9k/bxWiMVKfxo7LALqaMFB9WNjDba8H5Vrt
8qw0pvKakmtcDjNJ3T5fMhCvdiqLx7ZvUvCL1egB9szBOLDvFPpQBU6FYKHFQJTAU/vP+Zz10PSe
11GKkfPZQYjK6qvRmtNT1Z4gJWTftT7T+a5zhqG0QJNq8Iv+EIi57w/5ZHhFbMMlZOhW7IqNb3T7
R/wHaEtzNfSn606b/1j5efewTQyzv0+lzWvtuwzPCpWD6y7MkZPo2A264p26bWT2mt1x+UeZU677
bk6rDWJobQlrBKh+7pcKRHgwnK9Urg40VlpIYu/8SjyllF0F8KEYbRDW1qoO++itN5qB6yoaZmv4
tqCHfE4nW9TgG/YYOwyadKJu7pgQ0VhpOcZloalRtrWZIL9oIVmJFmF/9owR0Dgr2+n6NCJbHemV
soFx3/DNB5i5vbnIdT+tMRyPA/lYtY55JqgdVSw345QCv1fdj3zKvU+zSzOKFMEnBb3WOx9r2D0X
f7eqPIhkqpxzg+kA3WVQbm4UZHimkrFrQOEWDNd1PPiZ9W6U1fqwD/mAnqkXzR5PqE/fK2eum6hz
JVMPbZkDoE37mjKgNjCmARHsPgCliKq4zRESny69W72WRjl8TVuPF8mcJeIrIlEuEbnpKhl8d/1R
DP0wU3m1BLIMW9pcl2llW5ExdYaIA4YpzQfb8pouyWajoVCjaHEPAFzrcCjmoNI0+bvXHhdz7Vbo
VbsPsOs32rtJ/SEtrvJiZFWydC1XaEOnzeCoy7pkaOmyf2qIQSpuJl+3FkSSY60Hs1TByA59KrVr
OWVONBLw0TzVqEfXX9hl/5Wm/IMTOp2k4IyCkxmiXamw0ax/d3w9vP85p8AHr8Vm7Ou6mrAUo9jr
UxzTfFWvjf0L59XvCT3/TLD+weeIY56BmlthHt2UgvXcyHhLj2OAFCBktFnexbXtUJfSAm/faabb
V9FVTh8XNUNJDzktVp2wv2vvfJWG++fMZr+L6/+g0odFLBoP1S2LCLLoIq+2WKhfzen4F96Vj4Gk
FP9W6UsQk0479RdVL933Fch8D52xa8nDER1w05+6dR/jSbO880od2PtRLGt2uRkV753TWw9/7tM/
2CSFaS9E/PX70dowYUp7Ns9Nsyn+nA/jY/hpoAszs5hcfdxUaybmKPSBAWDiz5l6PqacVn3QmH7F
d29EUBP56DqexRQelf/C4v8v3smPKafGacRi7y3bEcL+u1nN4dTp+z932T+87vQZdsM81P3Iq/ii
giBhknTzJx+YD+96200T0tgTAVi6FXM5LZFwGs2fS+L4OAR7RVUhW1PtR6b/qcsm6/pDtzt/bkSN
9zHdtNzbqqDA2I7d0BdvbttXt73d5P8YjvC/Xtf/nb03d/+5JA1//w/+/dq0W1+g2/nwz78/NjX/
+4/T3/y/3/n5L/5+fG9uvtXvw8df+ulv+Nx/HDf+Nn776R/w2yDk99N7v316H6Zq/P3z+Yan3/z/
/eFf3n//lMetff/bb6+UAOPp01i89G//+NH5299+I/fhD0/e6fP/8cPTCfztt5v35S9f379V3/Tb
f/ur92/D+LffDFyUfxUEYpPC4fCi4K357S/L++lHwpV/JY3AF64fONRKp4BSjQ0h56+s4K+WHZgE
j1gC0bo8jccdmun3n0nrry57CtGF0vRP5b772/+9AD/dov+6ZX/RU33XFHocOOrpuf2vzUX6jnBs
qnSbz5KspR/d6JYJ7TRrNb5U3uofZJZtz4ugsGt1a0SGO1pfUCNpEbtVNV+naeF9klTIjK6SfhHK
oJxe/nAF//EF//iFTjavn7+Pi/PGJ26AMeAW+oufbWAFAKdAieu8iHr2L5n02F1gtapQX1jyF+vn
z15tTh303jMd35JmwGX8OK6yCPRm1t6qvrbp0a/PgccoZ3GETUhH1wQVe1QVv5ov+U+PiYUi4MCu
Z39MIx9lsOnV55hYZsLmWER7hCgpNg7//iqKU23w02U8ndsfjvNhKZQe8pYp29TX8bDG+pBdoHk+
/4agMv7VjLwPw8P/cRn/cKjTQv+HkqDzhImmkkN5ocFJuZEX4ZKIi+i1i8+QXodu8qs793vOwB9P
z+V4XEPCSSzunB98WI0ry3bTXikLF4kyh4jWDh8iHBTBnp7Z05t59SyTVLRGG3Vu09CsgbAEEa4h
H1n/amQ7DFwDI9NbyNOjWfYu0+K91q6jYIAdRWG+1NYhpevpIpR2CFNyoyxvbU+nyIOWxv/ujwvT
9QYwUBnaGxGDIC2lgnCCInm35tISMTbA2Y4m3hU6stQqd5yyw2Ql1eqJ17YZGNWt6Mrf0FG7TpRh
KuyTFQyMdhq5ElOJzCaNpqXaQI5YSh7XzRUtnaXenDNr2NqnwjR6D4mcZHRMkdp7EKHxRuSuWsgy
VCt4B+AYmIsTC+j44dLuRAtZD8F1NQRjn0UjE/X8GPk6Jf2us5ZMQ7ryJtyHzbpeVMAZFivGMIR9
KZIMQrX6Ks6msf60ueDE0b9/bH+uCSRiTHFaCx0rsFn8zI+1Byn9QSHrfv+ei30ELtf71TxtxvHf
H+XjEuMKXKECO5jLkRzpfHg3Ntsby9ZMze+th0h+zsGzCw8iKwBP+0W18KF2P50Rx2I1wzLAicn/
VtJiI5dprcT3dvZExsGQrYTzTLrqiRmoqmREk/dQYKN8dMcAVKpVzA+YAiRLFWLaHyJwvTvX9epf
TTL6JxfB5WL7LH2Y98yP6QVD3yOE9Dcugs5chFzGckjF2J71m7f/Is/j5zWPl5OF3OWGBg60pWV+
zPfLiUXLrEnXL6yI1aEsBiOalM+ovK3IIidNFVGFxLlnZhNcDeBen/8nt/t0+NOBzYB7LolqlR/a
qH3rp0GI2n6BxdAhM0N7QM55SmQp/2cZ7L8fyrUtqgbbY9a5+zF5y19IGVHCckhpm+y7pdydgz93
v4rQ/bk9+s+jnB5etiyGr1kfLeQkeJ7aitZ9abpckb7q9tcn3yukSLFdBq1jPP/7C4jv76fdhCNy
32wRePTKLi6Sj5b4sfWrem6k/W0uVPm9Fjs0ETFjwDfF2M/6ypnZKRlt42JO1nrKymT3FQaezMdB
CDSY292xdjtUo43w6v4wQz9gjDRgxtDlqTxpUFCU55M1IrVfgTG/r3TtZby0qsNlrDb7TVb95iL4
03127aRGfr4MDht2Jlg6ydWf1NvOSDem7CD6Kc61BzxxzDcptmSbx/Er+gYbclSyJSQk+hpruOOs
eGrTSnXHIsjJ9XZ7I73pgRvLIxnpEI+741XBYz17zrVFZ40quMwwUezaXUjXXm1jaRMnmMSbsnfd
UkLU3nxOgD1qnq1Zx9uFYV5Qkv0iT6AJKW+HYNpEEHuUZE+r0/qfceDxy/gOEYuWtZnNgNVtdTYH
O7PR2FXFijUar2q0+WngXDfpsKKGzTJXnBF76+3X6AAwO0Gp2NZd3u5ZeXaaF+EeQNLmWx7Fk7zG
FVV5xhR6jHl1gZXLXnaVH4vBriXvwFC1kY98BWdAa/ZpvEIME/aYDWkQgggjVG+sSos7us5pRuDR
pf3RG9pljYyTgiXaMwcrBKn1/RbXDhx8kjMu6sfgoWUOiU1ku3U6hFtBbmYBL7or2E/NuoPSnnyS
7i0ktGNc4FSu8GuxApSpkz3tbuZ/Ksu63g85wW9ZCEAEu5Xxrj/uMlueSPLBTqq9Xt7rLOjrRDVB
DXuxSOIuxtRznrHTNBKxc4CNXO09MDB61C72MLhmceHmQLRLBVB3CSO42cx2TL3hHNxOzfGO0I34
djuopyNcSf6EWbl77vc9ey23ILMvOlt1lxhzyjSBxm38ZMYg/zavKyKyzkZKlphFE3zeeyv/sWI1
UgQD2FymYB2QX9RGm7PDksj11I65I0K5TpmHCdMq7ww0sBNmPsh++GVvT6aic4+ZPSDLw6XdwNMj
Ooscse4aAtMqDtNoF2m0OaAy4TxgEv221Zb3hPDCulh9LGdR6zVLERkysKDYkfzftZoxmQnm2jQa
3N51DkjcOvVYoTIUXymf/OINt2zp34xYN26zSRuf5TAINi5zK5crbIlKXZnBsOKclQuGUn9A2BTq
LTAvsV3omrXc9jeU37g6cIcAhCYYX8m40oNaHjO3Yo5mMK7Odb2Y/ucgHYKX1lCgDRaOuS8N4/X6
sLSJgGCaQmp86pQPzuWPZnVbbEIM0ai1jz59ke8CfeQPm3yi5wHn5hpKsmGsc9KT+QO83q46yxB+
5vAdgfq0lxVh6T0C5HsobnSrTabXBJ8SXLhddQNl1xZglkPSlTVhsDjtrczQGDlrhga49bqJurCq
ujevhlEnOllWj4Y5BRvUyuwmLGeoPvspfen8lIy1Ou2te+lvxZNoF+zl/l7tr9WSA8xDu3zNxwXv
1JgHKQZct8kfZm4ZpHrlm7ySZurGUpa4/7bJm699ENkUrmgxIInmkks1aZB7hj86w+u8YCHCYTOb
LjS39L635abx0nab4fBM7BUCgnQYfpA9ssTdWG5pXO9Gdd2hOHhAVv67uWFb7nCSOfg+CLdbo1Jq
fQfKbTXIhTzuhK7EcG83G5SxZ5dAtFzLzgm1MWdvkA2Y0VdbewF25omSORszs4sm1rC7TrKwxSiK
zC+ZWdI1lsFKNmVduvDS0EsVpuS13m6wT4rpDOkVJmtRk7zGBUSgKOHFt6sAOy7VqiUUmRGlFywX
rFkWpmMU5X0C31WtUdopBApztU4S3UPjPrurHGW4ZKlxi+hlKhJcmFMbgbjvmDEKXb2UpeV8lp6E
ph0MwvCQiohtj7tCBy9jWlQYCYbcgVRWwYzrFfkmZKQ5ubyBKxPVIIjq5rbbcwNXEakZkI0Q2CgD
8KhCkFY6n+PZUCNKSZFuLHOMqNShBwIPkzQxlSoqV6zfsbWL5ULZG2axpbXU5w0JdZNo2zPeKtGw
tQ/GUo+RO9XW/+HszHbjRrZt+0OHOGyCDMYrs1FvybIsW/lCpGSbfd/z6++g9gW2RQlK+KAK9VBw
FZNkMJq15hwTaTUNfSrshQsRQJgt7kk+3Cjf9IXTLVZchWBRzyjD0/zrOmtHMKt+bZEz9zTm0Ao9
156yiwEJI/pj2hXmHn1b6V5QOsOd2qsYs5Y+GgzqnHM/moZShvZ+NKVTbv3AzVDbIpLES6E5CvVb
Pzn3QkuCl4y+KfF2ZdhemXEZ3efJGD0koE3LTRD59TWVDLzKU9ctmzCgAXSg2BuNHrLKqqcDm9Dj
NMmQ/Nr1dnOLPKbAY9IY8g8VilnfaMKXB5JUmgIJSD0f+0C0836A6PIttoP+uzv2tEddrZ66LbKr
4FZGwvmFExydqUUD2t3WFT1jfBjOSzP785/MCqa9q/nMhKlTVYgpWtfJtmbQapUXhO74oOPLJFEn
qDh+2Y3qA6/hM252plmnw0WAV/J8NnuX7lXMqWyxEzxApYr0HXdh018kkIOjqd5Pd4OT2y+B7cCG
gQ7HqW9KB2jK3dTctnnhoF7poxS5J13hZ5orE48M7Zu+ETLvt3k+kdRE8yZAXJG2v1oSpnGHGkby
hy3sRIY802uL+VSkeropKt/N9w2nkR/NoNUssLMkUqo15YhJvCdv1YuBuN7YGTqGne1SCfdi6qbX
HSjmxkMNHWjMEe5y5ETVcO+Si/kyVIbxLXI7eZ40jl/BCxMN4yMag0Michx4IeKpbSanhla5LojQ
9PUC0zyAj0Mb5slTjDifUZk42ZEdU/wC1EMyeRXdaG5yJPN39hRU5S5lvtGQRgZOsw3CXv0Au9Xe
gc7AxcLKiAotGq3xIqOJej2b0SMeveIWF1X0SLYeoI4BzUa9lwULp2f4ljhUaY5bugoKFe7J1enu
8eAh9hrZevoerdsh588hZ2AedTAood8c1X6s6haUShxHN2ZnK1SbwsAyVY3o6ZjYmKoixHuO5xpW
+sXptaa6FA1Gnh2pFiMlFmgl7Y6RO7bnoaab59mEF5XR6OMVN3AV8Hm038wqZy9pg5sHPCBoSPph
7s2wCQ590QN50IxsFFvE3+Oid3fGH4JvFVWbWRVUV1AtbBYq7rWVKv1bMrcGqRFOTBRZaacRQuox
mPStM7ZBdRkjU9jD1Z6RZLUkVt6aRZIdS1K6dI+vBiZQqFJ3EWbRAiS4y6/G5xQ+AVWIDCFSkXuq
w7hPtxqx3Y7IuNhi76CVrAB9p36EeVXcuUK1KK4itCDC7ZvUUwgMzEMQNO62wKTkXOcil5su1atw
70PbGB5oj5Q0H4tCiz3DpSStCXYaHgUJAAzMLSn74pLwABREA+iFOE0e4h7NsodgqS7O4KwzhejD
7DQbIqrsYYOjcZj3ujbJ53ya0ru2s6C8xCzvF2Sm9MwmuqF/hV7ZjJd63bvfsfLhUZsqlCHbbsbS
fGUOlp9Nu6CMS9r4SK+q5mur5wlq/lKIYK9phcL8khXMVcZQ+i9R0mmLB1BYt2gkSOgz6y5uzs1W
NrdpnZjtBa1OUxKcpVNJyfHPKiSCE1iHSavDcBvODsZ5s52aOwpTvb6XkJKu6mYyfmZFpl70kilh
g1cZk1FtGUntdSAOWF4bqXBMpkBW9xK/P+FWUdLfIJZmafAb3L8exKrotlLYipHf5sN+hFnDdr2u
y2nruJyJPTsrtNsW8dO4rxQCGlYTt//lxuxQ2ARwCltsT1p37rTx4PkqdTjdlA02JkV5MccoKPID
iJrw6Ad6eWFzkHP2NODjezfoIAEkc8SU2XKIuYN4SdMSfIuFd1xN8vfCVoK3k+fxD45//i1bmYRe
vVnW5yLOBXqmGpM7Zh9s50Fg6c9gyqfzqayTe5gL5s4eDfY6LufjewaF++wk8nqOIE/k92JklHkx
XvXvHGWBp/tD3Q9XLMjdkbZNB5Fg8vtbt4bO5Dl+qEXbtKTvbDKl+TcTKtII7gjEPOH54RAgVtHb
4DFAr1tf9/A7gp0F+iqAW5A24WWGw/EWHZ0srkIEzvyXzSh/alTfFPYGcnN5DHZ4GaCwLqkPdsWv
rs5YANAj2Fjg+yGCuUT9vafMFiATj3VV/rDrzn0241EgEeQga3vKD6ZLwGMN3pxgYWBYEb6LnhSD
B/znRr4NUbeNKMIsnmqQNP7XTFXFg1OCLdkSZyq/+22dfZ0hnHzjUJoddDHo0vOdFGG5nvMFtkFS
P3I2Dx81SCsHGxnF86Cnw2OPbq/2Sg7H12WK6fuud7s+4CE6Wl1RVTW7Wyes5+8SUfNPhWls8tgS
2E89kRTtXvmhg6Wyb9E2+a4KmudgbPKXyZfKv7RM09evdIx8w6Z1hBg2BZloP/kR9Y9M651vMWji
ezuABcIGOemvE0sjziWXE4QUyt/Vl66N3KP0p+Jr1uA39kb8tvXWrA3EHrCcwrMMgw5nnBaaklsM
RNoQ6zy9FH30rAd8/FsEEPFVR4mZ3UHu0gNGnoR83EU5h1vHgpo+YSH+XpeoeheSl9q3hi6xqrGK
LPJjDO7bMsxKRmmByQrd2BBwzA+t5mdDlYbi/hAU4saJQsc4g+8WttfCDWS5SzCuB6jP1PgjljjZ
vpuNm+U301TKdItMocmuQtNBsVbxQ+UO5VV/L8e6ZN+fOUNz0WdWb/4IZkx7nkWnzkEZhnpqZyR5
/ycCAbyYhgm52Icoe4DAh80cb0pXOMOF7QufshuVVoiQevFduDSA7gIe2rlNZn19EQxR150T8JEm
V1oEx3MX1nV+aRdlZ5zrOTI8jyW3T/Zh5aDLRXTpYwML3FJCBO5Y9UA1Dva+MGM72uM4GVvcKxbC
fSbRstmwNiUa/Cqmg21QCextKM2s8Ewbwmr+qveqbc6DzMiQzcS+n3yj/JCLx2iyKY7zLIBz8Erk
sMf/w8v253ZZ2GIzvGtbK2k2o0LOshl19MWlaVg/ORzhCKiIz3gMLROpKd8zG31U4Pmditn1bPqM
+uA2QYd5k4668Pl/NlV2JsMxRReDY3zeEJgE8dvAGv4tCdv4R8+IijedI2MaHglGxW1fRuBSIpFw
1PZB2VSeUXWiOmNRnL5DcaIQP1KUAfojkTXqWlnh3RdI93zotOUVkW7L4ZJ4c/vKTP3S8pokt3+6
ogbuMPR28ZClk27vqOtr8eZ/qL2b+F4666nDrvW7VNGUepEeWTQq/3fVLvy7G/e2IP9a+HMwQTuO
oNXI01oJGfwsKeJqdtwnGG3GNXQz4weC13+jtf//qwDgoDKqL6XipeD5VwcJ5NFCqZzUU5Q6uIin
AP9aapy4lXdVU4lfgqaRcC2Cj9Rrpf6viyQwH2rYAupp7GSz7V3LPy8wREIXKdgSdwANPn90b7Gl
/7kpNuEmZRXXNHmAb29qlDC/3CHyn2bVYPoXQ4l7JNJvKLOiR+vNx9CNJoyY86nYh/c3atq0xeiO
sfxZzjoNuh7wtzttkuMEanNUFn59pbGF2dTZ7G/tpGtPqC3edhK4UZZS09IFaA7povhcyv9/Pdgm
tio5cCI8pKost7xIDYgC4vTSdU71Gj+/lLVOwZGFPUzkV1E7ybTiyixYU52wrTci1Mp/YvwvdyWx
1yu2PLphMWZWI1/rWzb2MsgPbQHXIKMNeEveePfw+SB5f0NSSOCTgI64Cor2t8+OOlPrj3OaH3Tw
pF7IYZRjaPjcUe/9p9baf+7n7yutvrERTbmt9Dw/aG7Qki4wKQLayj+f3867obcIGggJpNmjmzRB
VsTtimqeHvVDfkjhmuzrws1vSVSvIAY01pfBnbWLz69nvJufIDopadi8J4Me/ppj3SQ1jEOSlw7T
UEAMQOWcbepEs79ldYSQ2onLc3KoH/y0xYLeBONeg3JCpbKona8zaVye7Q/VT1Bt+ome1wcvVuo0
5xQaDlaV1/78Xx+FAXYViHDSHGwm6LPGoL/VNbZ2MZfdy+fP4INHIC2Xz89my8vfqyFU0x1hZR6r
QzsAu5OI1Ld0D/wTjcyP7kfCpGKoLjoRtfyKv+4nbY2yHETWHmJ04hSZsl9zqmXgxjhBf34/K0XK
60ilubOsOLopkIKuJ06OhXIImuaQar2/y1DGo7GP81sONMa5VvnDeZXO4U2jJf0jzmOkKe1Q3sxG
Y/62e9xwn/+c13Dm/0oNXn8OpYNFbUAXjOltJTUYSzEjW52GQyhyBOC+7DkYqZBAMVLIbeHBmE/M
nW9WEowC7Y6t0zSl2sd8Z3dwZcVPx28rkzAwH2/D0KsFK0VZwac5oqYLnNmCoFAHhgdFoS44Lysr
u9FkHvxKrUy7de2hnLezlaffNTzMrqdqSrKbyZrF15414Bb3qjGfmCveLV0s9gaLJOoYg+94nelb
qrZT/iDpmpUwGB2qk5uOneMeuf28JX4x/MkmoD3SK5v3nz/tD4aZK5H9CMFo1mkWvx1miI9d2wmN
7kB+fHVgd1vd9I4BjqSyT8X8fXApQA+GSz8arZWxDuWWKMfdZPZBStiZ5Wk6u+RM5j/iqs5P3NS7
7ilSg2XwGBYFM9PQVwO61GzU7HY+H2jo7GbsHju2vSPYpeG3E0fxeQIg+h8fo0I4pmwQR3w+iBBW
CocRXyNzr8G9SV1uCjs1vgV1pGO/Kdzzf78UX4e73B2aCrnqrvfEAedpFfQHt6Oe5EfJsO8mYWxc
U/rbzy/1fmbgtpZtomSbyNS6js2SE6VCv3S7g/DD+VZrC//OaIDSYKrCjovFdldW2nLiaJ9Iakp/
ainnGC0K7a0ejc7jiV+zPMQ3EwO/huwBYVnwjIBOL4vhX1PilGalrmFHP8ScLL1eSed87CF00jWl
VTwa7j0wSQB6Ru3cS+ysO0759mOdgYqsFEnzZqM/ff6T3g1pftGimrEccpOXxf7tL9Ik3hJtsPpD
h9j+WmTgEcLOxrsVALr4/FKvc8Dq7rE9MkGbFiJEc52ulzvl0A/Yzg6adCbcSRXFQESDyoJK1Mjp
VimXY5fbmeOjqzoKBlZqq7PaLhABpG02fNFkDYKkMSd6CbJPkV/pssn/iPC1fknt7ZJSHqfbmgf1
jNECv9WgaY9pHOoPn9/L8lje3YojDfaTIAzZTrx9bObYIx+LrPEwzHmOqBpXWu36+YmFxPjg7di8
Gx1xE+fsd9NAWlADAEA4HXIjhAdYSefLXM7lvrLK7B4Dh7upslZ6YVYZX2Qc1XdzB36onkbs3DhF
QMtk3RUKN3HOyW888Rkvg3X9DMC6clow6eSY60/LIBC4JdBtOoyGDTi17rNdWAVPsFr9u7AfTmH4
P3rkAhuby5MAk22udtcQ4+tFSjDBLaKXEfljvCuDsTwx8X5wU0hkBN5zpqdFhPX2xdZW6+uRWc4H
zdGXimvUnAHcwI0NvOCGLIP/w12xcbFsUzDzsoCsZgQTFI4VqGI6DI6uXWomIDkY5v+WOLl8a7YC
k+eyLitmXWu1IcnKAIhOUE+Happ5OWmvPWcFxOXPP4rXLPG3I8KxwQVLC00G11qHQ47gUNxKxcbB
j2V92VX2CAMqIbu7FXSSMkp3Z23dZRdG5eCNbog6KiiaYlO00muMrBXlLrYME9WyG8uNrI3mRuzD
lXHVJXQ8c+gqJ4bw+zHF/hS4BXsWwV/r3Dons8sceqxxKJMg2pdwpb0cssOJz/j9V8xVeAdCwJuT
1jqVpNZcq3Ngrh7iXPlnca9n26mG5afawTpxQ++HL8I5m9G0LDN8kstP+WuBiXULErpZ2gfXpsA/
SWFuelk7Nwqe4yUteWv7+St/t09hzHKpRU/L+HJeD1t/XW8CVIekSVcH7pvwm8TugX3HkONAm1YG
NfkIOCy1qZ+fX3alkVwGtOSD4S7NZTGx1hpJAuypZNetdkCSZZ4zK7Tal7JyRv+qYHR/0fokuCkm
DHtfXTSzQNntEEQ6zmX4Uo6mDo2gIb4B5k8B9vOf9n5ILb9sKaTYHORQ5L99A+HgqEKZtn9o0ax8
49MOv2cySk5c5YPnLlhEKbPZhsvys/qgfRN+tdbG2iEZDFCMqVltncCAtxmEdfUlcqLoDD9RcOID
/+CqDC3eJMs3UsW1CtaAYQJ1g+4NhwvtIjAM8ZtIAZPctTY8M7rc3iUqTU7Yxt4PaYSRjoOIkD03
d7t6oM1UzSolMuBYs/u9UPG4WOJrSvRNEZ7F+tQ9/vMLVHh+UX8uIn9e5NsXCIxKJ1NgzI+MMbaI
rGvQyYQ8MSe8HybQa9G2MkhsydK+2m7TbaxMKEDl0bHnXyrGj68vrJDPb2U98XD0djh/8nFSwFS4
rt/eCk0rUGD8gGPpyxsmJudKhrPlhXZhn31+pfXtWGDCTA4QbOrZZKu1QysHMm2U7FOPkHkhX6Pr
3cB7828/v4r50WUYfZz0mOaoIK6mN8jBqNM6xgJRD1m562o3ib7MajaJ0MAYfTs5QXxDcwLWjVk7
2RdNr6cLVfhpf6Xs3gbwRy8AKT4EzpkgZs3jmJNDFkTDdwZ0JC7PMMqBposGtPSkdxj9VzW76rHW
NTIgiGsgQ1vVen6qSLke48vj45DCiKDsg+l7VQ8F11Z0HLB5fAOxEENa7KBdVpftLG6RJ5xKgv3w
Kf73amtDJtJM5eeKq4EoTbdW29rbAlzVicni3eB7vafX+YJWvlofKNlvtAA1ZHas4kTbpKnVbXxy
YPbp0P/+fFi8vxK7z0UnvvibqJ2vJsOwgec+T1V4DFLe3aCRC7J4tzcz9oPtP19K6JySMR2wDeN1
vf2ioJGjjE3H6Jjro3mVFgO9rKq1L5nhnRNT/LujK5tBXA24VljNmf7WU8QQpyFEPZEc81YryEsR
7Zb8JxeRcVvqYDkijeOPi5VeTLn/u4dctrVqa7gOp7DovZi+0onNxftx8/YHrW5eA3ydNFJPjgUN
vQvbyLTzIDXZ3n3+jD+6jFjmK2rCBoTgZRX6a09RG27W16WVHKM60Lc1uKs71xqK58+vsnxSf+9V
ebo44ZdFetlAcP5dXWUxv+XQsY96r48bO9W7a0oj4xXSePWD5iLnTEtBJptKBLV+GJ/ogKyX0uXy
LoUAJkvddbFNvL28JHIT+tJUHOnCyesYg5fHtAJexp6ibWAjgiKy6f/wZN9cdDXNgA6tUAC6xbFN
gFs5wVCdkRnZnxgm7zZn3NsCn+GmbMx43OjbewOTg8LeL8pjmJThzwKNAxI58Hb2ZHS7MkWNFRpi
IZeERUf2jOZsYseGC46iZN7MzP2U1my1+/x9v59iHYlNCCzjqzvSXk0ScYPmqzP9+igQgAOClPaj
izIQDWNq3HQt0bT/fD0X26zAlcgAM9Rq7U3STkYxx8cjNbX5dsQtcFdVYAQDMuVuShGp/efXM5eS
w2pA00qhIcTqiPpAri5olVUhLRSpR1/W4LPiLLNNL2paVFFt74YvGqFnj2rWtV9tMvYoE+bqPGyI
7oZ662df6pHRuq1YOy/IionJe3MGkqAW5KrudUViQyvgD+/rEo6XJ0ZX/nEIYtNPPLYPPn76MxQG
mQFwWa4r+QLuQGq0TXNUaWcghHGbq8Lw/RMP6/1VOKOitTPZsdDatVflmw5sbjeEM2lnBH7tiEHT
0S5U+T/fC1dRfASmblEoclefGwlgTiuQ9B2duSGZxE2SLXJn61+nSxzCJs5XlzO+wB2xeu8NU34E
GH0+QsQo9wBx/R3a2ejE5/NuurT4klnzmDSX097iSf57Ul5cHbUeKlJixqxr0dNWS2ZIShKJH7T1
TWyN+gVKvSEFI0vVuIE3dWLH/G6V5xcgBMUpteyRGOBvf0E2T5x3LL0/tqEmrqaeqJTQhldfAG0+
EYX5dnJmyaV7Y7kcLTkfMxrXg9DIO+ClTjXTIix/IPMsoEnDUkHMbVvnZDSC64+m4pRHy1hOFv/9
gv9zWaYLKrFYDN8X1NDEtF1pG/OhnaziPpMFJJtgIB1nnzi4BjezlNGllIGGyhcOmn7h4L9mAxcD
VT3xgbx92K8/xZbMJEuPUBjqdbL5aw02I6RluaAM1oI5Q7FNIoRBSMpZOarun9qer5fiXjnJ6xjF
aGqsvsUWqW6a1w4uEnw0ZwV+FyRBoJUQmJ46m6/myNdrcUBgIHOgVI65jum1fI3sMeCzB1VGgdzY
85TcFbGPlpZdObiuwQzqhz5G77ZlqwdLKm/7wCI9La2udWv2xbZA5XaOfhDvigUTybrS2ry6zRGx
aXcqSIJLBEzag2bQkvdyRteDK6rm++dT/dtv8T93wZSCAd+icKhey3B/vRz4v/VI54Th6RiNxMQB
F1oY0Akr8oPu53HQgbkSwJFZeQ8BT+YnjmEfDI5FvbGUSJl46Lm9/RKjqdHIxpnnQ28guibQV+0j
9kr4P+ri38ch3yEtImqXvLb11r4nB64lBUo/iEiguHW1+UL5aX2hoFhuP3+qy45r9fWxfvK9I71Z
PGWr2dpKzcnKdWkcMoSlW1zS5e/GB+vf6G6dewl1jbbS1GVIitc/VTj+8z7JYBeKCiRzq7maW4sy
lj3ZjOZhTKv6JWbR2PGnxVIIDS/mtAGB/fmtfvQCKWxYy6mCGve77gWYbDudNT45bJaAVBP3shlC
dxvaRn3i615++9unurh3Wc9dwXHGWU8kEUhfPqzKOoiMKXWTENi+t2Bx/zQd/gX86Tz88fnNrTgG
y+M0kTSwBYWqjsJoDUbBagqeK5r1gxvXvdz3LmE0OxxX4f2gmuGQjxCxvSiJkq+w50qCmsv8WtoB
UUX8H0886feDit8Ct8FWLJt0i1aLM3rOnq3eUvpFYBGhb4rZk80THkuT0gVezDh9iOoRcSeUq5fP
H8TbTc7rc1gqZiybPHqWzdWCOROQEzitZR0CN+gvUzIot7pCkfz5Vd6PJXQ09PSoRfKZ6mtQDNyN
OcTgqA6mVrkbfVSQvuv+GExtcmIovb8SshjGLLM3O3kaiW+nHXNsBkhWbXyk0Wts4Qtne7vWui3h
dO2pI8z7Z8duVzckvlpgRewG3l4rpDNfdapNjmWg8qdkpKuGZtPcBQGS47oPihsD5xthX4Z41MjQ
YNpv9Q1pZahLMbZsJCh6Mlarf9sELe+UIS2IkFvM3Da9wbe/a9aq0tU6mR4HuOlbtbCBi6kJzsyI
xujnL/ajR0ATAayhjiSR+ebtpRA3j6EN4PuYN2N2ps95sStCYVx8fpX3Wy0bOZZSQtmUDREkvb1K
6zcwSfOmPPZjal3XlHho7erQ6InVwnowyiekDu3284t+cGuSsxnnM8sW0EiWr/avBRRjoE361HLR
wbY2EgjuRU9o74mrfDBe2Y4vJAO+f/65ujUZ6to4TnHF9j8l0zms0BRomrkneyU+sTd+7bW+nWZt
Dto68jmd/TFz39s7cpBZdfXcUbTWZYDNSrXOixto4ZXlJ+MtI72i3w7UFOOWYcNRSFHjRJ47Sels
Bjd0zjkBOwlWj1RzPSp0Fh33cu7vic9y8OdA5ze8wZqbB3Mke3avx45xaUc6KUiONpBKS0xOA5V+
lIxKasH6nxyLheuNY2p/H6k2lF7F3INXbDkKea20MHGgQP4Jq7J7ykqb34giggQ3Q6oHVLD9r65L
KNVa0FHKrTLpPFwg3dSeic6BK52VpdjrOunBWGPGHr+yW5UvdaFzmxE6INzEaArhUNatedXAFbdp
HPjxL9lXJpac3BrvBnBrukfAYzGScGpgzGzzac7JBSG/5KrFl0QCZ5EQmwS9OiD7GF+ztgGJbL4E
lObu2yAc/xQ2BmvaLz4e+1Gm1dEmc8/c1K3uPudWl2I3hx9145CpRKJ4m2SUxWUb59s+jfG95jOE
TcBBs+1sTCwSOO8QhrS7zF2QH9j+3Md+rLNTRcxVZRHhEqsiGzgTUQG7Dr6pt6OlTNAR50Gb/yLU
1+uCP1nm7vHlzi453zBNckrd+UURPyfRvYGX6POPbyXAfH/11bpk5CUYK9nlvwbbu5kISXspvokb
gpe+2v6mNDZRd1bKbXv2+WXXm+b1Pa+++dxyiR7WuGpq0QaZ7Rf8ipcakOmxxgFt75xJbLqmPzG9
fXDiYH6RrCG0xamervfK6Wj2fIF5fXSwN5JGgK7lKrGm34Tal3clMTwbK9LG88joUL6YjcZbF+VD
LeyOQO463FaEEe0hvRUXgqX2AugngOCcyg7Jp+Mlx2zcsGVqXsC6ECfW2w9mSQr3uvmKhZJswt+O
khCb5wjuvz7mQ03u9BKYzlH4FDPwg1lSsUVB4UKRG7LOatvdAyF3QPynx6rDVzypQW2nuceNEUz2
7vMh8NGl2KxYEv4JTRa5GvaBsAaAABaLp5oJmyHebGukrboA9jSdGOQfLGsA0lx68LT7l6Xm7bPz
LbyZvZ1mR1LGMRPTRGKhDsii6bW5ItWu9dV9W47T/b/f4evBFlUSdaf1wgaZBBKU9PMjyGhyJC2r
oJtE0PEcueGJfd/7jT2lc3b2DA/6/mhm3t6hYeWxGh2VHwvLIm917iPixcLkfCBN3bOGOt5/fmsf
VEccHRSP7iKVQSEtVkucVnbpINKUgj391F1V0XdI4iHaNmZPaRJU8w+NdCPiGMLhUggr2gl6/if2
ROtJhBMo+CeUpsKlEkaH+O1NW900grmOeK0xJjEomtaNZbf+l0wzInLpHH8PQh4nazQlO0Di44kd
xbtRRYWEJ8BJmAFM638Z4H/tW4SMA4gtmUHPwmh+Moh/E8NRQOCN44sS8dy5GprixHt+f8tsKyCm
0dzlKEPN9O018zlXMVsO8xg0YI4rXNyVV+oZRK+8aO4IAwJd0HTZjazqZufOzb8Zfdjxcs9s03jw
XH3Rwr29/uCkIb4KyzwKf0lnssV4Hc/kqn4+ul4l739voDhOIMqkfchgxlix/nIGWhEsmJl9pN7d
GF6QR2yE8CKrK2j15HO7DcDXrUCQ+FM0eAohsgSAa3QqIeDLSbD4Emqu89TCWi43xPXhDsusCSTy
GPV279XDoN+DeXGvusLqbvrc93dkKESgoFO8vgV96cW95f+RE2kOfj7TI3DIjtsajDZr01RTTN6I
S6IX/vfS8ZBOYg4KrH5+0kyCmjDz+5jsxyqcXywIQaiTU3OuNg4gNjIbatwivqnSc6hh7oUx9Y1+
Zjg98KCcvU8A7lxNvQeJ3rA9G8tZhToLm/+uFaF9bUVBP3hoUsvboshIFKrzXCd5yubXj/FoXQa2
yF6IuhTQ3xi4mywPsRTPRVa1Hraj/tDg+TtD0QM00R8zbTo1NSxzzduXh2uKadZE38tSK1ef5Rjg
5a7GURzn2veJ8XV7Yh+TQhAzzNRF8rOJVNQYiujObxLVX+DRxdNbaeynNy35mREJAWb01dI0+Via
VLqJuZPifhqi/ovBM+ku81RpJz4sBN3rny0w8lBjtQXHZjpaqwUWRoMxkFpKTR0DO97qLu6f6jwB
yy4TMlnjnEoUduOFJWFalapJIDX0h3COi6OIx5SOYQ/sb+vIwBdnaVs2123QtM9pGGvfVKeRqDfm
JlAOw+pqm1gEQtFbbWxnEtb0SJ71XQ81JiVA4wXrPfHGXYUvhvgQVz337WA+OyneZa+GbkIKky9H
fz+SRYXciLDm0AMhBAqvMHOscQr0k72f5zmONkbalC9wlLR6mxRa9uAM/TidoTgXxm5QvjNtpFaS
eMRwS9Q3uGj5RHXNBXnmh236DZrbSIAlMUK3nG6DmxjNPelGTTE/KX+crkw3ysgzKpuASM0WNIya
NJwyIWoosFhCTGCnyGTaQGvXzrvBKcYd0XIlNulxESG2hF4n5GMucZhG0qmfJBfCqWibNNmBkHWf
CTyZbzK8oOYeTplG5C8NjWNeC/12JBTiiYowSIdet5n4kqmXv4mHxg3IPOx/zZOMnPoejpW6atMi
OBQNhCwvNmfIS6BPONUk4QBYxqrJDyau+94GPkyOV0OWIciGzn5JhrnyeQeFXe6w9JJ8WEVR/FCl
VaHf6DWJblug8X5xibTFJxIqb4LfqZ8N2uMEN77ZhroRVNu4aseJfJcZvMCM8uU4ltB5vyg70eKv
gAH8+OCUvq2h2Ku6AZuyQULOPfFHqQtGIiZ24Zy4iLEPPWwsTnozhDoqFNSwmnMuactrm6IOiu8x
RsjGI2osEds4SPQGlQJlIK/I0u4MgQSIEw5ghMVh7y5/S6dtf7gkAMMLskOSYGBpNQ++5TR7B/K1
tZ99v7nONC3UMUXHRJyONKwvOT0bidcERAF52dSzz8gqU8VfJp+EWw8AiTGcFUTRQArr4u58sJqy
3QxJXZINo7lhttE7bUquMldPf1PXca4nEdsxxjmTDFrkc84NZcv6RViNqDZ0YJwrsHYxzsvR5yw0
lmBeiLkEbYYaKCIGTiNlgxlfjMZFOfUWHWQq9eQDpTLXLzsRT9qOiph5LZsxFNtMq2Dkig617QUY
quo+GHstv8C+XCbXvROq6LYeLInXgtrRhdE1xSVuYaKtNrE2py9h6Msvru86PGZr0Ep8QIQye8QF
yZvBqSGFBlUKFaBrS3TvU0TYgGeOmQ/agvTFm0FAe7kcCyMIzpFqq3MjZGe0YYyn5EC3VmFuSXXs
lrTxMcq/CMKQo01j+E22N4oe8AQdXkAOxKhn8qIKw846R/oH8s3XAyzO88Ang4uigWpR8HO9wh3L
FwkkA/2nSVd1b/Jif6pRJ4jeDdIevJ4ZBfe93mYkXFKBfqJl7xMORnzttEtIyibHLgYzALknfemN
CguEGYazvs0mwt15rWa+MxW/Y1uqILqyI34fVDkjIZVTVuGL1US2dbYc0MnjyErna5DAjbuER1pc
0a0BzeDkgzyUnUsxIhRu+BUaCudQLdUmeKuCIBwmSjP9LsnSoI0JG+xhZpn9U3VJ3XocqwOk7kCI
iM4g9+vgNy5MOVzbqvTKcB6jM7czgh/jXCPeMHu3cZifWsPcWITKOZs8bcVNp0MO9ep6JiGsoipU
LiQ2EmVqquj63ukm2o0tvFkis5qE04MP9iygJmDOD0ipFJp/v2ofJ2J+/rhNbh2Yy4uRiMZA/EgI
uHsuKxJct8QYxzxji2yls6ku5ZHXTMxT2cqRRa8IkweNiMRsy/6CbNnMbGHvZaR7DduQu2Qb34KH
t6IaDK2IwrH07DCSISl4YHM91haD8KJ+oJxtALXYzER/6bsWR+XkSRLXYNJmNPK38+BaZ0XAoWxT
1br/3SycJqdPpcXfsdzb3yeHcAvqQWSZ71ogUU9UOAN3a44quR3GjCdhq8q4ri2tvYaVZ36L89wB
3xDxX4Fz6a4JE2mDjVFo0TNzhiBXGJwEiTUW1RpSFGfxRcsGqBP+RJKqx1aSQlbrllAkuVVFtQiO
E0Ukv5DnzkQLaCt8PWbRs/RQg1/mtK43dJHYJ2SijOekg+iGR3y9/iSiVD3Sec9C3G5VR0pHEf8/
5s5sOW4kibK/Mj+ANuzLKxKZyeQmSiJVkl5gKlHCDgSWwPY+XzY/NgesnhkmmEaY6mnMuqutraoU
CSAWD/fr5zpXnRHjFZ8JTf+NB4qd40eSJT+rZOwKuA5pfmN2+SwhU1WY1KZjNeDak+TjN1w2MHxO
2qpOD1U5ZaBNM4hf4EQkNLUyS4yPxHYg3IRnR1/taVKGUz7g8LVbMBsWlHZDkJ/NNcE1bIhYXW05
Q39TjVh+r0ul+FknOBNegWFTj+mUwM+EDTBdG32R2HAFASf5epF3Xywcw74LKDEP3qDF9ZU0pRkF
KSqqR7N0xSf0Z+KhLLB9gY8gCAZzbtyHMtQrPEZrJftgu8pPuzY6jELNgm10GBWZoq9Ker5zOrra
ftQ8BboZXgHjiXz/DDwDxPENQYlKkjLpk2fQiAW0M5LTmHZLvcSJNhWm8cSWbaaQ0mYMsQjLbO6d
nVE+OFQGDNgO02we2ymjrDTkcmDPsBPjV5l1uf4hj4zwLunUgfILO7f0W5r3ntjKOVrGNjUBOHaZ
9mlyCw9jcuhXTyQ9VOcmcd0yO2rwYXKf2mHofi5BQA84GybD9G0g5Je+McItOcoWJtOBlHkrqWpR
eT2Os8kxP0wwTbD9C7sjQQbrCA/ICp+sdFbD7yZ5vvmUxZqo/i5VG9qhOtezPEg3sn80WOJhHjbO
8SfDrHUoUUNr5VeSy99f1LfBPI+0EijXNkzXL3HuOeQ0cfL01Xjq7cB0x+q7l2iYs/Wg4YY9KBGd
VqXK5d+IuQPtqMqlxcdRm+LhPg8bYf3m+0n1G96mtQvPNFHV65odJtp3uOjltzH7BWjsDsJXUTdD
caVYadFcG/kYR4dBZJ39RQDJvYUObz8mmimNAxIL7Tf8jakJ7CLqsqBjKrYBfqrNeGilITNc6ytT
UKqT9UwroCFvvLzFbykcgNSl4FC7hXgjZKCSjUpwgcKIlraCyiSh5in1t15D/IumVO1HTKny2XmY
zB53ScwrmzFwEneIdvjxKGpAUXBM2bP0Se6MLht+yXRylB0Kvep7oYUKxqVFQ+gwJ1L9EGEjdDs4
Xgyt0CyKn0Zn401uTHWWHcwpz6JbACjJXVqSOA60kJscrATQVwenJ4WNeWhFlxZ5Y/UBWfRApI4Z
9Je+i4f6xDUGbhKPXTwLoTr3BBGKgrG6YWA12HQ4s/alluAgyD70YFlwP49wA3tn30adbfhT1rS/
uCmrj2CSuh/s0Ep1qFTaVzxzKCIUXLZ+yjBXmxZ/ReMvDK7nlvfOZeLQ8Gi3KZdV3Z9wPAsDt2+c
1udPbD+Oalpz5yhqRRyhCjX3dlOruHZr3NgCo9AnLITCTA1vRKaJ2wIpjLNThyjvAB3Muo6/Z17c
5QX9Dr5a2/rfY1xzjvcONKhd2NfaPmoVegYqaOgHM5pV0+8wSCu/EXule3fEyJemPTDPwqJdBjQV
hDXsj2rONH2aOHPTZo52bV9A28eqE9ZbXVQNohTPqHc9GDuuFXYW4bk7FXMCC5MU95F2wqE54u6N
c1wOWOlWVOw8uMVq6m02a/pD4cna2pmYVWIJtRSTue2oih3krUy/j5Y6flW1KSuh6I4opaum9Zqg
ahUM4S1S5+HO6pdmWSz85K20+T9+lVC8Y2WZw8+s1c3fOO94nyZr0NJTrtjQCJU4TbnNFeFXtZbz
hyJVTKCynWr96KGAmtB1Fbc6sOeOSF/TQuvuRRNazb0uxvmnFeIEdd1MA5z1EM/lnQRRzH2c8+b3
YDR2v+8nT6i4Ii0IRd2dzM85Fr4GT4Vgfj+00zT7ozXNtq9DX/ZuXXBmc9DLesBCexiK+1zSjAwM
YODc0+IYjGVSprjl2k4Zf1UI1f92wmjudnBVVVr5oYix9PGZ1YJUL+Jf8IgL47EbqdTQ1dUOd+iT
p/4q9CggHUmFjr9rwHqEqOVo/Q16zsPIlquYFQg78kDQL0Cz1M8RFT/iCsrRWgnqgGxdOEnwbrlx
8rBJ86NK8fDjoqLjMh4l2fjsQX8HlpZilbCXijQ/cGF0Ji7I5CY4fEznERSAS+eIrkcQnciOdjtq
vNCWKrpagBQrYXoPgtVRTnAfCjCX0EC160YrpijIjZ6Eu6HE8inBII8JYxcOXd9hVhyMlPL+Uv6i
oEW3JV1ukZU0O8ss6+ZK0frS2OsDVXEaxQsomeALk4cWjzbeQWNpX8YxoUzFqSh/jDFexpTqhw9J
WkzhyQTQUBNvCeUe/ks07TDK67/RZ9VT1xrH6k7NpgLWHcp3NECjYfzs46QNr715Rt86Oa19VRdO
/Qs7eTiROk2yCoZgZoxx5lBUj7Aum5vYIDHlVzZINj+v8+YziGRJ/3HXTaQyFU9tr3Irba0PUE8c
4KqYQ3MXR7px1esjgS+Fc/OGNj/AsyEG1+OuaCawmaZU07sJk94fY+M49GJkGucnLDDs1vSY+6Pv
jFY74MLWd9/muQLIUDlOwSUyTtybEXpKeKMbJnkPSUCl+mNst4+LIcfTXDjxrWeIId63VdqYgZU6
zocwNu37NBHzc9Eqnbnjz8JuLc/s56EmbPY93td3uJF4AbqJo/+gaTfTGTIe8WKtcuMrabzoc9aD
2eJanui93xP4429de+KBvvuI3jmMkrGIRPvvsPUAUd93qjmqj5SSJxOSNMhPEhoS6z0pOJUJCtry
1kY8DjMSN4b2aNhN97UZ0+T3+5nLN7mvVS1vVT/JbJBZYTdQTYPp5jhU8L6AuMkp7HWQYUNzIwO+
Tvufl9FIW52nY8GqqmoWUkazR0yt82I3qb8VJwO/GG9Ua95/MErU5yMNCmkOve/L51HpP5DXZiRj
Z7s9gTZwre6ge4/vv8l1vWv9aKssoijhv7cY1zyLjBo4b7NMHt4fYV2AWo+wyqVbpYgUgKflM1ke
f2lhU34O48YYb5KKy3xAjYNKFuEK6sDVa0uEReVJK5/LU3s0A+eonP7McuO/BdxXQ6xe1Di3VueO
evmMhHzfFM/4s27MslULwdshVm+KLkINyhFPwV2Mrb/U/dbPv9RBs5+vvY/RA1aWx/e/zbrO8fJt
Xj3UMjte1VYsGmZbUP/lc+zKo5kca0kK7IhN8TGPrkrlL5q2Nh7y4nx7NeKqmqM3U9s4GSPadBGF
zSFqt6qQFxfrqxGWv//qmchkckiRSHtWFSyNFfNkw4IOw+us3dCfvCnOrd/eKpUd0vibOHIqn2mk
OKEI3U1OwzGbB7K5A9u9U7X2kJa/Gm0T53Rxm0ChBXdmURBbq/lO9ngWVCjLZ+czQo7r4ktyXWHu
4GdH8zNJgixI70Dgf55uJ3/LMenilHk19GodUCmY7ER3y+fe+yHHJy4m0dAErvGsRvdKHh9N4/v7
c/Ti/vFqwNWqQNhcYkbrlM8FK87rvtDXv4MVvTEvL3/MV8OslsJMhdHBjHvZQrTDp4cH4NsBwKGN
YS5O/1ejrKY/7RmxIUnfPOO3zc0Kg4Xk8P7r2poaq+mvT6aChJ7XJaDmdntSFtqCqNiNGGlttVZd
3HZfPc1qAShmhs2SxliVu3MO1nfnO9DkYuOVaW9GcZcmJgrPiCDxFbNXX6aeq8jU51F71u1xeED0
Baq2hyw/2+kcTPGira276I4KmYHvUpnvCBazv1P8AQI54qPsp20x+oVnm0FTKf1OQx+HMlS4Gz9U
X2biWUXOAwVlmUuZnJotndTnO4+hS6FmeCP/jWKUUjz3nTHbObODnIoca5IEXW24v4vlHusLmUK9
oAcBu5TeaJ2PGG7juu5Yc3njTeH8d0ZnAMX+wRg6n3inE9dIDxxcWlyPrK5UYjKXS13c7/XZpf3X
gAsc6nS4vT+dLh9Ki9xhAY0tLRrnD+Vg9VwXy/Htplcw3S2ctH+036In7yPJylNc3WNKs3USvvni
q/BOPx+zSIsu0QyioMJNiZ2/z+GHiRcnKP5GWxZpm8qs1f6CDh1eUkFwV/xI7pPr7KN7sh/Q7jlc
9W8xPovgZv8qNs6Oi5vaKzHaak6HWt9a6BaI86bPs/eXEDtwZ+9/uYsb9ashVrNxqtq0oLjJSYuy
Dg/kjwrzUOkesqb/ZpK9LuUPL/75MuYfOVveJWgO2+p3t/atPLO6/CB+lZ+75tev7u6HWP+T/x86
XMK3QE0OjElD4ISIEFjOq8/xxvHyf/3Pxezyf1AA43/a16aXF/+gf0wwde0/VPQhypGtwgVdXTri
/+uB6f2HdgIADeQOAfWwE/5fD0xb/Y9loXtCAbW0iBlL3xY2TosFpuVhnEm/NndEMAcIeIw/ccBc
Fvr/293Q2CK2pSdbR3LgLn5Eq3ViNlmtkaeeA71C+NlJOVy1nX1d02/gh6Y9bpxjl4ZDJcCbdmjz
opHgfA/A7m3pY45n0vAare0V4H3qGJ3fUMjdtyn6kVff5+GfB3lN8D1fLv88Hmwyz7C4RjDcarys
RY5T0xEdOAp/GQatu7MADT6o+TgFEy2jBJHV1J28OI9Al4FYfH/888jgn/Hpl+Bx+QUL/OP8ebNC
JppLjQVQq7BPtVoruzK18o3t/HzfeRkFYfbSurD4atIRthqliajSkD4OdDGUpK9a0m4gynaFmkx/
tP/8dyh0oHRqMmPedGI0okVCJTCJyUy3u0IjNGNfTgnRnar8SktibWd5HhWkQZkDIxyqjSddYcT+
GV9n/6Ofll9grfUxqTfHsmhUJhBqg70dFw0lyy7ao+xSHkY4Ortpzg5CNF5ARRcgU58imEbcd9VW
Sv6BuZdc6a7MA1q5NwP4C7MN7RW4FdYnIJ81bwV7nLmsrQEHHUofPa3gufbJ5n1RoZPsBNBKiuZY
45GQklgW6V1hxiRVmIASrYpSx59He1GOZ5mZPWGyib1d1PcqhH7LzdEYIC69j4w667lHDs4WOPk8
xPznzUKCRDZANxUd76vbx5i4HV6g4RzAB2n9ocbrPpJ04vUhHdat02ALBNOwqfVxQ5x7YU9Ymns0
i/YMj2BrNXsrMynDyTHmIBSOPDjdNJ9qWmKpb4zPat9+fn9Fvlkry7PREUvrDRQrY219HppzNjU5
5iI1j3KoUMd/LEI8aETNcf3+UG8W/zIUDUuWZdEKt2zUZ3dWQEC2W2sTuUC3/0KNp7ptO2Prvvrm
7TEIc45OZkSZKI9XAcEcCtNuYto5x64LfdG2xZ23hAaOaFA1zM5WAHJxPMAhCMCRAzPi+UMp6DrS
vkmtoK/C4WGAfnnXA6QMvKyJAqib7eP7L3HVA8e8XB5wgaPDc6Wdca3wLzLC/dpmwKTIJlo58CJr
iohSlekSe0/Zt7aPxhtp193ngu3gqihbY69Y5RYy5PIPYeLQCU8PIHTs8ye37AG7JVchUTsr8xVG
J/VdlDvGfsixMCvQsVwrUunIfeTY22FgdGqygRQ+FeCNQ+U8kF7eCK1cNge3C96U6GC1YGwhRFwX
GaWGmjK6najhsTK7vWvmJnpdVfhUxaKtjffN9rAMCoAJFT2YNFpYz5/eLo16yoAhBboiu10GoZu6
H2WJUp92NljKvTGY5TFSlt/goiYtRnY9NPIHI57xHA4B3vVDrQaxY9wbdd3cUP03Asezuo0Jc+Ht
gJikSdPmekML7OozydosbQWWRSBl/sm28/kjBfPikwXRieqb9bPO3XhjyDf7PndYc5E9Lu8GEMNq
SNNOopCmQjWosrq+QZEKzsayk6BiQ31U4/Enolhj77l1eIhMjPc2Vsjl4ZGKMzeBsLycma9yY7aO
mX3ZurxbtUW3IWr90ZUeKBKHxvqxMM2gBVl0SHJF2ydu5gVIHIqgS03kNPgYoiw18cIcW/0gRYEX
yMBRnmF3scd+tfM9MRTB+7/44g8GjUGfF9V9tMrnc2lCFpRAJFODFB0sRVeluZ+rTg+0vhcoLZMT
wpld0ea/CBazjTvahXlMh94i9GdXgU5uno+NT2SiDS3fqutaeZ+FDV1R49RcC1J9+KkCbo84CB9H
S2wBBt+ePMySVyOvnroVk9S7moK5HJps7xoEaLgYpnulnH78+fvlkLOh/BB4vqk3eIPtdaUjcSF3
jeKomcK5KsPyJ5XqB1s4pu9mUx2MUe/czLHYOM0vLb/XY69u+XVlFRq6D2QBeKDt60ZoQTw6QJ81
LT6CX02uQ302N5bA20OJ4xwMPBcsF+N3exXmS+m0Kc6pLEASqAEyqOaWu0B5ykqzx/kssTYm0aVP
SduGSY6Wdmj4AeeTaGrR8te6g2dUga+Xk2GaG2b23yS8tjLrF04dHm25H0IEB4e53uwVxaSoyPEf
lEWBhWIGLKCkI5HLi1kcvQkFFg7vznF0+zIYcSXep5509qUa6xsfdpVSeTl2aFfmsorCQ+PkX60c
pN8F3fY6xXy3xUe3x8+QTLm7K8ss3zuVcD8oshdU7CV+p6VK7XWCQwNiIcbPsCJrr9PmVXFXPr0/
21c9gP/8MNTv5LHop+FUXH2NeJK04tOZFfRWhBQy1k+NKz7iP6T7TTjj0gyB7oTjrRU4VohZbFNj
yNuwBcLNG/bv/5hL05/EJk3k2hJMq6vwCH20WddtrwVJA6BThypDA4bAys4WyRWCWudjA/1lg2Jx
afq/HnT1ZQx8AIpF/B0gBQ93WNQlh3BGW4uOo/M1bGCf3n/IS/s3ez+5w6VH982t2pZ9TC186QtJ
be5fZu9e2cV0p3SQryw1T/alNeS+bKSy1zBc3QpFLj3uC4+K9jfyF2vIhJvQgpbjn4DwrrRPOvfR
20XqcjAHFy/JEIkAvMuRfhAuXpEzNNedEY73/GMUWwtvCIQhxKEXuX2yW1Ps8KXbKite+oWEHsCr
FloCP/N8f6DEZKPCN1i0Wmb96j38pXPMK3c1CvzD1Lj2xqx7e6jpbA5EaHT5Y1BhLrPyVQQwkN2a
MlqpA5wRQyrK6IvVphxPYYMbql5rd55d7nLaY768PxGWiXWWPWJjeul1tGDAAxNc3sOrcc1QBy1U
hVpgIYb+FHlqtesJHTc++Nvpxigerhv0ZqH6W99McUoXFtJqDWiK5Ty4wsZpC73dLs7N7hRmEz1E
VVxcCSt8dkfX3djr337LZfQFf0VvC4Dx1e4i+xStCOCRwFNij/DVggqRudFTXhIhwIJTNlJWl74l
YFCyJORzaAFaLea8UxozK1odpnJacJbFWDljsE64vfRQmYgs0aTT5zu0W8YXl74mWcjlakFyjj6k
869phDp2KjEjq6U53GGz7gYt8LeNs/rt2cmiXSDVMIVJh65NfyRKWJSYkufjwrDXrMrZT/UkTymQ
pOD96Xl5KCB5nA1EBuu43KCnEmcSHigW6RRohViUrGoXyOrPE5usBDK2Lz5GRDFrmgUMHxmb+aQH
vTpjzJtnf8d9uDitdyTDpn4LX3zxyQCRQi56IXutJslsY/zWW6Ue1Gmb0lPHhZRGkoimfv7y/ku8
EIHQLbl8LrzZUHSu0xg6Zm1e0dFf0Q6qDHpXuLuI0/NgdCgVXQVWZxcxITktkq+0mmrYto7VTmua
LQ7hpX3ARrq4NG8upLjV2UoTIK01Vq8HYymzA51D/Z6tfAg0tfkxDcUYwLdFNGvVeLVgPbtVsnx7
tJMl18jTLTk+IvnVZlcpNtaXRaYFA61RV9XSUqJ2fp6qd2mBbKjIw25jW7/0lbnO0SFMtMXOs7pz
lykS7jr0tCD0eqR+oqUyitA0cGu2gve/8qWHA59gwfgjX8499nztu1M24urLTi6nJDkZ6oj3UB7K
HSW0jwg5e8L5JP4XOx3RM6RbGmIBVC+P/+r0SGzsGslcLafHFO2VShHXuh4DTjPM5iOFid6nSKAe
7QW/8f7TXtrToRgsR8qC9VRX53NNud60RKoHqdDB7skG9+JFdCbjKt730SZt/OKHxAdHU+liBhC3
Pp+7MTUHhbdrhG1KCVlaB0wC4oOGYdXGh1wV1pdoGF0ruins6EDeccM+f6tZUqgiinWiYZp7bwsP
jfisZTPpM7s+0eTaBN7cdgdBp+YhDA3r0Lc4JKdplp9IaUFVqQ25tGA2u77py5t6iiVKg94+vP8J
LrySs5+5Wk2o4fRsHvn4L+bZttDRbbd6tfhuzPv3h7rwtRmK88zgnVAyW90OQ+wrMyG4Hwx8oWs3
nx+brMm+dJSM9rE7w0v5F+PRI/uCXjTfbJhgazAAX+KVqtDcj4U6dFcvTaWNiPTjjJp/45NffJXA
HS2y2TirrLkTSlS6QHIULWgbjS7TKRc7hWTqvm+nrbb9l3rgKuKj9Lg0KNO/r3Pmnc+utsWkDwE2
SYxiKnqs0Azl02j1tCZUWZw8ZKPjPHid+mkAzIrdYpZcQSr07pO8Fl+FNvpxrf9KZavd0f8JPqdo
6YKmBTYvmIxd3BrXAi7jTgmrmESQ6PZepjaBMuIvsRscmlf8uRgpSoShGKzdaOMkiWc2nf07POyd
L4BE8EKq49C6DulWdHaaUoBe1Od2eBgBhl17eVnMFIUM+bl2SA74JAmd+4jo0zyUcx5/QLCNf3Ie
6TbQfANR7WQZWh8MOPfUR0QxpXWIHV1GPpUM6cIBjorMt5yso6U3z35rfSVJxctIHGtoaX+ZOtmk
wCnt6WuhF33vm6reHIQlcSxxlU7/qyCszw/07TWSzUG0xi5R0u77kNb1Z3WytMNQoxz1W9xS70Xp
iG/elGifOkkc4w/wUcl6zHgraSM9HfRUdOiWo7h9jiyZIJGhGanexU5KLzRcvvYv11GIJF1atJ7e
n/IXjg/uu+C1lhIy6fHVtJg5MBe7cLJqGLpdZaX9tc4lYhmJcwa+KaXfU4rdWGaXpr1JKppbDycW
ZcXzqWilpdK6JmOqJUGx0XiOb7TxtO/Ijv+LFcbtAzQphf7FAWU1FIgOmv878kuSHQTaUnukYaD6
ij5d29gXL+7fhJEIsCjMc2KsxtJjHmcRXgetlzm4VHbWjVrE+hX4tls6AeSHrijolVPd+uBNkYYx
+uTtTHJc1xPB2C6yjWlX6twasOOxDgOAiSMKIu/45x8cAzCQY5AFIHiu7gqz2466OtHZEUZFFdDJ
k+8WfPau6rrGT8NsuO1TZyMSXbluvRxt1AhRSoBNMRE/rDZyOju7WmihGmCujndw28Pj8gVAHk7u
QdO+ZtwKTRpADcrsca7pz/kQykeRt/XXMhbNb8sui9sosUWM/sdU7+exyXxO6/ZbDPbwo5hj+F8h
MPG/a9xPn0aRmM8SmaK98SAr+dV/H2SxZCKf5nI7WX3jQZr66PStFpRQwVJ/lKU8NBlCOL/IUxtP
dCPNniyM5GPfLMboqU/d8cs0FeHngR5p4ABFrnygeU5seThdOCpxNeOKTfshZo9rKozlsgWVxUhm
B4zHwUmm762QkL4wNj14raX/+SzCxgmjS1PXic3Xc52DRwtpcuI9tKq5z52x3jmRGlEuiu2HLMNq
XC9Z0e9P3Qv7hs4FmyNssShlNZ8v5mam57l0Ou4pdRKRlazo+YXrd+owrN4Y6kJqkssC93hUP4Sb
SGzOx3KcuurnhAdE+gFnZorEPnQ5MZyh02jD0cPAqdpw7w0zt5eChpFBLQ8KiJTvTluNG9NumVWr
s3u5uTDngP5gybgKudJ28GjAopU5Lr2a7UWJ/b6I52uRwK1I1QGkE7ZkOzsGRQTWotsY/gVrtB7/
hQvLmyDuX1+gkj7lDhBXxGFZpAeDPhV7elvRFJgwwSQJ2k+Rq7e3WJaV5D3S6RipZXwS7pztxjK0
PmVV91zo6WeMfM1rLiVWYGmj8zWsusmfSsW65+GnH2BsSAildrgrACH4+pB1t2rdqYNvTPJT5qkJ
/duAAOvSn+OuPqSVM/iWldGb6PUc23pU3oa8pwPyIFhyZWHcWkzKa0vq9UHmutxDYh823s2ldbdU
7ngpi2RgvRDm0cvDtCK1pOB/dxT0HJnNeNSBPlznEa2z76+AS1d6dGcaC500Ncq01RLwigbO10S2
YmxDEVCT0mn0nutjohbtjtYmvj8ZmqUl2VdIMmAVYtJNrkcbx6r5dkIi5UFci6+lupBlz1fH4uEe
maTpwQGxvyRANLCr6fWr95/2wrSHVosLsUl7LvYFqzVoOzmIqZz2dCu3tY/VRGe8iOjDzPtuPJBe
LoNM7ZtTaSbRifbBfOMhLw2/iI9BgmKrzQI8f0iqMdh4Ta0RzD35rnAe56BUKydIsZc/mH2OY40q
o4NoYvtA1+8mIfHCdmfw9KRNkC9zS1iNT++YoyaSJFgS0ixJa5x9Q9+1F0wuzrJd705XSyqcTN/o
7t18zA+Wk+bweSLdTwf8Z2jyBvafWJ9cMYiNd/OiGlhtCRCxlmkPDxYW2irDYYSqPlhlQm6pVcY7
0dWnDldR32gSLyjqGJcjTRzyqTx5uebdTUL1AKu6TyrYgwN57fQ2qlvzqnY78k/RADuHTK0fa7aC
+YY4GPOYXg3URI5qXtkBKNAnNYyMK9WKtSddmeObRMAktDqetVTd4RjSwokll4eyrUXcAEObPxz3
ixMWq82NhYc33SD0k0aGJjfivuUzvHkTCDoWn7XlfrVakonXz2YVGXowOaIP4lnXHhpixJPRUsbK
DDqHppm24feXxqVBXxB0pLNQDq4TpCNAgnCyYxbgtJewwu8NWc6HxDGSq1zOzs3UbRURl8dYPybU
OYzXllIdHoLnqyE1vbgfBSN6g+GhFSzTg66OFTm1pr6NnRi4BpUsXzfi4jhPCu2LCOQfM6/5kXvg
WxRLbN2eL2y9+FXhw8l/KBqtq4d5UdqyqgWMwTFpPuPnKo9KL57obLWPcCSajb330nLkRRN4kJOA
Or/8/VdJrywizWbkpREkmlXsU0HvuSYJ6G1Puhtfd9X98hJm4j5iAn/GF3JBE5+PZbH35JGXGwHl
6u4msQgX+7hLd8OopWQS49mv4DDs0kYhJ17M3UnE9pb981vFJqYxSxmDzcdb/rIK2qvGTLC7C3m/
GeTbOs8E10IEF41XiWu3TjTauOsSYhUgCj/sUkyh0LP5MF0hLUylt1dTIImD4dQ7xeF3//kK4MjF
hZXvzzzQz19RElltW6q8otkra7boKvfV2XkqVa+h1TyliT/dsmu6tOgoDzP7aW+E079eAlpSAXij
59Qi/rgvtSEn3oXI40VuFfAKp9jvwLtvPOilac6uwhkAfpBr8+ozwGrhrlzAyDcnbBbtxviZuFUU
eHg83IBg87YWusmLWy90EgHor+h2QWC+erGs/Bappf7ylHD6MvIydqplh9CtxJEO61+JnY3XWVRE
H0RWtaewYD8QOITc0VAPow8mJmH6cHr/c19afRyBSzcpxQx2vfPPbQk4MyQmzACgyTOmaijW2nwK
OscoN973pa9MoM19dZFKAAQ/HykCaJ4kyAODWomcW8cEytZHs3PsTCAU+KypN5GRbEmMLg2KcMjk
GyM6ZcGdD0qeZ04iszMDxSyH/TRGx7mDce1BRUe1UT2iiHr88xeK1M6hNuogPl+vn1ED/1w2KQKH
yMl3Q433uWxBV2fA9Dd2Tu1CZZTDEckNFlSLEnQVLEDDxkkexBh5RdX4bkd9ckVV4Uamkdx5tF7t
Buol+5jL8rFxcn03cv7fluWkHuiI7Zjl+YzuGjqKyIpmX85wMMqeGGOq4o2dd3nP68lPbI3kH/sq
9vn1Eo/aKMsQ+wL0nxwK8NGPUuJHETcNXLY+y66lNfe+VsV4Dumb5sUX3xPXdyAfy1H7kmF6dcSU
lVnKiPY6wuqpP+Qde5ps1f7TKFtxROMJfa9IH213nP7F6vLQXTIFieZ4/vPpFw9kHa0wZ+DYIjGl
utGNMypD0Amt+zdD4QbhIKhDS7muqJgwwmLYYUgbw7KBkQI4N4/1aU9pbKsKt7Lq/OcYXYTpnA44
qmC6s3osoDuaPpLXrYy0vdeElGjh23nvKdrfsVvWd2Pspddq6fwwWmkRwFgTfjzeeMxncGSt3KuV
oh5D14qCzjXygyAFreWNChDJVZEj5cNNxLGIf1wBxj2GeKcotbl/f6Fe2hrwJlgu/mxKCBnOH2Jq
lHyO0t5civvjIW4KFLulWV/XTg2NM2p7ooJG21qyy6myWggIY7n1aGRpUamvRjWUSWZlOyxmQzK5
ydi5/CJEnTI6VRI0FJADIze/SADWx6rq8pu+qrSNtXjpssvuhCyQTdjFwmS1KVqm7KUa8uT0gmQn
RDD4JISVCxhjoNmp9eYH28yU22rBpidC7Y5l4YXXRRIZGyH+hcPn9Q9ZR0Ixxb4wc5izAvwVyqhC
fBCu8y0Zi2QDyHop8jNJibMlo0Xz3uTjW9waxzTUzUCLepTHHZoEYY2/s3JwDzZ5lKMjR7lTi4mS
pK0ou9Hz9I0Vevm9s3ro9KI2RbRzPuOyWDoDVDLKIWEfHuvejHaDjkFryenvW30/HwzioP1AtvuU
G0aD84Hn7SS1hD9X8JBqZd5TSF9EUqttCXdlqGElP8Q2e+2QeZF5ygj3HpCtK35Wls2/+M6U4bjg
kHOgpLg6+utkVMGtsg3mVH9A4SvZKY09TsfG2EJKX5pSS3/gUt/EznqNyGgjulwHHXgMREL2Ditm
x7V6AT1Z2fqeFwK6l1bE/zPUaimXQz5RlmP2ppUHGEt34Vm2w1al5VJq3OR5XnoimbprSZkDuKh1
ByK0qZywGyQVtkNNBDUV9f2p7TM2R00rT2pklEfXgKvjKeTGE4mms+0gFbgy2+qMujiTmTZ01yHC
pfdttYPEY9PW43Ku4cNmk5pELxgbgpyJ3tSA4YrmZxJOUMDmcr4bKlGd4qbF0Hvo9I1N/EIQby66
dQpDSN/xpz5fUqkxyFipaF7Syo5KhVM4QWOE8578ZHJSDCKw9w+Ni+PZNm0mlFzAGq9OPmuiB6+p
WDlxKgZKrzUECuiw18Bfyh3gTWvr1rBMovV5QYONhmPfkg1d94cKwwqtGtpgINQH06DpzSrH7xG2
iEc5pS7VpQI0a21l7j6J0vpuaGIM28Y2+xI3Q/zHqlpyhvQcoXzio7859kVS4SxWtUz4WSY7cM/z
sc3rOqhbpzrgugN3+/23feGIXj4sOVnaIjBPXH1dkXZW3tU1d9EGUlQ52InfCpLfSlV9Ix+bBl0M
zvz9MS9tIGRg0YyQg0XDttqrlKmvRFv1RrAQZa+LvBwCGmabnZPUW8HAC99+/XF1WA8mrdZUbd3V
DuKYczQoWoNq0pytvUo/1QK/HvdxbjV+X0ZtYFfUJLys84IK4Pwul7AzEfYrh0ZRQUG3YOoBcDnX
VifEqSzr4tY16Z10c3M6ZLBBg4H6ht+benk1xNbk69GA5aGZV8faAsFWjoZ7iBWn/oA7nTzESamj
w3G2spoX4m8AmktX+VIQp4v7fJXOplum0pyNoKjgsQO58ALIv/axJo0VCKBsRz2Lp1Mj5y03qEvr
lZCfWjj9hktv+PnINGThtGLCapZAGo9SYGuAKfHCl01DLkGq+i+WCK47yNwpBC9+ZufjZb3tJLpZ
sz+0zrTDuQsaXxUhWBWhBuTOsK/en62X3uzr8VYzyBDqbAFQI5wswfJ3fWPsGyW+JW3bnVpzyO5l
Y8TQradmw0Z1WXrrqbtk7PgvFIs3XY8x5LiyUJHYIHjOfrtW6V7DJ+biMU/DE5X57A6OLM0OtQNE
MPW29GovXR5vxqdsp1veIvJ+WVr/m7ozWc4b6dLzrTi8NsqYh4h2L/DNnElRoqQNQgMFJJBAAokZ
V+8HVX90i58YpNsru1SLqlCQmDPPec87/NbSGVpjPUSDsl3yHlvURIkvCdX+hZI4z2ZVOG661u6O
5eQme/yO7WODRoRAbih1QaWviOqxGK20wWYctbwZRFG982RePcNVeUNLxpiFvfLlq5BbOe/83Ngg
K3Z+JGb1pzM19GOB12LpC82+DsIxTuYco3386/YhXrZ03tK8am2flII5yK/HpnZuzNRvdwPl/Ie3
351Xd3HGP9w+NhjYS+vL9ds9tFqjsQKOyjjLwGxxWqS7IwTip1icGVvbetnC8QmfZFr4e8cAbKas
lbdmkul3dvHXXiakrBEkDwITMHF5eSJe0VkdBvz21rVABzpokJsS3/lTuCTphd/7/qEf3C9LZ5p7
MU9Mi9++Ea8t+b8ffi30frsPZebpOY2YuUxT635MAEOQ64BFxtSyH98+1GuQDbG7zJoJ3UOEcF6f
EvC7eAahfEj7nDFGNuVtw4z5Rmn14sPCNnDZJmNxiErPuScCAfUO0MzHMCz6D/VSo8oDOoidzB/j
uqumGGbxsA11+GltGg5vn+tr7BKuEDoGgAKTiXNKC7Npt7LIpdiyk/T3WYbGGK1gAO2ZDAZEF87V
UPfBBVZZzXU+YIrLlYyXi+j8jXDc5VYF+bBj2IZldxME277ul0/N6Nu3KbGcmCbisBuLfH5eMP7Z
eUPw3mzltecKx331DoPyjhz85XMFjxotuwwt7IE5dQw19YGpQHFg6qHfWfdfq1SYlZAbBP+Hkf7Z
oTxXDGE/MFOcS1yELdhHsI368qYGLccQs6+2MzLh67cf0KvXx+dLgiMXSE328vomM6SZ7BnUeIHs
987glZ/GMfiGH6f9Tvv82pHgwKzP1KV7Pp9KWth4JYTmgpnqsTtBjr+AgG3fFYHz3ob96pEodBkM
rxWmd3ZN6D8a9MGsmmMn65Ndkky5DFays4PReKeWf/VQhO0y7wetheHz8vYtDZAdZEaemaugQPqN
3AcYfW9FFjbvlPGvvB6UlEyckV2wwJ3PuMrZA+lMGPlojJ5PXYr3uWdhcQwZGcl3wXh5Nt6ddr1y
fR6OICA98C+wk1hro9+WNdKc0pA8Pnvrj2G0IyFPworzyJST5Dm//Sa+hghCkwfTYsFYQbWzY7U4
m+DNzzBliDRG5D7EVpIL2p2Zmf61IRwyA5Ch78nkG7/mWUWAQ7haJIRZsUUT0x4MqQCC8YQ+WFiA
bNlSiZxpjPAK1mZ4TxaGYMztqOfa7tJLIjerQzGo9CDa+uvbV/Ia2xB2B64fzKNwdDlXG1m1Lf4h
nqBxUkeBpiKujTa90lKnF0NSU7r2hDYHrcz3TTHPB38yiytMg4LNPCKyM8e82+pydK4dxGY7Jvx6
l0r5HizwysOlIwLSpiW0Vt3Qy4cbDmR3mIqXt1eZcZFlMse5WObHIjPek3m8gnO8ONTZswUrtFYt
MZSEGSa6G0z6Is/M5J0l5jWEDpAc9TvJelg5BWdXJMdSYD0aIEFYI0bSoBgOWvV3dmn5BxThfQwh
BIfztsofosqpT7Cjy3c+09duKh0fo0ggDdD6s37T7GfG1DMuDJPWgjsr8ovF7X4Yo24Pb79mrx6J
6hnLKqZvf8RDWZ0DuWalN2UqVR8wTh8Pus+A0R2qgr8P9V8yK/v/zYYMI4/f7ucftmM34sc3/S3t
cQF4rjpyaE4//9d///tn/nEYM0L7L0a71Fkr/5pnuSIH/1iMGWHwFyYYbC7+avXlsZn9h8eY5f2F
zoeKgaCdFaRfgfF/eYxZ5l8rcgxLjz2Q50Yj+e//htNb+qzu/mlL2rP//29VX94pUXUtDmV8nP/Z
vDCIxP6GORg+axx/Faa8/HgDib7SlU271xVE9LbxvA9gAd3eSarinc/q5c7z96GYEAK7EtAe2qwV
Lw+lfAfiIvFg+zFQJ0ZB93ldHLKQxA+dXHaBcfztOfzrSn+/sj8Pxy3HmgYpNPtAeN5vFzUsulF4
eu/3zqObhDvHAp8SBAjE1SyviZJJ928f8c97ubrDwnf3GYDCWln//rddbtAt1XvPEWEsgyi3zW4a
ml0iq/eMB+yXo5v1VgZUJCiViaPDpeMcxYYsovMqnPW+SZP26GjS0gQfMmN52HPo+LPikhl/9+jN
eb3HkuBEDtYHftPXwa0/Yyd7qAjIgUM4Rks8+/rWdJN659vJqfKa4sHry+YdmP9sSV1fM6BKil8e
B2HPrDYv703O6M6S0SpmMrprokSu5rK9C9JoviqDKR4yk/wQDEHiciDvfBnb97T/Zz3wv04gQhVD
G8xHeC4rm9I14kaGxT63dF4AN6niUsGb3EcT1g1oL+IsSk+RZWzCHoZaGVzZSXQxpd430xwvVToR
xGkuP2xl/WtVfPFJ/v6irpf+4hP0mXshPKOzofuFAvzy1pCZmmdeUJb7xC68frckPiltqeO1sJ4r
c+OrGh83h3yGeLQ9xnUkUzt3b7+5iCXOToKFiLk9awpYEQyFc0pIvgR4feG/si9HkppJhPG+LjO1
4iai4D4Z9oJxUqaX4q4SsvxiJPoxGRdswYwqJRDBHsmEqBfuG3X0Az9WX5jegq0EtKO9EwyPPZ71
G6KniczgC9lGtXpUizrNXlp8JvDPHpzw0W2TzNil/ugKYp3sYTxIg+i3XT7jub9T2Nn1V7aC7rpL
3MH87pMxNTykjrS+h5XMb6pENTK2ZiP6ohvRPbX882SoxPw+L2qsb9pFLwGk/mBR8TQ3011eidKO
a4rFfVvn0WHodTlz/LbdWsqsLnElqm6CkbgWqIvt8AwWAed/9PsEJnyri2+EACSfdFHNJ5ahwtmR
Dbkcqk6CdwJjHP4OzHpq+9nKD3Nizv6F5w/RAYPc4hRA8hnxAfOrm7At1W4ojPq55GCPDkxYP67C
kCScxlpj78zulz1POSENVpjcyLZTT3Pa6qu6ALCO3XpuvFjOSKljMUCSOsheyStHB92vzB7nIxhj
9FRFCUZYDPzLzxX5sTfVEo3XIC7YhFjEOstOFE1s1AQUoZzPPfILww4vLxwUKOi6Fs9bV83HSiaW
vW/FMBixh1By2sioYbbV+NF4IHZj6A/tSEGzC9N62FDZ+lfoGQvETkTwfa9FZtBve/V8yuqqnnd5
ColyF7ZwV3Z68pdlkzh51u25l6Palq6ZdxdlY+oTGWw1F0miPIlD/dg186kh1qI41WwnJFt1xJop
csP2GVzxzdDUZB+3DSmJt7YQc3q0Zxsq+wDJ7XLpfXz9K+1bOnad7qObejlCGaedvgGW5sRO5PXQ
XBQaecJuWLo5vV7a1Mi3Zp678VQU+X1SuIQp9nNpPKYk0RWxbroJ4ArHkl1fDESEEc/eCRRw0l/2
ZVDbap9gE3M/GXOSnVCOjDeqFfKXDmb3OeySEV5rY5FklQTiuJgEwTRe2F1z4/JfGtulnTeHd8k8
ThtHph9xmbousjL4yZj0Q814+WNQlcWlIaP+KJywiBNT1wSEADbfJvVUEi+GhEAs9JTj4GTIpBL/
fo6G7GQtM2AHM9et62ZE7tXmtJmlm19mAdkUsnc9pniD3mbkCpIumctdtkTqIxQi9Q3PsCdjSlG1
O7M8ytonL3FOQFaG4LtJvMjensS0lf6coHBloE/kkHGPExfZGHk4MgTNBPd6du/VMF2ETh1cjm5j
HQ3C/7ZSaH3KFeJD5WmbyDnrhlgMjOPs/na2+ivLhp1YRtGePJ3plJvaIgqxW46LFcIRJVWBhB88
no2SjLNVi6McAmItcmZRJ1qnsQ/KU6fC+loSRrh38ARGaBT1n21/sOKqse/sMf+VI0w+WSKVWy8x
vEdwsvqUL5G4nPLiOzLY8dqsnOXXlFviY8m6+VkTvHLSoi23Q1fdp5n0YycoWclLHZUECIXVpuWe
bOugI8wKc5bDmPf6gDmBsYaF8YlVQ7/cTwkpetsaPrCAdyufmNc4ez8Vt/aU1du2VhEIvk/qUGxi
RLHXa06Vrq0HIuK8Ig7DMXq0A0D/aqwuKtINSG5JU8lbVeobCR7/UJT5JnDFF7ewXUojVV36XhFU
G5O446emsIqbJO+LS+GXw46utLmAldpvlcBl3BhVcHLm8aoe02lfKSluqlLcj8JCi+kvVJC72tWa
L7oebwY5978IK3Yupk60B9MmnopgtvqJMQBRNna65Ae/hualU3kqO0SqXtQF+7Ruf+aYYm1CWze3
VqHrakuKnXHARqT/1aXc6xi2sVHEC+ScYzBSVsT1pMVGuZ+mKsPdLpyWK5fM8Hu4IvOF5XfNtorc
/CLIA+dTxmJxSFNlHwxCRK8Ae/GIaqofBVr429EKS7guy3LjtstDZBBnGRp9rPGkWGnP00LEeeSK
q6aiUknBVb+WSz1/lk5XXZCAFH0nfGX6KjHL2EUBqWWxMJRz1XUVTi+E5rTbsJbzoS4d765RVIV5
LrpHNRfLHmxzvA3lakMTOPluaNYkKzedT2MWEaFmmwiObACAYwqvcU/ykSIJa3HixMm+6Cx1DkXb
L1HsEvZww5bs/pjE6vdTQNwmRJvEbGELKE0Jv5+cywN5gsXGdZrvQ7VcDGr5RgqgF1cJ6E/NJag4
TL63LE+7sKweotZZIOk7dw4JjjLL9DeiZvJDSlbcJmeMdap1uiO0VN8tmX9bZ+OHCgHiJbTtH6kT
6i126c0uw1p3SxTvtE8ti0SS2cBwpw5iL5crwt58n+Wob3UyRafElDB+hwtXBD+ENSeHqujHnS/Y
t6U/IqWtyq/lnGV3C/yKTV13xrMd5A9p5cVpRGhUHWZyB6vN20DlEc8+ssRTp0W2F1EW3fcYjBI1
GUKxkX0U4lPUQXyKVKFjs2ahkq7f73N6fExBre+z3fTfMjtrgcW8drpZijraZ+RuEggFteMz1YZ/
s/B1ZZsBssFwnPpcfhRGh6IsCofHGjnVBk8u53GQYd9swqi/Szq/r3dZ4eotyofoVqfQMXtO+oNU
YvgaaUPcVpYu+g2MKyEuF2VbV+OcRV+WYvHd2ErIIUNZbZuf+BLESRKvpGNpVM1zgRltt4kyr/u8
zFZ2bxnjdBB1kgbo3SsWxbqH7r3h9U0YiA2OZ8TW0nXhFvPMhlpCONR08KyQWtoZTmMgYniH4lxC
DNqmnrV9S9i9ujOWqWcIXmr1KfENhKa1N9nNkWEqcNpMkvAjeMUCibIdc7VpMbn65JSVywQBefOv
tidbPB6NSXmxU4SCkFKvrR+JEabWy7T8qsD4IWBLVqHasK5Kp3FvSGNU7kXhpEFyocp8ag9QO7zr
MBT5T1+GMt2lUeacWr9zrkqdhUhy3e4hmktspwT781POGrBp3a76MPUKmwd3uqwz18WIyyTBKGzN
5As+G+6hJNX2ss3leBzrtL4Wc+d+L2ASyjz22ir6Otdj+EuWzXTgLV/uR1Kxj1Xq5EgW28Y52JNv
EStnKGuPOe8cESQmA/RM1SK8TQ/Nb4edx3yX26k/PIgonLNtj7KLLZDxS4qoi1+LiSvm9EFUIzwo
091ClYMdoc0io7ocgC8I8+lg1tX02YJVe03Cm4f7UdJ1JhFseUZRSzBkVn7E1mr6EdBaPdd9OH+w
iqGNtmDZ+hRaTYRCbyL9c2tr0/wu2mnV07POfGjSSmZ3g14XAxX1s0e6e8IuPKuIZ5nM6qGRvBCH
uVHGTdes4vamnOQut3FUtfEn/kwCW/QZlm2d7cAvyq3fyeHeoke4ECrrHiqxGAc5y+4qGJv2qQ01
xVLQLg3Oy+YwfarnGV8A3fQJCbDpMsHaNCOlTgSTpS515+IsG4IeBv+TFB6FmF68a6A0U25El/u7
MCKck9BdN9+Xc24lNwMWnElM9K2un1nhdYfrnEPc98GpCZZ4NFuZyU+dZ+QnZBdUBNEUGTKWTAE/
FXmZ3pVBWOZx4E/FQ2Nr8rjdOe+OY+MMmHgT3MOsmdAX3KAZAHcJQZ/Czg6DbbAH6lrksSMj7zKt
Wq5ydQf8sFhj+yXvOkxxrFEEv+yoGI/F3B8bc6YLmcz241Sy4QSEdz51Am86m6DUHifXbjmQA5Nt
hzRSJ39EnEoYmn3MDMJNKR6y60LPWMMzosHYDvpTopIFckzQ/LSTsiP9B/sUPpnefFygyNz/3UP+
l8C9R1Xy73m4AJ3wD3K/tUiz7t//z8IKDs/q5lv53J7/qv8Hcwpo2n9rtv8ECJUev80v0MH1B/5B
Bx3yBwDC8GUA3QfwcwG8/wEH3b/g26KOD3FTX6dPDihkhUU6IQMBPwSkaDJJAUtZp7f/gQ16wV+4
oQEhwGxfwdwg/K9ggy8RNOY0sFTXgR64jYlS5Hxqk/ikG47EoG3tqTB/YGJS39GOyDkuwkY/dmVX
XjVT9J7c9iXGvx4V622YsfjBrG4C5+D74gQzPhwL0bJsaR9rhkm0llV7+u0hvIYOroP8/0Rd/jkM
oCcyGNAgJJhngFRU9UZDueht56Tsn6zWNT54s6FvlZCQxyLh2Y9Ox+rO4tOF3SYrO1IuO9Z4pC9t
SUxkZnbiUNKpOVun9QHSwny0830qgvqLadcTIcNazt1WTlNnb1qhZRGXlSC6r4J5y8YioRils1ag
O60iAzUYh+yRim3OmYt1JGta9mDh3WIWzAQ9OO5E20TkaZJek7KsTXnb/zSp5KAxjapvt55Q1rc8
W/LHCME2zRO+q+kl7c34IdOw03ZNJkycdYTq4s5SFdNgX7V4/Drknce575XDRTIGxQdH5qNFmTFi
f0DGZwS4PDsSzV9YZMFxWUFpaoyC3Mo2wNOhmadW7sqhYF22hEzJM4Sft7PqUd8YM44nO1Jc1RpZ
2aXu5n9UsvYgcWt/a8rGvSN02kfh2XrqskqDNI8X1n1wWmJpabodQRf59pN/iXT9/eBDSO98HavZ
PPKfl3DbYM40lCTYM+BQzg5n9GWfGFBXx4p83LAhrvbt47nr8PbsTeP7YZQEvMbXev4ZZaGCWV5g
qkcCUtVtCTqViI70NOCF6dT5bROIUh7qvCc5HKsWoqf7Be/MVEdVu+vo1rNNz4wmiyEvIxypijn/
7Hl99t1ZUpIGTL+HK0/GhfWrmMEdVosCCSkvrAcq2sF+GNhh1weWBiR8t1i9LNOoT+lQ6mQzWolM
sfTJFWG40miifZLX2UlixWzFYbBMMnaipq5ih+zzT+3Q1tgEFQnhymrIqwtS7/Nq4wVrmqeSqfi6
VIqJ5Ns38JUHFkHVA3BZ06iQ3758YNEMflDCOSLPeVggJLoMW+WExtgsu6OoI+sdLoO9DiLOHxia
W8yhuNt/UoqtIug9aaZYtiZO8L1UoD+Z5yga1LSF9jn2+QPCf2yie5E+Khe1SzxQEdJkRfWn1CkI
yCw8/XHx9DjFieVTnUPvG+VBWrL5DCc4WGFVXHfxRG12qArf07f97Qj38gqgYASIseBzQic6Fyyn
VRCm1ZLAcqxUmG9bzvuyrMjRjPtpIAG3JXj1Topy8HeeMIm0xYq3grdLFm67KwEjwLOyqawZgGKS
ummWLptiRfoobS8OPklM9WK4rBlBSP5znfQoJB26gxJ6PQrJsCUxfs5xe9i9/Sq8nLCs3y7DcHu1
ClhzFQDMX74KsAuRCmhk+Tm+4Ds5VZ9p1ptL+h//na/2JSi/HilElOAygwtwfGBy9/JIBSehMXIy
trZhGj2uohNpIEsRKCjvbdtkkHCX4ueYe9W3dHIV0TGLXfnvvPl/bsBIztl8Q4Ym4Tqme3kSszFL
9G8AV/PYLzt6jCeICHZcNiFoTIpvHd5TUbZ/5x6/HC6tlx5BtUIZ4to4dkMQennUKuntBCObbFcs
Zl0eBreYrTiH1XuDXZiuYzMfi2LrlSGcb9C2djMUGYrcjkSBK7i7taBX6Q0SEcN2sfDxkCQkIyge
yCtPhLpzUl2FcYVIw4p7oyqSK5TJNlbFRqboRnojfFg9YPI4M+380gGCc4AjAHPhJlrDbeMbIsWY
zqFhh84KJ1orRzzhXSLTuCaKEsY9WLu5tQOEByAChkGyb+i4nxAhVQr8qtPpBoGar7Bj68XRKhN3
IigirU8pAnAAuzwvb8vaWwGEZoZYHlVuH/dQy504YKON3nmp/1jfVudByhie8moKeE5Y6bIlTSIN
ZoEJWfRc9pDP3DHwjlOeJXuzcNX/1fEIp8DhCJLDue5rYj+wwSrkDspKug90OEM5aiJjM3idu8tm
6TXvcHL++GwBS+F0wqlgaMn076zWmie6XStVcucgsD0uRWYdcB6fL4kzHB/ffnvPmKS8veuxVvE2
sgikTeflY2nJVhWUITtrnMYrsEfnUHciaYB4sv6zIcAutsLwpqu8SuoPIFYQG7tszAymJ739652z
+aPK5GzWuT+1OkZozIZffktd5ie1DRy/44tFZykje74ZaymAPIbiCqmG2hAyvvycQoI75rydPk9R
auyc2UqvlBbNoUqa94QjZ8TPf27RGkfB28YYmYn8y5MyLC8Zm8Irdrgq4I7fFsq6D62Zag+0wyOr
upjrPG6Y71WbscGaZANOW35dDC0ShkTR4m+SObH0zvYM4rqbYRB3JvZc4THwVFrGjTSwNCAb3NCH
t+/nKy8ST9aHZk6AyNo4vTzzZGoWdDb4jxTG7B9rhBCXfL7mg2k06p0N4Gxi/fddAnOBrgD3zqVQ
PDuW37UMtKfU2GIFaH9l5tQdczclqCQV1k3odunXzF98xjnWeHK9on0SiHvfoUy8sjSsjSHvD4+L
6vHsw8mXwugL30+2Sz8uYj+Zrnrs/TI/eH4bIfpp/ek949e/fUVe1A7ryovWhduLKpNP9uU9zk1S
rIy6TBjDZLV3YPhn5ltprp5MVSjKj5VTdrdpIiWDGs9A3d3WTbOBGe3i1oo/mR2P0RD427RvFO4W
TCb3hGtIbPEcEXxEr0PCRIN07ONQlX69f/sFOZOo/f3UELOyYaNOg8B1zoxQMHTWxSbYembhiY2k
QUXLm+h+jOc5Ty1QT7I1Y6asMA5cFgYF6OQw+Ck5mx+tmzI1CszR0QyGR3t45/SCP0pLlMoQL12k
l3Twf7AvXegZQtcDczKjWJKLUevZ2BY14P+YjMLGqNkK7+A6e/V2MEfjcuxJDqL+Yrc7THmYA+2N
BpgSaHB7NeVDCyo5NKXeem2YE5xmZcYIDKbrGzm3ot2MRaWfjcnq2BsNR1HWtUWaA8kPgb0nX0bK
uI3QL31kV56mbd9n2aNvZnWG01TUDl/GVEzZtcCDbZ8IL2c45MvxsW87+4dbhvJXVEOrjBtq937T
1bYryKUvHXsvzQhBf1sbBcHaqRcyt4uWDwStT8+Vw4lde2lGLzMEfFzxiPkY224qGh9mnVOx3jhM
E9yiS74sBOU8tHmT+VRY3nBsc5/GFTJ++QVw2P9ZOFP7bHlVYu5MM2uDOFh6+Q28vlYxGarsakHq
dJiX6FLyMnchjvQICBzj0GN20WGyNabv9A+vfLSrggH77xXW8c79NmE/RU7t1MZW6qm+Vtput5VK
x7jI2uqUTpQmb7/zf5Sq9Nswa7B+xc6ONfGsP+pqOjFiNIxtucxuGTNwTvZTZrSXi3YHCvY5cPa0
nO0PryPDLbOa97y/X7tglkmKiXW9oIx5uWJ4xVzZkM84gdydj0Y9zcdxNtTemqOf0yyyh7ev97XD
rVspWz172B8JRWG1lFFhh3jTwdPc5BbOLEllLT9K5q4Lwrz3NBnoC7iAsyVxNYXBJZA//MfZkuhp
w2BX5g5nadRBbHCHoFCbvmqyaasX2RP0XE44zvqjHIejlZdk1pWmqx/JJyiDOJySwD/MlWlcFmGe
yRjDdtvfEkuMxNpchPtoZChjt90ymd8VU39mK7jDtkdvSVi3sEPhM3eynDRZXRYR4ysj849tlgl7
k3iReCiaPM02dh5VTNXKsCXmS+IWt2LlDXZ9mDl7cZNZ7SOO/sh1KzmFt2NqtB9VE7rPXdGV953U
+V1bCNgcaZhHOPfmk8TtTqvkXqqhzg6BsSw/PRZIufE85Fwuicjfe+nM+c4qJvjWvZVTJ0OWx2F+
JA+eIX+/yGtrNF2xDyGY9JuVZY+0ZjEGAPVoWaKLYczGr5AjDCNmJmN+TcYQPoawC6a2TabG72aT
9ALCjg4f5rnCZHhqc3h8nV/3D0trFeRsO6p5UIXoItw8WvG19l2MCmC+jVXcO764DibMpWM/Lxys
dmvh3aq2JwAGVuait+lEXmQ8ygrtVjn3E5YgyjDwIVy1P3EzJK6xgUEor0KlNfmPXmB8FonIfjZw
tooN5EP/hg+g/ozR8jjStKjumSlG6ca9P9VHnZjeL6sIs2oDV728m7PO/1j3KrrTqCM/tEYwfprJ
oa5jdyWCbPKsQEvD5u6G0L2MMd+UtZE+zZaNUW8+GFGxab2OOCwJjgUWKZR+ygztt3vRIV3ddNFi
tBtHVOFjXjGyiJe8Nq5dr1+5UQuF1VYoZTKDzqPiwvdn0zzmzNNui8AbVexmlXUiKpOgbK9Ygch0
HP/mvv7PNyinf36/0KFwpUEsR/H5h9VkKACsrKgKcLkimo7Nz4/nXs03XuaCWEXje9S/P79eC8Wn
v0oCSJklXezl8lRmMNtaAzl2X9Y+IrsxeWyQ7H1qLUu/0+j8eWnm2lLByQV7h3S6nspvDNCu1bKe
ljzZFt7YY+Iki5sQWS2ZDENzGGf3nWbnzytjckC3Tvo5owJK+ZeHQ7fVB8pjqKdqIuXCUsP5gO1B
LeMb+7cX3dfKYbYzqkJC9Dx4lGdroC1So1BeHiGSddUTGNmSxhWRi6cxn61dIDr34+KmbXGoRjFe
unSZ92PR4zb09nms6OzZUowVGPfWZP6xOtm8vGRHud7i5lgkhvY0R0eRmcFz4xS9ju3CaJnCJ5aR
EVXgKX+d00GRePv4rzzhcLXIAxzEIozzeHn8UEsLMyydbLO5KC/8dok+db4NcTQ15+vMmN4LVHrt
el1E5wiAwSL/6HgM3WJvPkk2u8l2INkxH2DPW3KmtWjB2QsivPBuy6GPNlbUvedV8trVUkX/zWbm
JP7eGH97n20FTU4Vyth2RaNzHGkHj16w6zehyvFZ7eu2/vL2/f0nEezsCTN1QrdGe0Ue0Xn5ZJtz
KYqlSbYq9Quxt/RifkuLvh0JrVo0jpgRZIWt78m02kZTmFh7K7M8/35AXtzh0abGn1QkCg2M3atv
C11Vu8l804j2obku4JUh2AOLeUnLDc6jjtik6ZLdBYnOv1f9QCugQT6vJbJBg5C+Lv0sKOjVbnRT
nWLKNwV6r6LG/2wGyMdjO5zY6UYzxx4+pw6+LinEpzhdVPGksMbHOp61ydkYmPvN8Vgj1o4R2qaX
QwDessPXAeltJJLuwmqcGSZgj9/QhT/m5nE2LDXh7DCCxQnAnB9VOyeQg4Q9fh0rP2Q4lkD3GLn8
jgvK2O/QE6hvQTBM7d63e6vcGu0q4BdOz/bGuL9I4qYOW7XtHcO/sVrPxGm3Gzy1i0SYINxxlqKP
U8M2HmVU1GmcVTBPN2XTJQwIMLj4xhbSwSPJ0DDGECBsN9YQmLq4NrVvMJzIumc1Dt6Ddqz8FyUr
9I6xSdP0g8jNLt+OWVL/CmeRBGReyX6GAuOMH3z4p8ZumuCywpu33CYuM7Jl47LLMifO61IYGxwG
dAr1zDTvywRLMVKi+/Y4tvg1bBLZ+lBcdJHJwzIE7TPi0AaKnJrMp4pRCBilO3ddTCxueJE0a7Kl
Yzt1EQ/4zDGRa5y6eZpkM/5g7QFWDQrZkq+STfXJqSlaaJ5mjTEUpQYLzaTcn9oae14mt5rGg6lU
KW+dOYOqyYTQT+Fi1PyWUiTavUptostPVpq3/gb1J4zz0lbLGLtwjpqd2aVAqgwXQyistuCavbQZ
vkL9K6tDG4iijjO4IJ8nYfiQEoQRsemnCXeIrVV6GwvLqPvB0ct09KHUfBcpHCqszazpB+JF7wcM
+1LEtWtEv6jOvOAiLBylDiLEOfUoZ9NrLgRQjhH7KlS/oP9M7TYHYbgiSCkbNp72tbHV1TqSqxZ3
/pLnkYdKoGvtq0w4dg/v1s2furByf1jkHUebvDFYi4Q/Me6MGqX7oy0ar9vP4ewu28CADh0jBIEI
M82DscPPAt2hm2iT66IX6zYMM2HoNr5leBsvTcZ2q2U2wBnHDeiRM5Fqa4tMSvIjlsk5WWbnikud
p0Sk1qAy2Tvd1R8YPAMHwgLx02cYj3TgbI+d80hD6DN8QgOh+KJPSNaSc8QyK3bMOT+1qcoOmCS+
t+G+0tVFDoN/IFOwOrJwXm40pBd7UzgDP0lKKKZwGQS9YHCng+oUEzvPanZB40/3Jmsy8nAFGv/2
SvxKcYEiCc3yimBSY5ydQNBBvzbagm+aOJwLb1DWdZosbgyL7h2h45+7DB1ssDrTUcYw5FsfwW+7
TFd3eCVNbriNyozOI7Vr9hrD+9+cnddy20q2hp8IVY0M3BIEScmSLGfLNyhH5NhIjac/H3xuTFBF
1p6ZuZgpTe0mgA6r//WHpTvajW0eRhXbN07xy2ejBMWpUKe3g75ya7hZt7K2xIAQfPKi5Y5zQQEN
zPW7xRP5jdd4+R0Zai2cLH9VZW9bcWo2C9GOAFLGIurH3InnvabK+dhW/gsm8/mDC6WVD5g4w1do
ZzeO01cedPX7IwwVWZKLkfP5q83SLtYzzP72vjPpT6KWXAgSy/u88FJvLJSNmex6Hcc0gRpx9Ryh
h7RF+TMisAwAZB/1RB1rL41KSaIZ+1jRey763y5OlOkxRX6wBB5pbE+QH6ch4Fqp46zeWWrvLY3W
BWYTj3WgIHDJuzTNyq//dVqv4KZBQjdGAqvA8vyNuHXNZuK5EUb32fRokL6ErAGPXcsnEPW/D4Wo
Bn8iVJWcKZt5nWR2jxeBRY5AlwL/lHDjdlVvjCH/G/f264O9Ms9QxAuaH2syIX3y8+dSJmnaSrP8
vUkrKz6WHj47WaFK0k4NzZqD2NPqO1q4Ojus0Yt3bgfL8394YO4+tI+YCf5FuUgzoNTnBqmFyNry
TzZrybe6n9HPlHQC311/3lf2ZZrbxJ0Ti7Y6lG+etwPWs3DL85Cton2Bk+u3iiKEX3AEemTqGIn4
bPdRewOSf2Vc4GP2qRXH479Y5++5iW0LzqPh7Ts/q8PeEdmfmotPBQQU17s2nvpj2qdwsa8/7isL
GcIKF9i17w3lbN1D/9kjSVPSnDZCGYVCU/eO7hrfS52FJwH+0v0NBPPy0rE+ITws6lVEoVufN6zV
NSj8eRZmAOehh/06fBKLoOgxVsUvBSX2zrQn19o5K1k5/O9P6rM8BVszL3nb9EZsneiQKpIwVl78
oRrlgBvTJB614mbn9ZVvyR2dMw5fJq4a285rjpcJzCZ4OChhav3BtBoNuaY3kq8HUFyFpcjd0Mpk
9J/XCTFwqz0HqC2NgG1QV2tXBenndGB1abp/XNHWX4TnZXd6NNqn629znY7nt6nzoTbzxpzaHloa
7dA05mZPxm6G5ZQNrerGsrg8w1craWvFPIC+KRnO5ycY5WCITOVhViXVA27u8m1FR+uB/C9oa9DH
Dtefa2OOsJ42WElA21tN/7CV2FJBBq5ZGdlxReiPLQGM9ZrH2Oy4pVpN6C5W8xSl3fShhfI/H7x6
6LGwcRCfwBo/RjR24p2t6VpGALmJJqo1M9QDJbGV+0YV2Z2tR3Rmr/9i43K2wafgbOQib0M5tDc7
B8lsRet3PmwOQ4EVjF1aPdWoXz4lU5P0b1uQNjqw0TCmQUQ8SB9OlJZ/UCv17l7ryor7NxFp+TE2
EvergJnT7/s6mwB+29r9BvJEU8PMZfRhLM3kmzBk+26GBJRBQa/K6QD7Z/xU4jTu7suSPNAdPtVQ
xe0BctWNUuByswIfgsXJJxJIW+317/9sVrqLXFU6SRrKOX2JZ718nr38e4Rxw8fr71R/ZXqv3ocw
tQjhFPgNn4+UDQqfRS2PQxOs+DCVEg9Rc/Seey8zn4Cxl+datNP7gcvSk1XDUqEpGEludo0iGh6p
cZJVZbzrI5d+zfXfdrmJgnJCNGS31qH+bfXnSzMWfpOmSZjo+JCQi/2SYHJ735bgdTG1wEHvqT1T
zJ1uTLS/hMLNmrdwaKTLiLusDtHx/KV46agQWvkamo8e+r0shH5KRbG0e1diGHRAyafuTCvXzUOR
K8P9iERM/jLE0PqP0SjnIuh8pF40+Ser2MFRc79izJSWx3Jw4lthZa8QNrhasXmsICZRo1tgEf5V
HA81EId0ATesXpUF5P+5iPcZ+RJa2ER4yuVOUr6xzQxNSTWYMrQqP3vijuj/vv7RXplP/BgQRgjX
/OfvfPtn5nLce7m3SgX5LCWeCNr4Gyv35cv1UV7ZLLGJg3uKCgz7ra2bVask/IElAvxGqYPsV+sP
xmJqO9cdeo0agkv/9QEv18lKZMMuAkgNBo7w1+f+57lKhQi17VKcHQdFsoCRNsVHe3HbR2jQ0UHD
7Pw5gQN0tBXqEB/grdt5MXHxO5m73YcpicVDv6T5McV/6cZvuyhcDVYubXEOwrV23abborkVY9s5
dmjN0sMbayzqcrdUClGZkCaJS/Xcekkg4UF87CucpeBJOXBVrr+hi82ZXwEhGGdcSqzVUPz8Bam4
18qyHr2wnhGVEeO3YBSb9PTStYhLv8rvMejOwuuD/s0mPFupXA05E1ijJjdseqjno/Z4YGpIpaJw
kJYET7OspT0ANlTkYppjDipXOZl5iIvIfG/kUfIbSqX8yVqYfqD+aEDdTK/9o+ZVO9OZGrrK1CO2
A21kEX03atEIKGyL0+7mvpj+uBNEeLb9ovOQzkbju2m0uncUtCmE8ExNyZ5ALUICHJzKjl46I2As
ZnP+YTtZLULZx/pzMYrCDRYxxcvdaKHODxAp2js9d+wqMPmdyTNV82jfF25002HylW9E1if8H1bh
Wp5uv5GlIe02EZimbtbsK4T5b3vHJCbOEm+4wiUHbtf+rYlxsSNQ1ABCY5G93m85a84/kZKzjdKp
kWHL9e1UAx/jdze75JJdnwuXDZa1ejIIkiYChEJ/m2M5TE7TNPrC03mm/jhwwgbabMdHK+ussMXK
fp+hbDr5SYdswB6wd0pm/fP1H/HaG6YYBulnBbAJbh4WOpjZeq7VhZ0uUoCfVIVsCFMwk5EV4hDf
nqAMJ7dcnS5OSlaeoEcHdsAh4LqbURGyDnAzZxnOlTTvqgXFCX6e6Z2TREjOESkcVSe/d+QQ3jBZ
unzclUMGQ4N2JHZK24My0VqDtHJdhtC7/ReDvlKQD6o1d8rPSswtpJEFa9CMdeOEvtj/eeB1QrEj
8y/ifs/nVLdkpWtHLVRrZJ5P+Lsj+zJzcTf2pf5mKrPhx/XPennGrgNSjfB68QWkHtkMaGkR7syp
DFMye9W+yyj5ojKL2pU54f1xY7QWTtaVbtDrZiuDwu3VUzvNtOlT9IHDjbn+94ue73v8HlxgADgx
r7kwJK01N5k5VGSoKVVXpA1EndkGeVsO8d7MNCx6EiS2zg6xou2HU5KttOuqtIygRzGrgWFlcB8W
WMJl4GFUlYdIUSSGGtYUOaSMOIW2Y+vUmyMBDvS11zyx30sBeegeUnf2Fum9+qZZEtk4jhZa6Dtr
5EMXI47Zt7OgLM7r1FoeEFVnL9oAJ2OHUg+FnxdJ+SnHVsPdZZbgVxFY47xNhiL6yLwxv5rmnGM2
MLXJZ6HlyFwLiWcgfQK9JhI5Fu2drPHCODZxm3xFUmE/LVOp1F6nkXXyF2HmUHEhZ4ZoLsxob7dF
Pf+KuirvwgnKLvLSoq3SXbuskvssb/30Y0eazdEt8IQOqnRK6lOUmqq9o1iODzq6zvLO5JrwqZp0
GgFofRaT2GdRqLAaXPu5dqquw8FucE80eIUHoaRUf5TfdW1otWk23Jj660zbfvnVtYhtHKQQ+s75
TGxiektT2tR4A6vx1PEiA2Fly8kGu79xusKxvRwMqA/Yngsp/bGt41Tb1FZmx0YZ5twi+68jyTsv
hVfpOq2GlR2nTZr7g0trhHEHdhUvFEmmgXpdw8KFCkn8zGw5jzAci1oE9TJ2f3Sjj7S9J7RFvSGG
r/+UA6+6d93KRrwvNDEbD1NVlTDHO6TxKH7wvvH7jlzNzlEOduViERyXfV59yAphJkGD3+20m2cu
qsg6u/mTLx38QPrSwvOjaxBlhbPtmOU+gv/T7VthIsYZXDQ640D8azAKxFYB3OZC7uj1wYWypsG2
H+wu6doTV2D/7Vzl7a8irZY5yI0hJ0EbguM7XSnh7n1iEIh+6C0Ih0SSaR9q9gOBZ31SP9D2jOHz
tb5s7912KXvsRwCcgpnJZwexXdbfcq2HYTb0To1aqEwGJ7Anxz35NbYWh3ymM83OYyNhhvI9BuT8
JlbQ0X6d9qrg9rR3Sq6Kh2gA/g0RcrhAxRhXnFIyRwwSMHr9V+ombfnVitGq72fyB7ugL2Jx54zO
AMdntrNmBzkRbkyuJdovipoGSxMVx49j0Xtfph7sin+mnlpPeGHWJs6EczPsNJK8oncqxhoAwlLu
6gGch/4Fsr010tEx09/SyFvvw5xHOIInELMdmD1T1OOK0mEXsNAVo8YpxznawRNIv+F1D6FI8+Fz
jUoLXb13i1OXSOTAQ9xPxUemu8zfdmM/vStiVy9CFaFyIJLbX2gjzo11kBn5mnuFFfL06Otx/nk2
49Q64gHV2HtHc9TenbrKCqgO5RQIPJBWYT4YHnk1Dsi6j4IZNy+hZHaUUTkmQdTgN7PDBknax86n
WXX0m3zJ8UArh3xfplb3h64koW7IMPHLrgvb/p7msz8Di+s0QaPEXJ7iyF3ey1aIrx1EDxlYY5yl
UJOwPLE1wjtQkUv5MddnZEV6PvCjZEQ3KkDzpp5gwMQ/HOQTOJNhwTCHbdVob0siP/R9jXwKxwpH
7+t3Mi664p05OOQp2tno/YDCmpuofCb1dUgH++P18/CV83dVuKBvgTRD3W2cb0Jmi7TOMQj/AYGc
3mMXmtypqPrlIbJ7B8pwi4D0Sn2zQn1rA5F6nwP4fLiYCD2FScMQVjh8wZpxHS54s9bmIBT5EEK5
aQ8oPYu7Cjrbf3IDBiYjUciCr7NWNwCdf0M+/7n4KaOfBTNmtZGuEoCwZAlW0sAJnxtoSf1sfC0y
81Ya2Cvvl7szKDU/nRJnG8pkt9xNxnauQ80rIeXVjR3m0CsPnjUbn5OWxIjr3/OVOo7xqM1RWXC4
+JvvOQwWtsYxh0pVxcuxcUzuQY4aUEzJ/s6NRgfwr7zFzHmlYCcEgx7iinNRxm3J+ZouOmH2YEha
r/VuSL03/VFWizrNqtN6CpLWqX7ALe+LT56bVO0JOpjzVebWdCu38rX3zb3B42oFDZc7/vkEk6J0
KuWkXehqfvK5XSREkETh9bAmYXX1fGv9vHKIr9AS0nDamvTQNhM6l2OFM5tF2nJTZ+/bFpoEnBz/
ASJOeuPTXuK8tOrW5jttCIpw5Nrnz5Y2iTuZQzaFXGbNE1yF4q7h/7uPKOpD0IA+LNpUO/R9ptOp
wK8JQzh4ldKeAu6nubmrK0cdWseYzF3res3eUV15EEZve/vrs/C1CbGynyEbkUvPRFzLkX/W2uDg
42oP1hgmUhafS7eP3zZ4b320mnRxcU+KpxdcjESYaKb9wac1esqHqL/1wl4peohr59PAjKY7tp0M
qPZ9p3LTEcJSkedHq3fi8mMhbFyyUuFr0R6r4PZDosuB1N0UnyuU2nn5aTAX/UvM8bkKo8vmaYK5
/TNrUnHPIUjjkqikxob+VI9fIEpHH6xIX25sy68sYyjsq/0/+zJMzQ0aUqdxWsGo6/H6m903AwTX
sB/T8Q1WJw0ugLK6XxYM8a9/tfVyuSlIgY25G3Hrtmk3bdaOFkOb9HraXLiqyL1hV93nuonNmwjc
uiYuxgH+53pv4rS69RuATYFa1l0ZX/VApkE2e9VLJ40Y/7/Jgn7rqu5Utk1/KBKrbQ5rtf4Q6VH1
P7xj+sSwm9gtsZVdl/Y/c9QvufDaXjOEtCLU0ZqE/qZbkm4PXpk9VHL5pXNa36j5L7cnrnr02wG6
wFIA+87HhL7h4/zJmGmVFXfFkKgfKeJkL+Dul4RFEpk33EYvlwCXXPZbhMJgiuKv2eU/D5nhoDiU
YhlCBQ3Me89rTJ71xIP8tqaeNru6t1MwMSvRn1B1Rt+0fNB/X59Wr2wGiDK4dK9sUZq2280AHKGM
WjVOeCEmCaIxtgVz6suTNnlQtSR2AFUlxscsF6uW1k9x6LPil+s/4lLJjqT0/4PmiLyBhLDZqH1/
7KTS7CkcdFPqYbPA9Q+MsvLfKN/B82DpNH6Ih6AZ8Bnrtnctpp8lXj+e9c6NbYOUnj4eo53ouu5F
h5sObaKA87afQS5eyBxD+l51UBp2RY2KdT92eZpz202MW34dl00NNla6fD5wO10CBFTnk2gEi0jj
sZ1C9EUlTf9FnkqPXh3llMnLUzpZRVy67jCUmsNaS3UTGiO8/B3yKOBOgW8GOtD6zpVNeQ9tuKFS
N5vT9Rd+uYMR1kQjGW0ie8mFi2rTzxh3lMMcklvgvbQwZ9+jFZify6Fv3oylIUNjzLobS/qyvGRQ
MEFhkPHC9rlZXgBk2QwnTIWIRSDHubB232LoWOrfZUdjG3prYU87kiUhgsI8jbQbJebf4K/zrY18
OzjZfBisBvRtB2fBdAx4D14LJ03jPcpqyZKHVB8G/S1EVORGMd2x5wj49qXB4FF7so1prKlOSv/e
r/oqPzmJaWKyUE8D5jKWh81DoS8Yq7T4tKY7LIFz9Lta5XfBTIPVuDMj6AdMxcRs7yw0vd8rEys9
jFVa6s25skqYtlENlK1PWnZqy9yzdgVGhiFRoRB8VWcnb+KpGOxdniIf32dxi0vo4sroQAk9fRv6
IfnSFVUGGou/vL+r82SR95U5jti5TaP4HTtJnn+aIiu/a6n7252jqHc9o7Cao8L19sEdncoPVuvv
G2y5y+ILYg0qJMGdAnbEtiAaYVg5xWixph2VPlQWt7Gilkxno76ZD74WzpsvS4lLV2Rl83BmrIfn
Pxsp9tC+GEU0hSDXrcVab1pM/xyjc7Ow1Qg04lZMGvyTrsUt9+wY6xzUjPPi/tRl14o74ttl8pFZ
SH/i+kp75UyhVYgci6oQnHqLGcNJRJAvjT4cllR7sZOo2iNGaH9Mo/yC98uyvz7cK2WoSwsNt03q
Koq7LRN+xOZ26CugJE3Dq+fPPE7Ac9Ek3Aye+kjmCU7qtXmPCVtT7n12fnwPy7rQD/MkxzL0c7vG
LmwcYb/Wk4PavFlM9GF5J8fnMZqj5xGat3XjV19OlTWuj6OQvh/YurUB21w/nRzIUJiDexG9oawf
xsPQTdObRuJ/8N8HYyj2IW6ca+DYZq5ITpFYGQvGP3rr3udz7exdQTsrpoV2Y6jL853TjAp33fLA
9pxNzYYNsQ2KiN3oIojSNrym/q4BOB+swokb4A0rPXVoJYl/FHGA6Q7mqtenw+U+DyYPP2rtsXMF
8ta//7Mu3Mg36IX7S2hTNv+EN+J+nP0aa44uadxQg4w7wvW2a/fG+fJ3cZ8tSHNl+Bk6xDcU2igk
zgdOsC4aoxaPi25GSXY/xEI8dXLJ80e7nEVDdjBW1sfEHbOXLBnNl2qsso+2nqPLEcXk/aaRmzyv
xtH6wc5pAHOQCzxis6Fp512Bfe2wG12lYKdH7N4aim20xq2McXzJFbGWailtjLxrAj5QVQ/2T0vr
va81oVXDvoFst9ynpZjfd3OKl7DnDA2UHH7Zbwd8ftwRNjuMO9DHmKxf6Saf/uNX4eXwXuhyI60m
QH4z3eE6JpaBmWa4Qms5fjVlc9f1Uq/DfBp00rwmLT54o3ZTgXtxAjMwLGzDxC5ghVs200FVdsRN
2BLhbExJdY9dYtcHLgIVbQ88Hb/UEYq/HcIxoN7B8rSv15/7YpkzPGQyOJB0RzFwX//+z2zMYwTe
SS65yBUFh5tnz2j/Mv2weGBK14e6WHl0bGBbroFIq5zuQglrxbCPqo5XTObeQWXDRLon3eZd7MxT
mHST86AsKn3loxfxkyg+Xh//L3S0WQCQXHGjw9UI5GXbP0jxymzx5dRDG4Rp7c5NNcC3X7QPdaRX
3n6mQVvtNS+yTwVSfy2wpgoQlE5RlqyJ9JgkczUQ890YxcjUhFrUHvDcyMKE42zcSVrdRGCPcWLf
4Sob4d+NGfy+F/UaYF5PRhMsfd28XQwc8tMqQfGO1Fx/1+J5Da+iK+WNSX1Jq2YyW7A3xEpzJZtz
/ST/fF170htziMhsN1QRJ88scOvNbLpJ9zQkMa0CnKTq+BDZ7oKbr78Yj2Q6AX74wp2bsGuVeyxl
R74zkq3lNFMERkFXFUBE17/MxZbIz4Q6IeCZ+wTEXvDxmrSKlLmi7zJBb4+Af1kdZjxvfgTfdKZj
jEYtAUZYovTGcXDZ3mRsx8ZfhvfjWs422wFJVsWuSKKvjonbEiiVep/GsVd/Bn1gH2odu/0O6cZ9
6uxCbxCnJDH+17TQUdKmN1bI5cWPHwMNErgXZ0Fm6GYz8My4zjzBDDXpzr2vq1HdLWzKxt6tMv/E
Ray+7zmX90vV5O+cSZgf20w4N7aES8IPrFJkI5ANV5yO+I3zWeONwgZtnEVY8OK6N67fF7R18Xho
9rSmo58NvrWEcNnQ38eqs/NT0kPv3AkkffVOi5L+mV0MOwWzRZUdQCST4saEuajgMOfw8Ko0MUnw
iDLZHGXG4KReWbtWqONw+VSjdQlYpfr7oV2qT0XRFD+uT9BXxsOZcA3OoRSiiNusI6TtA2xJEtfz
fPHI0pDa8JBpWv7ixmOidm4FQHTjES/PBTixYD7rdzChMBjnH2Gq7TSJ55x0gwHXZeLs8SYQZY4f
nKlQQWSZoq+XRcvBQyew3EBdXpmIHEY6YdTIC5mJzmYiIjmekYd7VjgmYLNd7Bu0fkTT6dgbJ2mE
B7KqTgQed9ySrOY+SweRvLEgo96Yi6+8eO7CvALc6FDAbLsBbT40tpfaVtgMqCF7dO7fJXZXBcUE
JizBnMJ9u7EIL09EtO5gBfQ9MNS6rNZJtzCtNrbDmabVPaojUg9r7O/fdE5q3cp5f+X5gCvt1dlx
JTR424lVG3Tc55LBvAGMWdYadoBF/KjS8hdUj+YGOX87nMvLXLE0DmBSlOB0nE8q34VQO6RtfMhs
U3vv4+B4j+5DEVpCwPJ9Al/t1jTebu1/R8SADuXBWl5gKnt2AmFewgZuC40Ahqh+TKI0x2ygrd8J
fFuQnhvYQnvDTV7o3y3q36N+HdahaU97BRNGaOXnw45GFblzFnshvpfGE4Wr3xyKucX1eoDetmv8
3vxliUjDgaqpwVyw6NPvfVq7/U5Gkb9KXnTxjKUHnm6jI01Bo7rO7yojS96RtTVzZ69MuwkUYXLv
WyyzPzj0/FcT6nz4NWFhOGGgHK8i0SqR3/tUDF/KucfXlWgbxyWy1xkwktMkxtOKZLBjWoMuPi1e
3f5eysLFIX5I3MMEeUTcy2we7o2qdfGhGNPkGz7TJWg6Hp1qJ2TtNoFPWNXPrNY6ShZP4oPqaQ0W
6u1io7PwNDl+j6Htd2sTPB73a5XDPwpy+29mCdk65UI9HaQ17XRV92YeJFZf/86TDjpKxnbe7rqI
EBkYpxkPTmRxZO1hIGnPuF3nSRgR8fug7DFegokgsTtfUCGEWW6RXeFoZvaTOwF2GBUTLdrNvtN9
iqg46zBqDWxGdZtYDtKkOuC4aTDzR02kCDhQ9pLmoRXkDu0IxoAnKPUuJllYanJ5wsMnW4LBaEcu
BpapdSQqWN1Dx9/eRWXcIh81Ri0O5qri6pCUaau4U7UmHi8QDg5j3Yy/HelRBGKEKL/WdFV/9yNB
r+jEJw+mWh/XX42yU5iXTqp9g24yKvbwTwiicDI9+cPOqVf7bHYaIxiG2Se2xySgZKdKa2kwH4nw
NMogB3xxB6HHp6wS2SkyXBIIlA4/DTv4pIEb2onVOw6TRChKdd1XgbXks9rRZU0IQRKxyWi0/3Y4
t2j2Z0VfGwLHSJ8FNe9cYTVMaMEarzL08Z056E6Mf5bWufCXRrIp8MpVvxYRIT2fkKxbuO6nxeMA
HxsjsGH5k0WR/cuD+FEECCWA1tDMz3t2xpHo7TjJv2V2zsrVy8lRwZAnKSng2GD8rBXGnygRRveh
rf3sBy8OZbGtpezL/+3cZRm7/99fWVtStCfPl/FigX8o28G9TFvqfRr7qAJlTRYG9pYPMlfjDfB/
xRk22wZ9FK6BWMZSE253K1vVtakVIjlE0GizXWPZ40NTV7dCIl/ZFOlnYMyJfmcFAza7vgfgvODI
Hh9M2p96qMV59JZWqdsGjjv2xzHLM4AvIn7/89tEEUzlRJENa3hbZoMDayDBhFn0eLmHIl70E641
5hM3TvlkRIl96/P9tdfdvE98uF3PhqlHM2MrW3HNVhEoYkaQ5AxX/hiWuX/hdt90WAZomf/Ga+Pk
VJoVFl4dGvKv/RihMhV6Z+pB30ZR8dmVDoyoEkT4Ka9Qq51s/BNarDpQW++NWGpNIHtd/6T7pdEH
kqbEz5RObX2omhmmBCmYAjOcFC3wLkpxDN2piiQnLSrFiM/9ot6CPBHk4EeGWR08ZYuHJG/G1Wah
sPqdhgBEgzhVVivJnhlBwsNIlIgL3YW1LnQnMLPC/DQQckZuQNEPX5xcQeypW83V9vQjGpoOYsQ+
YISab2A7G1ttkKmm+TDYahmOc4rrzgEVr44Jh2r0H03tdsluLgy2ZNLLXDhKkZnKPSZ6+kTZV7ns
OzEeEF0O/WWXy8Sp8C41qqdIj0nRFhUdqtVMb8lCQNVJHVmd/q/Oj3AVWGzw1WAh1/6nEkX1WDS+
GE7XZ9mFVgnnzL+qc7ZA7p4U6OeL1m3tOdLFmB8WMzHsgKAVXMU9R8PE28bloLALI+iGSDsMSa3f
yYXIPH/Ioykoag8HSYeYhIUXmPa/q8pUyBWbCc9qLltln6oPZmS5b3xvDStwRJ3uZ7V4O7+LzQD7
miroHGt+wjWuUns8qv/MWj0crj/fRTeJ56NB47EdocSiQt+AlcPaIM0mvzzgETJDyFMOzs5LMoLe
pKPR+HS8IgANILjmDyaQc0KdrsqfSM2IUrHkVD6nLXEHe0VkzIlkbYjwiectOBmNlaHd2EEvtxoY
skByK7i07jSbHRRvyTI1o6Y5QDDQg7pFEZBCQP8+FOmXMbG+8pDi4/UX9FdPer7qKS3BSDFiAfQG
8DmfALWHS8rQdM1BOCBWO7OO6tOct6IOm0yCFXaJ7lSBAfRVhpZWjZBetXJW+8ropR1IZbSk5sVu
8RH+WoWv4dQ70VunHYm9imZKNpZ3BvvYLbxPKYoEQkJmvW32CqcWjgZ4r88pgpT+0VT+Qs90rru9
xHNpeU/IsJm+NRJToS20XLjpSYq4r9QI9OGczD+nnhX/jofY/mJDASRD2/BndZ8bRfN9od2Nl3Pc
0wx0Cbhrd2JMClJusrh6SrW5/1EuY8ykRn+Ke0im9x/RulrFseIVv3eKFTb1dXK37oC/3C9cQMg0
sSFSYoUDveNlmEYwfDeb0kdCVV3eiSyrP12SkME+ckjipx2rai9b1jct2Ug74lknNHioEJr3tUty
H46VEAYDKovxazPr87RPVnejO71zhgT5TYGTTNz6xad+wZnnOEFWbXe9zl64vzEDLo5R9Fi4+Tkm
Nrr0WTaTLsFx3llGrzhYzugep37N5uyrPTl89C7crnzTu0T1XR9ze21jMaJeXh3L9fXf24keNV5e
8iZIiFW4BeyK3LY/VW4BMaHhqnp9rL9skosZTscCUg79NO6l5zO8I0fG60c/O5iZkST7PDZMbjTC
krvIaSFbjnPrYr4zFidbsV3s9NmxP5Gyu1RHI3FmE8Pq1vjWk9nVPIxmZ5RP8/q5d8LkWsENcKzt
R5SmxCdx9lBbmQofZFyqSrSYbNkj5buIqvqtP8b9I3EKatoXeWz6OKk7GsBxrLm/+67Qnku/c36Z
Tomj5fVXcHmT5FXj10OdBE7kbWGzGZ2oW1kqP9hzXd2rBbc4HFJh0RHfegTKjG/cytc9Y/PGAcXg
naB9QG6xRTLHqejGsWnzg1EmiY5Rkl7JR78olhs10uU0ImeBuz/SdVqlgJLnX5aov2mpOIYOI4ZM
j5nb1fiRdvKt6gx1Y5W8MhRdb3Olm9CIQoR6PhRUWBBJey4OEurnEb9GWPPS8Z4BoLQbYpW/WtbN
62M5rggW/Q0a7ZuKMzJixK5emh56kq/Kg8bVn4AkaJ2nGFKB/zSNs/c70mV0N9iD+jUPFAfD0EPh
97LB4RJZ4JgaZMJWYkeQWHbyG6ctiPvzlngv7N589vOCjLJxgFW3Z+J0yX3ftx1WB5oe37EP2H9G
ghKRBhJXN+/Bs4bPrW2t+tlyoZdEdmTTB8KW3SdVS9NBPQb0+xBJJ3VvTKXLqeuwjv42gKF80m08
f+8tmaZR0vS8BaHNVTBO/uB/iFxNIwezAwDQvHG6pWq+8M0GpFybm38tceCgbLlTpHToQk5TdSB+
kBhG2dvGUWbSflMOmrhHem2fyrSusKV3ht+WFisVdF7aBb5Z2Sef8IedjW/oIzmJxoBt7+o87pcF
xGpdDNXOkGZ8Y4+7LBzYvQGC4YbCy+DCcP6W2Lco3GDzrWwycVh0XCZrCW3S7g3CXbHlPBaz1d34
NGtpeD5NkU8iMYLp5bGxbk0JLRSCmAXJ+rAsjR9K1FV+XRyQ69vhqEr/qcYpj6hTU7xc380uliKt
YI4MwhJsnSvQ1sxBOewsDcZMh055n8AcMpoNVm4d1Gi2768PdfFeGYqmr+06+JCzGW5WoubNiMJm
HZZeoauHqnPrsDAj9wDKVP6AAgBs48bLjXvtBZ6LbhdLORpfBmYVPtXZ+de02DuJz6ubQ4/z54eE
EBaboBE0gI1sp2Np66vRTtLzd3b2e/qg1QHfNO/GNvTaz7ApQsnGgFlGFb2hG5XF2OBJkJBynqXa
z0wfvQDmhROS+jxPgGeT9caqM81ENOgVu0HUWqi8qrmx8V5sAOC6NlUJBD+PPseWDkZSnS8WexkO
gk/wOHT+sufleXd6EZPQJoQGze/6R7+Y18xpLvCrcQNHFzP8/PXrIxKYKE3lISKP6VQYIJ4oY7Jj
Gc/Lo+2vkSkD1tVkwBU3vDUuZzZeRXR3IfxQiEMxPh95HEyrWzDJOqTOkOuI4ozhvrapcKlUsujG
Y17ObQZDkc0CYsKB954PxsLVFJJheSC00vwO1UA/SSnqfWsZ095HhHk3o4a+MeirTwhdE5c7aDaU
ZOeDdqNJ357Qq4PHLWovDAT4beMb5Arn/Y3t6bWhODd8ujngjpBxz4eqcnwfY8OXB1Mkzm4Yxu+4
7o1fLOnGz9cnzCtTlKmJ8RYWk1RZW0sUVCZF2UwG1V6iuffEN/fv0Lr/IO3d63fK5fZxfbzLCQpD
aT2e2HZpqv1Vw/3bKB5mDdlmT2NHm4qfbpQTUrNEnrPzbNrSO2MuzQ4ZWodNvLK9D9cHv3xYtLuo
3ATVyWpZtymEkkz6fa151JJ64R0Tlj3bkuE/uKKMHhBB/g/Dsep11LMr/WvLgwG0ID9LL4vDIhfr
0Vqk2s0t3TU7dvOXCT+B8PrjXa4KoDs+I1S4v7XlZtaspdeYNA6PJ5HROIMz34tqgEs/DM1Ol7r2
pprNW4yq1wbF93VltMBMQDl0PlVL6oIZ4iGH56Ccg6p874hzzRz+H2fnseO20rXrKyLAHKakUie3
293baUI4MrOY09Wfp/wPjkUJIvxhD/bAsEtVrLDCGzzaEofWxOXdroZoY6aX5wNsKluIrqWUjVvb
o1XO7LmV2ebgg/TsWalcdEDYVjuPnsrGHX5tfuiUkIPZVNGA1Z3PL2ocfSRlxpd80obHMiM9CvMC
BdW4cL8jkTQCohy3hLT+kLvO4hOUBtmoMCQIoWlmrUYFD+QsymLlBzsaxUskVbKPS0FTBDiUfmct
xrTrUCmln2FO+VOSp71fFZ713dUjK1hQJ/92e2tdHluQbNRZpFAc9ABp9Pg3vgNAV1T26H0ePNxE
35cz/NLeIETXzAIFKreN905rKDtPNO4/f2pZ5kMXGzoCG9tbbeqY3MGd8fc4qFWWfRxaiimWLnpU
99wtB6ALiIbjQcqBZ0HqQhWZfXU+S6vDco98zzmkneOdyE+cd7SSlvdSmvuUD5bR+Kno3cOYGvA/
rBAGU6blH/NS3QLUXNxU/BIAnJ4UQwG8t37HUf1xqsIasBpXgQQJfXqj+568zG2EK1VhWhuP98Xn
9WClSbIhoBhCxTUcJE9LY4wMe8Lsbao/ABx5FB6gA6WtqwfkB8L3puib772jK6fb++pynmCL0Y3W
yY9o2lryh/31HLDYvZmmi3qoe2HR8icxMZOme3ay6FtW6lsI2WvDaSArCFRcKirrLniCvqsu0ko7
dEjH+QJi8RHPDbpUI/XVoa+UH7endxmH0m+AI8z9jwI6ULDV7Zh4pTrbiEceVOoj701vTJ/7yE6O
IiYK9ud8qP3Qs8lb06z4PMfFFLSqiUTf7Z9xQbGQtk4m0AZwJTL3WF/SouAn0kNd4O0U6vys1PT0
ngQI1e69WqXa585IcnevKzilgULLOxMB5tI9YLo0V490BzF9xERh+ag7HP19HRra4iu1OloBhjB1
7KszjBq/LWu7C0o0eQv0nkMMpMoILtbGZC73Ki0c0BCQ+2T1d62NidhLl1vtqB0E2PIZHJXj/Df3
Y/WcKXZ4oquW7hP0tHa5PW2hVeT5//tWxjgEYjmRNQ07MDNrSmEHgKDHgmoJstHQg0i49n1aDWID
O7F+ceQoUjGOLwY66uJj4eakm02sLkGp6cuP1Em+lpOdv+sST3miHUTvNm62RH4uHpz/G1TWNukT
8riurtnRNWEeDOYSRETvNZ1CcLkidOvdZEb6m9agk5ZXkBuDZJyTV9F5rr94c/nOxA/42CRDvXEx
XF0EQibibd5c9KDOLwZzspGd8hI1YCNyzzp/7G1ZrxnYhIt8RDEYxxpMy8bm+lPeW31iCuQIuxOj
ksHaqwM7Op2B9GqLSawYimOphw5W1YV3VDwtfzNGL/2R1sA40goRg3ZQpyMc3vLNqWv3LhSccGco
TsDR6oMXgh82nbI4IZgIaqzo8s9ThG3G7aN9gaHjw4Hh44BzK/M6rx3AUtFOyLoDIGzMznm0jT+Q
pan7hfd4ctcomElpduMAAM09FfGFeDw0ZmbvsGZ19o6eKm8gOolpunSrFHjBRpC/TAIdAfdx83AH
nn/CspiBnQyoupIwuriXzIP3cVyEey+SUFF3qK1qeCQqPYU9EwEXxS8qtb+bKErS8iQ5x0FJVdRn
BTnBj5WdGO8p1CWD37huRxqLycKv20u5fhzk7+V0k96RNxO0rz69aJbRsOn1BzWK+C9LZy0HbAQM
v6uUaa9noxLcHu/icfgzIPwraP6SkbC2ARtzPBmsHMRI4s3Gq7egz6IoYLKifOi/15Fq+iC2UrZ5
lexnxWkPS2//qxqu/A2kmRK9JEONNXmmy8y5aHU+UkydMC5jsC2h5r3Zme4NW1tVFh9WZ0sGVhS+
5DMEMeB8QzSkzBCauT6NpU8DFZ+roFOgnANOwIELbyIcE0Tm3HHg9KNj4AzrGBVoncoIx5fba3/l
W0tNM8l+A353EQgMHuqSIqqXoKA1EjRpt+zI7cP7SCuWvdIsxkYW8Ydetp47CuVEAxqECAiX53NX
EAwLGW8JOgSN7vQRdPc7S0wt3TYon73vtiG4w1xpifH7sk/tIAJI/6234Av6JlZGQEKNtEFOJFTm
70OqoHpS9jGioo6xKMeJ2wa3sMZsvmJpbb5E+VSwX6Kqu7Pszho3budryweSkH1LGZPreVVb9AYV
F1J7hLYn1Oaoi7l4NLsu3rVqPO/6tB/+sR7CLqVGDIwF0iJB1DpMRKc/jVIh5sAO6ymAvVg966Xy
pY/S9F9nRrmFOFT62hN2o0h1/p3qJQIfhgQPzoCm+zAsBYw/N4tOqKGAuyC92jgUF++cHE9Wgy1a
JmR7Mtr5KwCuo2VcQsVlPL1VHvHpGFEfL+d9zPlBS03Y+0W03bvbu3+dPrPlGZTBKJ6har92Lwnx
gDaNzCt3dJDrb0BH+HKNiiKuFDW/PdRFyMRQ6OFJ6CmYe77g+fyalJ0/qQ2MT2GLzym8ksBOQMht
LOPlMyjHgYKAFDTHmobw+TgVVj7o5ULYLMJwuacAQq3FY2F32ZKEb0aYlQHCJtVXG3uY51ibgbFh
hxaUdoHkSdg51o+uHsxDhtjKxgpcnBUc1eFDga+mesBLvYpkGr0eQaRmgoqh4b2S8k17ODcz/M4Z
RTWkjDZK8Fc+Lqhi18b8x6TptyYYDbgt2Ymgg18LxzkAgQAAgulOEC3e1se9NjU27Z/pcTrXF3qW
pDNoBQ4L3tpA5FMAnG0UV+iftXjFz9rWi3ltamTnUtUDvjqQ+/OPrIdqllvwKHY9TcLXuMClrnSq
+qF33K1ir7zBzu5rvhq6KcwJ5D8N2lUh3aV7rpoLWEAEa+ZkN6Z1gdD4ZHznsBiPLaYr75CpGpRD
rVjpXs26buPFkAd//QOYJrcdBEJQNauLQXRq6IQl7ua2U09P4K6U57Ip6pP04Xy3zFNyPyLeFtOc
m4rD7TN7ATzifkBvEGyV7CQQXq4OLZms6DQbtuqYdkLsbbNPhyMkEgywibvDU62Sed1Th6DNGiPa
5Bx1D+kLX9UUm+fdtYcRQsuSm//VM6VYv10Q2Y9QVUSqFPrPxpV95Qo9+7WrTxUVpRI1ZPU7/GPa
V8eehzsIbilkVxOUDmLSr4NJQH57ja4NSmOJQ0aywIaUR+Ove5vXqhvx2gYr2kfl87hUoHCaBiUt
Lcv/q8Z8eRBmb/53e9Brt5zs59Hg5UKFt7O6S5BroAioFGIX15oXf0k8NFcDte3C9MEqkf0EAAbQ
clc1g3mXx232tV2sLtnDap+m9yPy+GhHdjV+fcZcAjh3Yae93v6J17Yt60GEQ8bPCV19DJGnIE5j
wpphLJwDLn3THppPfafRiP499GDk1dosDm6Vb7nqXruMQCxIoUapL2StXgAtTVQzn/NqFzlGh0Kh
inQMoEfro0vlG2vX+ts/z1RaofP9XeRSLgAcNaZdeQwqetdmtb6LicD2Q1rBvMt7dV9M8U+hGuln
9Bb/1Yqd00kHA+keChBSPWR1CyKck6QWZdhdEWGop5ldcdfnWb/TFcU8Rpq5lWJeecJtXlcZKsAQ
4r/zrT46Zh2KMGJhR9KCQ+9aZXyHiMqWIMqFLbKcGFE5qTctKZAAq4EqNF9Cd6QLGxoSXrbMqX0c
+rB9HJt2RIxmUo61UmVBGNNA9cey757sqZeM/6iwfWoUsT9qevpy+ztfOekAFGRmyP/Y0qusJZ09
tPF6Dc1CWADver3LAgUsw6lswvYD4DrjsUnFxkG/tuREAnDKZFuFp2615EuW6yXWJ7t0bMtdHuX2
k6PE9UaX/GIUMDrYStBfpDLJIKtRkpTqnEKbhZUuk8AsVPeoIl69obxxcSMwCleB1NnHC4HC1vlc
nEpvdXVw3EBggB5oUTfvK9eL743OTnZGP9nPqlvWQZ2MmwBh+WnO3lCGlvQ99hSYVMBA50MvdAsc
fdIZWleg2ih57PwA8DFF+xYv12RXocvwDEAI21FrqRBO1iO0uGJoEnpg4F6i7XPHTY6p0BtjryR4
atk5d8zBSvq4PEyem8x+baAi7c+VGgOwG9XhiC9p6/lK5FRbShcXO5HpkJcgzAFFQTPXVXoDAfyy
rAo3cC0FTpoOahV1HJiI+3Ku9KOGguTBsDaF6y5CIYYlDKFCQOuH62p136j0uGY0K92Ax7zBmm+y
4yMWfF0XUBu0n4QOoQjslreb2tnzbTjPG2/tRdgnfwAadhYRAmj79QVkpEaJSA0/wNG8yjy6qYOf
hDorsFaE0m1pXF87FWh1UAHE5Iuu+OqNrRRS61opPKn0Cz9fy6xHp43KjRN+8VoxJ1ot0q+Z6471
Pd+aoy0M5G1nsPi6033QRpzRRJ8LhCAS9a6r0Z36x1uM9pkk4HMOaCrRzjwfL7ZN2utJEQY08f6U
GFrxaDcpLWmozrj99TTEBV6Km8yMyyPI9cIy/tm33lpwY4S8k6SZCBF01NonzZh/L8YIb6xRleeq
xSQhBjl6vD3XK2sr5clx7QR4Q9q1utdmdMpIRSwvEO4A123CsT0DNxoo+Gh+XwZ9E6h/5Z4hApC9
WloTktB5vriTlVWLoEIbLGg6gR0vCmwpSKXrviAky9Clj3Il3ncNxfupceq9S/RwtMdmOE2ut6X7
cXX6hF/y53Cvr3EqaAyFotfjUAIr+mMxCPhuXTd+LWLnM9F3snE6r9zvAPcoyxgmqQIVofPJOzhy
5EvMJauUoaXf207qvMu8cXhMoft+X8xFPdWt4WIiovXGxthXbkQTbqSJ96sMUNbRpsmt0w3cCkEa
YmBsIYf8WCcQ6MqiaV/7Ih0/4PM7mf7t/fVHR2f1rnAXwjggAgPppq5uxFafRqzL8jAom8iaH9CO
yfovIOwRve6FMrUigPY6ozLgevmL24LgDsZB6360XrPATqmgiu4SBHKjnetIo0R9ChGAC/URlnMl
Bu2BsmU1BbijeMWOVYWYV4dTrH9fCjV+SwceaYp/NqrPqlCT9LMLZ3Rf2QL5XYqPWUOvOmWrqSTj
yl3UKI3xgADZcCoTVYx+0xbFf3ZoocU9G26Yb7SvLltJslMv2ycANPDP/oNp/ys1mtUwaUU6oSvV
zDYCG8gl/rZDUdzXAGB3rb4UX9GhQWkc4tPd2AJdSCtvfM0V2yr9PJqrLfOOKweCzj4kayIQJEgu
cDi9iwZIO+lBEpb9p6UebflgpsNDipqw1DWOoo0azJUzQSryB/pL2Agd+fxMICBcC3pFelCqsDS1
uhmOcwEC0h+UjhpwWtVwKglMGkpwCTzY2/vzynzJDAhWCaKxY/bkn//1AbJOYtijWg8KFuRUGdHM
kBjseHtkoft3fTHDTLs95OUTLdVluP2ocSMcuabxC5xQ6PtWRiBSsTyOZl34OFHkcDz7ZaMWfDk7
gOUUghkEB7YLXwI91nsSEDqReTqS/qjlfHD69Hvqpsle19J/lafiFlWlDDyqOTycFO/PFzOB65En
ZEWBbVHDc6chPlZuLj6qcbmV2F1bRBmv/h9mFcfA86HmQW8iUdk6NjKOl/mTSPrvfV/azoH+EQSf
25/sMqzjV6OFQnuON4KW82o0B93JsYgNosnMfXAzPIV9WEtz4mforR6XJPZaLLUVSL1aVonvej4q
W0/VZawlgd/IllPfx5Fzned4jen0kTkCw60a9WHJF+OVXdNvzPTajpEefcCBYUBY+uo8RGMhuKIh
7rH4yc9iiexdZsA39grN+WBUlr6/vbIXOCK5Z6QAgiG7iHBIVgOqTY2kVVLAvqk8Vxy0Se/3Xd+6
9xZi6+/BF0Cnyu2sCOpiqD+FNCTQRSjDL1Fe6+9v/5Zrewr2IOoqIHNJ8Vbbt527oZ5GCFmdHWOQ
KIr4lHS2epS2BxvLfGUoDX0n8nbI1Kz3KsScZsNQHDgcQZhq+bOZuq8kzOFjG01vt+d0oTbE+jIT
ypNkldC112IduKxhc5Q2ZuBMTfkhy2LjP1MrhBfgzzJ8KV04tv4EKV3fZ3XUTv6UNA6G4S20Hz+2
W8ySYqfs91FfC9u3bOixgVbDqt+4h68tiMzhEV+jy8hrcH7CECNW23wAZJ671Gwwou/DE1oRxYjS
gy52G4sio9rzoERuN9IFABMY9FzUKSw0TLq2N4ICaxAD3YZK6xeslrQl/rAkyYDHO1r4NNXrOf0U
1cKIgsKlX7iY/MVANUex1du6bHBLQodNpOQCRae0s1oAekyNWjSpipVdnO9RPDB+9jhdHHApUn6g
1Tah2GwWeDPgHphgOFGqh3np2o2VuXLRAbTn7iYDApGwVkWMy0UqREYqdM4QAQ6K1EFkVu3HCW+o
OwSO0tqPPCWJiT2G/Avd02Kj3XZtv8pwCIAdWE544KtwIEGAUwmdQg3CMh/vVbNLH/JUbf6z8B2+
p2yJv1UxCbTYFyLAXIn0r4OqilM+JcOxbNr8FVCO+DoKNb+3hJX+ur1zrlzCUpoVCWCqpizQKl0y
Or0brRyoTVyl4WvRJMne67pio9h0bTMA/aZ0CRoEc7f1ZpjdUNRzhNlXVes2insjWIamg3XhR1NV
QzI1p7eKvE2XwhDqc7rAjUOjNdoIT688BjSPMOaSiqGyfnt+KEfbHBwnadRgCYv4Tc+S+pOpJ8lH
GM32wwSy1L+9upcpigEZQ0pH8fzw3q6eWU3aHVcuPiAWwgPPpetEexRwi3vdG6u7zmhAWNGTvLs9
6NUdB/eLwweqEskf+av+CgHdIaXmsKAta1KTeZM9q3uaEvNbYybFaUrSMofPG4a/bYTmPxdS3ArQ
vXRSITtX35nRZM9+F6lFsGRu99KnwJE3Lsdr3wGsGRwOmu1ACeSu/OsXioX2EI8ItkOKGh36ufLe
wy1DpA8Wdv3imEuzsc2vDcjmo0sFlptLcrXNk8zrRzxGtWDQRYTdaz0nLy2vy4K/iYMkoT4MiMfc
/g7XjhZYQUnlsMk9/kCk/pqk0jpqZdazRrXKXF5xf/uIo+X45fYgV54ZYuH/P8jqdsnK2K0m+lRB
ogFU3yHOEqlo4UZlgYplN/0vywiUFfc1uqLUI8+/W7g0PP8ldlEIxBrFnkSwH/fs/zkwx1rshjbe
Er+/TKZkFQdaGTh/uFRrsk+dETALaaU1iSh/qHpsDqestQ49xjh3OA39pOBR3SfNMJz+fWHhU0Av
orwBfkEu/F9fz+vSJXNa1AymRBFPRur8asSwPJjjvOWNcXWKHANeJ+JT2BvnI6XgGRSbez9ovWhq
vmiFFo6PU4rdMz3g0kC/CvmnQ2RgDhXo2hRteT1f26ecCa4KziOAkNUWclxstRaHJRZDrNybg0iO
ZtmMW+/gtWHgiuCnhhIXBuWru7CiqyVwSsIUzban6QGn2XF6RmRtjAJEEkyLKocJ1LikhKE8ZZPZ
q3dNW5LH5rOuvDezUvzSB3iqR6sd2mdUBbzhf7iVkOylt0rXm7x9dUmENgbIESKdgR5B9Kq0BKuO
JW4f8Qj6CRFt2ViRa4+DJF0h0oMDL+rV59+96wGGWBOlK0SpYSAWxscBR7VT2Of50R1rZxeacbex
q/88tKtAkdog3RA+BKmmt5pj6ViJMWhcSmCXq/7erfvunZHpZem72RTfSy3FJEDuRcuP87Aovd8n
pWLcj202lr4SAyT0SZljsb992i6b2/DBkMYFnw9hFYD36kUAKKAJRNKIQ5RJKEc1srTuABC5zj4v
KRLA+8pA/yBAGzd+31XGMh7jKIGlRoyfOjsyvD48zDpIZl+dsNgBmq5FWxSrKzuYe4BXBJMUiDlr
XmmnKwVpc6sGrVlr1G5CHctqdz7cXoorNzr/OvKkyANgvr52m6UN2g+4rOOtSVZxN4nF+lj0/Yua
1srxX0fiYmUfyG49DkzrV1iZZqSNXGEHU2hXp84D7law6d9y/Ag2YpLLSTEUXSs+oxxx/RbGAA4M
Cv52QIjR7kqtKneJaaXvJ2ueNtbv8lgxFAA+2foD4rYWIagX04G6iNEbj1FH+cKm+B5VuXvw0Jh+
1MrO3U8hZJ7ba3kZYMhOh841IGlbXG/nhznHGcbQawd7uQRWKC8vOimTah0R4SmOjsCU7vZ4VyJq
6KH04yWET5ONnfMBUZUa+4zyTtDM8/IfoEha4cCx8ldYwO0+aqvwSUOIb5+iM/4UTs781oo537hO
/hzL8+tEklSZOSVHyThfvR0xHo4j0nE2cVWlORkaWFJRKkqnASEW+Na1r+mdcR/1zvS1E7H+nC9S
dcsK4fn4emrXv1Vhu1/rEAZZ4I3ozfmoRixhMPdSdc8qxvoT2gMoYsbWNAvfGzL7DtXmUsMY0HTv
2USNQTc5V/7bWF95EV7MjBoqKwzI9aJzrcWz2RnIZNF3rEf1aHMyXFz5dEGJrEkiHD6XfoEZw2WW
oapdpr/tIes+IBuqnwT1C/N/OEH0Iwnl2NqAsOQJ+yseaXS7VUMDgl9rlv2TYvbOrm5jEyuHrtvY
y1cOK/kyXHQJgKN+sRpqwQeyUhbXDIp56sz3s/CSYWdKn+VqIc3e2ENXTg6VVdABbFZpObvayPiM
9llke2ZgVH1l3HsJ0ftJzQqsrfXZU+4du0Vl8PbXvTZDSlUoFSDCKnXjzhdzUSfJzcL3Y+kS96vt
puXeWYzis5OMW6SSy0cDRqEmXZPhWXPJrgpjboT4nrA6J1Dm2HuIe8NFj3za0kK6soiMwvoh7U56
Y6yuH06MCz6yRXVNrRQDCwWRHaj9xa7fwSmz7oQ1DF9ur+G1G+hszNXZ93QwJO5QOrhqwIWaVJyS
pNPpCw5+IjCzFAHNWXPB+ofjdEynWH0Y2mn8dPtXXPmSZz9itXussFnMYeaYzmhN7h0JEx+TuHlx
QX38+0bFHBGiDUB+9swaUAISsC0oPboBrs9NFdSD9zKw8PcKHD64uHrSbpxD+dtXVxBoZgB1xEQy
i1wtcEVTsfLyyuVynXD27QrLnKEDtItx9LSiznZeoqMOa3fZMp50e4QdC0o2LP65vUMRTwNVTOoM
AMNc7S01jMyGxrUT2Flr/4S1WXwjr58GPzX0cStpvvY9OSaccSC4lE5Wgw309UtIEQyWI/7SRLX7
RlzRnHR37jd4r9fODCZ4DEPSyvO1Wl4zSpJ00FIn0GZH0XiubPOXZhA4RGaRowvjDuLb7c16JfoG
RUMvkhIYGS1Ak/N7pxCUQlyPY+pGuolT6Tj2XVB3SZ/4ep7rr8mSzKbPpYVlDrSY8jg0BsWZEkhl
3g3xixeb+vH2b7q2ChgzEmlCQ4CwJf/8r3dlQfMwipHwDRTV7P9DjgYUj7J4wYD0L46vzfg/7CZE
olhztrTprXlPahWn/RJ7rHrhGHc4F5lfvHL63XYgNTfOj1zN1fmhVQAnABFb8rl1HSx0ZnwmS9A0
sUU7wMfqWP2Jai/CQp1iGH6jFOrXtKi39EmuHFtUCcE3kNPJ8tvqcTGFMRcECm4wVqZbov8Q14eY
YNQ84F63RP482/CMdLWK3rpmynHgHjtna+4XrF94F9wbHhw8CNaSXX3+XetlEj3aVl5QhamDAPeg
UOxqHBDBPsg35UOsFEUSTLYTYbcMhCVCU99axp2VdMmbOi7LrznPxRfgsyxgb2t4OA9ocqE1benU
0Vy1RcjVmdPqLnIAGO2jwUMzKm1Ab26c0ytXgkWUK9V0pHXlupOiJInRDjUIsGkyvB1oASwlcnX5
aae1tgFXvBwKbxJGAttBW5Q463zR2tGYxBDCZaKZ0D1SExl3SCHme/ziyo0Q5PLcMZTLDQcD3oFy
uLoKtM7Jqjlq4p019PXRizGsRuez3i9h1743UfE+3D7nl4eBgquM0CmsAiFfI3UU0i8PUK0SlCZg
ZX1Bnl1P1PdppIonczR/uzC3Noa8XE1plCl9ZwkxEFRY5fT1kpR529FxUQy9pMScEQtQ23pnVJ33
z3uEoagewLSXSdga4eZNg4vJ2URnVVg4t1c9W3HBPqJ1DfG/zEoOxFqC81jD8FGSGgqb0kiwmKGg
qeMiZr0ozakxlOzu9je73CNoyP3Jl2E20T9ZVYjSHtYkloZKoOs5GnapZ837RAlncE7Oc6Gav28P
d7lFGE5uDjp3LlRN/Xz3R9TnZsDWIQp8IkQIAm2+U02HCtjscD9HbbHRnr4Yj5arlH6gMUKTkGTj
fDzHLbRJ6eZeUjA92S8PtYMzDskuwvADpBKmzLiRhf+M8bTJJhDW+MN1NwnKV8OGWYfPS9gFdhFm
n1AYibFYV8xqi/Z58fXkODxAVP6JZGDznI+jYvjSqCaiCJicpMfchEroa+6UGMFYSwE42yq2BABl
yHL24skhgTtRnwIpTGHxfMjMm91i6BhyiWIMFdumO6QZ8qse6LQDlYB0XyA+SwJb5B9v752LNEfi
SCRugIoVcOE/cs1/hRE1tQ4zceKe3N/pnxCOnV/RVt5qql8uKUVqhOUowEHz4045n18fp4DWXDze
2zQC99cO5qm1km/L0g2neOqKjTv6coNKRTXEAoGpIIyynlTIjdobZtgG+MDQNHPmvj1k+I2eUsMK
P+DwqN83Srpln3FxbdqMSiGUCiCCnRf05KIaJhuIehssLYyLSKDbhmlCEmB8v6UYd3Uo8NVSChFu
8hpU3pkDkaabdjzw6AfFYgp/TmmuPac07T7d3iBX15I0ghNPNqytua6KFo8stegCxe60+GSXVaTt
Cj1CSE2L7ca9G6N2RnRSdzGlvD301Vmipc13lBnMWp1uVhA6M7GZCGy1Do+VbWYPblE4R6Ny8o2h
Lg+gLBnJpi8RoGQenG/QBOCJouiipf4cusfKHLLkCO5zOBpG7f4i1hKIvs+W82SWsf319jQvE3I2
DkUUuVMptiKJvxpcpHHjKBy6qGlw0ilcFSqUafewppuoWj4lpj0Wh2gZmjfLLZffKJLCdbDyftJe
b/+UK7cBtVeppoB2k5QUOf8luDNlo3RnClCiLp57ZQ7DQMtL19hY7mvjSAEFGV5goryWyovwWXH6
GroQGq/NQ6QrNU0ABBBvz+barfP3KKs4xsntdKgSRnGmPgs0LUEcvA3rCJdm3LB7Lxx+3R7wMk/k
S8pe2Z9SjoTRnq+fQIpHKTvWD3iO0fpFYtc2ymO6847y9fJl4Ba+xyhZS/3JHY073Z67x9wzkg8F
rNF7JzbaLSj/1TUgVoWJgW8hd+LqF02Km2RG0QWYxbQfbUXk90DttS+1Wzg7Vy/NbuPTXju0gGZk
kEUd/yIYsXo0hLsl6YIwU5LTGGbeLqzmbN/BZ9oIs64ORWGVTYSwJGt+Prelc5bRdueWCETpDotT
5nfxrHa7VBut0+0ve+1+kC7EkNW5IQh7zoeyC6VPuwiwWa86ubNDEKP/1SHlhh5wbQ53TlcMj2qT
qAd1MdLj7bGvTBPhDWj40nWNeof8xH890Us6zwZScl2AgLx46udafYlGJ0cleNoiK1E3kKHGeSgC
zga8NZmnFM5bc/9NcOZu3SR94AwA8h+UKXMrv6/tpifdNASFcvT7D5Ed68ux0fr+ben0yds1bqN0
vhk7WXKAiNy9KpmtfEOYPHwVTRjaPmKLhbYDZ16Tm7kwYf1ZS+b5OGsWrkNJ7iTqseqt6mdN6aQ6
NE3f/bDLcsIQYGns2G+HpH2hsKY5uOxV5k8X/ZGfWke//TQvsZljj1VN76dI+mEKnJ5xX0qN/Acc
Je1j6TaNvbMpyX2G/zu0x3kR6Wf0LjGYcrD4sX3PC7MPCV4kIO0RKHoPNaaNU9/pTPWpTQevOkV4
ONgy3hzRk1OX5ucwNAg85bajHGY7zMWBkLWffG9xkDOc8qTBkKAHqt4amZEfIJ26yQmvXGyPUhff
IZQF5jLGqH5u8/2oov6+U4SWTIdWFzkC2hQX9lmloMFTFHMdvQAOF5+X2oi+lU3Zf7bjnoRpasbm
W68kzn8gHuLBX3LStp0S9jgQKp4+aQ9wiyvT52JIf5RWFytPrhNrH9BKAWmOB2v4qjWV5iH/AczO
r+NcSfxWxS3vw7CMdQoNGNUoP8cw4xOSXTHlLghsyDmpdfpxmZbB8LVFNQ/WIqzIN4a4fSoXRTKi
tHLAusDSQpSEnCX55ZVORCVAyzRgA1M2tc9Vt+C0XQJ5qQ7RWOHAzYWhv1NizD3uoUDjm+A4IULW
sZfdR3hAWEg9s+UpyIfmZzGk8TfAdebnNHe9FPgqAN3AGtL5WPCKGvtEs+oSNF6apH5oRhCLMN2G
SIGjavMEE2ke95FwagM/SW0CzhY3VnQf17C1j11lVC9RGYWfhmLRrN2IVOK0a0Zw6qDWEaALkgSL
xSe3yDSMY4qB/jvOORWFI087IJcTm/eKOdkN5cLOzPzWKOIK3rbTlyfkAVVlB65Y70+AV+d7JQ7d
X0myNGNQxQsfQVs6b7yDG5y2uzFSnW/m6NXWwQ5bKFg5+abr61omvA/9VGbzETr55N6Vs6WlYPBM
YR2NMOQfU2gT349mYiknPUzFi6vX4jnM06qjCNO0j1h3GR/GMVEpmvTF+BULWcsO9BHqzpHKa47P
FxmJda+5IYar0xRKx/Kw6XsKY+6ioTJutdZ7/DCZZu4ME3cvtZB635kRvF+Kk4pFsSnqUMifmxqX
ir4Of/S2M2cnqMndDxHq5afJ0hcMErBnmP2GHk55mKNZ+x2nNp5h6pRw89hxPfjm5DTIzDuR6fhl
3XivbQQV1BdznbVyebPTxDbEXtLu8xdYz2N+nMgB7ieTPXbMF5usscQF53ebSoeO2R66GYCKjQWb
0tftnePkgG8bIu3ykCvhuPh9nBf9aYQmuvO0uTSxNwOhfJfNrcjkeRh+2Kgk9LRuveyDBzrd3Q1N
Md5Fljv+1wxYefuzmYVf7IldsiuBXTV3A24vv0it5y+WWds1Nt7GyMM4AyY5hXxkdQfHVilAHvfe
hw49hnKPXnEW3SnxgjZDVyga6vnQVKI9VvKqBja4xwynbUaae8QbbgNbLUOmRQiAbcE4067fNxo4
EMzeVBx/4rCKXPR+BA5vTRmn9WFQRZ++i+M+HY9t0s/DbgZuN5ySMJ3CB68UYwPWFbgB4Ota8YII
BfDhDg+X3Du2XZu1wTxFs3dSZuCgvhOjmY8DXTTlb6S05k/NHeMo8qu4EU9aDfsqhtSHZhcYviUd
964xN+bRFugePWq14UzHbiki94HF1/STDZe3xf2nztPueXYnI3kIF2VAytB1UvHTNga7+BzFeVnh
rDbXlMP9waYF0R1tq/Gc73YSte73SJs7PfG7cEC9fR9GQLE/6ZmFX6s/ovKtvNbgGbxfM+FhtXOz
uWxAscThpGHDNocgPvxJ09tRPyBYS+UP2nozzviWqhkOXIvjtPG3aAbk63fG4i4/FW0YagtdLETj
T2Fk6ZHzELoe11WgJV6nvnVTr00fNVeEduBpQhvfgXdNup8Z7D/9k2LC+XlQeESMoK3sKPzdGAKv
u0Plhrg7HcmH5vTFnjJ9fJomet3/j6PzWo4bx8LwE7GKOdyyyQ5SKwdbvmFZHptgBsAAkk+/X+/d
1I53LHWTwDl/VOwByRRb6dg51lBnutDW8LeirRdpUOJNw/zWN3QH3DcE2Edt1sT72l00CoufQ78H
tuTxsefysTZK+me0vutwLaGzwwCBdzB67wjiyXWOFh91S9obT9avVkviWpnjIcblm3ZqKmKZK98V
1hufm+1lYGPu+BTv/C3w7WM38rkVu1/624F9kr76Hy3WGDevbWJi6UQeWZEr2rhiU5ynsJnE49Ql
i/zbVXsComQ8Hv1HX5ktODq8G7ZKKZVoLD+3QWfqv7duvVJni7dV00WwMlOXXITdI/TbNJ31OthD
GjX+Iu/jwSqpWUy6hE6WQ4hwqXgiXPQmF0Asu1FH1EuTuCkbmQ+3I0lCnsiARuf6INooggPo5rGA
afG2hBpBo7skfMeiy5eCGswyTZNOazLL09ok9XpuutlHVRAHo39pQIm3K6VU9MLI0OFN8NEgjYfB
8tr+sCMVssvMEkkp/osjuoIeJYo8l06urlsOpVrgl+x5rrieLYHmwqX05WnkxWwz8FLmUNl6g3sM
XCObzBsIxz7O6+D5B0UrUqCoXyGKMrN9SmJSivwcO0WTp5vn3hHe7YLcC5EhAaFqDcdn+1QYXa/p
Pjv1p5g0roNhmQLr5Cl/e8IbiInbHSyMgcviTj/s3ZkWOgct42fogs2lcN3ZTmkvWIvDXs1FmVVN
6D1t7Tr+9NbQUM7oW45OWX2K9a6XCR7ImXq0JEXZ7VZ52MU4YcOIChyczi5/3jZt+d0FA7YESa1N
f96Cvb16TYX2yYOov58sxxYPhRMTw7UvhXhaOPf44EYVfQQuWk2R7m4TxtxVkC6HqVe0FlsR/99D
V8/MBThgXeo+yAgCoNL4Vw/yJuBH1ziO9i9JU5ZJxZRomTIZxkBzRSQ9OqziJTnFE57ElNQHGWd4
QzmZtVTkqSpnHrdDYc/b9C67yahThTXNfDMpuuQEln5b/xWWqWXa+YqmhWK0SFt5LFF+049WkjJm
pSahaONn3LeTHVF80Vtu2pEBq3M1hqbNlYMN4ttZtP2FG4t1LCWXYbvYRt/KKAX9XulW1VWU23rt
rXQTgUIfXsfudN+PQX22i6Dq7xZt5jh1nK6YXxybnDvG7WAjPIQeoT0PWeD0/Tat23paV0XNXpFE
c8ejXlNKVZUd7dtOlwDEht26T2noLEalXRDvl7kfxU7CdE/L+FJpRrKU7VmXjxzGTvPookduXqqp
d/qnjSroKK+9QQ8kDMbrWydU0Z6xrUaXSrVCwohVcj/5tyrSa8L3ePJbihpwwTDw5rphVXnBTet5
uZAqphjV2v8SZGG9rOo2kvZt1T82Qad/tAhoxjRSNiOKWqGaD8o3hJHEXrUjCNi99pu3ZvoOHMN7
4qpdhle5T5TPD3YX/gvjuRxzLzSqo5pliP4tiz+KrOTwvA4wdfxj2NxKrZhtu4MTDC09dCrp3gzH
xKs/qsnJRpAz7umOavNHNC3I2sa56Xh61OKKrG8T93WVVT2kTMbD895xu11G4XLTyh6C5I57WJu0
Ez0D7KTLkiMr2vghYqRb6wMZF+VDI3u6CLS2liblSFVYVSxFgb2uuvFXLLvmhbM83lNv6rvPtWna
6sSbIN4KGfAfncMainulExRPwWJtOjd1RZPdUpIslofTxl8/JklztlzHRCkuGvpRGuLpIIxGi+3L
7ePkMCpq0Q/E7NgvgvwbClSFg1IHzni4p47Q7n4Ax42/iwJn0wEpv9R3vJPRyZqdwPsKBbX058bv
6jqtuWU+l6Umezleg33MaC/UNvWue/VrChWaU5X0Ej8AyT/ve0iC1HX0pVUdgH2n6a5dZ/m9wKTx
A5OtEqWlJ2JznnxOga4ekvmoIr20d/QJ7ZdG8229EqQrrg7pukVOvRMFwLyaRX8B3Bi61Fe0aF3N
vKvxhB+LFahRvXZInAXyYXCYaAOfokR2P0e0Fv1Px9gUMfZC9fWn6SxSB6gs9Wtcm73qMtF7SYHF
Rk2/SwpGe8PSU1fouMwso8OaMN8BWLsMuNSduDvtU62J74T24MQ7KWz9s/agJqi5rYqfLmdrlIb4
oj78ehJfNiqTHzGGsU+1Rf0jlub9t1lE3V5ijo41rRae5MwluLw7FYPoP2hfK4A8Kz683onF9Nua
I8+kng6LdxOq+FOJMFnO5TQm33Ex7eMpKIvFf0107Qe52lz/D8b+NcySug/iC8c4RyqdsDubfNM6
V/Tkw1WEDFUpFwWB8KOS9ivkXCvP9CA53qMwehrPBvMRh0xUDFRRUgTZnCkTr52Pbqc+8LlxmHev
cqnQKHUrQWJhtVh3fJPrH39Xizz51mD6Z6Rw0rv6sz//E13rU1NBGnOS+jHmNYYhSkkOlLc3UToF
g7U9iKrVUe6QBuM8FW4MM4hrPv7PRnj2jp59ny5gF5Wbmpr8+IfZTraLqZq4yALLj5fTMnoFo9gU
tCd6S015rrD6P0M8GoTzFBiaM3t6cRQgMNOV5svgEi4OrvrSuLt93/HpmLSOAqs/9avTXxClhPWl
7D3v3SsVWZYTIVnIvHXs/XDs/VbYMwDUptYEcEiWcNAOuTt6bsPfHnRtGrs8p9nQJOvP2RT0GauA
Z7SWduHmynXkq2uU1x+4M617pZWuMxN52uPp5i/G7KX0X7eDtzxYxVT5WYKpema0nfyvYF2b7uJq
qQH6QqScrsCQc8DqsHrP60jcvqaRoKC3rHPbVFNWPuVLUvDrLchHTMYJyuHG/Lf+cXwqq7NBLZad
xmVc/R1qveG3wm1wV5mYtsy0dUoPrFhY9npt6YskXHWeQIa8qiJ9wB7qfjjam11FJ5a8iW6g2NoF
GeZOr6b7oFri4dENrGY9WwrqIMW7F3GYhISYPLT47u/dvQ7ut7qL6PcBm3ZeCGhW+xGMyw2oXtL6
h7cmLhnDtNtXRxuQoLxz65782Tgs24HHuKr/9ki4hpT2css58Vq7zmlhRsG45a8quPjlvlX3Ne7J
IjVxXfhpOw27xQ6IOP8Q8x2ps/JEdJo3z6kyTh1nRFK7LsGxLGahDjHXxv6gy22Z8j4Z3PlzspgT
850fJ2dm9QowjAJAa0FxL4DbWHR4RxOUp45CW38Y+atVWllR9FY6RU/NuCg7kZYDYV1pLEqlU6vp
C0jrplNPtOES19XQB6OffLFF58Zua00Axu48c4i3P8MNUVPqrn7/LSy/u4tnd0SL0lV2c5GGORED
emCIQ212/7WepuYXP21tp0XjJOOpBp740kZ67x1v33JqXaXa3J/84EefbBWdhp7RD5PP5fTPTLb/
IVs+kLxTbKtzucQ7G0kI7ANitv1CWEC3or+srjiY2rWrq6X5sFKxDOYiB+/WJi5cB0cchdVnoWVU
XAPQfwo7UXbdk9C4N9nQV7TAJ3HhvcadpZNDX7m1TsPQKjRL3/+/290k1n+AclK+7bEjx6fIb2yO
vNkvsVP5Y9xms3bGt4BD4u++MKkeUAR3wcVrx+XD1m615rIh05MsmUg7nP7xcl3lOPHk856cmjVB
ED30zfy9Uwc+ZFMrPHV0fEPesWj9/WlScmwvC46rKeX+9D47JyCKO+5mQYz+5hcvuzusvE62xYxs
aCjOcAeJIZ3r4paSNYpEHTyq5td03kks4mst+drmYo+eZDQBG/L4TGiuVLPobIsj52wW7KcpMREA
kmtv2zrzG8WZJYu59w7Uzm2/FyugabkuWmSFVTRUIIbdJF430xQNZcwM0GdTM9qkTTA2L5NcPP8I
OKvfdUAvIO+jN+mDEBaEJhrQ+L9boeUlstgfU7AEeeoqosAOydQO8/eUuGo8DpgA5X0fkJPym0h7
71+iMZQdxlb410K38r8YHLjJ6834H/NcVJfdLco2Z2QIqjQwounSGPTwn9eAm+UC3e1y0Go06sBE
Bv2e8u0386umxGM/Tnq2lmznpLj4DNNtvnMEvtOVs0LQCWv8pIZvfV1Drp52Ayc6qFI778MmFv+u
W2X7sm6msF9DhoKZWkEDmUktcaxPMJzjU+vy3NAOXfVP1s7ymPtK95cY0g/z3M4M+RCs3X4yXkLb
M3hk2+WuqKcfbq+G8dKatn2U7XiL2y+DaTk51tie43Vwq7uuMDj8rCjoBsCudmB04o7Q6VqY7r8N
7HwDYdY4u5bJY5w36H1F2oX7VGQbAcA/iFAGV29wRz9bYSXYB9fYflABN0Aeodr5zWzaog2aWN2I
Cu6D9kDI4/pTJkXwbNEm3J3KJvI/NPXxTI7hLWYUcV8CAjzE9e95qW5ftbsHeUjV4teN5RAHufe1
f9AkzL/0fscKh6R+3jMKeMG3x71Uz44liMTqTDTzIkgCK2Pjo05aQpWUaCf2Kd9JNhsf59hiYipj
1Tww1pAHO1aVu2RrFBoHQ8JQvg/lrubPRjUdH9Pe2uObzQL2VVJitR+k56vgUW7VfPUHi87HjQCo
vubIk76XNkLv/9oBVu20bVo+LjE2NMB/N66evCrkgQNnlmnt1rdhusRleSr7ccwZ5Ro/d72uH49u
3Thvk58k/X1QVsV55EZ5G/bevQ6kc6+pG89DnwddUuwvViLcI00r6CFX8EyyD2xLug/lbAXfgIOB
vLDHBw874Qjl2eyKXuCqM96vACfWd8GJBYCtZHPdnLYaUgau8bOlP8SCsrHMQ2hIQOJNjeLlMG3K
9wgWjKkVjwuqbFLbdLyfvKqJySOL3wXgdY2uW1xGBAgTfv5U92XQPJFgBj6xJXOrECaMsZ2COPlW
6op4f5cax0eqSE/r88IiZJPobCRLM1lTOOkcKcsU1IOXh00LDJSZc5MpWa30d2sNh3EJ6EW3wVB3
tz6DTy9v3NHIf5stGrY8FPtSXUNn5N4hosdSjyCUW31dBpwn6a2GWl46pxReFtTu9lTU5BnVKpqO
KCmEc/Bi6+agHms+NiJxKuvQyKndHyg2634sARPYJ/VR0+92qYLgtfW80c3sKZida6w6Cm5Xv1py
Q94mb1ThVT5Yah/+1zZJ6aRwZIN4ENI2D9M4QqGMOpl/0kpHdIsBYXvpa7NHKUlv6l6GwLVZ14n1
cSjqZX7TC0aHPNhaTceOV0pIm6Ks78qV8q6PZEO6eftawzpbjBm+vEh14rKwCVu5twTNu1rXhSe2
8mXy7WnAuHIFoPk0po1/rNvth66oXYf+Cou1yCgsnwfqsmkEP6tujdb7Nm76l40HdLvzpCw+4tbR
/ns/dJE6CBjn9SuUtb7TfoviZbe9jqAs7a7gcwsJw+nMmT8xL/GrcKK0cqFiPLSScwFMbJ2xgnqU
o1RoDh5uUOLvsKbN6FTqkLFkoeNtz7be1iYzS7BsuWXV3i+PtAwrdaykp0x5XVR1VAbyLNt9T38C
6STWmYgK/e30MBmP0uv0f+Fk109Tu5DYxOXOoTq5m90cGxqw5SGqEnzrvDqohEqRXDaU3O57E1Tw
SCiUieWtSB5IfqwQaM0ZRHldrnEVjm8U8BXr9+jPlCJIZxo46MNuy/A2LRv7Hwt4uuxrGNy7Ce/T
uVyq0r9Wu7zp/lUiqsvmr1v7PgqhCdGoNvp46OoBTh1Z8IgxFMutJ3yJNsDssHk0gfH7l8RMw7+A
q0GmDYouTtOuRME4QQtK/KcFvxD3/shHI5w9OCM3ibbDoIPqvFmFP2RJEwHzuE5R3MP2BOwDVZ88
IDwl1LOrkpposkSpf57PxpF5/TiLPNznkO6HZB5eCm9dn1TdakLOMD0U3KAyqbIQdgr0m0N1zkrs
G+eb1Gs+tDKaq2cYVnJK4MiLPzYb+3hTj1uQuVOob5HTjn6swgmIVzjV/hu2F3awWOegSEfgRbBt
qOMbkhSs90O4DN55lE39I4wTTo6u3ss/YzcUXc7OzR82fljENAiH7o5UGvT8WHdx8d8edvqvXymG
bdM4FXN6H7zgEWvUI7FzQOuj9KyccdISR1WpfnoJFiPPDvPdDvrYBkNKzTqeUbD3QJ74XSKaV9Zu
e/MWnFGviv1bnZbVWJ9JO21Oui0qcU6Vy6x2aayJ0bSxxfocw7rU+eTuWHzY0zdD2PbOygKaNNm5
tzucg/s4OttPb1sVPCLyepbTuO1H8gdlvR72aLVfZ7FGv2clnBrP0O356EtKGbOVEFgo7904Tbag
xftp6104MBlj+6d3itDkgzVM3oEqKfJ547EmSLVe67eSrnHnLSH6aEmNO7bjMdHKG0/uFG0gPLMH
jdD0axAeocv8GpjfbojxRZa1p8FQyP4O+on230IHqyYhuvJtCs+HcnsokNI/7d6G9IbDyf7Xj1F7
bRVY3am165mIxXAN85oj5QZFdqpFosJrLuiOZgrQxq0Jm/OAsOQ8xVdihqVFcIAz1LkEEZAPrJ7Y
d9j3WeS9Lmwy2LxV3iVNDPPssppCU8fuMuQLlwAAcmkBzC3d9Ft7XgPhG/eTzEXvKjaV2ZVd2i9y
/VqMHrn3Vq89WdZcIr3HWl2dk6qsxzu/6D0+B+f2wLYk0mZhyeh1CWSL+dqLDPjYOBRjmYGjlDPJ
VUXvUz7nhsOxECJZ04YKMfcu4YJCOOLtvPRWb1o7b9UsH1VTwUciJcH9xWIiv5ifa7JqXaclKDli
JMv6bRhe+4o2pfvaRGxB1hislKdWu3eUge50tveRqa9BoGSXJ2URA6AEa3mf0Ay3Xa2lrK7DaHZU
upMLheevooVAxco3nLmm7I/B7ey/gbst80HcJKkgOUPX3YWtgwh8twoCOSMWGpmP+IKPxdL0/Re1
ZAzxSxPYj+NUdhrdLPk3B9/VDviqtY3Ueg+Cr4NMautSzfjCU5/wGiKEPF+8NdSz0u02F3BZjDfz
PSy2EafRIeEl3R08qWk5Iru5rAh2KaLA3ynTXfethuHcltcSMmo8oLOe+R+KBRre27f5buuiujoy
M5sQDL9niWPPMpdkIzPtAM1GSepOt/grxtTIp8iDfIUzRWuVc6nWMvhU8JN3ZqcQmUBSchwYmUiA
OW6yt6y0ZZkgxU458qMDV/ns920PyGa5qROWOGynjDTFiH0ayl7dWRDUb4qxyf9gGxzls++tKvoL
7i5QCEQV5E0HILRmrRGEmUxoD5l6SzN8N7Me5alMRpfR3bOLS9HVZZSOW+NXF89Zxy1DuMlZDWte
bP/w//AHF5agN0QaLfO6h+csRetjsxqpJDlWsQgiztNuowGXCty3ulTVr5JWdwz8Iwkr6egky36o
dF//hdNwIBh2uLiK43yNR4Ke5ERseqnQQDCPI1OEqwrXVCRTck+cINlQkVAbgqiOuGW8SFJ+sykw
Cuxx1P4Z4M0Wgr1AoXLiMojl2Bo6crbYNcuROFKVBQWX2IVdYx7ztpxnKyuAou5c/yY8WARn+QHl
xcYNRyc0TLkMehvvAMEzT7ikVQ821jq3GC2ONkUjkzov88B5Heuwf0a8o/wX2+V7+hVKguvOM2d5
nI72IsK3OpZuRIca/du/1pal+RHeg7MOZhkQzh2JC0tlU7Q6LYG5eFvDtgdm6RwD8tZ6nzBHXP3d
VJf6kzgcf/yBE65lBb3d+dzv3naYk2l8L8kgx3lsnFDgEKvlD2XmaH6oejwDF1AWWP/u/7/Kbset
zxfMrPOCSx2xwSr3+scmN6HSplt1mSWyrNW1xhDn0RG9ywtWm07ftNVNfHBV4XDVaiv6Sfaa5slC
F9Id1oZR4uh0PldVxL/8rUwQGFD12H4Ph7X6z95EXaboTezvYYxCcV9oFXUZ5F04HZ1Nynejt+4v
bQB6z6nEq81Vzt2cHCovVio3ntiWwz6byrtznLH811ljLA6rJ4YprePOfmUHQnA+gXeXfPYsWYsb
I7yqiY7g/ibam4qXopAmb40u/8wood4npPOGX6B2wiz2FTCk9n3LzXTSl+aXjMbhbbFMgj5pH8v2
uPqbi65AVGHW0cQzCFgctdmZ7Wj0AztdYVUm/F1U17GN3DWtCUyCNi1HwHvC5+rrjhAAUdG2Bv9U
tJjmOFVSfUye1hFeqXh760LpOCl3jwdz3WALvO6SIzGL9inc7ybg4eJB6RGIf1S0J+fSDy3za156
2z8stZ7tB+h3Ovv8Xu5EYFpF+xSTmrKCVLXcYsU478tLaKwwzLTejLqrV4uRQTfafwiJ2t9yTGQY
nva1Tuyc403aNB0FU5gp6JocE6AmI0mgaLvhs1TJY9MLj8u2OP6hIrFjy3urDkN4vq39JKY7CoAI
Zj7zxiD4eymqKOHAnmV4XzAnvBWej9bLS1CpEjZTkwZfqNAck0RHT4whwxeEl6cf47Gpz5NN1O55
UPyn861pm0fHH5Y+L5WUT1bfRP9CUqTsDMIVlx08vP+kGX2/IAuGICWmAYFN0Lou6fJyjeI0EAgg
LoUPwkTYTmz+Np7Yt7RGHQI7auSKn9YdkL6MOxSI7Ea/yhVZjjbRA3P1K7DLOobwsFmZUnQ3zKBY
rd0hnyEBq7QotolJtIWsyfugKxF/Qee/KncA4pqMN/53C4WW9/WEPCMrnNZZMnnbJFll65nBuiir
p3lcO/1eNcj7rpYn7febhnQnJm/bzyGo8vjFOjt+Q9V23uPUFmuXoZopAuLpQ3XdB3jUg2Os/VqN
6+qn6CGSIMWNLefruq76DR9kgC58GDmCting+IuXQD4OOP67m/6CAK7FbN2vsJuDhjBnP/g2xVw9
bmGwvlMlHzZclQHqduQSzYcQxVIcfBvEFSWTHT+D8fvTgyAHAcmDFsmtvDxc/tsrH0jeWF55K6UX
zcNm1xUqKbh8gA1NrXkaq5Z8TF14IhMODEi2hWX3bhbcV0fRuZpEOLFw8rBL6v/6ba2fOl1YPJI9
p/1hKtrm6EyyriEQQWJ/bBQujsTtEmuE/r3YHgdDuN6fYNjXp9n1lvjEcF84+VRMS4J80Up+7RRQ
sBC2dgyqhKrI+RN5yATzZvGGk+1PZj7MnScY/UySiANHkRnva69cJ9gDA9W8UFL4JK1g/s21a7YD
2RzUn7iTM/woiZJCfzTiEz/3ib2Wd7KZRxhP1SWPjpxJzdwKYmUPS+uSHlEmU//B7t1BSa9V+cQh
QBiQQNL7Lbeo/vKWEjD+Bo79oNqGSOhi8KJDCWbE70yaAw9j08THIm7o7Yx2u/xobTE453BCcoR6
qC1Kag0HDtRyHdUr1EeSFmYY4HSH0QN8GhGxMj7E4mc7V+2YN3Ei34uq4FBAMRA8o4VFyOXw+710
I0F0HBVl3aWzVv74MHdW+QXASqSiXVVDkZKAxzEbls145/n7upHkRdvD0YzL+hdUr2GkmEjSOMwE
Mld508Hl544KE33bRSL7tSEZ30WutjrisBPB87gnjfdzxk/h3i2xY+5Y2nCe3m6V5eT6u7e/NIBf
v+t4ww8o54itgjWzDI/VvESfOz7h+nGtdtrcmIj7r4B2xTlfQz4SztgKI6whwtrOSZGZAH4E9drn
ek4GgZLCKy9g0XV/7J2wvg9JrAjgxFuuVOL8QfnJtXN/W6ufWKeybUt+nUS5DzR0ehZPqdEy2wWO
RCYv1/25jV4bnpDxm7PLEnBb97V6jo3linwMAp7MGBHW19R0wKI0NPcoxVvxWumoLEmXn4M/XRih
OOrmPvhwut55qxprsVDJhQ2itGTB3aIiRo+j1U3BV7RM7Z+qcpbPm9s2PIQDHy9zmrWDYNUUPs5B
tP9bkJrMJzdUFltbP3vXFs3gzwoVnzrSQ8jU5zg32hlSjoBRR+GbQ8/N1Fb1vtzwRJYlY3Ev2/up
iEx/0KNbf/h0BpPLMEWUuOzdjfJPYLZfqJCq4E6KiBZt7MwDagSHD8qtwgDKmD3iuSIk06SySszv
xa45bSzkANfCRmF5NJuJTQpWW34VzWwjoLUCp0srr+221Kph3hkeE9QeZSXrHIy0+9khZESaNTnt
RrXtIFGQj3s0ES6AsUsEzuiCGtblS8FjjZa8ojjpadR9jKTFD/v9sM6eexYzsdNn5QTrUwilUR8w
5q9RqlAf1qnljFqf157LPiUdHtIFa2yXPEdNYb0il0KUUY5T/bEscHR9urC13hUDfBn6KlOhd55s
5l3BqAhxZNF3sevJ37JJRwlBpUGJnA79w7CnA/rhif6tQh4B/zWEYbIJn12CHrxfSRuqP7VfRH/R
A0X3ng4Akh3DXI9Op6KsI05mMeWlt7p0bfIZvEdESfg5Irj5MtvIQx9H8M4/RlnCJs+/D5a7cVjb
mfI8Gb/Adw79QS7afa6NauTdMjjdrx69N5Irn+yjtLPM/HjrxjZpM3vVFZEJ9XBskdYnDKFAcowu
/eDKkJvCpZTiZZBW9G1Iak7+IDb0sC0iOPfhM039gD4e8FHOfvLfgM33H+7Vuc019lGRoh0cKlLB
Jt86N9tS7+hXt72/C6ZiXU/d6HRdplEX+lfIkOJ5juH/j+QGS2B4ryzs4zrWkPuWUs0R/3kFHMTW
+majf22PLBbhUW/CXo/E15QYQnYZLyjWZojFBtKtz9cYKcjrQivwVzkOy9McxqU8zgXpRUR7alVg
HbRh05vAJ8Obt9PTR9aw4L40SP9Se0yG+di0nD6fpvcb/R1ZI/fc1qnaynZkbc2DF2+9eg06ugxS
WzIspABsjZPOzTpnoWLJTQMU704aUv2gj3ON7uKIlTaCiZFB+1jGLRHHiOLso+suLraHedruy37h
qG8FRuZUD11JjqJ0Q4Zu4Jl7ngsv703PWQgBK110x4orXGndbukWBerbuDEWo2Iw5DCHtqkBfeJl
FtwaqlEfzuQC67Cowi6agex7VORq6k70FQ7NuWjL/rVsqqC5kkg698zUtblH4yI/NytQ91tbEhE1
xxXHmq3wQEJJbWYlcc0zsZNbktCDh3g2dn+aCL3sz3Ko7C3rJyZhkCaA4NQhnIELG7fcWQXIuDET
ew3CLApdvlmKfLxE2jFj7lRoX1DhiwU1RFKL+6C14IREJGqehNhbH7pee22OEK3P7SocyOVtY8mP
0q76i3hV9D5y6YZL4kpYZZ4I+HDDtzG+jLJEiKlbXz4kktsiLQkACumsKXXxFC9OhWCo2PzkWSR+
GeXNLILqIVrYhQ7OphPvMrWU291qt9qFgjGCEaB51XSFbh6GExvs/BLMPvq0khTYJHWK2NUXjq1x
YlUbhr9xBLCF3n6iI2fck7g/BKiZimMQD/CygEWDc5lBJ46MHpwki5j3d121zX9RBE+WyxUkNo3U
OP+0gNk9TkMWvhQVZrkdB6RmdALKekSr5Szth1sJI44dwepEqVpcrrklZAAxrRZi+kMC+epDWMv4
c0c5wUCehAL0oybzAPaU5D4SfBDmVshzgcyKGf5fxHaTbUvRBQcTbMvTxO+z5q0dVvpA8tYGQUAT
RvvQQx7JlMy1eqDtk5j+dOdzX3mvSZjOIF/RYkzEa57Iv5iW40h3uziK3b9pDFZTPPrrIkGnLSko
N7LN8oPuDP0/js5rO1YcC8NPxFoiwy2Vq5yzzw3LbtuARBQiPv18NbfT0227CqS9//g4NdqwNtYm
LzYt0nsfytIbQSorVcwbVw3Vepp4mgFzqyX98PmRDy4Nh89VP6bFruaDgDEMR4TGugx1e3ZBSm5B
soZhAwbR0d/E1XGvp1XJfZS3YZiopZinDVIvV2+yWQi5bRq2uURxan6HmAbcXdCaifASiCvW8WG2
DecjeSZJ4TWIZ2OPQwGRYZeyYo+Iojo0OMM+Dyr5bI1FqE9D6oub2hkioDUb52KP7hHswG/c4CJC
PFd4Gyb5NJC3AcMW1v1lVmPISw1K9a1Sktr2AND8s5SuoGIDOGGeDXNHmrgmLu4BFPxoV5BGq+5D
vx2ep9oV87t088w5mUEh86rHYD6VvUvft/DSXPwsMGX6rtZ09W1Rv3vUh9KhaA6pM6uDg1hf/tpR
NwV/ohVzQ1KKyq2LdHq72yB8FA+ujgDq2rX3n1ftVtVbwJqsgWMLfX3U1+sj0y4V0LulowO/pbsc
cUIM59KtsuBIY7qDyDZcq50NIjbvcOVWJdzTNKprrok98/cQabJPAe0+sqzmbLFQ1v/VmSd+0qlD
fORYeXCfYl8Cal8yDIsSqCk+DBOw9mYoLMtA05YDMnIhvXfQM1vv2rBtZmjY0f+JTYudBNkk6mnS
e91P07biX6p1HNzqclyH94mL7oNrZI23XjAjH0LNkbWQOlXwjTMGmFZPvi7uRjZW8v7srlw2bu5b
EV+Lmo5eC12EIiqn+L3uOnAP4oTEs87hOMmR0ighWVja9xJJcL8FzXX6nVO4yBlYBMrfHnei/LMo
BP1RNQqOg+xD12wbQhifyBKVX1Kv7P8usIlPpF+UL2+kx0DWtIWfsfXE63ovkfkuZ97urn0r5hAR
VzKNzfgPmKQzBw+CfGZBvaa/4l5czGtJULx8Mq3vkz/qB2jrvTWuvtLKs29cPQEREc2LQa2KIoC9
bAJNthdhLxckiCV1J7QwPpmwxujB3Tmda2+sh2SxKiSSMIa8qzr2OJHdoeTs0YMJHvKAtEY2xiy6
7d3GRNcHxsD0iGCVapO5Os4/KrlkMmGEVKiaOuK1UTbybdCykV0KJIX6ZMawQ8veBywEaVQzh3oe
AWX8O9UybS0Ph0oSDbZemFhcZgt+Cedhhl0yh7EQ8wsvF61QUhopDhkX3xGmDCGV6YxzSwa0Tfc3
9EG640NGKOr1noXWaRjam2u0pdnaIfvQacZZ6KH4qQm/nJvZQS0m7XX9Mp5EdO9kS50eRlg676ad
q2hfytGx904v858Jd/otUBNi7BkEaOfLK9PDxysgjcPp/0exHHOw5mb4MyJaX5VGykr54lA8eyrg
bxRlr++txVuaQx3Q253U1lRVtIxkYHTuyou+Hwx6ge2KKHneKNvz6+867DswSFoY/gBZFOYSuiPU
vutxjGwU8T+SCUdlH3kpINGYWad4U9UreIsMwZ3pIUewcp4WcKKh6kFpZ1sKaIYWXJ69UFblUcJl
uQ/amtZ7TBa1m0wmWC4lOzpXsjA5tzb15SZZMVUzrXkV3skCNDG4m0dMHhjtOBCImBFPCCPmcmtz
O4e3Y6vr7rTEM1Oh5/FI7tiv5ntmUqkSWYAbs1hjRAT7LVkUKH1xhy36W+FtfQNkvFUmG18iych8
tlXOouROVnppuS9Pwg2G95ZieEKIA4Q2e1ZsBGgm4qTYp5Yj3ifNiJZUshuefQx5DzjfwU/qMS0/
LTOmLwIIGRxuMYoysk5nP2B7bFOKrFxEZMwE/wkXdBXojkkeyrVcHrp1GXnoFeaYQyRqQVcKd9Mj
sIsPvD3g1j1EUeq/Lq6srddYuinjcBVG703Trh8NcyMqi7Vg6hr9mZQOUXfexhoF0kJtV/1dyYNa
7sIM9yN72RQUN9QaLnBG/E6AErnFnkFgi9h7QySG19KvwuwkSpNdv58qxzKSzy4DLJMdpIjvEhjf
hcUzYGRaHEmOzj+xx4gZHK7W8Ic+liXqc6y6vq8r4d8VcirQjzbz8lKp2vrgq6mXDTK56rW5crob
ejHC33Ec1F+jKabcDW7r+luzRrr8GWoj/esJ6kwNpHErXrUzVv4ZbfNaP8O/+xknj4nAbqQlzI/m
zYSpS4OO8VfmNoOaEtRQUROJIGuxpITjUeqShqM7PyG9dc/k/dBUqQKUBUfKHq3u6PQA8Uyv0eDt
QREKFOMTiiGoVBnDSGvv2wiXLrIhdILiqPLJPJB1h8FT4kJ/6Qsh/nN7eib6zFaAmiXcORLBdX6Y
6Pt7RK6WNcAaBMo8ernXvRakJr4NVandzcDccU/YsZUe296ybtF4pubVqfHdbZVVjse4XwCxrWqU
T0yJbsfXl41Ogp9bXCLqx5HlErIZEGyHNTRy/Fkcw2oIm4NbZEt38JZupAxdDshDo9aQBRzPqSo+
3SbW8T3AwDzeas1wuW3n4BBbpHeYwfnnrdJ5htYRPTN3v/iHPBVOcewxNjRXssv5MwWd74WiTeIR
eEzlR0SNxb1a1jF/AHyI8qRYg+m3nBXHU445fbaSep6KYe8VdtiA09XFuunTkBu6rnGHbVqv8MLD
MgM0HcnsCdtdubgepRWt5e3zjIjPT7K2/ZwkP6nhnCXaMfAtoIDtsESYulE4sCJul6nJ1alsh+6X
ozt7WV1jjTubKqv21Lo9PhlJLuufxRR+QTa/TJcmZOvdeMUU5rvBXt3d5LS+2pLPLKP9aqsCN8UM
Yl8qPlcLntQkvr9UIzRvZWN0tVPbPWFML97RkEQKk2UEV8gAlHYv1mLV33g2oH9agFFyABbyVzGK
aHyeBUWmlzLrbBKZDDl3h6nHpv222OFkoMLAsOHumyJgiPc9BuVyQR5UeTGPOnrQ/zLQ85mVvVbo
y/ErA487FuJEPAZIcjvb4VfRc1TsrXRsfZTXY5yBlQl8WoyjwwfEYvnP5RKwecBYqBEhy2zvdzM+
QxQC4Qs0RH43Y8qh/7fsvOYQ+S3i2zFYXajvqPVubCbzP6cOF3u/UiSmk45gmP961vv8BDmnfp3C
R5WYjeP4zSHSzmjsGUP32OSar8IuQmIDLQ6dBI+bo5NlxRC7LdkLcfL4dQqx7MXhP2yyBHM1RRXZ
MElV8x2G2KU1eGu4kQx8lzQzUb4ttaf/YxRAQ9YQdR8TalE39clFKfFUqxa4Lirn2QenVM3fOIjo
0xuwPJCEBKnrZDPvfWx53Ixt37fRQS8CSWsW1PM3tLbsjojngjus58VyvxqkJ0eWeQhGY8RK848w
4gffGeAYPoXsXAm8JAgh7bLczLk72zsMrJgyQxNEFxv0rdyXa4zVkMABNH6eHTm/7WqH74Nuhzt4
WiDyOqrHVwpsqHqTcVBdMMMgdqsHXFKycuEsxKKK+6mnp26/9ARq3hPHjtI+R9x9tnxunG1b+/p+
7Mf2Oyps729pO3Wh2p5ZjrWYOqIe0+NfNVw9C+ylsKWR11v7IjTiaVUjKKPj1mu1HQdPr+gVM8Q3
/ILstkgm1gfeav0fisfUB8aEiToquw2ODADkJtQUdQIR9jU6xBJ9yDbvXMf/jFmjhq3MfEoHvDrO
l6NrVoc++VLV59oXBcHWVh16R7jvptpkfs561jVi7T98a3HsE3JyeHeCDSrESwjmeqQgPPjJFNbz
DVteEZ9tVqT+dkSC/JgjgEoxd1XVcCC9t/J2kSCXLZFyXG7d6QrB2HKKw+3Uex7/ESus1b+CsJL0
ADDOYx4p29JPZBB5xO2mMr7klnUF3NJA3vvWVP8KRCSCf70ILyKPsn9sAvGahFNaBidi2Wr6NErQ
7Ce76KziVK+6WLcpin4ErnVtAxFhcwmlbNWDVpO0E2Ca5l8Vx9BOXl3DIk62X0Y7k9kj5nvc5neY
QLErslZ6mLWDab7BYwn3HjJ4OEnrVAOS1CFU+WOvKm/e0mahfC7Nhfum7Yfxxkn74seJjNd8hvls
f83wQrXcCkI66x3eo/yO/t+8PEzNEqPqCzsVbwwH9T1iDNf5j/epSi9V3jh3nJM5h3PjT+am4UDA
0Fjy99k3JdCae1ZBVsiTDyd4P+Vm/ApRI/0Idskno2GEd/Mq+4+oL7Jxl3umnp5qBN/bHNstrv0u
8rZ1NITxeXSW7CiaaoL1zHS+K5y0ybYhiups71LtVp3AXOsuKdOY05ffX8+MW5N6HeJemPtSFfIS
8uws8FYdWEM6xiI9DIDABESVqtzYKOrx5EURVu/pKnxEiR6/1hE+3iSYwu5fNubelYOm+DVpAkmM
XgyLXCSer7KvpoaSQT0B9kkEHHTFlktlfm5kwPtVSOyYicW5pk8pFc8fPvPqQ2aXVMZKz5l+fFtP
L7NMMRhi6HP3MRatf1IXfbVFPGYdRd2rr0gbFnLl1iaBzXKuWYhO5G5zSOxxn3pF3mxtBsAPFE/N
l+XL/sITQeRqlMvwiTJUkV4cNTkXUkxm95RFYwe5AmlbnUkFGp5qL2zXLcY9DCktUSLphe0JyU1Y
QfgnC8RDn2gnGFz2oMb/hJSL86PNY88VqMLqDRipH28y5HnlnrajZtwTj1D/Mbj71FWmNBRxSzn1
uMXtQK17a0Kr2jKPI0dHsk/hhJRXtVpTSLu6IW5unPYqNi4Mbl02jxUsJNCQLSNk/TPxqbe1ZIRm
nhkC91R3VNcwtTiKagofoGI3hbazJ6MrYi+Gg0Acl1bdRmH3HTGWmwWX5+JYp2liQNlNBnoqEeAj
KAqWJidoYpwati2CkfTFjFdBuONw2xAuSqJwaKfYwNBnynsyfeGyXDlrkmemMfRuqspb916GzTUR
ZSyhVMZZ/5umvnxJ+3qpzuVSL/e9Soc75mDIStdzFmSTvdfdpOhGsVhbac8Q7lrDvYPT38FX5Y+X
vm7i9Q33/3pH21Cbs/o7KKcZZjWA2xphJOeVeJpDco/2Fv0q/R2fShSS7sIpdJYRt/3BN1U57S2o
RiZdkqz6XVd2BfxHMFc/rMlefUxbskyI2+rqD12m4WW1OekTZtrqrXNldTtagd9sszI1exawCA8b
+M6JGRfxkmqaMsJQIKK9zwQesNs2AYx1GHbrT9t4CCba1e+2pkjTO2JMTHYDSujncqMrEfMXdeOb
pTL/3OLv5gOFPTvM5eKNux794JA0IKVg8kXoVD/O5C35ZZB43cbEKry5eS8JVvmv6lyEY5ahDBI7
OwWJ0+j5c1I3bhPumeaYeyT5ASohh7CDKVMLkkS4eTvbVWMqLo0dXF1CePwkWnrLRYHQWlWUKA9l
CXGd5JbTgUKqYKLbefG34RWBAZPxUqxzWNTXpEOEZO6sBZnIfavC4Ls1rYs8n9lA71ZvjsU7l1sb
nedVEVtCqjAWhXxuNM6wObCQQvhyPQcKKoYemGk01r7tGAa3RnQc3jVyzo3A1p9tYpSLOIe5FqlO
isY7oHKKjGn+Wcq9VlhUN3Ftz+4FJVU0kUiQdagNC6l/0mAw2Sui0bwn98WgODFNR6ZQBLGFr18N
GtMt3sH8YUid9gkF0YgVljUw2hDTEf/nTUOkToSYjj/VvOS3QzQGRPm0lX9vub7vfCkSjxBG54hU
khZiY6D8S+fsA7nCc6jHJZgIC5iuBrIlCx4DsQwo2RyrBQN1hr5/rBTGeX5YjWMsCuai30VF5z2l
Vxcsw7bwqh3rq4cxuUeVgXkpb8QjugpUcaPImrur5eg0V6g8QFUqwI1K5ziburjoerbuOiwOTExY
GtxgeQ5aYlD/LRnmr3GMo4oeBlKIT3ma6/p3sgD8E9wT8PoNFHV/RJob0vMxGkixzsHWEIOogQCl
MS99hWrwEeKfmaZ05rI7FpMlv3SIcSRxF395AQb3HvWg5+8CAvRztiy7fnPjbjyNjZ/jw2IDBpxp
qRXrKEz7s7Ns+RVwOGli1qF/VvxWV1QE9nerctyJ7GKF+Oib8FrHuXo64v2U/MkjlFlbxRClpvER
7TMnQd9mipuNyAwYCZCMnZ0FqJAQ7Zo9ziFxztbALpoDZ4bOzxwlwt/kiJgDYoxbw60p3PUbTdG4
bosujqKzUkCQG4/Y+ktXcX/tlKOyjlwqp3Gfg7LL9Tmq0+GrgfnAC0WgytvV0VoQpVDMd5yIzFth
weW81zndjOzfbOukbaCz2KG2yqt/udVy5g5C6vgk+8l+zCksmY82L0+WZIsa76whXgYqTYixgrjt
mfz7Tg/jhr0e6yicwIR1045x0pdeU/+SutUWSRUr3+zc2qEVSmISAAwQUwr85QTZjUH09RlCaEAK
FLmtN54J83ibkZVSbKSS80NT9+67VRF7/mJcHhMeVV57VKFtNbyywMvhPQyQpmOBXc2rRUzPO1DP
1bvf5c1Dmin+GmjS4YZkjk5scOij0Ilr4z/HeUUGwVTIlVuB5R49JMaDaBNLEd3HttEYwGfUviO8
QdH0N5R9RCg17Mw8uGkY6L1NRsV7CAf9xcft+kcvXQULe49vdS+0moMjElt5ttOcUGW3921AM8AB
MqEMal+aCHMI5Iy1N7qNy5l1mHx6/rNLECzRpWuW6abJsq4/T0UawqBFxMRsAJEioBGQByyw/C9A
RHD0zR4fAC6hsSc4boMFZMDFpQTR50ywRHfki8Mrt4xZ6m0pwkKgO+gMCQBQKiNrW+kVrUCTjfZu
xg90QG3RBTsLKx9DASif2GKwdKpkrT3M5G7jiMeuT3Fic042O7yvubUZBjQKm4I0eAcfUST1cZoC
DhlZNpn8r2K3MmTuENScjMvUfubLGjdHtH1ekAjTZS9FMGavIyZ4uEs/Nv4uK2r9BVTF5xXlqv+k
71vADmEqCRN8RPoGWh5WwOiFDC7HpRfkgLew+08N8cBum0dLmlD0he8jxSm67IdmnB5Xjw8T0jdj
ycvBLN+DwLV8dOi1nfEu19FbGvBdnMt0dKaSE06gj7RInCuv5fX+OcIiTDVfGZJDUDPS9wdWd/m8
9Bz0GxqBYCpZVcZ8F+Lnn/ZlTfJKEhWEwW3dPE6fh0pI+95uquCEJGAo6Blxsj2Ry6o8LnVuigvK
O662HjmrOMdE2dIP1LoGk0ZMZiDKpOAAJan1jU3AGpH1emxe+smLX2yc1N5e8/Zcne/UjQ1t0WUH
ntHreT9YFISOQ6v2ULsDEqLZCd/7gGa0bT9bqJhGjxczHhzvMHUDoo2ycKroMDb9EGwnfKX7K2eL
2QUP6hWmpOT9iMtRtPvZTNGTpRuUH4VXGxrSEex/0vxGgF2JYPgJOTqUU4rtGD364qF4H1rHp069
yhEyz1pj7LGgSxBsIZb/iuqAA3l1PdRuGQLMH4xGM+FsV1lh3tmdTAyZbD/UwetXisRIHUCK5HT3
Ez/wzl5xUuyI0bAyfnjZHxfMU9YFsJZSqRk/+oRIV/mnFKvqsC3rHOiUM2SKE3xs/z+Nu6h4qKQD
BNrBUyU2rGN6mZaBJt+hpPf7mpTjer89PfV3UWf0BDFPjg7qOdm3doKPORSbIo2HR77BsYTWqJvv
OC78jxZpT3gO3VSKIynJS8wA7Tj1jTsPa8B75zv/MHqFb1z4yt4NaD/Zews7/ra1ZT8TE8Ae3DcT
iEeFxldjYfyJu36lTJBgmeG8ppmdHYCz4982aNv8ZLsii+8IBoexmtyhXXedi0nhhvgJt2AfcJiI
q2bU76tO6dnSVtRgZbZyGylL5DO9K9QY48kOKsOLFJfVvHcb7ATbNgPn3wU++R6E7q0uQ1WWWuEz
mQ3YMIIMHe5+BWQE3vNn72QDBrdQMh4RbD6BiuchytiQSR4j8WCeewADR1AqcRBIFx9lN0sPZnoA
8c4RDF/cCIs7QbAOUXES7oj0Pseav8haSV/dwKqLI74y5xvaiEROprWJ/M3BcXYLKJy9CaK+b2C8
fGzEalQkz+U4ZrjVxeipjT9e46eREDP/hSi/KQz04/rPw+jVnEOfUW0jK4aAHdnP4TXKL8exycsV
s/6TRDK8MnvxLTXTPK9bbwlt+Sm6oJ+Rr7VEo9BBUj24cSZBNxiKecxBCKonwjkbUMvVA1VQnA0f
Von6/IhQtidUsgqBFiNGVRTZtROkuI5DwZc+2XzU96WGpDgxopTOib1qVmfkO6LHGEiRxYHgtjzC
4RsRoYA9GyJwrTrudE6Mdb2E5VDjGqnWMrrDRGvqO6Do4DPsIOdeLPJgot0CgscPpDaF6sppbTFJ
uaVcDwFeVVCzoci67xgB5LnCxrXcIHgT68GdcBAfxkjr8R5mNb0fmkB9i9r0xRNycBSMPIM0jHZ4
jlkqOlcsGzGMfvjPBfyXZ7xzhdz2VcZsofgCG6yeDqKwrm+Mdc6p/3lTS24FRzXM8kU0hrCDsWkm
DAXUJ54ZjorywgczPsR90xQ7LqKm+pY908+ut4q1Owx+sdyiLCd1fLF18JErhIYz7zevbab7HDFs
mM339VVnCRYVPQmCqjD+Oq7cd+D+E+QLVMJTnQXIMHAUqOFGxe4c7oVV1YdVsBDh1hUd4RR8Gxfb
bsduQzJaHOxG6Y3RfiREFeW+T0Y/Bgw51KfJjfQnEaAtZIXLhXSsZwLYd1PPnnOUxEPsFhmb5j72
Tf3hF6t6jwgPZCWy0+VlWaVsbpwZYd2OASdydpmDknmbzWuWbk20oMfMiWbi3chQbYEx23BG7IUw
/XPkICis6myTEyS0XmaihIZDE2fK2/D5qRGXbzbzsDa6fiotOVmvCI177iEZrCEFItJJd+iQmaCx
HrEz2dNUl0dWOqVve6vrH8TstuNuNNNYoFeQub+zycD8UGi0in3Yx2Y4QLPkZxLs2L/m1kHvAV1C
dUu8WnLcDXHX3rhu03okyoRreehTeqy3EKVABaa3quHLxDM6rNYnDRAzehwdVoSNecJ64bBernbl
EgOpTPM+czEh/LAtUyVYhWp4NND5Gb+VJysCMMKhTRC3uvMDk6HTbkiHBNKNVOOfHYnU+zTqZipO
Ld8FgAEi2PYGTeg07Vb0TLcqGjP/fjIqVrfTXMzQ0qqfDwhJi5/JskKxL1PJl2Y7q3MCRyP2yQnq
6wveW/5fnY/dfAcLHOp9X1Z9fJ4tPIHQCBN2cEg2k+3suWiIxOo98WY1/gAmsgaGGSBcgH1I0JEY
SIMiwrfgV1e3mhVRC0/vPMmBK7wkGJyT2fd9G2cTiWVB6O9aEr45Egzz195uQY/ILiKib3Wt6Qfd
hv+nGo0TO6okBmSX8rFbHHD5D6NIW10N8GYbTzNKwOtZvmUJmuFn8zl7arQE6UXGATYotHAldFut
f0kuK77lWkMlpUx+hxBIIL/BN9bH2wYd2rBrS1MOz8XUsOaZ3E0fVWc3P/h0yK/p8MhTcW/3Xorv
bwXjsCObNPgQ3DMm1YFq7F3EocFFhNHhLa+6JjqnWTO8rfW6PhOnQRIDc/kvtima0FmpqZ0Kmz4+
uj06LmJ71uVFqM6/yhoWtIEBT9dj7+byWFhB9sACBRUVGCz059Lv2Ziu+WPNhqAwAhU8bVsyicxo
h6fWKP0zdBNmSUdjsCeUtsPFFAFGLEeBL6F9a0uSaPeVu6ZfvprNcK55dw/4llNzmU2t/sAWe4HM
zHgXH8GGIYgUN8pfPOKbAtND88v7mzGCj1Hldjvi6Zo40W5aHWIZZ3qD374rz7OUtH/X8+qA4Pp4
FtDPtOqO1LKsvCOuhqO4GRUBDIEL+LvtSpbH6zo7pudIQDHuhLOGzU7omOBav8ZRl3gEy6LUxOdu
7hretH+ejs1PFzbpDRFAAn3zZFCG9G1nXxPk2XGY8gO17tYotx8JgEYEpeOyfUQnAdnd8zUfKSHS
UPlsi/8ESni1RdBLojMZsuSur2lrq52l3OCPL0vbNPzAlZ+8YnYAb1oCETepXyr/wlU3ZAeSibz8
gJ+Sr4D/53ik/bDkZvLdsL9JEUf3EPRLyiPY19F7zoyij5kgv9qua+vXF6laj2s9FM5+psmrufpq
qke0r6CyfEbVb609kElfmfWPhqmuvCXIRbv7fBTmPxLs8182m/muQOT46E0NBsC6tNs3FdnuK4de
fFcMlfmIcUwOu8yKI8zylYdva3LeMwbJN39dpynJSEQwLGyrpDmZAOyTQt+ENo62Gq5zAYi4VSwb
+NujCP2/aQeymVMv9e9LBPcWR6gc/mNzhscsp8L+KlBr/hsHN/wULTWeG1sSe8TanfnPpTMgkWrc
El/pooLpQlJW4G5KIIpGfEKOVempabJo2lWgYN5GYmPWe0Av63lNi/WfI7TWWzc1/ieAOY95EF/X
JSJo9cNCogFhBkS3QIIjTLr3MiDxhCHGYVSq7eLO6lBmJrHJmmkXW0EJkAYrtO11EQ3XzrguQrjq
TL/eIsuHvpEpemeuMDKrUq9HQpcGRbnxw2mWN6RyilczMhdYY3ntRhpnkEwRwbhNflhbmzR24+Au
WmOb/M3eF58BjodHdDx5vlEIU2k+rCOkvhHe6yPcCIb+urOi99gWob21mAH3YJukEg3lSOyIHWML
3tfceCgIUOVt8ElpucMdBqzpV4SyPSG8F7jmyBXBh9YOcNjzlZSooXsxXZQ4jabVsc0hR2BwzQbo
SxavAjY46X1YQhIpTGXOCKGmVwonPPPPuAvRjgh1LOdQ2rMe+aMadt4GrXn1NgSEaKFu5mc/6qC/
huhW/EZLp81PVhClA4U32e2ZWaq5kZOxidqYp/Z3CSxx44DWAOpDld+6ymmHfbTEaKwVL6x7A2q4
yq3v0teY2C439p29IJ7YrVVhVfu2HKJ3doOy2ghN8GICxcRdWiwrYX6d1IbYGCbAaV9FK2N36kaN
vrLMWbH1J7wNW086V8LX8tPXJVjKP1Mzpf/5NvPenkxSe7hUHVE3CXF/hOOPHXxi4sm1CXZ1zZ8E
2wCIkuSF579OedvAPEQOKL8EZidpHpTnZwnWaianUfXTtsD2SrtjbShIZYIJfivUfhe99OLvKjGi
U3lkJ+D0AYdIBnIGr+4jxPuEwy7xs11lo3qYrGjIL0XfBlj6sPPzOmrsr13TSAxSOjOHqhH47AIv
Ltk/rXX9LgB3iMFrtL1vssB4gDuRh1LQEKl8m3Yk6iT+TA7BcQp9sC2caUInqbH854Lg4B8TkI5M
mEs83atYp9nGd3tO2LTg/d37OaKFfan9xU8Wan3vyN2FybdIaiFJdhbvQe/234YscrQ1DmPoIQpG
8SspMirvuG2bO2xNOWNRKuxhZ+lUIJkusSryB2QSJJS87nM0GflCEArMFOF5+rX1OkMy/yLH/8jq
6ppkpA3uV3uNSLcEUMBrkH0WPZgyyJkOOG1Jtes8+RfzCpID7IwS/smbgpuJARi3Uj6E/1WE2dKL
PJGik5SsgmFCHhOHQF2KacJ7r3HWxRCw57Vj3GD1moVKSOkJfoIesXcvtU43TplyezSuDm/RoWN1
QZMUv6Muz48O8ekdITITpmTpE8294/tAHEJ0uUG6M0fhlXDL0V3Ybqfqe1G1zn8N6oD2FBMdWZFW
3osfKj0sd7NktYt5tA6MPAh063deNFfmEDvpOm5KDcu5W+jQEQf0d8tdEM0DBpY5s+dtpfz2q8yy
4jNF0vjqBfFM5NuseZl+YpWL6kAK1NAnQSUygeyGfvSCooj0KLVSxQnVAzM1cjtzirzGJk4KIfn7
XBfRe0S+PvPLOM4IYKqRvGl7Hb+KymVaX02Pjq/0WDmRRvova+SFwJoEdGFI9GGmoGSMyu8Bx/1X
Ky5xBVvKK4lgjkC7B7IMAlQTlQ5QFoM7XceABl36s29WDsW2xXMH79mP/T4Ya/9zyNoAo7mzui/B
irSQ2oRM7CSMNZoNUjYcWGiP7ZR3KPdJHsVysUWYHGK/bHEKAm3EnQXTKtCweSPht0lWcbRuc4Cw
3URS08BpA2e/GUPk33coQgzJZXBCZFwL7BBOseFnxd1ODJMqXzIyR1ICr2doSFSU8bgjeRcHQhqo
GRVMGi3VkQu5yLbAIV55dF10dbvWGd1vH3q9viHPn+G60tY11so0RK5Ljz4InjPL/bB1FrykFHX/
gQnU937et/+5lU2Dtu9jdtu6IcqOLRoeRlX8jM3NTFfKW7VUxffQaKvG7R95r1W/jGRm4MQGosha
+4Mk+vKpRM1e7yh7hv/qxP84O69duY2uTd/Kj//YxJAsxsHMHHSzw04KVrROiM+2xJwzr36e0gAD
kU00sWX7wIAAVVexatWqtd5gYZvjUob/kRNTJzBvRYgLctWXVN3NDBBrYzvjp6zvxq/VDNxdceIE
EHIz9091NFJlFoYaoYYLwvtTChJPfxpxIYAZRm4lhQUgWl1wYarfab3OxhgA1X2cSlFoTzRDI16K
cHzeINM4gKhCXRwShgWWUzkDMUJZqsX59gMCdIH+zbQaquYDbl9vQqL3P4YW6NPZipGnflHgl1At
nlwHJ9gYjXcqgZlw3hlpCAGhg8KBU6QeQqyMw0lMXgAI84GbpEuRJC3ATjeKYf7ZZWbHDZZyKZWw
SLtDpFdKQh5p1Y9WH7muF+ehTXKCRow42WPbf5vtSXzWwinXvYa+rH1U+8phOwfY16GVG03Uj3No
NQLgUfY0mapQKa64fvtXOEDgfiZPmR5hMOvtuRZU9QNCASR7GvgogkPoLd6B/uRpSgc3/NQPNmHM
7QIRezSEHErzPrUOj6dU8lVB8aM6Ilo52We8wpKvedhYI/Izyvj4R8WDhFcQfSY7Nbld1AKpjr6u
kDH/owrdYcC1E+sZR2Tqc42JyN9CC2NKwJlK96T3YScgzl2Jf4IW2ilENABsKBUMwZ+lSU8HG5eY
Ml+eodJA+UVtgbp0KAN+ozjeOe+qOsSCnWa2Tu5e1IH/UetGdfb0aDYeYBtFGVybKswPf7iDEFNO
TueBromf6Cy4KIezvZPzH1pJpaKkMOiFtm/9S8uu/ZSLOJKJE0AsFW7ylz/mGTqj2gv4v1aj+6Sz
KnBFBXwrNZAys85/QJ9sXdX201Nh6aE4qlyaj2qC6841BsU87XjqbhgY6dJJjb/FVpGqkCZDv5gI
aWqAvAsGnkdQSRNaUyYwl/M4tKO4jl2QPs+g7L5NfjI9OBQMvP/+r//xf/7XP+P/DL4X7/6fe9B/
5V32roioeP3v/96w+9INWuAk8YahutrK3nAgl7GJcTx54HcAXkKUljKe+1qHYstmFNcA1gjGxHWk
k90vUwziqcYjiFeTotNjRYfxh9K19RveF+Pj/flI06yFRxJxAty5oQrePCYLuhxpiMOgQFXLOka1
Ej0Nc6dfuESHo6HgDGFm4j+1NSBxjsXGU2N2/9wf/MaQjxYcQ2q2oZqkiOrK1awK+yCBiY97RF7H
D6Ua4U6JWMe5CTCrj4w+RIUnSU/3B73xoPo5KLNWVSB1urv6gvNUDm1oZhYKVV35WRVIY+dlpbxF
ED96ee1QbBHTwDUVhR8My1afkXbZ2OJwAMWsLJtzbru5B1m19UYfG6VXD6VRS9FM20Cb0LpxEvf1
vkQFH7lJ2/pQu3H6Morqh5H12ZvXD8Qb0nBNW6OFqq5c2FLNMoE2oReAUm5zGKkEvNWJqme64PAz
74914/jGZAwH30cXZz0Hsu5yc8KxxXIlc42jjd4oatKTfkhEQaMCnPABS4z+tYdbjufKz0Vc0WHL
LceLyzZA6ozxavD4F1QflZPRzdn7V88KK08dM3tXpaRhrAzYsiqYuc0dEk38x45+EbtnKKNo47Yq
8idisD7cH+92wyOubcPuxZaYTtD6iGsKTNhMBYWXql1z1E2Ldm6FQJExOPPn+0NtfDD4lbj3sjVY
Q2P1wXpZEsgiDCfmPLU+xWVHo8EujR8tEoUXEKvha+OkbQhVB81HWYADpq+uAgVHAC5IcHQKcrzX
OSjIxEFSHbm99xwYN1aRbYFnHSJNBvyY1VdD5aCV1AUkZ1ACvWLpwgmgKnOEvda91neQWYEFI07x
n8vOX25D3YebAotInmWjOih4ZD/4QAhrJTZ2AtTW9yJmEAsB2xL9V9+r1JuqGEOmUoNkgKPLw3oI
xvgSmgOaa3MVn+/vj81FpFtqWJbpspSr2Ivbx5D2Llsxx/P4Mg4i8AwMwy5tE//4jZF0VyA24qg2
F/ZyDaH5455jQw1Panrycxf4p7oQ/Skeg/p3JiUgVKosoWWK1VC+E9WRH40G1B0Kdvxf8C727dzD
wSTcsYm8va3ZGQh70k8DooiN7XJWgMmB3fiICqOGkwNnHtDNOQfk467EbJc/hroGtdfqCt0Pw6i6
J3hLfv8729PBmd7Ao1442mp7Fjza83pE6UH3lQoXJPjmFCnrq+oM8U5A/vl3LdMTGMwqNhaWStdX
11bpiRpkbUEjTBzzOQ+/KjWdm0M7Ym5UAjZ7q4Zp8i6qa+OJpljzjBOe+pYrdz7RYnceAOPY36ek
7L8DzM4d3vWgs+jqJ9c40ijqKhBgdi4sOfV7P3f1fRQFoGpiOeKY0KcI8pDOqz9ifoDVxQnBdvWY
TW2E2jBSIfe3+8+8897I+nJnoI0CyWVg5Ab5RoAOaMtlzluLgtmx0qz+yZVQAIoDP/xa1M9qlIXX
qvN3fsXW8Sb4870sGbicVTiGPmTEAnwPXD/UJf0IlfEGwP8DMuHVzlDyUN3MFwkFTjhAYMtaHTpK
LXEHec84+u03E6jmhWZMTjsXJdkSGaH7q7s1mJBOoiA8IEDoq5zHLZPWkAq4tBvzQDsWmlE+K3Zc
X8xhTKnBG/DOduanba2lQ6WAjETnNbD2L3ZhWZNFYLqJhEuDui9uBGCw/fLBJl1/mPD7AoSiW2cE
A4d3JTcFnS1cAU6UROJPiu5aTxO478qDQaOeK4rkl/trIq+G1QeAVqwhoOJQ4+MKWW64XC5/gYgW
uDiolU4F4t6g5Xa6P8rGKnAtuSS0XFC6qq62tT+PdF0RPjg2k4qoroFEim3qB9j30/n+SBuhlfCt
cbHrrLiwVns3HUQP3o7cj65Q/TCHuf9Q0tU5UkaRrQcrv/SNFqIG6SrPeIfUrw+qJNTEOqyzCRDO
aotlI9zPaAjNo6sUyvvWUmFXqFNZPEO6Tr/en+rGdjbxNDZ4KbCxtPUDGowkLOCKscALSx8AgTEt
9TlA1XMFtQzzs5213fiKFjcjnxBLbpMu3nKvYKODnKdJKR/EWvNYDQnqf2XrPNe64+4MJf+q1bZk
KFfTSWt4Of+0tf7l5YxPT4M1kM+TIbVp/aRN1CFSGoXIgGOrdhoMVX/BG0vZiRCbM3R0xzLB2pim
Jk/LL8MC46xj9JnQRIN2caa+CXqkRBUdXkdxvf/1NmfIYx2xUcuxERxdDmUpqMlDMCXJnX31wxjW
EKrjYVTOVMrFFXJl4h5Qva30nYi0OUXX4mnJxa/ZzmqKpmg1AiG7Rg2CtjopaIu9IHBixl4Ew/z1
bxaWku9oOZYuSIOXk2x5PYEnYD0RWLGAGZHs2Lh0n+oSgOf99dyaF+HLcXUDQ1hbrOaVoKZdAEM2
j/DOTHyGECFWUlxqO5CHO7tk65aWx4AXBHUdKJ+raUHZV62uY1p4PdnBsXSK3gQjYBdX9PUVpIxD
lIfTwc0HHmvT8L2ugb9j6VM/zp1Ghv76mVtcaHTOiaymuYo5TYo5lE0n64jtrn3tIEKdR7f51A1w
Y39jJNdFFgtwD1eGjEi/HA+ecPiU8gtIGXV8BWCJoXikg3zFGG9njbeOhy0faZir0fR1VjdGM9bg
sxqwFCWA3wdkGWmxYWLl1TRwHtGPVh5gKDo7Z3IjopKKkJ5yJXOB6GI5v8BG7nFCPxtMcRpAuAWD
kYWW9tdkZNdydv2dZ+/mHOkd2QZ5FrKWqw9XQHVw9An5Jj8quvd2ZMRHrHjmK8IayTNkQZwnkCx8
/VuRAC4krkojt7NWc5xRogNch4J7ClBVOxWjkQESbG39jcvYf5tRGP11f9dsTdOxHfYmO9Qi5C1X
FUE0wx+R8zhak9l8Gmf0xusCLGuMMennIXTS525Qpn/vD7oVDiguIyzq8qYzzFU4UOvcrowBwQRo
MaNXTMp0tFIFngCt4surh6L4SWGG0qCsBK1WFJ9tSTijgQALWPNCSpbP1JaTc1r5/c61uDErauVQ
nlSbhyOJznIpMc8DXtI3zRG861+QhNtjHafWeY4QQnz9pLh7VYckipKMuvpoo+r7TVJqTIoU9bE0
e9TwDfoGkviFX+f9weRGX932MmnSLbhzFEzMVTx17CpPYmRuQbzU7pUDU1yssbGwHxeIT82W/Un0
oBZK7kQMEezk7/vDb2xQ21YtoCW0zCxqNstVdeq8MwNbcOxVc/jgADGEYaj93YwdMlVF4T9VU67s
1F+3xqRyQL2cipdw1qG0A6FohwkNRmcOYCJlhf29UJvgGNHkR9BE2lUChPzz/kQ34hvBGzkYIYSq
8qxYThQpZET8QWwfexexugLViLcWPeoz+pBonPC+3PmuP1du9WG5HdmojjA5jPYqirvpMNE0bRBa
65LkbzPM7H9krP9btaF4wqWq0WvXwjGE0jTD/wDTFXzMqEdar75NTNtySS0EKBCcxlfnBl4Hck4R
ZVPVUvT3mCimP2hQ4IgKDeEJ6QTTPkwQboydQ3S73iYbi6cMlzID2/I4/3JfWugNRw4mS/gZ4kCW
5FLaBNvJB6gt39mI0c4sN4fTHNlxcjWX23M5HBKGGlQmoE5SE/AjaB7joU7hyY/KCEk7LJCde+1+
4sNafA4dUrzGHJcDOpZUKS6GBjqQQpMyFln7Ye4M6yE2/QFDzaLdmeHtqaHwrTGmzYVC/rq6MUXV
RxmuS/BB3ay5RqJEzR6rB0/x/eQahor/MCuK/vb+LGX0WW5iKvwEdh48vOl4bC1nSbm2oKnEUcXj
A4xTPWI6mJD62FpZ/muFVfVv3Db4CcA32jk/t+FejmyRIvA6twBhLUc2UBqa6srk5kTP9EQj2n6o
haM/o/tT7DQQN/YO9VxNUKOjsEsgXA6l+HpchoYB4KFEw7Eep/kE1xrI81x+KHycve+v6ebM+IJU
mcDYGebqekkyO1TmCAAKvOf8XJBKAvb3lTNSOunOIm59Po1yj2u5NKFUe7VJY32E6ZFJPZkZQmBf
K8HJQIcHxW/xmTawfkHgSNomjMpOeieDynLfkGgxpOOST7Kiq82aDBNORVndQgSh2qTgWnSOKIPs
HInbD8dDhGIy+5JQc3MGew2NklYb2yNvVONkFWg4GKKvSLEKFIhwitlZTk3uhPW0bPlKow+lkyav
jkOtlogmt6IF92xKQVAlvkxZaJwC2+xhjUOquahlA2XAUrNrVWVIl0Zue2r7QCDzMVQvKiJrn+5v
p9u4YKHnByxHpw/NDbLaToGTBPDO+cb+iB8izQ+44Fc0g6wvbQsr8xqPAsXsFtuDj/cH3lh9l7cm
mR//QNxYRXjXtkYouhUd/mb+FqCETAcGv+kJThPR73x/sI3rlAik0bDlzJhCXzeipUEu4og4VaiA
u6+YcyG4Y8/D1c+wz9UzrH9dhIHf2ShpeHHpms8mwITXV4dtDhG/gV9iIdC+Ok8pBVMVwafu6CTx
v7yMmhcc232EZRPj/f353h4gRiIpg1LK3c2clzGpkzSExAR9o485DOQqbC8Rzc+dDb0xChkYL02Z
GtChWH1C/IWgt6NBftQdmLsTZkCPyAv2p/tzkX/L8tTYsiApZwPJhT2znEuBhi3K0iNyrVLeawpF
/2Bp8VcxzPPlN0ayyPAETzxqaKtstkfEDA7LgNErkGT8TQP7MUOMGP0PkT7cH+o2b+fMUVBXNVSr
6bOvP1DoYFNjSS0ZqLwNXInOPBujPrxoOtX7Qyaa5GM2wd5r7L760gzW6+vKqNEBINKBK1j0PVfn
PnIdvM+Z7FEUk/NIc3w+oSxvXehc7i3r7UlnKAlhcH9+vnV7EE2YvrM7fTjC/kFRt9Noj9gJzbus
i98hgbjXrLgNaVjmMi2JbVFRmV5tS8fHuUqbIF7OpU5aQ5UkOQS6n6FdhkLUoW8d18uKvHj1pcWw
oNl4X2qU0tafFBGfcUwDoz+OQCqfsFsqPW1wzd84c9jeURaUGAOau8vTMCB0D+07Q7Qj7P1Pwyz6
b6GRxL9xEhwelQQQ+qzUBpejaDrEZbDWoKBsPExsVFtPWOOZh0Ag0nL/JGwdb1lVkZgCGuLm6tDp
dYNLUC/6Y+U302V2kcoOTdc+p/349/2RtsIVfTkuG4m2ole9nJTVisydU+w3qrrsHtqaZ3LuAPi/
P8rWfLhRhQnFFplMcxWuSuFTBIyhYFYOPiLI9KMNXZvVdW6LfucRcTMUkyCt5imM6xeAk1WaNCO8
1FgdZq+q2dsX/FKmazV0Izl9qZ3uz+rmTMmhWDmLcimprrG6uhScvaEXoX+U5FlwBQUdoEnUhu8w
aWv+cnsDZmqMhUexM8ONYS3SXPyGaCpwz8g//+UZ2NHZZh+U8xGTUPTfxkK7pFmif8cEAEAr2XGC
LJRZvfaM8WT4ddTV7jdRyMmCcES9JDJ00s+pPU/R0F/vL+nG16Op5zI7AZpGvUElRbx/dLQTjiUq
nI+Al5HptDF3AwNu7Jyxm0ReTggUJZ1b1hHsxHIZfXAmkRgT6dKZjvi0ofNqCCR5QDIol7LXrW9k
YsmH0W52jtzNNbcaeLVtEHgBWW+E87GFx3PmEYieUWTC1tTmuHxEej30kPWChI8T8TM95mznMG7u
Hy4BDj19FOrTy4mjuDe3tYvviRriSHWIVDQuvSBM82cflYAYlkaFTMiE1MXO/b654rTmUaKioUbK
uRyYrKvSJmqzR3hIyJ9gmP4fHU+iC2wY26tUe74UteuccJUrd6rUW0tOz5yaIHcfwLDVkg+l4mq5
X8gpA+Q/UrRqsueuzfPhn7nPlXdpqKTP2dimj7Y1928ctaj/ub+xb+IseCMexFR0qaUIcHfLuVvF
bFQT4jhH9BiU+RR3SH4d4zaP0p3osDUQCagg9SS5MNcNOW4OvaLmOB8tSlLSbYe1fgpDmCw7X3Nz
IAo2sq2iYs64mlHUzraR+okq9ZIxdi3wZpibfq9zuxEQbGL5/x9ldUrDBP12pEDUIwIh7cW2fBTe
Q1cqFNmvLo/wiUjcaZxA16RrIzfRL3EVoakq60MdOI5V6H+FyqS91zubFhhII+/+bpD7bZG+y6Fo
YPKgk13pNcIOEx3HzVMfNZehak+xPUwPsd2MD35fuV6PZvvOt9o4eWQtyODI/AjkyCqfUO3QVvDe
0pCfy+p/KMD8B6HE+c1AdHiC9ZJ75iwt51wbrfn7M936fpYsdFFUoP6/3iV44AVtlrBBusyaLnDU
8WeMofzpqO+8/oaySd4lSpIs/gZB69L7qQMYPzCXmuJSlLl9xn5yDxq/NSFqhuD6bKiMzrqTGA61
00015m4ITFVnd7arh7YqjCuOweK1VS12iayJSLCnzft4FagVfeyaQmOoCbr2Cbv34guMw7+AMqiv
v3Zt6j2U8cnUTd6Ty61P36YMJoWRQqUrH4pwCK4ooiPvk1bzzu2zuX7cgBQWqQ3Sq1gOlUSA9zM7
1Y8NJpkPcBqMhxI7lUeLXZLvbL6Nmw7vcp5Ylk6WRpNrORY2CnHbWhGe8qL+nsBYvEYtxLkEu1yv
xT3iMPVzcbm/4beONi+dnzVziipr4EAJ9j3IRwL95LbqcdaqJPamashyaPSYMqJInT/fH/G2jsM+
cbnVANIQTaDMLqdpFhbuAJOrHmHuzN+grsfTAZq3dk6QUkbEjjoEcc05R6GJMh2MQ+3sFyqEs/u/
YyvIMG2e7wDAaNCs4mdia3hGhRFIuNjR3ymYs6gANazhQodh+CcvWhMSExL1fVOLPWDc7dgcegIq
pn6U8qkjLZegVAJr7Ccf664irrzOMMYEzbyD7p5hKTVeZYTDqc0a5XR/yrd3IMOaGtvYkOis9fMW
yj41rQ7iGz7rxsmeYv8lQQfv1adTDgDum/czN4O6nlzizBOmciOoWt98ECLAWAvBl/NYVl/uz+f2
cNLiJgDIlzQp2jp5wCOdAt1o6/AUhX5ykzm8DI5bXbR5sHYmdXs2GUpCeB0LRMYN3CywIlPJmwiQ
vovEusgLlMRVBWGq3PHPQGOVg40c+E5AuD2cNJ/BZPDU5R1KC2S5TTobOndnAueDuRldjQqf2xrL
uevYwr1tIhDFr11PWUriJc8TkT7Tej19zRnwIQfihowzuirGWBMYCt4dzyUvnZ3NKM/XMqlYDiY/
7i/5i21VVMKNn+ioTHh0RPJzT4f2QElfeOpsDnj3Qt+3C9GcKKb3rw9DOgAwNBWAosvsZhVtC9Vs
zYDmJ2332H7B17A/KqHxNVdM7ItKxFCRK8VPdkTYtKqxQDYzfe833H5fi/sS4pgkmxAF5Kb7ZQkK
Knhhq2qTN9WK+6gMU3CZUtu/Jlk1IzQ07eVxt+eF8WhEw2phQCowy/FSNB1RAnInrHV094WS84g7
Wii8wOj2ig23Ec5WiTS6pls8jeFlLIdCVGackcwYPLOse8wG+qb9FLmIuOf5CIN/pvuN5j7yaQH2
7Ds763ZZGZuPCtDZoLKyZlylk4bA6lig7lHG5Z++iP3rjJ3r4yD05hKqWreTHt8uq8wY6QST/ThA
GsVyrljojIoV2YNXi4oI7sbjAVUNnE/V+uv9A/qz57k8NLbEu3J90luTTa/lUGlYw1V3g8nDSxbJ
xiEDWXSoDbxTAf2J7nOPdNY7C8Gdt3TBqJmiLgl0BBUf1IocHHcPQ5pZO83T21sFnidFP9JleZ+t
8YBoSHUqqGKW21dxIUTVJzyKIZ9+3J/7bbwg14NxQ7JCGeAmGEIbx4ZLM1CBUrG/OEymgikclr7R
RcOIFJSaAOEAccrx0O9sxSGbkM+7/xM2PjSFFzk6xTo0IeSm/+W8Gq6PmGzisKlNNXkmT2ivam2q
j+Dnxc4TaGMPU3CXXUYZ+AECL4dqYkEq0miDhxpf/rbJWv2i56FmHMOmQQvaFkO3c9ls5GWUvXlu
CXBx8qG3ml3YsxFV1EsQRRqU/NjpGhRq5HUeBSzWY99qUNnFFF0gDjtvmrkO3gWztkcB3frK0Glp
EzkguyEJreeNnKCuFSOmQ5r2POkC85gIv+w8m5EupHKO6KWueGkK5Z90pvt4/wtvhC0dygd9VOBl
4DrkXv/1C6eNHyYED0/TEhM5Si0mLe1hSjuxOSKdCGQ+hcZ2HMoi3uk9bH1xHmgg5ynX8yxcLX9r
Ae3oxnr0nCGInhMDvf4SG8MLYuXhwajUYecC3BpP9uYBe+uUQ9Y8l0DrnFafhxHFlARVDWyVr8MI
7hvVmwgBHL293F/arcMD+ogWLu1MjSxqubQxTpmJYbO9qt4dP4529AnLIZQKnHjYOTtbAUkWRWTa
BN5rvZHbTsVMMgL4mIhSLx7C3EF4CXO0It6JBzLarqIxBQqubliwcG7XJFg7nfoyKLjkiko4Txim
mie/QJCo6Nr5Q2sihI3wlrtzu22sI3e3rMNIdIX+E6HwyxZF8dQeggRpPSsoB4zF8A/ySiGNg+oG
GbC9qHBzIAWyGvI5D1aFMsW67qyWY1KjR+NDkaEIfmgrnRogRmJ0kvK+s7oLDh8pRhVVBAaKp2qL
nTVoqwyXXwyo4PG1CGA5U46dOjrElP3tIn5xG9oph6mGf/NmUN1BvzhGUg/WgX4m1qP3N95tYGMK
svlM1ZwOFZnPcuf586RxIdTKcfQL64OFf84H3I6RMUenHUia2nsBoMurhZ+JHk/lC55Re0yv7d/A
U8/V+SESa7T8DeFkDoaYB+xWB2u49gVZ5QCB+YxAKNkQrMPT0M/TI3aOP9wskpwPY6+nesvGkutA
KsYi8IChKLT8Dcg054Nut4qUgGVvujiqoBavGP/qQgleJi0VDQr3cYFQtlb/GRpzdKZb2v+ryrCn
uKK7mKHmnou07/1T7KKWdP9D3Rwn+fvkixisAI9UZxUB1QCUQKzaKEWjPn/C0T5Bqhq3+ioIu4tS
4U2sNcA37w96E/EZFBqDRD8QBqlzLhcljRrUTvwg9OxEUz4nivsVsUJ8TEpkdCZsKx+6KJpojPXh
Ttp0c47lwLTjueskCHaN5kMNxq/tKsXxR9OQAkYoz3MR2X8UGApd789xY2FJxQF3ANGhqbAOvVTK
onwyWNg6bk3kPAeaCkWFAPZR00ZsbrswoZveNd79YTeWllFBY3Kb/YR9LJc2Nisnc6SfFV3OYv4W
oQLqGW7ZeWqHYMYp1dPgByYZQ/+mmeZh57tuLK+MkMBA2EvMeVVDngdnFFT1lOOk4CJ0RFza9g8B
VhSXBDO8y/2Z3tylINCkmARNaZmwrRvgRYNrTNcB9nLTDkpMrhfhn0GAmM4BYK+PsJ5pfr0/4tb0
ZDzjLFNDoyyxXNsePfyqqAcf04sB/qiSFl8z1eeY1En75TeGkjhXCDaSLb0aqq7bDuHr1kcso9aP
KXf4Nab44PlYKp5/YyiSAwg2PMmpQixn5TdDiVsNjiXw990cTuo4HLIMDjL8Ioxm7w+2tT3pEXOT
0npiFeUS/3KRUp5scYyhW2sYQc+m1K3sm+bnw/NYdsphgGAYH/o6HbQDOcEuKHvrA3KtUiUDOHGb
aaIfywfEpRQROT1+CS0cqQvEsrlDbRHsLKu2sT8pKfPpSIdgAK9vn2BIpVdc5KNR40zpEyKuzQcj
SuIvotTyH7OfVA1Ezcp445uhqZ/nsU8/YCYR4SGHsfjfXYS6sFckOcLjWBBLA0QLc2ocj5If97/J
Lb6SagxZhqxPwmOl8br8KGbtT6Gtx/IkZeCN7dRBTrHz+/isYddtHiGylm/LSg0pmuhBdFI6rUdU
reneIJJbv29S7HNp91di2AlmG3kQR5t/DTobZK+rCzzg6YNAnKkcrcBWTo2b2M88YJDCVQckv6BA
ozWHgnVQ9Q2ONc0Q7sSzrU8IKYtdaPA8AJ20XJggygbXiJG9zTH0O9ed0l+rhnvRH8c36DAr1/sf
4iaH5jugSAKVF6AlM5ZXyi+Hg+dNkMUD4dOpDFp+CUmSmud7d+Atl1AOIweQCEfapqvbN5tVvRnU
DIm7to3ONU2YU4Gp/QNS2/qxEjzFDlj9dR+xNSjRrXXx7Wl666HuUQV/9YQFTy/q1VCYKa+sohxs
u76bpNie6PX5sfdH/5xFRrOzrBu7CKwaAZtEWjZ5VvMl6aF64+uh1ymTe6VgHbxD7ZzaX5aV6CrM
HT4aaI1N7azhwEUYuj/JjUSAtgupjrynJLN4+VVzoXQOat+Bx8MIVWgca9GVpdKb1yFWypWpYkYQ
vppWzD0L1l1WhpBaYtrLQYFnZ6Xa1aFXYctwilo049MytU8+yil7gU6Gh8WLTI4F6Y16Lr1Vbf04
qtGrxWypCT1txj/5CLDB+mxUw/hY07476W4yPhtjNB/aqcBgaCBYeG2AcNj9Zd6I7VDw6WDzBoVX
tX6ARg0ipTrWH140D9qlRXXHs+wg/RtyiLk3Y7ljVjMGIGzReQWNKts7y9VFNWWyO7Qzub/S4gGD
9OhjbSElkUfYu/RZU31Nk9aVN2quP0z54D5Uo8iPsFnbvzo06t+ObYAS+f0F2AhWsm9PKJc/6Qam
Vxc+z+YYMD46lz8EGopHEeASYWV9jOo/ZhX3h9tabx42vFNpcvMel6ful2A1V5g8DqUeeeOIsPJh
8EscNrheEZGssHy9P9jGGYKxwSEC8L6ho5E32DiP6HZ7Y9GovFtH93m2UGrRG6u/GLEjIJBgeLoz
6s+u6Po783KTRBiIghSplnO0Bz2NECKOvLlU9UvfCvtiN7rqgT6/zLXyFgFmC5dR1EoC0o1Daan6
26bu0fGP4EPEQmDYHZT+6f5ibK08TxgMmoBKkoyurusYDeAJLfzIK9TCOcez9aWudFR5O3SD748k
57eev02XlqAJFJmuzXL+isAJz0ZZ3gvr8K84mwW2uXp4EHbRPoei7f4UCHeQnSjpu/sDb9yEJr14
wpfMEW/o7kFgtjGWZYE39jXSbVmYXa0SMP79UTYWEtiCBK5rP+ETq4VsQxyk2rIKvKLP5wvmkenT
0DTVAbsNe+ebbU4IXjD9GSCZtC6WK4mjnqllfh54TqD5L+hQi5eioHX6+gmhe6fR7GfVkD1ZjkJF
O0SAYAq8POqD4VTWOGycYqwK2JDYfd0fbCPecCQdQzK6bUniWg4m+nbSh4hsRdFm89nNem6zKR+j
Az52WCT7itH+9foRyRcADkBMk+qsyxGTfMz0XBDip6rwL1RSy4Mz4wAXWiJ4irUs2jn/WzPkqYfe
mPxiMEKW49WBOveVbXJz6xhNd64RnMoAO9pwDp1PCYrBOyu6tR/lWwFdIhWdB0NfjocXa+s3hRF4
ONLg3+ZTd7EmdzxrAWzK+0u5OZQD9hniHeKP652S4+np9IZFaYzuDTocRS2Fgsz3iGAFO0n8xlBs
EhQV4KlLYo08Gr9cFChTWxg6i9TrpLc2mri471LAxXxeF68v71BUYjDKSrItuBqqiiLXzmcjxa2+
at4KnbZbHzrDczwrr2arC56R3HykdQCvYEsuZ5VRZqmtMEo8PSwTfHDbsDwaeBVX2E/1484Syt+9
isM/lQUg/FPyIIdcDiZ4FgMiSxIaNGr12WhF9dQEYq/IvRHtke8BCEUzSvLLVts9wm0MJg+OvXjD
ZpcpdtAGr2z7PMyO5jk4SR3cbNL+DWs72dn4GwcNch83O4mERHyt5lfxJUucfVlMyy5BJDj/dn6U
fay6sX0ocHHe2SZbD16X2jr0HV5byIqs7rVx9tNUYDHnJVlNUmG1Pq5XHRrKCKy62UtLBfGqtLl9
EnVPAa/I2x/oKcdXXMVhNxY44v7HMIfon/tncuMrU7aTbHSJwLy59LRcd2uc2mIcZXsMhVKl/mSG
yZ4M68ZXZgdpMqBJQvO62YfzxOh2o4YRlz8hvZUoqhqedR4j/gEFcwttRdt6UrphOJpRVFqvjzsU
zogDPIko/64zing2pxLtvZRm4hR/z20leA6GynqMnPzL/dXcmqdsF8vcBX3bdYQDlttjjeMnHhLB
1iPvkQRYFEJOFOnFqSMIn5KIbj4JgHG9P/LGbubulWBM6ilg6GVA/CXgdU2olmbMHMERRz9aNOJP
wyR6XDvNqrl22dDuLOrWVKkxU79hBnTf5J//MiCmRRZq8FHqYbfRn0WDo2I9oFwT4jd8TuLKee/3
c3nQjaB4/xtTlXo5JKMoIK2J6jxykK8qWGQ0/GPcqqfhU+NM3yZ1HC9O7u7hyTeuEgq9vAJ4ykuA
/HqiaJDjaD6mXt6b+dexNgO0GXENwPha//H6mdF6A2DBrQX6YXWVlHk9uTmGb54+5NbDnOfafzC9
zN71mka5wkrdb/fHuz38dO8oy4AvoXLP3bX8hlE91/jsYuBuYQF3LDu7eNP0s7GjAXK7gMtRVhlG
lg1JXqRYWrepX7y0RuTgepO378aB3sD9Cd2eAkIMqS6XCR+KZ/JyQpqC50qYzrlXUlz8AD3qm8JT
6urmtvmU5v0ebE9eEcsrkuHoPJBdgyUX61KhMZjAaNUA8dQkTNE2zMHoJLpVvlHHWboNK3RQzUE+
18YAGo9dY+Sycww3Z+xSE3C4Qzn4q/S09Oe4Ve0y96xuxu5Cz43yozk2HcaHroKjD++knffZ1ueU
lBHZb5GqDasbu88NFPQdRlTpn52SMtIuGHG5tJyMYAcpsT0UQjlEbj7pWtOgMcqaug6Oz2HXt3SY
aVC8wMypu0Pqm+5rUe1wOcASyIcMeBweTcu9g7hJ6+DKk3u9EqpvaoVayZghMzgGY7STC2ztG9RS
SOOIYDTrViciqV0VOcoGJ2tHiQ4mqPMnK8baGAtSjFsnPT2VejtdnNCfTpGv+9/vn5Lb0M0lQL8O
ADr1SZKf5UxVG4n+Ahsury969yAGHlH5FCsPtojio2+MWBEIc/JU7F52aq9bu1US28iteG5AiV2O
XM3mbPulDAWJM70BB/MjNfUeT6gIWf3Z1ofT/ZnKvbg+oAAv6DCRX5roOy3Hi9PZMQKV8SBx/Tto
s9FhEjbkz2OIZH+Xg+DoYCDtkLq2llfiuWSZjhbH+kgWAQ/gtEXf1TXo+jQ+2VQSa/3RyMzkpeu0
5JJEbvRZU7rg9WXfn3QWXj1gImUVdjlfq7f6cR6Jf3j3fkdbtXnTJBEcNg2/3ABzaa838PfdCUEb
tX3uYjrrND/YUpRBl6MquVNavYtfPTVZvNFyV5HC46klvhEhAkyQW9/KH5QY7z14oD7mODh01PZx
7kfxd9kMujjf/+xyG60+OxgQGAcS3CxoNyx/UE4O2MWqVngzNq2HKrHnR+BY/jHTW//H/aE2Jw9X
Hii1hCpyopdjYYyOj0ETFx4NqcEr4ywpD6FeAYW1q5r71Iz652II5y+wgknCeCr27ycz6C4YV7k7
oXlj58lODvsO9iSClKt5Z/U4Y+CQxfAKzP7PxIRs4Ptt+sWBVEq67WQPZok/sd8Ge3rzG7AXEnvZ
4ITqIN9yqz1A9MpgcvHgDsjF1Bf0WocXA8M3kxNmd9/byFffmWSF9TMI2vBzaRAJEFAxdwUyN2Ir
fV701eQ6QLlfrcEYK5gzF0HizVpTPnaD7lwTLRsec8TxjgqEb8zqekTehNF9GkUw7Rz+262H1jjt
V7oS3Mdk9MvtMEWGVpW95h7nKcO+IENadRSYf/WYpHv3t95tcJOy5hQRKd8grbaGCDf4Ao6RqnLz
Wol7HPB0+tyXyeT51Zg9KG1qfjFGS321zhAa6jTRYZfwwQHVr+6uVrqb2TQ+jrnW6vinCQxC/i9n
59ViN7Ku4V8kUA630grd7nac8dieGzEez5ZKWSrlX3+eMhzwUosl2rBhYDe4VpUqfOENjjM8F6tr
/oGuxMMy+fWTMctXq+exmoBVVVmMegvn7XZltUJiMWMZU6TkayFLiR4ojycwtsKMTfNCw1+dT2m9
iJ7qeDdXZ4qfR0ogL5ac36AAh0CXEEKkiHv7GyYNRIMJ4DyatQ7/4CnBctZus3MKn/7jNBRBGCxL
9XD/O7/YUj8HVbQ0YLtUgNSp/yXTyiDoat3UwCHSYvEubmyM05byi6i85MP9kV7WKNRQeMCAVUDG
jZ7O7VBzLkfLXcYpyvM6/jbrnnzoglS+adZ1UWjr9aEP3OkNz7X3oRuy+GOmzc7DgPgQ8mu69Xeb
9Mur6VuqjgeMTckmql6TWp5fpy8gEmBcyPQx/blUdWOG2AD3kd0VwO8xLotyr0ajloz8en85dhYe
AgUJpiqOEClvtrqzlnEw0I6PlJfGucWf7uSmWA+DNz+CDb64udUkVWGUsIjAepu+l7RlbRljfuC5
nfYOD3B02kWGolMq5LVuBX4QZtuFOi3Wg1h0Z0tjFKLbKpkmxLY2k9SlZQyTzySJaEriec9b4xDq
J5avuEu+TzWvi3HO87sv9xf3Re7JjNV3BRRAA5VX4/azkqmtS5uJCfh5ZeSPtbCsf5WU2JGJx87K
qmeAXww+GADg5sgmVTlXyOyOEba25XUdU8COJS22t13nrOdpktO1tsr2o7cMXXFwQ78Id8lBaRug
UciBooSwDbSxGEZHD75R6ZXrNbYgqwW9h8dBEvuXMpFHKvd7c0WHTbWJ0WhFFv52TREmIsdx+zGS
+IhEedwNJ3vJcSh34u5EIBL/sIAUP/Zr9mrFVmaqaggK3EFeuL0Y6UYbo2Po6D7BYX1cjD5/71tT
8Z/RGObBht1bVORuKO8r1SDKt7eTzJfW6okwx4iwqwnbkfjiJLtGPheDZb+t6qT7fH+n7pwQhdOH
dkhMqcCjtwOaZuLHtWxxxvWU/lu2FI+FFZRnR6+6s+hQbx9mUb029WVBfwILqDpxL2xvYm5h3ygk
nzKr0/kSj2b3Zmpk8qSZVnq5P7+da44aEPhyYkbYlduems5yus7ICelafKRE1ulvoQeWEe5I8bf7
Q/0s9N5E5mpaAakvxVE6k9tCcC+dnLc6gYGXGcP7AV+M+TTxkjjRPBlBGgqL9P6y2MbghvCf4m8B
3rifCgg5yMYn2fAOZb3cB99tmcupjefig6WZmqP2OqqjxqC7XyX6Oh9y+nR/tuRnc9Q4Dcg+ara4
Ad6fzc5ORARJsXfQeOJh2lxhRi4bPR2DKcLKwn4mEpLXHkvSj5XuolmwVked8Zf+MlRbVWmZ7aDO
+BbI6BpLglw4IWUHZMEPlfFc+h8VqsIJM8yKkjdrP+XfPNZwfRirsiw/Zu0Ca4FK5WxGgxeLDz40
6yB0zKqEfe5a/fJlLuY5fsDhER/tdVjHP4oRG+fXrxTXIIk4J5c7eLNStDux7I0RPyI98nJebZH8
6Aan7d97IsCNxF2F8A6+zs4Do3Y0BXEyM2LyzWUI6yXtIFbB52yW5mMSBN97E/2M+xPbG8RCPIUP
o7Qvt9KlpVyF0Uvk0voUt9C0sl1E/6v8fH+UnRuIEiMgMiADIIe2aK61aXyh9xoiaca4PvBJx0d7
7SEW6MnysJZ1EOVpEFzvD7pzLSCTShpD51vBIjaxYGYvfVCuxF05for/GxeUOC6oFFpPS5IXR6DH
vRmCVEPvFlAPge4mi9bHVVpZQnDfNKJoAcjZzccex7kvnQUSMsNi9IKIhvvx/hR33kulPIICPnKE
ikF6e7NnEqHOGsJGNNd630dJ5YqP2WIO53GYShNkqpNj05SLt0U/HVH095YXqBwYQUQSqKdttieQ
OGFUCBBEqgV3HrpFT640GOQaFnmjTQfPyd4+VZKa3FYA5V+QHyo9mMEEpXPkVZX7jW9umiFWlkf1
vb1JwZFSSoVgZ2FP3i7oGgQtURUbtRlrnHmTRj6hCGa9KUTiHdEY98bCn4UWEEAwCvDq4/6SF8y8
y4D8f4KG5/LkIMxphdLQu+cs7+RvnAV8fbjAVJSDjcntWBUUQsCDgbp4NXHFmZsslLbqm0U3jqhm
O1+K9EvRjNkXABw3x26AJtE2ASfB0tfgKhs7fsqrrjnYDztPF+U6OMyoNyhsm/oVvyyeZVcI7C30
W402pW0wNQa2aLbTl6EzpnX7Zilc96C+/rJSBtMT0C2xKRp4VJ43i0hppOVJ8scIpyB0Yzjd+n8Q
kuy3YkqW//VZDI7ByGQDmgFNT5TaRVJe9VaTZtjKGuLz/cO/s39UtguTQ92sdORvlwDVOBBNFW7f
PWWSMJsXj0b8UF9hTqUHU98ZCmkxXj6SLMrQW/epbJrNjJLGqPgi7hWTePfz0GbQ8YO8OBhq50pz
qMEpTSUOO/iG21m5WTcN3QCN11rc5sEcDbTYDWd6p3nm/N5Zc/3Bb4sa/9zEOige7E2SBxe8M8xp
lFY26yl61jG2mKTjLOm7pGgsJRaO23eol9by2p4iNRhSGfDVtL4QRN3cnoMnhIXP9aTYnvnnPMuC
UNcs5xkwbPZ4f5/sHBXOIxPCCwa4yNbCwG6xIEWJfIAXqU3vFmmYF5RtxEmyxU9WNx2V03eeQsZD
35mbjSt0q6afB6YMGsMZeBiG8QL/0g+1sf3sGqn14BXB/FjpZXu5P8edXcO9xrcjXgIxtUV3upre
yUJgDbog/1aGCR05GdpL4L4rq9xcoyATen1Kmrb+0/TzujnfH35n61BUA6PBKYEyuaXbD0FswIpj
iRMnL/9dpFf+SwFRvnX9XvxGpEHtjkCDMBqu6DZ9dDvHF3izk835i/k4WLNzXq1kfJt51XKCRUQm
Akwkuj9BdbVt0p6bQTfbtYddviYuaU/jViN2i97yWKxJghd9jgcnq/ukudWPkpQX68jfeb3oNtLY
pEWMksSLBDbXHZmq0Qdc6U/1ZDQXa661cB6qoz7A3peEVqFkKwgBKIDfXj+dnSSLubK6czouD0bV
pFEBzePUZ65xsGd/MlO2i+qqxEshXvAO2Fw4tZlUXT/buNaPKC6vXZM9rZqZPbG/84TrAFvaEBGd
9ANSB09ONjwM+L+3YWl3ApZA4SAnIU3C59X9AWN8zUi1B+efFFL5wdffu0FguSkuj6JIupuHz59X
0wUnPUbUhrUfGL3NqKPkevtJNtCt214Yf9zfbjtfAT4C1xVfgrXZxhCAsqs+zzhPYIpFlPiFfFtq
dXPxumT98htDwRpSICD6LVuZdGuiwNeNqJXnWad9sipWfsyXkjurHa2DLHLnluJh+SkmBkcRAOTt
5qIt0JaVswyo9Vb6RbM6I5Qc9D+HKtMuuEk1uFd5La4OvTi4oHaCMkYmJCOdBKO4BcqYi6S67cwD
Vs2u9hDnFSbwFpJJv7GWML8UGFHxaNXL8EtQ1jZkGavNhu4cr/tr8hPtnLit74X2pDkHqc/uFlEy
cAiuUkbbduKDxbIlE+bG1zmeduLbJ80njwWJt5x+Y1qqcI8pFiRofTMtmegQjjKf3Rgs/kMKc+9k
rblx4fp4db8f/AaIJiqtJCGKxXe7gr6eFCkatgP2Hl58FqMXnPrUTK5YFgxRT5IcFkl9REp5Sbr8
OSooY+RGKSltM+U1RbUqrawhGocETmXp5edEWOs7vzbMB8gM3nJparu95H5m5aFbFzXI1nh8jvVi
ulhmNl2xOxirk5cM6RntNv9U9csSH+wuNffNdamib9VB4j8coNu1aTs/yZLC4PTIZHw/CAyYhrwO
3sCwy/5oCnTWXdqFD/e//c7DR9eOrIkojXOzBWDYSA0ATmKbIaw1Pnp93n3Ls3V5q69rdh2HMndC
Mx7i56yDiq+lg3mkhLU3a46TgoAjW/4CvTdnPbWblMjG0mb/Wkh/fuoSErnEFsOp1VLM3000du/P
eu+6UPsAtj+FJ/bi7VKL3pRmTfU9Gp3af5tokx4OUHOv90fZO8KgPSkJqSuDIuTtKLNtNlMccynZ
bSvPRlNV/7al/C/O2v4gW3ypRqVwUaQU9DJAur/AuA8xewaK2xA1MvbDwJq09xgWfnXdvnpnaklF
Q9I2T3qChnIMdPHNqNfypHWt/VzBo/n2G/NWqDtVDVOQrdt51+OUjrmpngEn7i9Wr30fC3v8k/7G
kVvQzubhwUahExgBvTF/c2QSastdXmvYzzmi+0tWg/ZYmZm0Q5EH63uBRftHO7YQwX/1BBUunUKf
Mrdg5NsJrlkwjPXaDtFMDQ6meuuHs9O77+dyPuRR7k0RiXgljweDD7TA7VhplsJStfmy66Dbl6ZJ
58/ogVB9MCd3UHRR74RtnYzDqZd9hUsdnSsgRe0jiO7qGtj1Mod+lWX2GV354DFAHQ3RblyBz5PT
zr+x5UGswT9TaHXSczWbX17IpjC6RkxBH4mUSmsRpOJUZHH27I7dbzR/4bJSslAYIprumzM8a0s9
aG3DwrSwz8TcxN/ToRFPrld7Bx2tnetC5bG0EnQ2NWJ2t7PqhNDKhOFoirBigXTLsxH35p/3d9VO
FAp0AXtKIhkw29s8tl2mwka0oo963URDqJrK4LkAiP6tmZH5yrS8+9/9AXfuJwjfVOgoB1CReIGO
XZxuWmoclPJi9R5su//T0LT0QQhpHByY3alRBoQcgzodlZTbBbTTomnbiZFiZyUIhAoWiSRG96fQ
58chq9KDV22vlKWiQBXvKofYLYd8Se3E9FrWkjZKDMJJT7/M+O68sewxEWHa9ek5bYrp70LM2VM+
xNo7jdf3Yczb4dVC1pxd8DA0V9AtJe9Sa/PLkZDt1I1ObOBTNXXt+yJGYrN1BbAqd0Ce8PVfFNFQ
sL+cPtZ6c/yAoVvkrqxzg+VCSVk+SD5AKnHr0NLy+dP9wfZuJooBCo2iWl4vgFxaV2grHaoImfP1
m8iH/GsL0uRjDQGqP03uivuUKY3g4HXZO4yBYdCnoj6gZA5v19P2JP+yY2NnNsfLxenz+EImqV/u
T24nLqI2BwaX0Fu1ADZvtyUGzxUdo2R4qJziKdNDuHGweRfkj6Fr5s/g9sTzVOcDxN/xqOCyPzzd
B9J0eonb6H8NytKguqOOprSu+bhYZ2vt+8fV69c3vWP112AONDqwdvwwN4etuZefFpwkp0Z5gsPj
2Jabumlus94GLZAb6/rNNNfqjKnzgr/EHFD+LWNv0sKx9vSDK/DljUS2w/+UpQwbeIu7rjArq6sU
p5wamYuItdY/SLd73zmF/vX+933J4iaxsjiVJFjgZKjm3W6jRStmK5MUQsYq7pzzhB7EB0PYTR6m
S5d/0zvXvMamp/09r1n1nl6l+SYQWfqkCt1fG2PUnmGk+X9UelwfbL29xae/oOxMFLRgKw4GRKSy
ci8eIieL4c9IXaRhN3p+Hfq6TEOEY5xQyPUIxvVyy3GYlfAG684NssXCoH6LFGTnkZoh4N6G9eov
4L6lK7/hTGG4UR0n2dUaGyyS1mZNLrm1zvLV9xe/AdEmKmHcli+7YF1R1YOLkVc/NPmfE/nug7tk
8l+T7vRvbDXuLsV1A0cHjf32+69eWpuYwg/RVFJZykWbw2dfidVlc6RYvbOrmQzIDVBcbLQt9mbw
Aul1Bf92wUsctemYgFTx3VMFCe31C2jw+RSBnbSOAvztrDSMQdzWptqjB+m72vcHIypxMHlyzUE7
kl/YnRY3FEgfzOeJWm7HMkevSKqGrForTaN7mp2pCR7qXE4XPaiWv+6fV/XDb5NjNsRPeiYQZvqx
m5ctTQNlN8NgTYv3DaLp7zJrjcUpnbzyhDlMfhTjv3xm0KKjYkV8iYAx78Dt7HgAhNV37A8PgMY7
KIPZyWi4BO5Pa+esq72uiPl0LQFf3I5id7nm9DOZxLKaYj6lProRYZO2OXLXXvCncDvznDVx7R3U
GnZnh9UF5QYVrr8o6Cemu5g1CbATaz7QQlGLKxgN/Qg2ubdHuF2pynGfgV9Uv+OX4EcfILdQHaa2
Y3WgYmVfX8vJSiNBee10fyl3h1L/Gmp+KvTbDJU3WFlPNJ0iq9FRmUPS6k05jv/aQ+UflDlfYumV
rzGdEHJtThqx+u2sNIQWKHNRvrV92UadLesfdYXccdHaACVXzX22e/tTMk7G90yI9UvAY3Jw0Pc+
IPEJZwL5CK7mzWznXDh9gNRdlMJJihJ3XS/SH7ODNd15E+jg0SVAV1r1nTZHvJnSssb5BWzmgu1U
HU/x4+gs5dmq/eFt3yqj06qn1GoWxbW1AnEw/N4nBRNK6xc4ORXsTahnNZ2VOngLRMMqssus5e0J
fj3mdu58pFS+OxTY9Z/EfZrfm3hPprPml1WNnnCVOZFsl+w0OngUzXb7an6e2j1KvYx5QTffGn0k
PZ3lVgfOl5BpfddH2XwOsCF8xMUyPtipO7Nid0AhszFpgfyzuV7KBVl/beU9jUlATnaJdYA2eyj5
TTI42JA7FzQSZZgbKu1O7rTNVpn0eERnhEKivvICCLMfRTQrCVmfUlsSNbk9P94/8DtFL8WiAb+L
ahmQxS1eocNOdNTVu1plqLSEZbHWzodBmybjXMu5/deFytoDBh8qBxJd5n1sS8+Aqyhj7/2cx1ZC
9b4yhn8OftbO0QSGCscmUCRz+hG3t0M2O4mGXDDPPQL7F21y8/Yy9JNZPnJpNP+5DnCRCDpfav4l
08l9m2NnMERZkVbv7GwsrOfZST0agBiQ/NFjNNccJMc7h1qVTNCIp49BPLI5Vevs5MuI4G/UaMjO
tm27nJI2t89Bm78X7Vg+8kwZD+PSDpfCrH/jmgZVitC1R9HXAjx7uzq155CMu0y4SYUIYaVpTyIx
vuuDaxwUefc2v6WQLMCpoAhsWZSj5YiGeJ63h4oQjt51d+2LeTgz6+J8/5urJdtEJypPZFkVERa8
w+2kbIzDx7FWDQYDIcCmSyizdtryL6yFISyH2X1KgXxQh8iOEOw7m80iX+KB5dEjZdjERR41VQlx
DDhJAlR/Mufim+vU1QFoZWfLMIqncH+YOMCEuJ3fJEwjG21AK8xnPZVrbz6lMrf+CbLMu2i9nV4Q
f3JPIkjMsNal/en+8v7E+W3WF9ghtwuAC1WG22waMQZ2AUudvGAMOvvBjCHZAKCJ4yWMMTyIo7iF
7HL2hkazz3Fa9zOeMJ78L4MrC4N10P9uq7S91oMlLmMcp48T2qmfpZYL95zkky0v1pSaWiiKVApk
ErhKz6KWboNVpTTEQ54hCPbGaXrjXFhJUB/M72UyShihEOyq2kA1ZVttyCXyDC7RUQRB8y/RjNcg
dlWfVmWjgRbQmCrzcFqWJnRK0FaGuu5w/P5aCvdj1SePAMM+3l/yF4Gp2lEok/0kzhNQbV6OzBlz
Qcewj1Kjbj9lWSu/1541P0oZmBev9+EmE/MdaVa8eER+jko1l4CG0vpWWrPxWnR6eDuiZAkCMvNA
XmwJE3iNFw/MZy4PnpAXV8TPcwNmhLFAQ2zPbUnRqkEQnHJ16wXXqurLh5GGQdT75qvt3xgK8pkS
5PAJu7cYj7WUGc68MWWr3hOn3rE78olhiUrO3cFT/OI2UkN5lsLMgcBi1NvTOlSmI0U5wsDyu7iG
fdXb/5S5EX+BVylPWW2gTphl87thWe2DgGN3aIrKCskC4GDbIbew6cp0e+IDrm56zlrTDv0mG6/+
PCXPsyESpKW6IpRzk1zvb9i9TwljnZYeNV/mvbmick2maKoAEs7gwoV9ASjKQ+D9HBfdkTby3i41
AX/CsaR4iivp7frmVudkTrD0kZlglEkZcTnNAVKWpYO8yjq65kF3b3c8CrouoxGHb/tp1CH5yDQB
Il3X9HOZAV9vbbtBnCCVz7T4jvjxe2cfH3rAyFy1mPdslpKgK5unVQBwa/PpUz1JLkBNlJHXzcWl
cxOwJN1yZML4sknPrsX7idgY8irQus2qmlrdUhEviYR6JCsuupaBoks1WEuRNXjO+zJzSxxlAm/g
7Qm05H2t2/30QU+HlY+QpdMUVtKq/NDPBx83gQoKJn80/4DV7rw6M1E/Fs14ZUwNtmlbPSQHnQ3U
H6jPopF4DmY/excLsmcS3OLr/Y39MttkLDBCJOpIZJNwbo5zMgksVxqanLGma185uM3X3F7tB29Y
jO/QgkQQVk6VPnEVuJ9szV//M/Ru8A8qBnubkOSaLUEZBiWaTc6LAae9ZIiPR3oRr6c8Fctbuzfd
L3osxNfG14u/7k97bzwM0EAhI62OUdYmsEELsYCu1tENG6zh/Rzn/RDG6ygTpEWy/NSL5giJ8CKU
Yp25tWACWhRdqXbeHus2yRvD61quTVlrf+JhZ3xM0/ggktodRFXM6B8Tr20L+8E8ruvkYWNTjNr8
2ck14v95NB/uL97eZej+MspmyxgGaFHdr/toRDHtlAoziNKgQN1LZu75/lB734mrgiIWXUv6lptA
wR/K0StpPUea3y3PlCT1jzXR+Nehzp3/7NUkAL4/4N7cqAUoNQfuQnAyt59JjwM3JovHCMhvpwf0
FoEYxE17MYEMHuz5n4/yTdzJllD+tz9xIqS2m8mtHlf6bPGSpihhpGenl9ZHk2KOe6Gz3f2hTU2f
RcbSzuIc2/0izsQ1iRc6XdV/NrRx8UKcyMsyyutq9B65L2C9V6Y5pgjZN66FhXZhfMhSCfjJKcz8
MZsGzQ5HFCJ+TLaZ1uGI9qP5G1+MAhmXFqViJWF+u4ByKTq3dljAwFtNmDWdHsGjKc5ysqsz5/zI
lG3vOaFiSyFHt2Ggbusdnl81XuXQy6rmfDlraFQ86PC1r9TI0LTy6WVlbnI0yb1dorg79LW5QkgC
byeZ6qslsMxiUJP6ZqUNBHVemV1tO351HZxNgpIJ0DkU5SAwb4YyksKm7kiD1ytigc7x1D5nywLX
RVbiIKXdCa+oK1jYc0P/p4ikZv1LOXV0NHe0l3SIBtyt/4tNp6jDxl7GyNW19g0Iy/I8NQDBJ2do
k9efO9J2IO8WDRMO4OZ67KSfC7yRwVuYZRO6rdMTFax26BlTfnn1EacEB0ZQ2UHasKJup+kZS2e1
FXGGEMn/xr62LmYz4AEmpyPy+c51DEUZ3xf6XshMbiuMTZ7CtdZ5W5NKq89ZmTUX22n0gxO3sxkx
O6KZYNJLBmm32SHcwQG0a+bT4/0wh2nbTV/b3pxGUs2m+P76xeMFo2sL5kyZF98u3hJI3dEE0Rua
cQIDhkm+KfAXeIdItvH5/lA7J5u9oGoesGaQU9l8p3mFuJMVVFiMQMQn06yDq7WOwyXPJwefl8Cg
Oj29utCoZH6pMhKKUJAglbqdH2q43doMDAqyJX4eeAvQkJ3MyxJDJR2Bnb22RcN4pGzkMux9ldfc
jmem0Fg8wYvt+FikZn6QPYkqN65sJ5zI9aWrHwVStgeJ1M6zqkSuuVN45VR/8nbUdbalQy2OALOP
8SQXWnIJ0I65pADdQmCo429sUZon9KF4wqkMbnZNjp1ijUSzjOqBZj92fvpDrU3/Atc+6insbBpI
2cpQUPE7ON63M1ONhl56muTFA9PsYBvypUwSV0e4XJcj5r047IZzb9p/v3qzKi1ZxRBidLptt+Ny
mcZtp8K7ubOw9ss0zEGmyn6qB7+8ZLWT0r4p24PUbS+rIWxHtvUnlOSFKYDs2hVJ7wFETi3SDxpY
gqe2GvonbyzGh9g1hkdKrtP7fqQajZ2IFXmZzs8Z+vpkrl3/UQYTwvFoMv/bLHp3DqxVHw8u9p2t
xt3Ej4T5r96VzcI01mwNTk3mDApm4n1uzcfEsuKwCvrl0U0c/Xr/Q7wEZ5E0IfXGncsRVtze2y9h
dX6qi4wigaFRso+kVhMz5WYp/IfFkMHzLEp/xp5NAuR01rk2TpOWj1lkN0v3v9EfCSXu/6KdV4Af
xPlGF1YFC+r+/uVZFXo8+71KsIuGIz71c05FvGxO90fZW2dONL1ybH+BAmzWGbvvhYpLRtkAXYr0
urakl+HiWT2wTqdM32WBVRxB33deHtqTlA5gwBMqb7vYFA/ZY7kno4zb8W3d1Osnv2mbk6581u5P
byc2oWTHzUEzhnd7S2xE9L/oh9jkBpHm8kPEeMn3aYfhQZcOuC8u1XUsKzccMQU++Hy7kyRzozCN
CMgLOK7fp+1Q9I5ExcWO4WJIPbIo+1zNXnu1lr7K9y2arryswMa3Lx7wTB7d1pBRby86fvWteDsv
wQ+RWOLT/eXc2y2Ey2jw8P5Q8VZ//2VPmvFaTJ2xSCQF3PTBkYgiBr7zVXMljkw9CcL94fbWkDtR
MdBBaILquB1u6fEQS0k2omWUeaQ7VY0hodWdTIP/7zeGoh2jRkOPcKtEV3ruwB5IqdSllREVbVOd
yYp/KODP42+MpOhA9JpQmDQ3jxrWqVqBAQA1i6Gj12QG8psuleSj5lV/3B9q91IjkgQTDtZf8VBv
FzAQjswK35URpJYqLBrKg6Lug7PWGWCgsUO5cKWsETRmE8UTTJyMJbMuSefZBznC3vuqKFhIsdFh
Br93+0OkFztWbfkyqtogfzJEo3+o5PDJl3N+0UZ4uPiouwdnf2/3YCzB6WOdMQ3bXG2TnseuXvFJ
0ximn50lwdnFmiU0puDVujucQIVPw2iPlhBx4O30BOmG4fe5yiaD4ux6w5fAW9rPDdiPg4Xcu9BU
ixR7TuUkuAWaUmTsJssiBHOReI5EIMtv8dTVz1RBSjQgavMphsQUEk4kB5vJZg6bsgN5K7EtvSCw
XNsOrTvn6Pf2lG/SsTS+VLVoQHhAjLm/ZdVHeTmK4vyQkiCwsQnE+hHsk9tQuYFeoD2ACBDfhFU1
18af5rM14a1M0mQ+wNr+C/aIdWT6t7tngDf+//CbKKBrJuGWAZMsrcaNTB7Gv0cn6C9I/pcH23Pv
LuXhpd3MJUBzaXO5lYPRGW3CPSDK2TuVxjTj45yMVpQkNAeMedYOlnZ3QMCFRNQusc42gdUyMays
uox8LckuXVVaodVY+aWTVhclJkazv/Ep1WiAC9X1vVnLOHM0MAQWcBwwJH2YeYn3VtIkcWmP2ton
/io/9Y3X/OiMDA/gps8PJvzz4dtuJsI50JuU7gFGqa/9y3NFepiPo0Og4WfjRIYSSHvBfTiNP1hW
bv5jLauxho3Ztt/RFkrheGUCTJTux8mHRZvQmi29Ij8XYxqjHogLYv/gQwV7KNO0+hZL6D1hnAey
Dud51qdQtp6pnRdb6l/uL+TepnQpTypEI1rdW2bPVDj+itlFH616Pp1MrdJow2o2Nh5B0uqvVi3h
Lvt1tM21OQ7Uckz1EpZdnV/mItdpPotSvEnXzDwqU+3tSaoCaE7gXIhx0+YxnEDEySmgCGH27RqR
nJUPOsqnkV8s9SWQTfrh/lLuXS9gt6DL8NDzMm52RLKWWblo9HJBTWtPFmqQemi7y6JD8cStO2pR
vptOgzGkf2Us+7/zYkN0vf8b9i5SeHeqMA2OHo797a7M2YCamwNzLBZsqmKzDz4nfnmEHXsJT+A7
kuIpaC8MLRjvt8OYCKZlsfRhQtTpml8FPqI/km5CbF4rMesOYzf+s6xwIkLjuChPwijS/7zYbwXt
I/wjKRwmNFameS7fapUV9yeUccclnDRrhSHflevfzdD0ZeRbZeOFGSEMemKuwy1makbZvBPSNKCR
F21VnCa/b+3o/jLunAqU61U7l4qShQ/B7fy8tsm7UtEl56F0349+zHFo9PzS9/rBm7s3EkIskMfo
5cKDUh/0l2tk7ZohLiuKLVYOfgw5C+eBeCsOPVd6B3vjpTyBwoBiqsk3o1T2gmGNbigRjU9BIIiz
rIq8poHSu6KL8rfITO0jPdfMC5OsKINHSESD80ff1C572EmmMhSOi3fAumTGW6hpfhdmejOI5052
00e5sJSXJsFh+eBD7MR2KioA/qwacZAXNssDXniRGfXfIrfFudGW5aHo3X+MWASfszhNBKe5PIT2
7cW2qCJQ41OdfYUJuR228QoXU3nS7s4q7HeanJwT/Y+0DGsqJlCHUXuG1T+NeeTn7XQeFy0I3c6v
z5xw83+v3otkmGjNqnKccl2+/S0A3/vVW4M2QhLC+i7S0TwbrQ8QVo5LfiRBtLPeMMZB8vGOQ2bc
4o58jfKD4Y/qVcvSxxpvs7NOn+bs1T5+s83g/YNH+HDwkXfOAINS+eY6IQjcdloxUkpWu1t5zKe2
ONXDYD529folCboj4eKdJ0H5EFMY4NGmoq/+/stpiy1tWl2/I8fMDOKiwhahZvp1NBazeZZufQRa
3ltOdbDBKwNNeYF89Rfbz5rCJsnUBkxdSZgiCaPp6jbghxuEBp/aIjjiRu8tp1pGkgbSaaiOt5N0
5gRNy7VlOc2KUx6U8mku4n9GfxKPr96aRMyKu8l7gx7y5hkoe2ew6r5itwhToh1VWdc+aKYT3glH
ekA7jysdV6grkGTgKGwR6AK1H8AA1CEqwVnLIQ9HxBLpeTYXzGIKJCU1PHDOQTV2T5XZjAfV6Z97
cBPuUf0AkPdTogwU6e2i2l6jNyOiqz9V1NtLvRZdd/Jyn5txdtc6eeCUDmk4603ThGXfF37krl7y
5BkzTT9Kfe7jVHVOcOpIiD/f/wx7u9oDnA8wmH3mbEHPY9rWqICYXeSnc0VjJ13P1mB9lp1RvIkD
JzlYi53hIMvhEkLxnChgCzP1wESka0HivyJm9qZpYxzRpip/CvTWjdLJPnqMdz69YsihCaIY4Zjs
3i49Id4YWzPjNe0cu2cLfPOpcj2tPM8VPuahEcfT1bAW7ZrhL1yGruZol1evMOQ5nk/U2WAPb79+
4+LOIWZVVxnhBBpYxZ9SUyxnJxi6p7pqk7/uj7dzhHnloemRkeq0J9Qn+OWeavQWecSVTNwKBven
8XjUtVr/ZqQO8OoAhCQmUF6L6DZwW2yi5HpeDLN3ydLspAgeml75Zxmpfinb/sgw+OWs1FAMoqQE
qdRsrguJqzpWyG4XDXo1Xxw4wqE+xoCu49fTwijO8FrSEFdvJ5C12wU0gDji6pLISLfH9JGwOL/Q
rPsbbb/xQPdtJxFk6Yj5FfJdtXnUrH/5ViiserU9TMxqAY4VVaPv1JcRNX4npB9Q/TH7Y5pFrQia
T/2QaV/r3A6wArD9RCIbP5EkWFNSjGHsVWV+RhDKepOV8fgj80vzEseiz0/dPBvPLBrWgA1qyx8S
BDzS8/0tt4O6ojbJGwWumt4+afXtPOJaW1w917oot+3pP2r35WONlN0juTz6657W9+d81oJrix3u
Y+DH+hencbpX22Ty4aCF/aQ6s0e25PG0rntZFgKjCjMVH9ge4l3mWEXoTc2RNddOlIfABOMBaITv
Q2h1O+OgSy1Lcymj48XtvK3mCakoq8+0h6bA87HILqlrT8/NnCWnKTDSc89eNZwqOHhFXwYJ/Axk
9UyQ5nQIt/QJA76Ilpa8okun0Q5bB/OCUY44T50kPMe356F33OHgc6u53b5nygoIFDaVProlWzGJ
huxnLqTTRUHnQ/rx6uU5toR8NwV5PkD6HhEPvr/BXlYXkWIEWwl5lsPyIiyZPL2qY+VC1hYaOIBW
X6JiMruz+3/MnVdz3Ei6pv/Kib7HHCDhN85MxKJQhk4iJVGUdIOQYcMj4d2v3wfsnj0qVAVruXuz
0d0RLRWlLCTSfOY1IpY7TErKrRUPqm/3ovr0+shLhLx+1he1FNqwYHTXFxZ1v7EcSg0OSjQam7KQ
yZ0zX5ZgWI6vk2FQuecfkgfkYI6XU9U16RyMbs2ZUyEoUY5KZXralBFDK1Lvt+FEVTWJleTTkMea
r7pp9NA6fSZ3dRBFuznSnQsraxlx/Y0g4S5lcRCmdHGOv5HSoD0p4nQJd6X4hLxWs7VDIC2+FlDG
u5BenlvGi5gTZBDElTAmPB6soiBe6T2DKWpbbPOIOCBqHft966ZIyinc0Sa1rguDnlvGvw+6StTN
Ss65pUb01rvU2vStYvkztq0bPW/s9z0tnguxz+kiZqMuPEigT6Sl63RdVYdkCNP+xZF4ugJTVnsV
xJetrFNMNO1x2CZ1beyxTH6zLS1tBug21HYodxJvr54UyYPJopsP70WJMUExjDrMYWLS/0evL1PT
va6mTuznZh5euYH55qSCxJP4hywNfiSor1XtPJhh8kwh7OAOXnW+F9Reb8060G4KSwsunYgn63YZ
DOLLIulBjXWtKj81aVsKKReBNKW5STNhYoGX2r5bFfaFs+HkhTIUXHike5ZS+UkjJ1aHqCKIA1wz
9NFDXNIJAGtZbqbKnj1thrQ4UKb0GzldYiSfphQMzTlImY5M1ESG7njDLFqRUirUwaba0b53QkbP
RLII9RtTY+wIv/TFt1mPf+GAPX9G7Sh0vXAs3XdBUpvTtswwngQBHtQfXj8uX7qER8fGYroCOsCh
t0tr7+Xe/C2imRph5oU69X5ctAZOBWNQuJ03zYVq7+aq1zApISyRLIV8+kHHyGyQYU+M1BNVq8Zb
o5hF40GwTQ+tmpD3am2korTTFsreauu53Q7AeX7NUdx96xA8hryQdDJZbgNrflC0UAkAlIa9s7XK
cGyvOcLkXRoSJG1irtALO/rk2OJhqZWyzl4SqLVB7qAac2p2zUDLsmseGIrdM5YfVTlch4NS3qqq
dslz4mR5U81agDlLaXGxgVldFCmacmoEiNKvczH/NFt1upaIIX01Rie78HTnhkI6BmUT8uZFSne1
xswyq5SiM3zRFeWDnmv5TUuv+5Cj/vr99WVzZiIX/SGqOOCU4QOszn/8fufR6hgK05fxpjVDx9fa
ObpOsnjY0X4Qt7SjjQttmJPzn6mkUcl1sxAfT0i4+iyw75OB7oO0KB7QFr1qq8LdZfWgYDjWXmJB
nHvG34dbnYIFuMJFGEL35xzNxwP2nOroqXOIgyEiWemmBxA5eo3xdkAlzwm8j2IfkQUA7VUdNB4d
ERidofvDNKpf0zHSvlRqWD1maT5faGOcnIiEhCjwUD0iBsB7a/WMjWYHWbhgkKppVrdNXKm7sdP/
nI0Im6JREUjV2Pmf6J9fkiQ+M7kMjCjj0tMjmVotIBPDEJp5jeanrV1t50Eon/pQ/1Pi5vxubA3r
ypq0Yvv6oj2zfmCmsS/URbHwRBFscEqbojdj9gEgrU2Bodtd7uLC7jUCwloxOfbu9RHP7MiXAjxn
PlUkWu3HO7Kp2sjt5hKIVxsaXzW1bd5N+C7+KAw9v5Dan5tQ6qrL2+Q0h69wPJSSKZqa0xX14aqq
Ze5ptiLKhzLGcWoLo1VsRO0490PZX1LWOfeM5FVwFihekF0ts/7bBRJXwzTondD8RNPneds78/RE
1F/bHqbL9QW46tnB4CQt9DSedW0xWduiTWM6K745zONnFECaxksSx9hZTjy9NVpgb9AspS+0IIZO
oJzgwWHaTqbmUwSrG69ttf6mc+r+4IARQ/s3Xk4CHAPFNhiy7kKlYYnWV9cyjm+ItpFd4K68hm5z
ts5JVaNqaZql0l9NNNEOdhBmzaaawoxgKRPGh5zI/pNrhMYjHNv5QrR97mgA/Axidukj8UWO3yt5
uG0OTaX7Voprgkf+mIx7Q2bm9yytVcLhQW4jmHJ+M4XNJaWfc49P+Iv6IfWwZQ6OB8flsBulNei+
GURFtgVHGFZeEojqY+rShjfwX7+BG461tTB60DjGJavFcwsNUgf9M3pny2V6/AVSx8pqhXKdX4Ma
8XunVb24dI2DUs5vrpSxzhYxhUU+CcGadYQQaWkS2S4TnQ9R6GeR0+3zzE2vclgBF5ov505AhgDC
CO5mcUI6fioky7Uwt7F+mAJHDzcDSLVnCk3S8gQx102vtPPbh0RnaLm4uWCQRFgDtkJTlpg71TPn
0tDfdxQKt4A2MIHid8fvZaC/GYGNzgTiRjTQIBVqxrqL6IZpbTV9M/uZJpIvVSVu0M5RNC9VJ5PI
wSSJM6fxwul7Wl5ClpYwj14gOwXdvtVuGYWaJT1Kdn4sQygqYz9qN4NhBt8HpN4/ZsEU3WJ7W9qb
CT3iAwjHAWac0++n3lV/vfXSAVZJ2LDQn3jT61Sjt6bMGVJl8ssyVO6H0FC+FoOT3kdOO7z5lCIK
pNm1XKlkiuvwQeBcoCd1Mvvw4WjP5FgJRW6hUthszE+xA22iIIvzsjhRbspSXtKUPl3OSxDKCbEw
F/BDXZU8wskurLTNZq7XOi4Q+0gFpgYTBeCNPprBHt8veYHheHrNQg7lLie2o7BFiHa8g5zEsHpo
GNiRxp323kqaCSYUnqtxZs8/tNit9qmwH15/oacnMWPCFqUrTvJCTeJ4TAWp97Gr4GHXTRw/Zrm4
RwZZfuAkVA4aKa1XU/vzQUZcYi2fHoJgjkFFcFJQAqGQfzxwmGdp4Uap6me1Nu7bUWAAmFnzLm3T
8MLFfpogL7rOnEsY1MABP1EQgCRYZ4M5zr7uBE2Bhk+i0m9HiWFh+b9r8nHw6NPbfiKG8crWwulD
TH37U53jO4fbcHonKjs8vD7x59YXYFMgn6AxiQBWm7oZ80QaGUdJPON/5kUWWiueURBPe5Mwi6vC
NeP0rZVT5oEoiiIFhXEwEEvh8bdwKpFpiCvhMPtNWQ637qyJz2kfZlcOztq/inqi9UZVztdSqtX/
F0/LRQSOnvQYEvTxyJpEJAWlEd52pQzXc16mmyDXlCdIsO11jVDz0+vjnVtd7F+2E+YgEDNWEWsO
bnOAesTNEObdbhy57Yj6ur0cHem/PtTyoo6jKSovMBPgQUAxJ546fjSZ67FEdnj083RsH2I3MHiN
7fD4+ihn9ilVrCWdosJEKLzaLpUap5PTJJMflfmIi1yl21dVoeqAasrkoGqRzVuNWyR66Q8oF9bN
mYOJIA29NHI5sqp1yXBA96dv7Gzy53AuvbmoqiuzHMS7rorkTTk7nTdqo9y+/sRnNgiRBNc6mQel
57WWAnrtmhnHONeEeWP4hWFE17GIzZ3am48QKsX+9eFeKq7r9wgajdAFwhEd4lX8QqF3EqmFpBPM
+hQmO1oRsTZOu3kwrQfEGuU3zRgsf1JyUPdqFVbbulatfSyC9FOMGIrwaCAaG7ciH7rw1c6sZnrW
HLTQJuDYrFFkRHH2LJsWEx9pi/vUVeYru++qjxan2Y+wLoKtiuDrbTrU0ZcSruZPLGl01YNSLXdi
AO8EgGC6bTmGDmqKTOKFr7dspvXMUfVaDlZWJ5WF4x0wKRPmJHqP3amJmayvl8OQ+bHViq+Nqiv2
zlYAhl5bahj+HPKwCjcyLNTbJrSwgr7wVc4tGrhIyFZxn1HgWGbytxMuT3p3pPU3+mbfRI2XE3ru
UKBtbvRC5iSQcaFfT2o2HaxiGvbYSxY/a8UScquPQbapbKW4s7LR2Md2md+mALOeEGdWzAtL+zQD
IfjHhRxozUL7WSvTx31lJ8Wkjn4SyLGE+WnEN2KS+Q3XpPtNGiraiDIpWqayQLlIbafg8+sTdWZH
L86CCz0TsBQn8vE8mZWdqWGpsrlizo/rMAqy66qP+seyGHVnM0yOIv3Anp233wNUhBkSUu8iTLi6
B5K2Ej1AxdEvla5EEqW2q/Q5qnVF7gphYHMTSzsXV29+WPgV8B5g7Tu0PFYnNPAAoyiWluCoxnX5
DSuH6JCoWVPtnTSTsRcCyFOvtVy8GRLB9AL643LgrkUXY7Ux0lQzRmBuFIXqtKz8CUJXgAiHOgRe
lAS6vHROnNmIizAd2dDSiDjB76RJJmInTDXfkGjNgGcZ0lvL6Mobt59+6LAtdona3YswtK+MQGbe
kKvdx9fn+vSooigBg5orHm44Yp7HCwuyw4wemNv4Uz+LJ7stzMiDI6k8NMXcX6jZnonr0J0EM0ER
HKIvd8TxYBHqMb06s09mMTTyZg6s+J3Zo0DltThLYPPWgSq9y+dpcnauUU8GLmyD4W7AAWc2x6UK
jzySIfrQEJnFhYr5aVwAdgyaFuBmwlyabcdfDmGD2Q0aq/PtpJuI5CsN5iIQiAs7+fTEOx5m+fy3
E68dSl1LHL0DR+Q4oZe7TnfTlG20qca6QWauN3avv+FzA7J5KSChNoQ6xSqIxO6sM8c87X3VyuQB
IyD7SsknF3JIHnmBFnaH18c7PaqoJSzDwQ9b9AZW97JT9JqRtk3v24hybtRCI4hccB32ZCroQkfh
VleC4M0nNINaIEgXjCBvbzWrQiYg0fKu9yezanZOmqSW5+K7cE8jq76fTTe4r1JFhxcaghrsVeP+
9Yc+s40YG9cSYlci9jUunoJHZAwJ40d5U/hJutC7W2wDp3mqLjzqaWRJLQzBM5MziqBqTcwM0TIW
aMf1flBRjfPSMlGeklzY16GmZbnXzHVCpCmCZ5KG9FIt7qVvdBw7MDoFIx6WLtZJk6BSdEUPRcuD
IulqwoB1gxt7aNKbQm2tChkLpVY2Uyu0L5GMsk1glN3ntup+5lGrf2riOdumGLtspNbbt3SO2g+v
v4fTm3r5ehRal3ohEO7VPYlBvZEJhHp8o+lK6txo035QLBntJ6XUdQ/ClA3erR9SL090REc5ry7E
peeOEUIEQJIccmRQq28QOIUR1C7fYDDDzobhk9ujlzjNhWrLuV2NUgNmgwB2kMBbnVZp60y9KEOc
qhS1f6ykmorthPTdtHfnudr10LMv3MpnH4xymoUmCyWWNdMriRtjsNOiJyl39Cd1FME73SJ/ef0F
nttIUPNxKuAMWYTHjo9HuXRsHfRF/SqEnYs3mwqVrVchKM2XenrnhqIVw9wt4KATYEVAFOE6EZhS
pXeSvRwGbMdQbN0GoVteCKPODrW8p6WEjUL+alF0CBFmMZBOH7oESMGua7ciEgm43ehSnebcwoCX
xrpAeZey1GoCy7atndLkuDfYXe9jKzMOrehUqPhS/5jI4cKtee7JuDEX1hMagWyX4/dFt6MoO8XB
GkRz9Q0InHpfj1Xoa3Uf7F5fGmcOvhe9DjBrC6pp3QcYGk1HNNjq/RahJQKi2V20bBI/I3c4CHh4
Xq4Y45YadnBhT5/JNRFj5cQDlbsUpdYG35GYtYzeUOcbStQ8FumEsKXQIc1oMRWcQ4VL9tcxKtXG
U815ngBDV8Yd+alReFGmF4mXtWr3belE6odwcazxX5+aM2+BBiq7crHRWPQPjt+CnJyyocM2+IYZ
W+gtZF/LQp8PGL1eOF/PHAJHA61edxOQ3A+RHPwZMMG4QK4ilApbs7lQAjwTRAjYV4vxmE2xZq3c
1althUAYq1jMs7p3+74mJ9aUbW0oteeohfpOqSPzwqDnLjcoP2jwkY5SZl2TYAS9AuBNVe93iRXJ
zaxM7QPmCxXVx6EQP5QyVwtGb3U/wTd88GKUGh4KvSw/lNUEIoyDo0uJqYLwJiEh3bNjxqfX3/S5
iYEQtLTiwB0ba3xzWmqpZZRRT4dVsT5lJog7qs+4c6ZYQBcJpN+Re/HCoXzmTAElC+2Pwhxn87o6
Z1hxE08i4EyZyu4qieS3DDDwtsV/+Uo0waUIZzkNVzEG3GUUNhZe3GIhfryaYwNrFFor3DSIPe7x
5BkfLdl/SetS7pEnKm6Vtg+uYs1OvVmx6y+vz/CZ9g1xMlsRg1B4NJi0HA8PKTxoNTyKuReKvvHz
ppbv4skGhDXJydyjdZBtcpLC3Rhr5XCos27whwahkw1d9fbCzj439YvAFYxO/GqAghx/mVgZs7DP
NN533mRXfdJQGonUp9aup2trrC7xdM9NPdB5wIYvDI81jZSiZZAo1dj782y2f1YRNM5Nm5fm1hyq
ccTrboxvwqIz3wWVkb+PRHFJQu/cSYYYGq0/mzYSUcrx8y7c7iqp3dZXbO1dpqT65ykcStqEw7h/
/T2fHYmWLj31xbFmDWxM8zLS3I6RCErHLaLb80GxarlLTbu7kB2cu7mgkVALBnrN/yyf/5bzJcU8
pXnL2ohtMcTbxjETri7D8KTeNAdSlPZZNJqqbJrEFm8/MGhbo8hGlwoI59qHVohQpnnI2F2hWLtO
ad1+m5fTcOfwu9XGKJL2erQqZ/v67J5ZSIB5aIJybiy1hdV7jMwKCyBRt74MY6s4pCpc9sRQqC7E
gTJ+GG19qPa9UPSPU1S7KTZPxqVc5cysgw6hMmwtTTrIJ8ezbg1m6sxKgPsnKho7d8o+2jC5tsMs
up1auuWVI43Ib7i3376ywEnQxqD2u4gELWWf3153ENu1O7QZaziJnW+1qhh7sOAlTauiu3Afi7MP
aQFkWrYMMPfV0irU2Qlg8ONCN9rmj1q20TWdKrGvUd26mtsu8qPQija2FhefayfA2jZr3OnzrBqo
+qRO0IceOmTDVT+Oul+g8oxk9VTYwKASvflSlXq0B3xrvR+COdZ9PPf6bzm24gPzOQ/XXRbjqxCR
MHiUqwqct63qEE1YmLy+ms4+5cJKpSII/2yN1XScaJBuM7R+bSrykzIO15mdW9OmZol59NonZTNA
MbijEFtdvT70skpWlxFoJpIeDiUXFuBqFYkidqLablq/FYHzlYPzY6VLGDzQ7BPfjMTj68OdCbCo
jdH1o34CnXptNdhViRMRQra+hU5BtoFh2gkvL8Yfrw9z5vAjVCRHgBCOescaF2BXTdAXkdL6pTbl
H5pJtX3DSa2boEgvqRieOwkA2S5XmINokFg+/203tIpMcC+Zoe4pxvRYO0ZdPMxtEKgbBBv1u4Gy
1IRiEbpwm4msejukpryQpJz6p+BQQicTkW8kUhcfvOPvoKBv3fe6ViHCgBUsaaUeiMRzsRC+teYC
9Esd6vVnoUsjv7MjeBtl1uJdps7R9NBFTvmnAvn8Qk643NyrhUVwS4eIiB3k4/p4QnQnqzIdMinA
y+F2kZBAA9dsd3lYTNu4brB6dXvE6V5/8WdGhd+9YJlcIitaVMczEYkUw4VUqfy+bKynxf9O96I0
nT5peEAmG/oo7k0adfLn24dFgHeRVKV3fqKfWQOVA8UaMWziqPCuGre7RSp4wpBLDXMYMinADe6p
C5v33NOCwKGxRH0duvKyDX5be7oaa5EVzKXfF6b7ZFZiJIMwgsRH2T4sd2pbdDtrDC/69Zw5NMCg
ECkv7VeYT6t8jKJnnTrovPtlmubxna41RYXYsZv9mKitf0jcGvf1TO+yQzcZSMVpaQoBHu/NSoB9
j+ZrTvWExv6MOKyn242svbTtQf3PUgmfX381Z46Cl6Rx6YfzatZxkGam0VC6Q0nKXggkF43Mjad7
iKHuDKU26Oo3y+tyjnKI03lc4CQUlI5fCni2ktp6hjSfXYL+J4bObuqsjK/ztg4vIVLPrAA2FwWK
ZQmw5FcroBsR14m47P0A6aCnprYeZTnnd06ch/5Y9eUursJL9/+Zt49BDnHeSxGcBX/8gBO9SyPF
4cOfYHkAVcwae5O6ahZ6sVUNT5U7XGqGnzljF+M+2CRkCUsN4HjEPITM0LZ5TQErGlIYFcncHiKs
KOD0xq4bebOmRHd2aAz59TBXhoLpci3E9zevJFxrYC3T+l4i6tVcxzQhYKxUla/lTvsw2bXuKaHN
ORaJsd+9Pta5OabOTl8cDiUB3moRuRmVALZz5UdJ3X8ItWx6xEgVqHPuOPtiLqO3n9YosGEMaHJi
owYgjmfYNqhxAEshHcy06gHjzlGB859EWI5bbfK+KgPiO6fvL+lynIkHUMFeWEqE0RD5Vrcn1gCJ
KRpaZjGAnG1kxcLXHKW/kGWeOQNgMlO2pqegQ3NatXljFbN0Ny0bH4ljuZG1MV0njZ0gpZ9Wb59I
GmA0D4ioljFXDzTLqc17vWt9tzCrygtTYF4pPb0PzMAzVCN7B98h3L55tbh4Dum8OWLIE/h2nMge
cfqSBr0VF3eotozXs2EVm3yaxG4ILoLlzpw6LswWwqu/7vfVfDppWkujYjyra6M/CzUHMdyCWihV
fXpXJWr6UEhxqXBxZkss/QbSvCWeoHZ+vES7rKjrTpOtX42G3W65YpP5wGy7N2o8hJ/bXIhL5YKX
ithREEP7AVqvuVTMFq3X1YNqqRln/dRTpxNZqXiDPQ3TbqASnide3Gsy8atG1R+12J7TK62nrrsL
p6rdh70ah55RqYHuuYY0xY/aHO0a/qSZPDuBWU+7vFQReQ+HOskfZnbm4GFQENyHTRH+itqydb1E
ceVt38/OUyYdvAfcoBDh3sloBV4IIE/eJ3uCuxyYEfhz2kqr85UUbuyQo+YxAcU8JFxW/qjX6HuV
xnzAQeon8/D4+pI9HRKFasoT7HrUBU70oaIZZGRaSNOvEuwub7AabBLP7ElZPWoF9bxTUgKe6w6c
z6UY8eTMoX9K94UUlruEVtrqHO8CK1FnNWLoIROWH9bO6CP7CgL/9Uc8OXWWcThSyQzovGMEfbxg
GwdMg6hS0zewtJm8qR7rjdnqYqdlOMFcCHxPdgeDQYXBNom7ifB3NZipFIXdlYoJaLTQH9KmMm/r
Wr/vlCjYyrzjRnz94c68vyXoBBxM4oiywSoIEHZeKyIOTb9RAwGn3ojG8VejaFO5yzPW8EfdjJIr
GPHThWLTuYEXHCUWOsBnT8oedVWq7hTWpj+Pc/kUTtrolbQjaMpWYtPUCCKWmDNfeNozr5Jgh8Yw
VQiq9euYDhXWqGtQ//GbqFIe+xAU2yEpFBPjqDKsd69P7akKHRhkXuXilkpsRx96tXBEl6ll5kJH
cbWs9Jo2Mm6rDIijR/yRPKhOFQJtECFs1KkSdUmenijvNaxAPsRGkv8pqtx1MSaZct2HO4O1g6U2
/bgXMRb1G3A3ysHo47b0MNAbrzt0yhtPtCpYSjtoZeKpCuJ3myLtkm+WTKevrz/eabZKzwMK75L9
ky5TRjp+PCMyCd3cJXsIY/UWCoEYPHc00dI0ijqpvWF0OnNLklfedGZtVgu0ok74soijeRXCU98g
B8NIf/1rnbKDl68F+Z2+AyUDqiHHXwuzwwi3F0P6Lvi3YcubTZtdrIezsnU1sJiYFs2kKICwLdtr
czNRroFrdY/YTqDhU1tVVHsq0PjCs2SYS9YnMru7GHZCuombJLkvKjVDFlK3pq9Uvc3SawVOuAvF
3v00CTsWixhcROKkWe1VPA9u7M2xqcH5idLyQsJ6egbayLVzViACSPVwXbVIKqeQo1WQFbkc9rPU
812dJeXD63N6eijBSaKXQzpEG/+ExVrVMEVwFkcB36m7r1FvWFC6LG1j4UQceSoJ4YV9etrc4CXS
4iJPWIIEXSzP/VtGXAsnzBdwrC/aZNhytwOdzep0i4USLM++qH2lclTgbrO5nQFvHAq8JzeRLeO/
wGD/+XP8H+GzvP8rSGj+9V/8+qdErj4Oo3b1y3+9L5+Lj239/NzefS//a/mj//tH/3X8S/7k33+z
/739fvSLbdHGLWWY53r68Nwgf/4yJt9h+cn/0w//4/nlb/k0lc///OOn7Ip2+dvCWBZ//P3R1a9/
/sFG/M/f//a/P3r3PedP/c/il6zr76uff/7etP/8Q/vHQvx26JxREFjsQIiThue/PlnqUkulAAoj
+jeLynMh6zb65x+G+Ac1QKIqPgIjSOXkj/9oJAHjy0cIPBCTEEnx+9xpf/z7ex3N/H+/if8ouvxe
wttv/vnHi9nkf0dxy2FD8MZCJHujWk2p7nhRCLfA2bROlyNEqj/iPrHvjVGO3oTAGfqwHaiiOpNX
AY33x97O2kPQccoHVXlb6Wq4dzNOgHbajPwMZaz+vW0Mjmf0Y/x5rLFSjakFbMO5WkB9boEweP8z
V+tvCFD2yDtMD0GZ9Xtbz7Pt2LkRrjsyvYJagsFyU2AMFRr1t1qLv1Wj87Uc5sQvpH4zjcGjakX6
rminaI/fxY3m5AoguuKxxGvi3Twkz4GbeYtOiCdDw1ezIX+qCFW3TTXZ11i4tHtdtNNWyzV7myiN
47Xa2P40FPUDXyW/69NiM8gBJ4phbLzCGDmaykm8D2eHnYKmORIM80xiTwl8GoAlBIq0/HRob9pa
U3ZT2BXb2YEh0w51uC2l/ksac+DHg5N4qZnvgTn3nwglP+hh+StIlSejD5DCbWLzT2XUrp0xjj4F
KR6wqT0cXCmyg5IiBlnmJeWh3vlbbfxN+/GTzPn3eOcd7+B/3cU/a9nIP9tXf2r/LJdN0ax/6GiL
//+xpzniXtvVbKfvxa/fN/XLH/hrWwvjH7Tg/7K3+/cO/Xtb8wl2zGRj2qJp9YKr/Xtbm8Y/EL10
QAEtDlN8xj36723t/kNVF1sHtHUpj/FDb9nWK2EveB8LjIHri7oF/BlgkcfbWrVnrVbJtDYYo8PG
1rmI212ihUXg1QoIMU8tW2QM09Jw7oNgtrZ1LEyioA56uP/bpP195Px+xBzHhy9fZQlJ4RvQa13a
gsdfpTeqoWoo0226rJ62PYjAjSi7ZBs0kLb/34Za5WqNDJWyCIW6KVyt2VdqT4dIRNGHpLYv8VmX
Cfzt3FwmWF8cEGCrLTS1NVIgs7UpbXIgaiG0uT2WjcNm1LArdeMh2xZR38H9bAAUk+jdKI77NjmR
vyb19+FXkzobHSaHdIi4nqP4va5XgHrDrv+A0cp4YVKPA5W/hwIKQfEE6zcuneP3Z059PgQlSwlG
f3eLP7IkSHFSRUD0cTXFC+HkXSouHCcyf41Ja2QpFFNKQTZwNaYyp4YZ8XgJ5ZTI02TveqYeo2rQ
Su2L2tP0RESw2ry+fF56ieuXSsJG8rb06sFCHA87hdVEZB9rG8zq5ZOjdd1tiPNqsm36wQp2EuaJ
vqntApUD1JBd33CDTL2q0fLpvyGckVsHM6SQsM1Vq658WRSkFzMg3Y9NOyv3BbSa8n1ZpykKtFMk
+3ubO+CSxNC57baordFrgff8cmL9HuVB1ZQ9CEttYxupmDyZBukhGSN06Gf8Rb+8PmOoIJzuA2Rn
lyhmmTGkk1dTNhvuWDiOu5HKPPdeg+CS6+V2HD9Ip4joDXdRGfi9kSnZZgiFfWvTium9tjRLauLQ
AFCfVmQwbMqxIb5HJ7681RQwqP5gt3YFIaHQ20MPP6XwqxoT9g317fETyAFN85h3+diP9pg/zrER
R+jXd3m8SYBGOR4l7x73KVwz/xSQrWMPzFFxX0Rw/3xTK2gL+XYMS2/SHYXsroR3e1CQBJHYZtEd
8NUuLuL7WhLRHMrKGVAKqSst2yhFOn8jQ4ATkyd4nd/VTgcAyG5D5WNt9saPLjejchfoxUwFIA1i
a6NXw4AbURnTeJwV56cWqkVBCUyrFa9xKueDtnDAa7szKyIR8miP/9rOt5So7bZC4Azlj52WfmnV
yr3v9Bz7Ayziy0cqc6p9N/S9fDDTishikp20vTyb7Ue3RUlpQ5FOvLfrpvrKNJmh5wyi+0W/zJ52
nRHGNT73QRZ4jR2az4OBf6o3IL2Kqk2WNT8tY7Kf4ryzvlBeHTVPlol1XZrt/LMRyTyRjUn9i5kW
87saibRnMsHhoZeoc3hzFaTfUt2Rjl8X8+x4TQigrk1HEfm5LM3PE+hxAjxpTR+TGtDXppyl+nFW
lDDcUhzqPzpp6XyY7Z6JynoxDd6YOK2BREs2H0pTZoUnsrzrvEF1ZuBZTtM6NDbsysWGCcE7j0mx
f1rFGCT7GWPnP9vEwKMGHEp6awRV3npDloIzm+l/9+/NsBHXVRIP6PhyDXzgurTxXaEoYHeeRF1w
/jwGodrvMXwxrOuILo9xHTu9CBpvzoc+2SN5kDwWQS3sjROCQPeKZEh7T0q7fmzwKdA9G5heiYYb
pcYrA4l5ubP7xsKjA5BB6wVxgrCyV0ggFRFwmSYW76A1zFRKtSbE8KkmrdvWeTU+hKpaUM7hkqm8
ksNM3yzSfpBaR5n91KM0HrcQAahV1BFSXJ479e03fEi6aqcoyqxu2t42p8PUzCZbxbAxy0lau33E
1LCZNvh8x/pmbjGkJMOeU3tLjNN8z6og1G4rwzS8oUwL7FvnZMg2vSuUd2EeBeZB4AlaQEEPLSQN
5rK2fCSZxbA3+m4edw4VeMuv9IClAH4dSJaXwKcobszBNJNHWQGr91qlR0qqsObK3U/IIkx3AUVl
5U7UsHKeRuKdfluUlVntyqIdx+egiZLxKhwi/vFse7C6DbWCMfsh2GTQO/EmeCcNuCGfGyuI+vei
FWn0HsiLiV4TG+XGCKeo8eMg7NSHEn7Dk6m2gePN1iTrPfhmZaO2rM5oo3ZlnvuF2yBfS0pXt+9Y
Au6TWk6ldZVUg+16uL/SfcNJyp2vxrFucaW0E1awFYyZr9uR8bHQRGR4oMD0aKOUrnrXiwbnDYj1
dHrbGM17pOZdpTtYYYbWW6+pnCAcmtLUnkzY//d2GQ4/NLOb+y9Bjjhg66VFEFTfpGWhsLaRQ5cW
6l0k+orql9BqM78J9KCyD9KKrd7e9H1rkVWVdSVKzaNTbRvv81TpEMRw1SYLs20dxjTdrgIlx7sp
Br71KetMTEkRJra5BQvTKD2du2S4E12KJOBglCzCTgDN8YMkxI97IJH6VCFoFR3yRBtLD4vmvt10
/GUQoO0xfZpMFW1ZiqFosCttZ1k7ekLhHp3QNL8zmjIVh2ZqG/mx+1/UnUeS5EiWpq/Su14hBZxs
AaPOOdtA3MPdwbkqVIFzzQ3mYvNZTlVXRVRKZlfvepOZVRLhZg6DKd77qbeAe7Vl6z9V0p8f/LmN
LgxrzC95DK0YmSsrDeLVc7NzjDF6l1dUa/iZUyXapEE7X+f+ceqc9B78de7ibJi9jaJoTMa1btr3
NK/TnVaDFS+qXe6mvJ8eqcGEVqD1fuOrcH5KjUXydc5S/JWMyPZEjJ2hL+t80FdlWb93bopoihTM
Eek5DvaJpLtYTDU6vzyad66tgthIM3uTCyNQMT08NUaYeTZjT1rmOYE526EKq63ZDzFb62tGR/DG
dWpQGJkL7wA4XeyMMYpeKhkZMdbg27l37eLQOOFFFUXppTmKYNvlxoZc+SYeJZ5Z3ZhvqYr8rU23
2mPIoB+D0ahDaJTzuzeXFE+6KPRV4tI6H5thVgNQz8B5VZ3vyIw6pMHwPKx5x6HT6/B9aqZwF3R1
cwA6kcdqTOvXSNv6oDp33jeCI0prL9xHpBItqM1WYgpd/aONuueqSuvD2OXbxRk47G2iBE66s34X
eLq8LHXbx0XgkPY49Y6JrDl9c5Vr4fVF8hXLMEg/rEgdW0xjh6q1f4QKd0NiNNbbUK1GQhU1z+2p
rPayGU3apktlxn3aPQOA+s/ptPYPDudb4hlreGsg2to2ZAWhqZDfZd77W4Mo/mkafuggHTfzUN92
rXeMsq7cG3b5jFT2RkVkHdUNz+PqdK2quhaorUljWsdFRklqjmNs1e18TPMRONPLz6bCerBrx03a
zqI/BPv9TkGnHko39c6WCkK8LQYnKQzEd5IpoIlRaZkvaeGIcZOO2bK3Wtu5KrESdTFhbOVmtBXh
vONs1/FcDW9uO+T3LVrZ4qRGH7zNSK2jTcRrf1P7i78TA/poZtaHk8fmShUezxZ7aK8Jqzobi+jQ
9HafhFP3kRMKQNX9mT2uBmGM1nQMRbee0VJ5Xbgd4hw5XeTYjJI0iIzEa08HCMFES4n+v7nokZB9
MxOGH8G6GpsmWkEK/UgnKB7X83L1J5+fYC+Ep4N5oGrPkJsaDTJqxZOXB+dFvsxpvNRuunWb6qgt
BgFPOdeyDL5Myd8R7WIfqJtL5s78Vi36VRCu656g2WRuQ/SjFEH1RvMjDctx464h8SeOe52rbH7R
3mQc3TW/rdaBmXIoZRbbdmFszN7oblfTLmJr1O3GX+udMwXjrmmDjQxxbATTsJW+9uJWrglrjR0X
htgy96E595S96epw3hJ0cNsRxbrLg+Ytm+bw3mmtsyrsFTG4hDbliNOjNLxMvToWQf+OnN2OU2O6
p5juKKIlmbL8RTjpwyLJ05vBr3pSKTZ9nr03JU8yQAcrFkN61QCu+UU/bNtpyKFucg4T5hsprB/T
wLA9qC5MgsEy9zng+KkOMmQv0WhAlqbYRpPNHwZCS/dZWdLmtnSF/0KmqdiYy/IN3l5scjIbJklj
XzF+9I3jxTb9EZvJL5Ku72u+nMsb6e0S8YHcrkYkLpxw4WRdukuX0VfFHOthXK+ZegSzKvytWIxx
344OAQOmrxQg2gA61ujRaLndI8E8Ggn0XoIp8SXzMocf5ubLhy0HGBYtluyWa12GRL6MnHLSWG8L
P83ul0K3z7nybULJvWLgqjUZ2VHkoodVPCvb/ApETvcWhlcgOcjmckjqwjdOxEQjqOjzJJe+JVlm
wyTit0crn+ww9qg+kS8Rsa/F3iy8ITqSjiCuynlJ3Z2Vut1NZY49ScZp5Bwac8rPbJ617HSpf2Ir
RlsfzYoEfUMHZA2tqyy5c0ijCGI3yp2PzKKkIvGwrxfb0nHGby5jHfAwaE3IMho1xyW0iMVOpavi
itwaSI3MVfkOuWvwFknt2vHULt587NHLX00AOlxGw0wfoKXmU0ZYYN+FS1F3BARb5RXhAxPB8QRi
vVuqtdb7FMDJ5qb2piLB9FDBKxRemW770R7w7kSmwM0Tpsy4trd2a5ySJDVtZmqPnlhy78EbszCJ
lpA3ZlLTQthrm5dzzBrLf8/uTPxdPxv5d59acEBycjPSAiajh+TvBtpyfGkUR8uZu7fMcZat8lL7
SUSesOn+NaZnFQVoIPXScpUCm2yMmCTyYE36MPMvitoRJm7xeeT/ztuRO30OpoAtTjZPfrAUT0XW
cKNaNvnAVqh5jKH1DgvieXBNYE9Kx7epn0qu1dKsJ+k5eEFPVNRNvgyRu81kmvNsQITCiweifgsg
fmhuba3+YNn1Io+0Mw/UzwfFW6Pa+RY9m3pDNz4ca9kvDvd2OzjboI68ZzGmzHt1O6z7akKGwVi9
BjrpFbhYbJcRpULFKq2POS+iZzeNOI9qLys5dysjI+poGf3HqTd8RnZuTEL2nFrducHQfVZz03As
ZQORF1IPy4UkV4waFEKKWUyk6w3biITVdm/gM/waKZ95M5vUe3D8pp/iDry/o6vT69O4CqMRPEoa
ioNLL3XPV7FVnz4jw5is7SmCQ/izdefWgbjNUo+CtokXuasVwwHMXmrMe9cTFY9L5deJyCeJC8oJ
14+08brbxcDclgxeVj+lnT38mGtzva6Q43Snb1nvcS9kwwPydMGK6+ee2gwiipBRGwgNNpmc1jIm
6k9TOruumbMhztp989s0XPi97eKHMdH9wBM3bVzUJd4EQZuL4rsttHMrHcSEsSuCadowIqwv4doN
E4+ZAOnlJGZaeSe7rx814zu+vbZpPw0pkbxO2Tjc0QPEJko2QdfHISdttq3r1vwcUgQeSbqYKkgm
O/PdrSIJct3qZWH2XFeFw331luWicGZDbXpPG6/1HI4WCdJG3yVjDa4az6GeKL2rDN3FTVUTdCDE
wvrkESBebXMl0T3QG+Ps2HF5XOSqzILEsWsPImItw9hgln+sFwQbsTWFkp1M4F2hYo3KzkNOHemw
NWC5j7Ocl2y3iMzCayF869h4S2btqrwUerciUxP7araj5dKrYZli0uPLJ6OLmiAOSje/DRhQrdjw
aP7cequa+s0whGOFSaVpM6CG0w5kEHf+FTqTxBbQpS3T/Dwbd2Fu6jA2iRxCnJJS67Tz+lE9+sbo
d/QQ8WsySrfDrbUWGVYPBWp6OOUWN3szc+rbUejITVaNUmI7Vjl1aCK3TzBxJUQZ4y7nOE95hLOY
zbu1iTRphb0fPqeF180J1CQ4Rlan2DomK61g6P6LxPsD5PoXNh4YkvgTmDt8/cCQJ6D3Z3DL76gO
TZ2G0vRWm3cr8SvHBvin4avTqS36hPIggAzLLStyd0X4f7az/N54sKdquJyyNbd2f/6O/gWL5Q0R
40CuEMDeSaHz8xsqIm+qqgoPqe0sr3NRSgZzUlE6mRVbBjHzL/Qkf/ByBM+A+9r270G5J6zxnxjj
KhtGX2q/2EReU23sdCEeBXzhgIPvmx41Z//nv92/oL7o831QOOhQlAaQkT+/nGuD3aMkLTZESKfT
++RjrXxSTeWP7/bcOrA1kONb3Gn+65+/8B9gpsAuTMRgKDjrvV8uKyK9DgwR3mDh3I5DHh3xInxz
j3BI/QUb8i+XFJ0uXgRCconJJQb8F4pi9stqlaeX0uOy7obGqTZOKR1is311oNrwr+SPf/CrnX4p
eF7i4Hz/15SlQE616Z3QezugHdpE1HLOd53T1zD+PVcd3xbUqielPfJDO0Ce88vd4jgqGPO85qWy
0E8CUvZ3SO914qyW9z9QEPz36Mj/bToDEPt/undPOoaflAbJ//0/4us/Pv/zOHfF+PUTN3n6i/+f
mzTs37id+RqdKH2gXAwff9ccGOFv0EK/+xMcDhE+MG7Qv7GTlvkbSjzqmkzyM2zsAPytv7OTv+FM
QjXCX0XcDloZ/jvsJIohvsn/IFrwcaGuIbkdVhDZKiU4v3BKZX3K8GKMl02aiQeg1Yj5Sa6dLx8m
EZiUiAKsGeOrb5Zt8SaLprLvpox9cjzWRK2giS57x8jCTz0YVZru8h5I+HOVFAFPl4gWjMc1Hcss
ifKhNy6KVo/3gxiD/tCmUXsz23P4weJWf5htmj8TBMF0NZ94vqPkCVXHXqnWPElr9vG4t1b9HYkw
Jaq2HvKWpHcr6DduxcZzUbmNQgbeWvIBmLMc4mawJPI71WiXgrSuujWdfDwyRjtfK/jxQlQyCS8b
LopVXS9mXzoPnWWA7APXFfIq6yLrAC3WvHl5M/gp0wLh2Uku1PJNj7x969TraQgIZf7mEvJPfiFL
wUVowNDFfiR4v2lV2SqLq9z35gskEx6afOg6ErWQF6y3QGqFB0aVVTaURSitJ1sWRX9R9E7ZWaha
2am2Fsle4c63tSORCGXqWRZUPZwvVe72W1M47lM9BD61jVZWQYj13cpjGdWWOq5NpfIjAlNDXMKr
DOKjsXC2vjhOYU1xP+RGzxA+0s3udUBcMevhQo2m5S5y6zitt+78bKRPxqJIeolLy6PwhLy8kOxl
PFyfaZCBiEmn7i8aL1VFsk5WdhX5U+XGDlNzlBiWIx4MZaMJdlZ/qJJemN16Zbjl8hC4Om02KeXK
7o/A1pmbOPnchXFUW1l2Du4++olHPUO1kTQ3D3FgD/m0LyUbXbzill0I9pEl19yz+MGmyOU1H7pq
tl3F0J0gZ6cUejClqNGMtJa/LS3Zvo5hbVPJuPZsFwFzKFyIWUVPbcvOEFsU2R1VBisEDQZjFUsl
QxZOjAhhPNbCrfa2xU2RePkJK6YBL/xUqJw1qeo1hdJFC2S5GV0ZFHGdizQ4d92qzXYu7aE3aabW
9x4Yg5opM2VZU10+ibhjUwc37V39Fhq2vkMpELxPTC8CQ0NWFOBMdprtlCTnIV5otvaSOZvT99KK
1pE5Po+eikE4Q0J6V+uRqcPPGPp5einJW7xFJJQxMnZT9VUOdg0N2qjiI9OFe7+oUCmImVEf6nky
3HicANhidIfOfiqCbD1wdfpvBeTOb4ZL/dHIy+aJPxnc9OTB5VuiFMV9lRfORROVLaOu5eRE/ZSt
LeJpqJs20a6byU1fRvNrSTLTgv1l7DWXlaWNPbK3v63B7u6YJkasf9MJxDCBifyYFleBZNYv18Sb
hFfuaquq+TyWob4y9Nh1sSzF9KNaA/O6JhAx2CyDa5+IstW/UvSFqd044HU+gpe2biKNUSTMw+l7
s+qS9IpSjks8uKI8t62G7ctgG6ljxHNgxCvhUimPzRJjf9Aur6aaxIejg6mIHUu6V6srkDK04TpQ
NFWxPLGmmnCeVtnDiHlUVBwpeRcXFYlAHzV9mE6sZYALyTS75pYXZdepx9ZgFyMD7No2dfGMpdXj
prPEQAZZ4H90y1CCLgz8PdbSfHmaEGRdTaxB9wOtVUMMctQ+IikRd0HqOue6G2qbJtXK2nVBIWQc
NLl8oW84XOM2W9rhrAfqnChAnbzXGoapPKY0QumEqpfmFvbA0PzGzdLFzhAOKWeDOVxSXIYisjVr
42pwgqqjX7SR98S2anrKeSLe02gyhnHuieac37sbNwV63JB+rwLmckSOQLAOgfnNpRc01ascw/Zp
MJoRRh8K39xEiiV+S44uBb6eVRYXveDESvyKsyjJ/I7SOac7SX4Z3rIPw6lb+LkpJ2g3SI3xBwXR
5XIRyMBAlTuW9ZducrgkH7DhqjEHztK1WBC9SalukHbBOUvG8zG2/a5cY53n+Q/4KRAUqEEyQ/J+
oVfXl4NFUmsmfXtjR30QbB3W3j3hGkC3C75ANsfRriCxffnqlAZAR+pNiJCzzEQU1uEKe8DdR/KH
yE+xU0Y/25dT41AbVYfdYkO0Od6jqFLnjjsl/X0IdD5hX9G32Wabv2RZ7Tw02lSazK5ueqqLpTpW
wZQCC1XkMMZlNaQfjYI1wn/gNK8UyC/B3nI7hHDSA1ONdeHLp5GPaY7LNfCbWCwwXnzUVfhDTHm7
lxF64G0YFVZ6TlSPByphTU22LfuR/Y//RpaOIBK4ecLUxR00Neqso2I530NY2Df4i4thk7rQYPDm
XnrdOkXTJeCicB8jvy1aJsNUB9FWTrSJnBOJKhszU7HhkFIUg0AMG+2NwLqC83NKVAhwtiH+Xp33
vsBkGa7hCfedVt7P1NCnGgtdmwH4AQUEm5X0oZdgGsezWqbet+WPBVC+VafloXdT/rBDSuOwDS2h
hl1jKkLAKtph9T5sa2HtBcKK6VLi4EjjNupxxZSD8UXOYvmgfAc9yBrV/GaInhvFgGFbfPHdtFWJ
JZzWObfqLEAvQCxyvm/byXhompmvgV4aj0sFfEZHTJ8vHHOAg2+GjXwlbomQe0+rFVy1EfyATQf9
8JH1Y6ASG5FSxsER2rcpKoRvTP/lnSWK4GskVFSQe5JW30T9kCFXdsE8x329agBoOX4HKIh/hEQP
VBDBfnkza3RwPJcsOL11LeG/iIkmOiWfpvUim+zqR+iuRpbMzuRtLWnzbUvLZox2UaYg18jHLK8E
ylfF1Qy5ceY0rH+4geGorbR9gdb85GiKQyvv36dJ6XyjHBH9UHS/XQhM1E889YLynDs/hWBrVnGZ
Z73o93XnRc15BKov92PV6lsVRutnZI3Tw9xHTUHPVe1fO0QzZHHXjhMduogkyiTwJverR1zhwyfk
+hpN14RehHMP4nohQjD2y5b0xNxa8K1I7DL3QtL+eSZzq4/2HQVE54VpYv7wlnq8pjGYVFiKs3yH
UyazrsqWb2dfrD5nbQPdEDe+tUIzzKHF04DwqCHJwaBfAeLD87Er58eiD1QImdyWe/QASiYtdwxj
6Bz0N2PF6LDhwGspwgt6dT5JW74anJED5yVVDjYzRcCU1UY8uVUE5WoVPC73GfLF50aR6RPLSBoX
pSZlLXGXpXsfI36psxEc9Kgr03kPxDjeZQgp7M0sXKxbkzmF95QngArnnT2NcUc0ls/3io32VFbm
7lRgeN45n7V6tEY3+o6WdmzjqPBdc+vopZJ715WY7Ns0mN+8knhZcC2j4CGQCvsMSaV6zRaaMRmm
+vZh4Jy594QgBQ5aDIrZqfWyrSkHPdSGuSUIGAB78Q3/aAq7/nL6rHyQVWqYh8oRxrPGDP+cDnZ0
7k9zf4LbLPQ+PMvJazJRK5gx1QEUf0kcFickpTm3dBkwSWah8VX2PrNBP9RttKnC0YN/yGuKGzO3
GPe5f0qf0GCn2S5SuKl5vAbyjowvGCAiV9aLEP2v3sxrOpm4VWdAcnqAMFrXfpo2u6kZxp2D0sff
eROimLgv7epmRISZxQD4M2C3XTDuR0Oh4frnzDeSBnfC37rY/y397/+6PfkUD/hfYN6/7Mk36Ohl
9l7/tCGf/srfNmT/N9K5fdzoQCK/9wD+Y0N2rN+QxKOew1wEDmWyu/5DlY/mFyCFkE8bZ8gpEvlv
C7Jj/gaig4wffwUWM58w3X9Hlf/zeuw7GELw2yCVY3Vnh/8lqQFmoV5dswwSghCDKwwZxe1M1tYu
nDOs8m1BHnBPlkE8tFXBuuvn9/90rf4A+PxFCHkCjJAtM3T6nomXCATwZyRO4T5qczRfCe/UeDQm
AVUhbZdXbfVxRoUU990CdeWKiRjfxggg79ApIHqfYWA6ZEbn2vP7p2bxX9OiB60ftKMemHDndW/0
xPbtmPG3LQ3f+z9/678on09vHaQWpSrXjUXZ+jUOdkC7E3g2xKrvL7o5LORA+Lup6KHYcPwGL7jC
ZL2LtIF0VaSrXRyRdVost5qJK/nzN3PCh/8J5kDiTc8j4q6TS4Ng6V8DZBDtTzVOdZ1oz4P8Jj3L
8g9+V/tMrFRCd+h3MqIgrayI1KbKTWiDP38Dv/en/fQOKCLAxnkKfLFPcWq/wI3DsjBl5Y6iwI0y
iW00SygIlu2KgjcrLz/Q1Hm7wHLLcJNSK0e09zTP6YEUU2Hudd8U+VkH0r7sbMNLKe81zLLm6M1Q
aLkkw03ntqnU8BcY6S+Zi3yGOF4AsAjP4OvG1fvl9kNbVvkWJqVkoD62ifN5bbOk0ZGOK6ee2YOH
LirzMzN1Z+OmcZfIRRwhO50JBm4/vavsWk1bgeiU6nirZlYxyqEQT39xcX/Wvv7+NrndSDSx4Qdw
0PyCVzPN+oWZnswq9PpqZsdQ3ptjV+16yQSQmPYgsBTasrMP5WrY+VW/6rzc66yHj7PNddBbInst
vIztEApysBxl/0XutnM6Kn66AYDXfIBtDGanCLlfQ765ze1l7OwuiTovYx4ZHB6BZS5OAhusK+vG
65cO91dE9UCwNMSC+WGNdMkgqe3Qyh6aMVNleLZ2qfyYmE92iIIqdT549Uc5lMz+vq7Gu84TQ5hg
LZ4Nun4Mg55LMClzu4xR5iKpKJv5Gt1d6u3JnvDTR+IU1GOAQgIngjzxdr5swr/qFf+Fv+EDQqQD
eYPvDZ4br9MvH1CwgrwsMgDcy8q+TPiuZDJuTBNGSZlNht4uZYlNlHLLrVps8zkPZ+diJIsEyXIH
+wgQU9rBX9zeCNl/+VACTlaH4Api4XB5cmL9fLwOkQDlcZcqdseuDo5Wp4ajEosuWVC7of0o7QbW
O0iLVp7XjTi2TAHltlREAi0ivKFaiTXOmrU6Bn2tE3i4HWvT+CRNqR4WJ3ohYME5suspVM+NtPJT
kF+wZX3RF5EANwERjcPAbq8Ly5UTYZaiPRvDBluUOZYYAkPzoZvbTzCqNnGC+rHOADmW8bT0oB0p
twb2bYQNqklSNmkktElnueK+J9oNr+TyPQ8+ssC+fdMmVTUbG8nvuTLoNid/zjUP9pjXGwiJ5px0
IN6JYZq7dhDstNwu+Wc1oiWP54H3y60ahNvJZHeOjWLwLslym3ZEa2cQGlKeLVrfrdiE9xlJGoe1
1/09+Y33aL+smPwR81Drcr10dU3eREjCFRFLQ7/vtR++G8TUJWXm5JfpqZrbHlP/jaP0bHJGdwMQ
ER2WzswOXmu3Z3pAODZnAWXxWhD1m0Dfz82mzmzvefCRWVeBcQ/+G5GdJtpjbS3Z3hJms2uKYNwM
C019gVDqru/sxygdqmu7R9tO7hLiQwMcfCQ71yjaiwUQ8GWkcfNtnF2MzI1Zog01S7GaZ54i1u4s
Aqv40nIYPhsBD6mnLZRstZ9qXd8Qdqe3Q5g2930u3go70jtTtl+OtodpGw2adlZdTah8FtM/le6O
5Yc5Wj1KJ/S+HnKFtPyexBR8DnBlN5Er/edRp+EXtW0tce4+Efy+yI0rt/SLfT9dMnfYbiOPPsbe
A1UexDSY7bnpTehokGXAz/I5bE/hNWjGAvZyfAiI08EYb5UQ6pitY3p0SOfo9qrsxquZhCgKK/0R
hU2E1npW3dGZQn9Da0m7t2c/f3IW1Ezt6pyXWaqQPij3LKtyI6QfoXb3cs7bI+ld9WFd+plTn9CE
x36Yf8xVRt1z7bXjO6G944etHJsbVLnrLizslu0CKQLLg+ez1bIoJ2vX5e8RONZe5gbBhQLpfjj1
4tkgqg5FYVMg7IAtQXRiG2aXwOupmzCSqNNw0ITxIGvKN/3KlSXfpKqddpX2g/GYT7rYgyEDLDbF
S2Z4zj194umWLIDhg4O1OijXHt7IvKtvhhkFVWhCRuI4JAUUBKSIG+wEFQfsw1BmNghA4CMjCAkz
NFe7HE94nP3oFbOK8zHjLPexEsYRQtljM7AxL9WwXmaITMBtzCqx8+Ky9gw04rkbHVrPN8+dOWiT
AoR8Pyj50ZurfLRs7tiYXV6fqcIfdzPlRknTuPVZnaob1O+vQrrzTpvheEQslHss0T4WYttSr91a
FbfRjI84UpV1G2IxuIN5MY72rNrN4iPNGJsgOpAsPD5oaH5SdoLKPTDU3PC/iqfSbEtskLMHojEb
wREZcfZQB4H+mNHLvIgF8p8KVzJHGiKlrhaaqg9WJfiHzkcgwXQZP62uAkkF42hfRbXMh8VATMlF
Wg4puRMV+1+KqMtpx/qxWjUcS9lca8NfPqI1E7iyITFc7ysaBlXF0E75Ofkf9T1xR9WVtMv5W9OX
y+wLgXJhuFm0J0c1P0zh6h/s1eHjcyqAb3gH1SYpz7nHZlo/x6KQL7Ak3R1lDIrkLSc8I0Bfs/2f
LoLmOv6gHZD2oKbJkwrPYLQJWqvZ6hLhSeal0+np4S777FSrYBF9h2rJKHS8zoUaMLqK9smuQue6
8kCnQEP1hUNR5sEy8+rMTvt3S6TzLTL68gwxjd6juw52vmdUV6P2ae5jmU8kuMhT2vbpBUpi+7iE
5YINYhY3Qz1V15Pg1RR/OtvOThFXJ9v6OLOZw6bV+2zCKsMEpp6LqhVXIKezt/dpMPB2aT1hjV2q
YrgOsSzExagAQxsvy75MMn5Bm0zOfcLTrvyJRUL5ItoazFD8O9rptf7CjjdfNmHbbovGH29kOTdJ
jukpmfyyROe9POEPaGGYRBp3k/Zf8OFHO3RXaFmAMqdY0rkOeGiWjhFXVLuyWM23GSDrpTdjF7SU
PR5LukUpG2lqdCwoOIsj9hnzaWAxu0g7w79A4BYkeZojJuWl7X2NT2Y7ekVwsDpt/MBx+FVg3T2m
hR2eMfGDzsF1aZ7qnGgERauRGKSiROvOHjAOfbetkI/v9BjaD722DIA96X4akxNdhHkjgT2FnK8L
ae9OsufS6OUjMKW192bTf+iJ0dkJTULzWnX2WxABLoCmclnEan15PXEJwWK3N6mbjXuGUP2qZb9e
oduTV4UHa1hnxXT0e0Ts8dBXGCjrXp87xbpci3EZDrg2T8YMy445AZxzYvkzfFf987xG0RmtEAAq
5P90F33qmpLccxSQYVGdFzVb18p9sscf1J65rTMfGj0bYIA1kCuRG1+97yqEsareuaezJZwbEHzs
3g8epR8wNOCue6Vta9eEbnfPN7s+hwURhEqAfSUhE3jspg7MirG626XzjCfhLeZVQWH1q3aa4IB0
ziq2TppGyZJqdFRzxSI0oBF9MNNufBoy03kxlOaUD5xSfRGFF9z47YoEeWpIo3K16EClwxUNinvf
hNSZ9DyEdCCi+7TS45uc6+x+RkHzrdau+iIIPL8tirTa+cLwDyEsTxjjVCHGr0f3nCCE0kffJ2Gk
6PNP4a/5saq8kXdokptUEFfXjXl1KU6fme1SgATXw7OqKvriUJJfHlclXxFnMYf7rugmNguX6ULT
I7gv9WolaG+hE5y5yG5tm1BYvlhV8YmDzz63SRNjcyeb5Qd0GvJQB0BvK1SKymbujVscELnaGGuj
0HVGi/eCJ8EjKKup7mfHwxTQFYvHVQk/c5uEgg0WRE4AFyVgrFtzufG6fmLVJmTibMHEcG1gKQA1
bXNUW3yx6k0U8a3fSU0LajNX3Z00KjqcI3P5lJ3XFrFultHeIfANXu1MFUFsWii8ABx1+Ohi9iBK
y4nKlCYsXtIh+ETsIqPR+gzdXBk+eTguCRCSYJ1gAx7fdoVOgoThfmxctWMdhy9JEWxl8Qh9Fd3O
Rb8sDncowYuHIcOlGAMU9v4Bfe9yw91RZRckIkLtlYPvRxtlLrO3szHTNElmh91BTiJ6tHLZfNqO
6A8zy953NpDEx2zRiEst1+ymWa2KeDgpUahjmpOcO5E85WpACsWybS/zQHZtQiL1J0UqVCyXzszI
kwXDK0/e/KJHKnUwizLKiE8osFwQkJ4uG3MSPDcQePr71Ch6nmIOyXdlZA1GAtnoJpVgvtnw5Ole
myEL9NYK2vTRH8OJDOQQXiBp7Zo4/3m1Au59wx8I6Irm+lMoJ3ysh8m40mrkB8uTiJuf2RnvKY8t
utcw6FUUmwTZQ6Xd9B02ICAxwjGaPeYQ3cE7DeGjKioF8TPVwev/Y+9MluNGsm37L2+ONPTNNBAN
GQ17sdEERlIi+s4BhwP4+rfAzLomUbqipb3JtWvPqmpQqlIiAgG4Hz9n77WrfJnpj5rV9zsjmALG
dpTlzDLTxCP3COsDxhgqQverizOCgYXX65iumCFfaDJBJD5pTsVwBvcgsgREijcjxTY1CSkCOCi0
RK/WqkVWuGpSMzkW9aBdDLUDRHfZrgsYDalS+zyq/C9GSyQsjsDAMQ6IQBstJDUuyL5WGFWPvMqV
ttd1TfY7ygM57zKgnXA5uQxZ24kQxUElc5+FrVJEx0sR6fd+l6PXR6SK1LqINZ5Xs8KdS+3eMuYC
nEZsAXFpOP2I0vbSg6WX3j3mjD5bayO/6MZvpKO2XosOZVWpMhFkafQBVTnEnGu7MdKLiZS+jRsQ
4UGeko5hr8mdieZwW500MJdPiRi1cR1J39pUbuXe1PO4B/3sXgFZM/eNmWnPZmIw1uztmRuWFaRq
LTpKbVXjndsNiKBvUaSyNTCNoPdMz/4Bi76z8mu3Rd4wTuIgZWw9jyzeF3XRDG8BvUgG+KNW4/yz
e5a8RNiEsJdM+1dSmKrZMQCTfTglM0JnFCsTeZCMIt3taA9NFWqdVmmYHpyy2/y5L/OeTPdjzwNr
vsehAjCdv6gXP3IGW3Sk3RChN/HaBu/KnHD6SZmPs3QGzS4oMxSrBXYG7JakPTwP2WzhilTgCdii
zaAP4ZzE/WUdzZq9AbPF0McykB0iYDfxZ8xpL5+kORZuqOWqPOhTjIu7TwaF4prHH6SUZvZmOOht
sVdFYWsw7+xg4qQmGbvpyRwgfOlxeCz1AuqKFCrYp7Sfj80pUHW0tmk68tw5C/rwQ4+hSr1a5wwN
NzaLX209QBwxRF39fVLYyPgoKtStxrjG4E7Bz4aer3J3Nvqwd3LjhJcouzSKFOScldrjJwlGvzRp
+XAkeywhFqApHPvjh9NbX/UNiiw2kzb7EkfEoq2EPgd4dcu2RLcUE8tT2AyfNz0SpnrnFe3QhZrd
cjb789PysyBzaS8ix4RotbCt6Hp/TB2KG9NkMjOAD50mZM+DOJQ4Lzaxa/XbOc8+y5P8WY/59+Us
FC3I6RZQ40fkro2HVKWpXq6iyX7utbG5791uDuveDT5RL//2SoyESR0Cy8ax9OcHoIxrLavjqaRv
AlknnQJ935aJCkkBsM/f7+G/GiD9vwBk/ieyYWw6qf/9fOn43A8pP8jf7KgFEGUsf+EfNoz/l8nc
hthmwK06Xlf6e3+zYUz9r8AzHFCScMUMAA28tf9hw/h/oZ7ltzJ5WRk9Lc3Mf4ZLjvMXrzJUOCST
oB2o1f7NcMleJlg/9IShW9C+sSGh8x9mWYxwfn4y8tED8+8DmbYokt7KoA+eqtJOZwIb5K5AV/md
rC/6TjJmb4lmwLAbf5LjSW+7Fl9UUNj3GI7zZsUMRXirCNdqhsWzYbucm2nJQkFpB3kg93SkhFiK
mBDjqVhHQVs/RRCE5SYDXujuA1RKdMjlYLYbjv1eGuZMGRhJT3q9BZQfmQerz10VIirM77hrfY4o
bh5fR7sW2q507L5HyOZ3+iquDR3/nUK+GfrWCEMyoY7MNnWbLjYIW18YopGekmVdZI9UpzbOencI
QFZMrWgQHyY0xqxBs56LdGzp5o9E8rJ42oJ+pcq1fWRwzHA6NV8N0EbfujkBcpfWCAqHdrzxillc
R07uxUsnphu3JS6O5zKvffkwIQPMV5bUg1NvltOFQ3A8HejMnu6naXQS2FdNch4EeVpuU+EbT1Pl
DCJ0G3sItm0VzY/EbjfJOg+q5pkOnkDqA3+Fwyz6XqzKlgvBIRk0YWx8hFbfhNLSGA9/YiMaa1Ln
5EkXl27bFnaM7kHIt8SJ0/vY5jIbGg8uQMPO07wQiENS4NjGc28kgTfvs0nEX6bGBudMxNT8MOA1
a9g1F9UTk6S5xCRusMkXCErvez2j0Bck9bY7Mfj4v7zMxSHbuLXq90w3oh7jEpigTVUkxBdOJLw1
YQT391xNWIvDeMiMb1IG1t7C2UlPzxAxArshlxddQWrzrjX5Ovy8lgMPkdQHZ9vMA03g0pRNiI0u
4pbQ9LZDwyyHaE0r04nXlegbcTbU0nhExkuLdvRQKtEpI+up1iZvYzQohVaTzVBprZudpAxEYLEG
EMdnGLw2VmcSw9mLRRH6aFMH88z49fhiN3oxrOh7a2IjbTvBtyBRmIa9jHiUxJTOVmhS4B+FrkWE
caRde21rXv6QGbNehXXh5N9UBH8tTFLP/VKWJE9tcj/TmZa2cZZvaJEtZlkjeOyHPKXfExOBFk7e
8tPXY1FyzAukaDdjLUGITW3ung2FjN90P1fTrlJAJtbK6tL8ctRzdFx1YFbtuhqbaQesoQzgRphW
Ebq04++jmRQ1fGtZBIlXNIGPQsKa7xuRZemKBKgWZ87U4WnWhACFkpSml3CisiWBSESbMXjLVH/s
skJlYR4rtBsuY46vdKoRX/hCRGtKKEyqTSOiDmlwPtCpQUhS7pJMT8p9XXqVjYqxluKcYU6Zbbsi
Q+xRmqPT79APptklLAipnym0RkaIvIjfHLS52YW2IEIWw1UALmFCR6rWorV9d6f5ReSFTQChhkFO
R1HMzDO6o1HBm6zPtUrWnKqHa18QjUr3zS6cs1GMNCTGRs+NryRQ2yX6kqJmglsAM4BAM3ePggfB
RvqihhFlnsVZ0CQueBmc0adlsovFAyRn0/EDXaaoNaPrWOEiJA9SIxrV7EmIOUooGxjdh8pOLlCs
gSdxx4SEW5AkAUtPEfPbprnV7QZ31u8h6Qb+JiDv8zXv6DxslUsC4BoUkxW/2NpgfxVIsL8hjrW+
iaTUi01C80gdU0mDht60rt9XuBnXNR7jZiNcQ3N2vmnnD/Bb3H7lJANnCoH498Erza49SkNPmc5D
enmoyogwebm0Glc9GndAfV2Nbx9qhw8/sjb7nNaF6dJtmEpYIcRgb0rcyS9OVI70LhTbSTi6SiLK
9R2UTlaVWnfAQuMulLoBjRKRndZi3id4eWcWerQH8YS7jMt2D61ddC+WyntKZSx9KFPpvWH9Q3tY
hagS6mklHOkzvB4jaWy8xK3pLwAwXgsJPv1c0zXvrena0Q1TUpyBjgys4ueRmwTWxoFVEYdplNQ4
/LocKoNvt/BOiN5gkWkajtdxMtKGcRJX9WcC7dFjygZg7DQgGS9CbyLB4gGHC5O+NnT7ZI5oPCdp
LgL8G03/2olWGkyM2vlOQ+h91zGf7c7A1D9p3oJXKO1s3hVJ7O6xK6gXB3PnQaLMslZZJ6OBE94Q
ynqs74Tt9yd03OWbbKfA3+kYt8966ECsn1zitcmc5o0zoN7B5NE9NhOFoTA0QKnQoaGfPa7aIh6/
snyjE/V4RB+d3jbUnZYZMEp8t3/wW6NjjpGO8sqzbaE2+RyphzwlwwVZqGRawA/k7LyS32WVpFNx
Pk8IelGWYwdH+uy6dCy9bJQ4ECYTVD3JOhive1yjonBua1mM8Xrp+oCydwodugEKqYIhih48DQ2m
+Q00reQ57+TsrwAN6WjCcmTkWz9C8BEOzWihP6GD8sb3oUqPoKqBickGn4ZsxZxsPVUJMUF+JcbL
RCRTvHEJz+Hxnz3zK9XbUK1nuwY6kKLnR1CvJUkaJjS/3L9PFP+qGv5fak5alEj/fVG8A8Hw/eei
ePkL/0iuvL9gIHHOxMzBeXRJef1PVawZzl+4dzEDEckGsUqn9P2PJ8mk9OX/TjA3AFXdWcjE/1TF
3l9LpFmAXYnEX+bonvVvquKPWgGg0vyDXB0yGp+NBXU5Tv3gdcQnGwPWSk6aUOJ5LAYUJ6nvD9+Z
vTbuWk9L+8oxOrNe50KP5KYrvaE+pFWWvTi+LKdzcq+ZaP1w+36jw/qgH3r/TLS5wcR6/But2s+f
Cet3q9NnOM0cTW+hQThAUKeCrFobulaAgvYL73nw6ECTMf7dsfjvS2MQ417oNqX2h9tRKFOLBi87
VeDraAtWzlGViA7gmutX/WQkL3/+ph9O4e+XY14K5Qlzq0si78/f1CpHy/eK7OTbReatkkSUryh2
qq+RXxMc5JXetz9f78Ph+JfrfTgcI6N32SGyk2HOyQZ3VHPutp2+8zP+65+v9KEP8/eVTG4gJ0GM
bu+tkB+eqyTFHjXN+Ukrqv6UaXlJiCac3D9f5HcPismB00fqgqf040W0Lguk26UnThv1bqKMfhNt
Ko5TRnCkGfXti2wRsYvCNT/5dsgkfzhK4uPirVmynXSHqzrMuX7+3bqcSraKk1OMAsfChmFbW6ad
8Y0/A1yvRjkcxiIYQjy82k2Ugfla/fmL//buBnCSDcdGePkeUvHD3QUgMeWOzvXzmqElZppdrDDJ
/Pkiv3k4MX+zxPgoCnEafJDr5I6Pf75OTqmfOq9Sn7Sdoc/ZNdP65GQ2or/68+Xez98/9C+Xm2qQ
DKZzEsZ+jfX855tqjn7umE4MIEnUBzE22mOdmulVrVvRNXKD8SmYym43uRY4epR83ZZ44MILdVVN
2z9/lN+8JryOy794LYHTfvh5CUHl94/iU081FfZNYdNk7mgMBJjv//WVOGjSh1tktA5rzs/fWYJD
oNT0jqTBxY+c37PzUUuTre8X4uzPV/rYfFxuL/NeXNi0hhmMf8xNLDn6RF5mHVOkoXc9t/Kr1+T+
SxPgzN7THHXvvSjJmlCCinwGG4KFecoa9fXPH+M3bw6QYL7t0gVi5/twa0cndRgKGEdYuIvjtPOm
sEmkfWporGxKfZ5PkxGX9/NUlOdoW7pPhIG/eaZpDNEbZF9x2FqXX/6HF6eck8wbLOtYx7l/Zk5B
vwX/5a2zfBLbyKg+S2P73U3HFwuxgGYkguZl8//xejKwEzZe82gbbutzbAKDHUovoFkO+EY+qsEa
jyKhWZJqvnGmRZX1wHhPfrJc/O6m//gpPjxlLPTAbhrzKMa+uaQLg3eUY0GoZaZ7jW5Jv8bkOeym
mjFBbwXJJ0/ebxYrOsw6ukQeOg5o1EY/3gO3wrkIgO7Yj+W8z3vTOTOIy0g/+Y6/eWex+xM4j+KY
DdX+sJViw4j0pjGOWqT3m8gZzF3PkTDsjKr/d6HZ76s/rUQY0/Qsdbqay+3+4SHCsTkgsTKOAUYm
DCgJuV/4I5J+q1mDT2MwicVp0jt1nprTggvu8iPREK2+qkqnvfNUXV84dmtdjHQNwIc48Gs+uRnL
UvlhKWUCatJpZ+Rm6fqHxw6eS4LbbDwajZiOSnTMc6qguMIA5e4mTncQRkX8Paq95vzPr/e7Rvnn
Kxu6a6Nk1tkYmS18uHIAZWFoNfegTfRfoiLNmFrbcuMOSN51p1AMgCe6CJmnhXjcIeHjuT6vXBMs
qLugkBrdV59UCb95CQ16zPxOlk1QlPlx5bNGCTHMdw4DstNthA/nFJdpcMvE3ly7XhLfCM+TZ4Ex
wUU1lLFNpTPcf3Jflsfvw30BFIGxgnrWYkj34b5kSTsHdeUdNCvtTrUxe0czxj7pdJBihONVN5rd
2Lsxy8w9g0IRlpVVXdFB/Az2bPz6nrzfCbwa3AwH69HPD28mR2vAXHuIyi77FrlOs46d8dzIK3ct
h4WPNJUjIKtetGdWq6dvjRVZtP8CGRqJNZ8nuusiSbPFha8m+7M3a7kLH+4SkaXvJyWTsvHjm4VJ
q+QGWgcMQLEGSY9EJhio9rkpR3lqy+dIpxNDkVWt7ZFg44kVN8QCVx8YHS9eXWuYOKj911Hu6u9r
/4hx/80ByTAZWSFz52N5rvfhfsV2TyLLpB/6xsKbPo52cTWnnVg3PbUHkvbiZgo6EUrZPScmuCPf
r4PzaKina6SIpDV88nGWy/1yh1h8YFIsUZIfnQ0NmVioB6xDPOXxTniRCw56NNBVjqLfzHXf3Nn2
hFCAtvjabqoLjYTXf724cEccRpjEjLICfpRxy57AnA7Jvj703hZhxGJTpFGy7lsL7/HkinNldE85
7ZRPNpLfLS5LcgdpZNS+y3n152c3rWjIgKA/ZPCqzlARpszwa2/r0Vi5LrBBfwUoLb4HdFWQHelp
dD4GxTk4WvCz3J51ycznk7Xl14XWoYhAFU1sDmXrx6UF3cQYiTk7LIysZ1TFPKqItHEH5LHdhVbv
TmhMKPHO3AgM2Z+fhV/3VQfOybKacCsMdr6f74aWKJseanbwacbd9Cqh912Y+cufL/Kb9YKr2LAX
WUO57x8rJodQKBMs6qGtRu373E63eTN9EyVitkHArbJ6z94WPBG7DOE9bhoIIKXTkGzsJda4LqQ1
P9W9bWf4+GGM/fnD/ebus9tAYad2Zt//OMQuiFFhIocwlRLrbKyN8qK0g3QbjSYauWoR50Dswpce
fbKa/zxJXAqApRvJwZaLk3n7bnT4oQDIe8K/qlLbM0Lyi/VY+0APGgWze0OOMOFJhYpQicAjGT87
+L0/UD+//xx3lyKHMp499uNXBrRmFfqQHOBfBns6JWWI8qQPncy47+p8CIGgMVREzhsPrXtQCuGp
o03dVmvRiDbAzK5ECyu+cKL+1rPby8Co5usZcfipbIchbIf4VejyTqoMNVsWZbTD2wDVYadtRiu4
Nmr9qCP0/eRR/rUsxxuCp4iZHdUKK+3PjzKMpkKmkoyadnlVcA/7a1hY1o6or6DeWOYcX//5yfn1
3VkuSOgBaygHMPfDu8NjA/DEdvejF8QwEf12Sx5xFf75Ir/5VrygOtAfIkA47Hy4COK1ZtYyZ1/S
Bb8aPLtcrItxFk4G4a0rWDva7Z8v+OvejuUHehveSX9Zmpf//YfnssqVoAAR+35qgZd1I2POBBsg
Azzzk6/GaYl/1o8PIu0qql86h/xufMGPaX8wu+SYFeCWyazot22M+RCwoF496BXydiSqgwObJyrn
B7NhEWNerQmAvcoaqnO3i9yTqQyqXwep75mu8nnBXzORA4rXQl6V70IcOHjlOquYaRVeMCLm76Ya
zeRcfl96/u3tBIkE+7YkihYmAq54JYr8OFg45bu2m5K1t/jnjXGx0vfvtnqo847aqMVtLxrplViv
E4kOffHjN/xckuNv3wVb892yL8bS2UDBZ5ZTd0Xx2sfmfCyNVnXryrcw/aNE1SP23gUGoKCDXnnv
iAB3oQWwCIg3hNPjIX+HCaT1AhaQhSzeunfcQGJN7vd6YRBwWNXfOnR+12ROopVKGgGuIDYN46V6
hxho70ADj07Wc1a7YA6GhXhgk8k0YuNfQAiR0rNDldv5tSTCwF95sIju6AeATkCX3iCdTqtuPMzZ
AjkW76gFnA3LrAcuJy7WKOPm1eBd+0aSaSVJrTIXWIPgHPSlfyc4JKMb8AQ3OGA33jvfgRS0zN0W
iXgwpayGdfDOgciSuG037TsfwrQytAZTnyFyMN/pEeUCkrASXez1BS4hqhwaq8WeiWT2nT9Rv7Mo
9HRCdGv0kBtW2oKrqCEsp2uANsxreybQc1gMUbtGwImZ33QYgqyYDgUJ6NiFhdFZvjpjcgQho3+n
ZdTWQs5wFohGKQaoEwjJYGvkC2bDjkotQaw9qD3gezgciKLamAlxSsmXv7M6Wh1S/CZyY8SNwTvP
Y3hne8gF85EswA8nM1MA2FXPU9W9M0ECGNn3vAYLKUR3oIYEjoCljtFqwuADUYTaCrgIK0/0Isl9
SfnsMbaUciGRSNMT9yyK2GjjabTuEL0njwkzPYFifrS+ue9QEydp7RtRWLj1yGlMJbkWE/NHHst5
aVoB5+fpnJxbpdvak59YXF5CtckY1xbqgGC1cHZDytF5Jfqhzc/iQQTpPk0C8IpJnnnZSmMyBSK3
Ryix0r18eoXv0rWrtiwqc2WgP9mlKi+0VePNJXxXUPrBOq7nRl+m1KhXAYnY8mBnaZ0CZPao0gMT
s99O1aNVAwJyyFOIBLItYKtBVoaN58NZLUpCLnCQ9VHFD1BDuanifHhxswG1q257yVdvdhi/Gyiu
9W0ghvhoK33eEbJbFSuwV9k9D7J0MR/HxWVDXYgWrC4N/sAnOhNkFvZdVTlxiw3RsZh/T24NYEZP
/c08aSXy2rESh7rJZ1gz/Mjwr/EkvdhoflDN5GgN1pAzCKtVban1ZyZzz6fIR4dySSKKunFG4oHD
NkqHfkU2RRbTG/Cj+6rJU+y9ed3aq17pjb8ubChvYaRkC8KYoAiKB4gsPip5Xy/XfTrI/FyUem2t
hs71GMtDM39tJjqpm2KOfG8DOqeEij81mkX0Zw2dIysM6v4ZdR8egQbkW0sSAC7wIXudvdzco9D1
F0R8HqxQKQqdsJwcDbOBK1xsmGiiOAS2SaKHIZvu1nUXL18h6BWsesPPLDpm0Lc2RSuhBHnNUmun
qSm/pDIHU2/g4scmlWcaMH+jmi7mUpu/WKDXWdAGszyLsxpyUSCV9ualtjOFynZTUCqAZK+zaJTR
yp2otsMMe/O8ys1uOEmcSxULT11fu1YHz9EbA/WgG4N6ckxhnrhTjrlyE6JI+AGGmxjJ/K2ZFpoV
+mU1TGEZV3pN5m2N4dV3s6BdRdbYIYkJjKTamnHq3QYcbCFS1QwUws7KzCOm3vkJZxsZF31QAAWy
4D6D23FQsax80eigZVIFJWMYfARBk82eEioVWd8cX6UnK6swEUx8w+YMEv9iGbSahy6dzZdBr5Fy
eaV0ifHUyi+ejFiCMhHca66tLmILPA9MF+bEENB1chsyO55h5RSwxtdkouOx6FOlX5NXDEGkLwJ+
mQCbjhuKxsYEkMYdTHAKc+2q9k2kYn1fqLM0sLIH0x6M73Rlo6uCiRq6X31ENh05EdLuefYYsVFr
H2ENGpywxZx6O8p70G2DmtklXd+JYjyNevumdKpETKKA5FbKNMg1a/zCleu075A4gdL2yHKVIq/3
neOox0B1WOOGFEraOQT27LHNghwhUpfI/hwnkisOOL+0u0nznI3WSivZEV4Y9+iVAzQaJrCfL7kx
BPUqIXbiUsfEChgaTjeq7lHHbu6Wni/D0i+hTNlyMo4ULYvPFaWpCBU6epZ+JxEgALUI65s9qvr7
yPSmCp2aHTecZhunpCecAOr4mFd7vPjHAU1Bfpkq5ivfHXeQZwZ7jVxVBNHI/Uhsc46EyarbENyz
fynsOi1WuhWzpFt5Y321tTJv1xRDREq2lYUhOM/c4SkXbnqu8KRAsof9V4XjYGg3VYFbYYWCIP/m
MzIjWhINhtz6he2hEbYNEYWVVcobDt6kI3BxUloQ0JevnYshGvCdGLqTmpzJOo+LwD2rMKsZK4as
tsWCVjivqDTii352m1eVirzFXiPza7v0tJfaCuKBrkpll2so5kjXehnQCMLmaS9C9rZlwQmyWzQz
40XJKs9gi3qdTUH2pJSJKO5QureFvteF58z7KPKU9lDWzpjvIK8G8jxSDQ6cqkIDtcINr9kng/WH
mhBvdXdF0BagVgu9ET5jiHCYcUaeqAEmVlVYmxyUobmCQE+A8VgstMZE0kLfJMEs7906wuk5tKAc
zZjJ1KZwHfHYtcZil/G8ONsKz00eUl2431zIiVUIiGgs6eOk5jfwgeraYWIIWs0EhgjhULjXQ+QZ
rIBljNJTLBBGtDvcwTDyqaNXYKLZzn2MtjoiudigIPIt5zFhaoON2fVvwXhPtxPd1zvLSMg80qom
YBflgccDvIRhbbArYzuOk6E5oB0UKYIm2v744qfvDp7AZt1jO7ojF2y8C3xSyFd0NFn/ZhNs0MpD
fnOZMMJR26CUfXTTOgLcV+44oERBIkQtoKAZ32fc+c0QIk0JjO1SWJ80aoUmHLNq2XtqMVx7akq+
lsAq19gu7BN6+m7TGEWf7KjlWVOU6pYQC0s3L7RADfOWFAY8cjl/8tWsazGuE8yv4wYqv3Ny5DDc
4eEs2/NMt7vmrFVTeV1ABtqxyKQVlhLA4psYyymhq3gnAHuRI/M9SvTypim8ZANkpZWrPkbFt9bV
zD5JJpOtwi7VSjcEZNkSdAByJQCIjQZoi8nSMEC55flMiSuDN6NrGz8cow5oc4n7uFlN8DyMU0B0
SbxtAjt2w8rvbWQNckaZOs2Rc1sVQ/GlSfhb25wtH8UN2JenIckW+0rnteXBj+JpDkk2moyQDqnz
LZvq7Bl3HzQt1+M3WbuGj1wrY+kMkbnH1bafero/Q2MtePzJr+U66G3vsUafaq8AJJV3egupfFUv
cWMbZ6AnvdEJfHhoUmWcmCHPX0d/zO/tnmAbv5B4YxpTTTdAUf0hrIdO7sBPeGqFi72l/JmGaefS
O43OrKG7G+os2FmaKI0wzSm2dhY6rU1F6WWdRm7OtfQyHJgoZP0j+y0pOKuU5ExiMbpeUgvhKx3B
DmAiv2lmMdxVdqy7sNP1uVv7iNKwBdfD01SQHlTyUBUERPUwFLURP9c6aKvePWN5jSj9JgP91JwV
7YFZTKQhpiX0GgtAAwAgG+3x24L6zFaJ3Y2nOebLbJquG56seIg1IJex+W2c4pwnerSabdNOETfY
6qNbDXtSASVoyi8YSxdvHsFlao1y136sTSx3Gy01MjOMDaJt9mk2jtj7mmlUZ4DafYODVduRm9OK
QCB4a8kr04qxpaMYjKR1WQ0RvqEmHSxDSaJPR1u3JU/UgMx5GyFLjtmKAao6WNG/09QiY5O91+3X
Bb6GR3cxoe08pUdvhTGY5w7WfXpfrEdPy2TiIumnKQWWmasN63sVbxLTHO8DwavdFV15SS6RRE2M
ZlQdIckWt1HM2fcMmxQMOJLA3NOco4oMqf3I3hzayQ6TXMYviSAnI7QhLbjrIEHVsSKWwulC4uLJ
clJVJleuWWpX4IxmbDgx55k1xxv1NoOdkFsxGSQVogpRSOaqAO8af3KaiDC9ARhsXBURt2ZVmTk5
BAB6g8dOskhsm673sJaOdQmayU2IIwboqD0iWppatmom0luF8est96rFuu9n3DuYrQXlEvnQK2gq
5LfDfEdTGZAMATQb0i/BFBm12qZUSg5brXSqvSOWlCbhSCpmSL5I8Uqq0qXmsymzyYRzhpNo4Bdv
3HpE+9lDa/1qk63REbMTYebTCZe/jEUckFDQ+ikIVV00FzNrvAYzNOU0iXt5euqFRUxR0Y9+vVV1
5t8RWy3E1kjM+Mt7q+b/q+X+DxSxH7pWvyDKbr+Ll58tJO9/4R8LiUUcMPQoNIwG+7m5wL3/iRf2
/0LviNKHhhN8rkWS8R88GVAzEn89GnqsQYu147+0cuSJ0w/D78G4n5BOpEL/SivHiOynphc9V49H
l36hDQhlkassU74fGmwp7CdSFhfRM80Cjsm5thlALu5hGNfPVm3IB1MogIZI2sEmjl+toNbCBO3z
JYbo6Jiq1H4hRHwOgyz1z4tkSh6SbJ63hNvZxx7NOUsOHbxHI6u7XVNEVXKg8V1dBWZfHFXdpW8q
tvVrrUiJ7Jp77cIhL/tG61R7YWQZZUCq5BVnQzy4rmzuu6VzVakEzI8Dn9scPW2T92m3EYGpfckW
dzvFVXzeGxOqeupCbHP62F77zmTf2gJni6Xl2UtNbc2AO1XnlgXyBD5Wf60mBeysd5GOE11xJPNh
3tC5KbeOm+THuiMqz9GvaGFtaILfFEYEtNo0biO6sSEQM86q/Si5DVb0HPgJdNba2CBmRh2cYqWZ
G/NbBGanUiQ8UGuGVAh7UXrtzsmXQOcZYK1LLJFVXLrxF8XAS3NQzCSxo67kBGOwDKBLwzlU6qES
w3SsKj/m08v+u6+Ys6YFuW4AKK0VanUTuI+aXuhG6rckVLbn2mTf1XOlnnICkDg84mRURrxWCQll
po2NFrP8dVTW5mmu/eaLwgS+8Vzpnnm1Ntzh0iaSzm1gLplEsO/xHECJROB731vIX0KVFPjs7Da4
ZL75KjGaGllJ94Ou/4p9BVmGj8Kp8vroVSZDsitbq7+2rAaBPD7bXRPJYd009qWjRTa0y/7K6/pH
jTAWFlzieSbTCfXRPq/KeD3aNDmcRF60cryPG5fA0JHo5ly+eFZ64+RWuqFmPuGWbfb+lOEGRSCz
teyMw7IzH/phPLQaESilExaNeElYUFexjPNNVQ5fBpMEzxV4+uSo4ZqmOwB0HoyrwaDLrNx6zV57
zvYo76k38oOR+OoQkanUQdaaV51btrjzSmurI4Nex6SZ0aHcqPab2folUqtZrYARj+deu49sm0/d
WcQGjrW2E2j6/J40GjOJoj089c1YDfkJf4EM08DP1m7nI2lcdNOxRuqs0uwtDZeIVCmoSuvBMOTV
pOCZu/HO9SsACd60SykkVrBLB2J0LazA2kYH7lIsiNuePlc1M2Jt6/GsNdN2bw7BdyGMc23k0Oll
/cFwAHqP1gR9qffGUwIkApNrvB1wCOBnyQ4DwZHrWTq8cMDXN0zuDlaTGvsBtj7dV33rCA4dC/X2
PG0s6wIu5kU3+Pb1qDFfzb32tdPEFw800KXhO9eViaWr6NnYiKmm0DIorT1Pe+a0mx/JMctuxJKB
mk3kC3pkIZn2mOLlcAtU8O7khzpGMhrWtnieqYcPKJDsHUNubzU4OMP7KL4kh2YEzJk8mUWp7ygB
1L0E7LXFFS9vpemcel/jXoEhrppqzzyYHCjrLSvTc4El6AQcyr4nIZd8t+KShnq7hjtMztOC7LGU
eq0mVLUUIda9M5btGmJ1eghabWuldLR7WyOdLAWORfbOWhfJXTSLtdun9a6ayjM85DmVKIiEYwrD
/96eOMYDUnotkuwaw7y8SjskJoF90izjPJ36+9ozS9oiGc9k39xGSfqtmrxnT7YXzlA0F14KuYDM
smJV1tFZQn9i7zSE7saSWbZW5MMC0y5PJM9rqwTu6sqcW48pY5G/0hQSRxK59JUai/9L3Zk1yYlk
WfgPDW2A4yzzGAHEmvuuFyyllNj3nV8/HyqzHmVKo7SZtynrh+rqUgdBgPv1e8/5zvIDl1TqAlkf
PWiH4SmNrXbXp4y9Nq2q0pkrkmBbaYZy7DhoAS+bpk0CNsQralL0CIJZds1sq2sekvSniG77ag6A
FxRZu3yeMQQuoempufi60DXbMGHQtyubchcymT7NTCRODsFktzO22C9xacjUJeJIuxzMvLlqg/ho
hOlNoNeYVbKMQWloLBdZOm8Dx8Z6Aro/ejMV7FR0WhJy6uL50mpaBuppLr9P/GzHdGEEOCTG1rbH
6SuiJvt1rmgmQIg98UUWa2WDuWEdHmy2Im+opXZoKGnviMZ+60CIuUZZC1fptOKx7JbhttLz7LFd
k8p0E3FJo0I3CPXiRikHLUZ/6OiY6xfzWZlWEpKTe101fVmJ7AGHEHeEL4jZLAou6V1/G8n93bQx
fLBasTJXjbIw4t2u9dcKExrCRkVvH2M7MkO+KudOqBqhIKQqw6SEQ6y+LRYT1GxLAK69aznCH2yF
dCuBbf9M+ZHabloRumaoii1ByVX9i6Uo+h77VXHdKf2wWhnLMydjxW0NgOUbPc45t3Oaac4iaUOw
1gQlP1QFm9QAsIGWct4PX3sUT6BSCviTWlpXjxBS5T0dJUwuaRVx2mizAipbVwbKa81A4HYAcHJH
O7m41auIBm2Di1wfQSHTgKPsz4lNxrRZU+KyaJWOnK4gJS4XQ932xyjNqp0MlvShNLRHXKI8Yn1e
nhx8Jsd4aSaMloB+t2RIYJlfKvwqcwTcg39pdjPMjA/WPIXAOkKOlCp8QYB8jbhOi12JAnI70dW6
1XsJjk02W5L2Ypf50l1CV65N1Mu6CW4VvKLQz4It8OvEp9H0YAKz+gENyfRhaTCzmXeZfLPJvlBU
+o8GSPF4+arqPo2Z1MW9wokxdYL5CldPcLZTfJhDMh5oIr3ag0JvJ2ehgPWtVF/XcvEkyt65zsOW
BLYJIvEW3gRmnb58JTJUceewp80jgwtZ9zvH4h0lMhogPQYeZQkl/JV+dCkjxIWKefZGTafQ5yi9
sXWxePQH2xtk5+YDLjxqt7Cb6rsENiqGVMO5jsKifY2bHtRBzzYTZPh9+yU1NznYlkMkmTjEguov
7KrG75zR/E6g1tc5sxY4JP3IzYGPV6nwkOSMXZbaq2UHbVCQNhRpNLlOslyyO5nCsIqDunGhUjFX
WfqdFWlfrUR95LTcuw2RAZclbG967zWrOpHDL2g19upc7zDovUmlOId2uaO/xCrpwEhcdEN9jPmN
MdLOenhiEyq+D/Q9NpC4G/7nKqSzF48YtrIkfKvb9NVS7OZKzzXQ9pM8k55R3MoKHjQYvOgaIID+
UjfDcCoU0HShmYmrse9aRv3zmrs5acgnJthrWZd8Gwon8IZWx+KcCvEwhtBaaMHV9g+RZ2s3TNbm
Tq8oZ8sydAmNgSGTAXEYrubwqKZY64p8J8eV926Y+zwwSaGEhnIdAhiC56k3+6klNN1pk/CKkOY+
9+IlrzxL7xVXC/G4SHbYQ6HHN/0yW08SqP7luNB8gmuCmicetPKBGRWusTJvezKNibRkvEonWPEM
2DaJGvLPdFdJvoxzuhckqVpacOdk55gkCzr7E8liYbfUAPFs7KDYh4JDkg3aj9Ro2z2esJMVi+64
hlKfOMeuXUhz2pNNkR8ahtYHTtD6U21r+RbqGxNbRWc+hu/cTFWCeJj92kscez3T4nnL2QiCI2qP
c9i3aUJ5n4SOp8cBsbggnjgeLwZ4TWuwUt5SQ6E40+eQIIj1OY/LufrSTLHiYYncwUYun8cOPAV9
23jMXR58XN8qcS5UUcA2ucvwJNuCqANeNOTyaYPpmfqTAHdo4TDtx9HJNzXBuvdOQzLxAaogsQ7q
XGC7RR2/x7LYjZusJT/bYBb/NDZoMuivxvnWMBvmwVbcq/dMAjHa6SRKAyUhU0lDb6MG3DjVftSY
P3hRRCZBUAnrfjZDddp2TpjeTmTB7hRSP31AiqWrYnyuN+DTBb98DrWkWo0cc1xXZKSn8302Wu0W
q0F+xfof+klIIQeoTPWWLI+vAqWOfRFKEtqSiRdaSdLyh660y2sKb5Ympjn6oJbuh7ZswDE5zUjW
JIWG0VHN6YlGeEuAABhenlxmk1Af9iQBLO6SKURzTIoqu9c5BrAwcahjAzG2OVgwj0mF8YW70x8I
+DXdiAE6wgRl9KvKkueg7V8qoUo3szvkWU4fy73UhuVA3BRLXoEx8WruY5RSTF028OLpkwAo80qh
DEeNzflYw+XaZaSgu3ZTKqBL7RC2ANS6vrXVE5AzxcuDRhwK5Kz7RBqKFwHqZBBh9flzO1fykFT2
QqZw67CDaLPLbHLe84/YUOm3cPBqwSE+mTSTU5cD661aO19znt+NPgPKHxhedh3xGAoRB0zfOSfD
LeVYRJ+Zpacz5quIhvgWDzI+61RRThCjGFEukbhF+XIE0Cg9BFDw3owvvfMmpvCgJ5iJ+9E5xHlM
jcuMPVbH25IT32YQo3MksNbaTIERH3g+0i00pu6ZC30JhoIZZFc+KSMtqrROulewlt8RbJ+GAhjl
ktF9zRcfkeIF3ATalQHky9aKfgg68RtFrehZQ8vZ184gPSvJnya7ss6T0T86raJ7aV8RF5QHF0uE
aisd+/yyEUbBCpTZYDwnO3A5F8Mw6Fir5kC6KKbVh0onVqXlULHBPVe4KhneVIfE3hR4kxWqXvJE
xdnoi11caMWJIKKtaAjiXAp51zCJ9SHYLrtaky9DENnPLISQN+P0S4FoJ6IFl5BeksSa8qgWM81Y
vZSQrGxC7vVW7rsgvR8HTogsbcREJU7HWYED/UanQmKKGCgTXv0CWMWoqdmurELkY7VKgHaoloGr
BWay4w/W3uJMd3GyfJvtsHMjpYO2Q3/STYYquK4tyXmnth5FTJT6xmI0eTCcpP+aMI3bSq0jLpRX
x6NLiz8vqTaMc5RLyxqcW91h+g8Pwb6A5bex++4iTvPsStK1OYk6Nv167k3fhP0mkdxD7qsrF3ct
KcLtfBHMVoY+gwKz7i6d2vmW9PAKgaYNGzBF3qTA5IhrnXiT2nFnu37opXLXKGWz1WtJeAWK127N
MuRQyfOKx2VTO6gW6sEc9rUR2nxDNqQxvAw0zTgOcl6utCn7Au8eXiz00X03cADl8KIy12ypnONL
XWnCw8R52ar4/9DteMegNELy0FRbmiu6l4T5LjY1t5IzBY+q2RQgfPrQaq9x1/QsrPoXgtBsryAy
DNoTouUBBBvT7MLj1xNUxEQ92UPeebYNV6zMlhuYHXe1Vh/qiodMkbPjikSyCBta5WuhcWa/JdQ7
uEv1r4o+4nJW5ey3UxN/hbPbA4sNjtlgfbHa4USGG8BBLduNq5qpTLU79or2CgVUdcytkjYFCpIQ
WtspCHSIn0Gxh5ENM88I/AF7GX1obwaWhC5k3vcpRvVgJJ4ENP+2CoviENHv29adHPClZfKmMY14
R/rsTChFNbtm0j6Njuyv2rTAeRHbz47BqlKQc58G5OEkaXCRUo/vKwLvmP+ClRV5+zCCYBBNci7z
5q1CEOuppeSkyvfazVO8HFEePwutaG7y1rrvyAveyKykjh2dbodTfrgkv1knIVfZ90bdHjiiM262
ypkQH5K3IJGYfpkAHwBuPHskYt44DezMRCraV45vX7GKETc95vqhykS7gd7gog4KkAOQOEYZ7eUp
0K0wjABUD+q0gQ0tt0yK6y0c5RJWs3rQTP6mZERIEkl4lUKEZr5LfDmaXS+N49BNyEC8qLI8cKVI
HqZAXKoI9/Z206+uJFo8ztBwpDfnifyfPPoWq2nRA/Hr5CvTSGebRsVdpU+vnYB2jaYarXVBdGEY
LiTdVhOA54QuRtM1h9qc4KAQPkiHQrnVzfoY1gTBMwNMtzAc9ow26p2a6jG5hlSv81QTEwDcIJTq
i8bGc2Xk9gUeZK5odpNOqyHCpqexKJ76Rkv2iqnGwFub+KzZQKGxmYysKJc6rgb0TJpW7AWD8i2j
JxzznX1D4aF6Zu/AZyDhL9esiXGVc5xmwTJScsDs1whBSkASy4X93Z6jbyIuUXikc76BzUUs0AAp
tFTt+aquxZ5BAqfT0Il3aGEUN3K6258Am6UneS6Q3W3eTcS/ZM8CKd1h0QnnyyObibl2VpXqBmTd
DqiG+cMGzG7EwS6tlpdmpJyIYcoiKjHEdqFhwRSK1BW0Ic+d1EMM0ETIWEuw5iWfqyH6ZrEpbnrB
fbMoyZ61nBs/tMjXMrldNBCv5UT6WteCsM+aDRY0mH6ToGcQY72bMpeQpeLeSPNox0ju1DI4ZuOY
R3+ZxStwlWMedGct+GINPFdYFL9nTGC2aLu2whhoVnaVp2H2BTQki+4keyLiGlukpyUyb6aBn8sh
cQsSKKVTnu9ARSxehPOQlmgScuQsPD3wYzO/j00HGwrhaiVojF2WJYgWp27mTE+As3gwI/FDmpp2
jmaNyVEkhU/8TnPuodmc7faLWg/PitG5TpgQNNnUb1ZdDOuACqEIZ0F0qknuRmOFQtAYi6/sswkV
fcq0XDR7kpJepoV8y6ibCnRY31FIepo5XdKERr+ffevb6VlPJAQi02HzzSPGpE2YXMRwEc9arcv7
JWRxVwyDp8V4UvrktdQHsXdQL+VLv6+r8Fta5os31+p0HmfClfpkynz635QtLfqd4azF6mns2Uym
dt7OaVOjmTUv89y8iPrZc6J1zk0MNkhpffF1aaoviEU39qRLr6+Cdi/mHNjk97b0Wp7/eroGOuAB
E9qRojYvUPJfhlIH/UKqIxIuNxfp91kWvl1lFJBdkVybS5u5q7N2Y3b5QAsreoJsoxxCRtY8j2c0
59q9ig6TlC0le4tIqnLxKalHS2+WG9qZwk1AO28Qd2a08JXiSDkanEferFgp7qwkuIQNO+4GsDoX
mRWSidlODwCNtp2MyLIKWft7RXFtQlUAegTPYNb3RE22XrmAnzbSJLvg9k8+w9l90BtcaBkV940z
sVJVZv/M6BEBj6/Pk9dklokYJx+QBgUJ80atuWMUSI6WrR9DbTmkvIk7SpJvphJ7QRqe1EbHxTO8
FUF5aYAg9TkevUHi2OllTXRRpp6UMtxlTsgdWxIv1ysaHKan4LnYJFrpGhAOjybD+20QZ8JfLHXX
T4F2iibAX6VWGU8zhRJykRGJ0pgjbIhakpcWFTR5UNp7JAiVz3Eqo9Cu2ht9SJRDzMSghpJd0L01
O7Zu2/jeSsiedFe0afpGCG7oW0RavqS87BxAku0y3s2h3JsxD2GJOgx6RXog88/r2HElcP3YeqnS
bsN25Fu92R9DnCMXC5Mivxo0b8hBqsa4qmc6KrTFdepfnvf+ureEv6qAmj5Z3KYI8y+QsE9JoND7
Gm8xBdWuCEZ25aZ9KKia4pm6uWmI48ulZR2ngbFFYTe0+2Pr25QZ5taklMAmqewSq5anxmSnognW
nIy58MKxR51W0kCoLV4EpzZONY1Zwa6H1QYh6gJ+BsV+aWwbWYySMEJ9JagNVqmt7b/qYlqa5pSq
w0LfZGRRGejObZAqXdAg/VFWRbNVgpqFV6Py88hTba+6QTURzCsKUCy2ScGJaz+DqXcp1u6tXhH7
TsnrvaJopIFVGnWPodlolaKx25hN6Vy09QCwuk8c3utiFUaECQm7aJGsB+R5cjv2jrMtKacOICbM
fLusyFw3t/riIiDtFEmCHEJPrTsbtQxHZ+JWZ5ePc64Teu9fFbUuqe5sIKbkW1agU0d6/Eupvhpl
f1agXgV2ER+cVkRPuuzILXNY5oep7v3BqJODPpG2GUx8BAruu459+Ts/bu0NhT0SOg/ZdINuU31S
slZ9I1QV/X4QZNH3soYY4/R0xGzIsduFG/lNtoZ6jjJLfW0IdduZRTc+EyY+Pab0nrdZKUq/S6vs
iBLB7YFoSdqhsUDwbGgXtITkLmkoNHsWwqvAiR8IsAvOE6C3m4jTDQrJtm42DucEVzpK5c4IAh+7
pETNnBKldFnUeXqRdV3qa1NbbxNNxmgV+uq5J//1OCp54NOdIiPCzjpXtIF+QRQytN2leA3r5tqI
mR9EKr2kVtYK4QSJdckD0cP4Y57AD6aWd5R91YkEZvlCqFIOokqG4+PkJMmxB/xFnykwroiRK0Gv
OaN6dMrFOEEQXe4mFF1nE2wWdceq4+smPbyyMurhrAzNXZfZ9kaxGvtpNKbmbZAtmm1wH34ZmLM3
QgP1yQEyNpro2RbHxc3DXLs1Urs86HrVPhe6nM+4/MtTGS/BW6PTOqEHVIT4PDBtIlwJ8uJttGhk
G7El3GppHzpFAxLYKuHy1iOChoypBTtapeJUTo9Jmyqv1tQFnIxMhMy52t+0IcQ8e5mYyRVxtpvS
JNmardOc2qCd2MIoLtJ2XF+eFUya5dO2RTRfUuPVenAdB8O4V3XNOGlhb21B/RVUCFb2reIGHBeU
jntaDN20BSXTMZ9M09uGE773HwYvcgNqvEQzNKCWG5ziFCytpK+5hJ4ICfLIlDBiiTGa6/+9HOP/
WxacrmMO/beX9XehxfCafX1t3n6ldf78I/9ILYT4l+SoqQMkwnK1ZnX9W2qh/suAjWCpuDyBeKI3
+LfWwlb/ZWF/QwGB59Fc02D+rbWwjH8JbM26qaLS+If++X+OgsNdZ2K2FRZsBFM31yt8L7RQEJMt
aatq3sxo8Qp5LRmLAAA1AQEwd2xKrjq0aUutoPgyVrPurAwU9E+/3LA/mX9Xh9Z/m5z+uQzb0awV
VrFGy3OPftV7FCbsI6gjXAYZQMj0sf86h5JIzWAzxGPwJV4WnU4IcUTPfW3q0CGxT8xeYgKq3vdV
HVwZ3HvjEITcuq0Rhe3RRG9VcTSvaf0mllGE/zzJ36b/DL+Xf7rm9xoVE6SGAW9H0yCoWPyOH82J
SbLg6SPT17MJEKMEKtjFA6u7LE21OgFeoEWWBtFty4TXo041D/RNqWA44Z9CXPoc9AJ4NVbEpGHz
ye1c5TG/3s710rg2lSakigrlp7zmF/lMr3LriH0XHgy6/GTR1t44MxDVKRKD33bLDZF/dBdbvXUX
RdP28SKxHmh9nX1yJe+No//cI/AuDKAA9EhNrs69Xy4kHet61urIoP3tKBy+8qD4TvBmds1+MKJz
tVFyBwu+lxna22fWuT/dBEuuNk5zpQiJ95/dBPGi0Ybm9zEFVoJpIJF9E/eJ6qeDPZG3U8k02zBm
/8wv/AGw8/Nbm5JvqxnWmtW4Qsp+/dbtym0f7QpaehgKjyRqjBAEntl7dL44fbqRk6NKMbBpxt64
pQIjpqmf8hsLHcynEX3rh71/FiSCR4thJuoNXvIP5khzsRu4iHSx9ErpVD+2lFUCoglU8KXKwJ4R
Cb2aY5NQ19FMnrLXCgAmcbJVHb5+8lx+fM1ZtfDy6rwzOIX5Lx9ec2bpxRKkrePZtcGIxxja2scE
HFyEfYrFYAQ0+xIbprMNMfldxuQQPAzEct0PUvUzswD5qg9z9cJERTlPSSzd2aG1X1PUfLIg/f7c
/lwX0bLhuDSdj/AGaKAQbNWRYBimsrR9VUtuabJUZ7LbLvQsyC4NkKx3cNPC/Sf36Ld3lxmdCjCC
+2TAQjA/PLZlvQRDU7exb2MA8TV9JR4zWVWSzahUHEXzVn/SejQQqRNNmLHt6EQ7IfZT2/rMdK+v
n/Xu2eEKbIHzdE0g5D8fZHh9EiYqyuDJr8EPDDStJg6oc8mydsYYsdwWuVPMR2gnwdUy47E7OOvw
m3PNRJxQZ2vLDQGVIj4R2acNTxqmlrIIJWlyWPkpcIGxDr5QcZEQVBXOXqmvSIy2KGkRGxbKiW1K
q6r4ZE3SfnsjDJAINqmTYFNYJa0PixKTLFPGWkoKoey6PUMLDCcYXxCMjbE71OXKGBPMYAs9+TYR
fre3tWn4bI1+71lmjeAiLKmB0AFXtP7N+zWCJTmM0dD2vm5WEzKtriaqaFATZPSd9VCscWN/f7D+
8GOuJCgUKZbAAE5L9f0nCobZlTbjdZmMeXxRRVn6xN0Y94jnCtutYzy5JKlO53opq7NTSfU4yyU6
Sr2zbooyf8PGmj0OCBawuOnJY1UyKLMGeSKqGpF4lLf5XqoZmoVIYgDbxgrxSKZQrG9//x6rNPXD
Q8n3wDRKVcVCon9EeQlFGLOdBoPfcTYiCNKAQ2RiHXw2lLA+ldpAzwLFH62QsNpXuETcNi+tu7Gt
bma0lr5DmDcCQN28hRbdeICyxk2dCvsqSAWKP1ZQ9+9XvEIkP14xCeW6WNc+0yQz4v2d7x1w2jTY
R9+um/gH7UT82OXYXyGDg15CxtMeJptzQOmd31rK+M0pSgd9S5u4bVgzVl+SmdZbgJ2htM3uSi9F
73aKyJFUB8v8tJSwIIylmK6SqXuwQiUlQzdAlJXAOhxRgRNhMgyXk7akn9RAvz/E62uksUSwz+r8
IO+/mA7v2k4KbfADsHVnDji9N4ihvKKSg4KLvvGTZ/j3z1spmry96EngfH6Emske0k4SyMnXp6l4
Fp3yRtERt24N3VYN4+5/F96wvqQUo+igifhECc3v9/77NRUjG5miEIlbaTwwJky/K8tknSRmpo09
1vITyslP/sL7BdcB3yWxMag2Ac3qhxtqpZjwQzWc/aqhi9QLK6TBWOZ3zA5rdTsPFqNs9p26VwbP
GC2NQvin99gpVY3OURfeiw4NZ9dN5if70u9vHVdG3xccOKUcL9b7WzF2RJ20cTD5TibSXTA72mMY
RMwwEENdTp3teLlpat+7jqgLoeMH+Ps79KePtw3mbivPjnf/w+JV1rkBiruc/QXFxANdfe2LdCAl
M7jovK7thDsp3ZvdyuqIpcj65Mt/gLP8fBCo8DmbrJhNk+rl/be3bQxCpMGMfospiKjP3pH3jVHV
26yeFyaqS3vvDAR7MRY8YOo2Do1qDVdilhguEltkZMJV+HLMJCP5BzfKPyaH//Es8tvdAXxhajA9
DCgYNn+9vzwTqMeI21j4JqXAvjES/aoMS5KK9Lp+HqX4Zo95fRvxVvkFTae7v/82v9e7kkMsKDgS
kODv8oq+/3hs6uUiaIf5SYwD6lYp+/JhVIUzXiYtb9VqajZxA01m1Xlt2hKVGyMS2mtalBLKlbQ0
XP9+Rb8tuFyQhYcBAiOcE+fjqTYkNFnN08JgnSB7dzPQT9wEaolan0SdF3St514BB//3D/3Dj2Dx
jlDwA9TiYcAe8WvVny9GMK0EYj9FQs1Bz0Fp1Em57ObctHbGMObfsBho+w4KLAxABfvq3y9g7SS8
32ck3xV6ve5YBqWr8+ExoEFqonY0Tb8LAD1siKlcoOVjhigOpA/Xx6ZUk/wwx31N2AP/yjlCJTZe
i04bAG2gMFkfXvT2n7y7a7vkt+siYQQ3+ZqXbMuPz4c5652m90h5mbGuBusaX6ZDO5a0GBrHEHJt
CQOfAMilcIvSzAXxWG0rwYV35oHstwE6KDL4ee9o5eL4RTpzeiBMQ7Xou0XyLo5HBJJK3C/Brh11
WutFpEzjZ/d3/QXfrc4SbSW9D5ulBc7iRyBXg/tKq7SOfkjaJqhI6ZYwF0pqWg4YCEh6C4qQfvtK
fwBq7tiTW4KiU7ckjsrUm2fsirsR1/iVVvAntxWhtZUrQGB8ls70+6NI1w8Ojs7OhYru4/nfKs1u
zYu0INLQmkyzWR66Xn1CpuJc6LDV93atzV9lBcwX9ob/98fwt02aAocCzVRh5sKhFOvF/XLmN5oo
Cph/W8gDhHJLBP1wDQ9fPafg4jcqWQqfpD39LJ/e/yw6hxOVrUESg+h8JMfRYGhNmHmWH1kFmbKK
mHYZZ17UM/TOA6EYpRcYctyzp+KJCR3VS6eUNm/GQmQpXX5ZgmtwGdkgXwGphQI8rvFxZnRD8nCx
n5miGpt1lHiVzCCg/n63PrDW2FpA8KoE78BZ4wXhS7y/XTgfQTj0qwifJ/xSNI5zTz5BeypDLXzM
J868GeGRJGEjsD87swy2Wjh3LlHUFt0jkQx+DQTtMzT4Twjw+5sqqH74ywI/hH19/ZV/+RUbWiZl
tQjMyE2Yte7IvkcKJsmuDzF48PJpMiK1JFhFY1Bq6IOJjbBvzHO3COvYEcSO11NRQjr/fdKQqg2E
0R9zZR5PI0ItdSMauEXnSicj45P7uS5yHy/codjW2KdRi3+EmvMkYIoZlNnX7An9cE2wTIEKzHSu
C8sMXgp0RygjNFy1XiJ6GyGtpo1fwA6TacNWLXpQSQMqSzD+YCgwnFn7PsAOQxNgrbhbrZc3EdAf
9bML/331ZrfSceNZLC7kyX/YP8aqsxi5a4sf1yqu7VBo3atMbWLSRHhTaFNHuLitfDFAhN2EetTe
22WWbEfM1JcJcIqLT+7jHy5nPZqSoyYMIbiV7x+ATqBDVqj5fRP/uh8GYpVtTPGxNGV7EbQmZiJs
Pke7RNxXKhALMm3JL/ibg4Wy9ROc8O8FmAQixtuBt5s7BMD5/dXMaH/0vJ2ocDCnZAIj91bNqxGa
ZxSsbQhUY2GKuLur1XMIe/1hSlFc9EY7eEs/tyAOmuW6NIijcfDZflK2/2EF4gQEd9gmbM5hEfpw
dWAzQqtR68VvggHoQkn7Gh93EFfXytREBFYKWJJPyqx0WP6VUfVtZRbEZaCXjXHG5UrpRxMT1Qv6
Z/SSA2mSCUAwhToTAbgQX7PohQD0YdVQCyArRaWfLTFlZsyp5bNb/YcfHsrfWk3SHGEB+PBl7GpM
RZIOml8UABXiSG84hpq2PyWhEqCUbZcLdDb5YRzCewZe9jUyLnMvnKDdpRkb+9+fw58stQ/vM0s6
sDWV2EW+zofn0OTXi3pOBn5k5gvMg6K4LDp+DVeT6rIxOqF53SzabeHohhdMc0dHqVWv7Xwq/Kge
1D1S05r4PdYKTiahY3hlJIDxpA3z/SXOUSJlolfuLTlgXMuj5Eut134ZJt3XGEHPS5Zb5uPfv9Mf
1nyOsLhv2bd4vbSPx4kGDLYCngT8GS/YVaSl4sJswsZ3iix9HSzSGnHjI6UBzsVgI3C+x+G4ugIr
d4G2dtsh5fqsthG/LZv0xJgasMKtnbGPPYqk7Ds9Zd7ihzSKzo3ZVueY53VDW3lx9QGJAsat/tlh
V7pkXZjdiSJuQyaY6eFsN68A9X/GP/29iueSbGKNON3QIfu4Ag2tqCcyHQK/nKX5NON5IyNalhfU
9IMXKaXyADgi/+So94fnjZYvzxpzMSYHlBTvV5pUJlgVbM4OUR3ilAC5tO+KDOxmm087LcrzE7bp
8jkmuepUgQ36MYr0FV/8gsOgkOUuRclAGoOTYl8TBYTd1lyxHkzUF20V4DpOuytzFCBKohByQ/z5
fTnoyT0bzZk8cgLvPnnYfjYNfn2DDH7W9UUGKmoLTigfv1HW6OuWqHptDIphK6bFXNxOl9Y9ti/E
h8pQgdjrmEgwjFZllbqi153DlHet2BiwJQieTQkZ2iy5GKvHQi/DEOdpgnJ5ageoJbMqMKSq6kBc
9aThugUeZu+WYm6Ac+DkDV2ox/cSZ8UzIUkmo5cifSxXrTmmVliYlSwwIdUaCjd8SlTviagR9ga8
JohkqI97ajdjvE57LaX/HFnIbCESTF9kYbcVKqtYo6uZBtlRtNi/vAFTG9bxPM23tklyt2tok+KQ
1CZLCgKTsMBDYKjjpaVnCpJUSe4Btw7RS5I06femj0VC9tjUc3IdwnA4DVQ5wV4fWkLVcwR+yIYt
BV4YFUJ6QyOn+RHr+ojply/n5uO8ZC7jgdHe1lq2eLAL60vgH4m6yaq2FCsBoZ22KFljyESWrMEn
YfzhrCBm5dQTp/EcoEwytyrTW05LCoAEvEQqpEA0eGz2pFg7HDXMvtmjqxgObbaQ7C7sBMFZEFoG
frFGXDk469SjVjJjI2spi7AxhHatulENHWc3djgjdyJts1tuHsthk643Cn2WuuVtTDtXK03rLYcT
Cknksyfyw1rDA8lyTuID5TpHVvmhy1XVZlNELOlermHNTZC9+ig1eF809GpiyTN4dVOGDppN/GiU
Ij1wftQ+Oa7/1mvjAxDvrZMWkwkH7/v7F12Fu9XanBi9Oam6Q5YG4RGUmOpldnyJWro4iNC8QwQU
000NG7w2jdzPSFuh66mOF3azSR8obr///eZ8PD39c1XUOMBSmU2Qxfmu7q5qVv96CQkkm/Pxe5ZO
oISwGF0PfZg9Szxa/t8/77fahRWOkxobLOxegCbmh/NHlQ5RYTbDGkw2OecEtcmxwdL5Yg8kfMWy
5t0gyfFy6fPwAHeA5Es1GtZjlhZPmEM0fAJDEi2P5tzkt9LRkzuZV9iUK8u8UPOeNaJOF2s1nTDU
UVtN/expMuR6ie8WOApDzSS4lM6LSvn14Zd0jElWep8FUJX6xfRKA9nPoc5q+IYQg1FbQ4eOjkHG
grZTM7HcIb6Owo1Fkpvjj1IbL9DUt+MuHSccS9rAoRZRb1y+xG0yWhsNcn4XQbvcanDiXsM0pe7G
nAL4qLabonRjteoeyW87KQFhzjuwXDI61m3bwEROy2i6iXJc1JtS73EiLpVVPEfmMrLwdQBKdzTv
CPgOKzC2e6hGeMXKZAoyDyFfuRzClVJ27SC3b7ZJbsvjer52XF1tNOkVTVgOhxT1+NeqSuLKTxBJ
Lh4Qyeir1YOOxYKXiNQ1nYbCMcP0hOQ0JijxmCwBpkPNJrZgwVtC7FTI70XTrnljgci6e5owgAia
gnTUqg8jjlNRruXHYimKmVk6Yz3XzoW8zP6LsjPZkRSJsugXITEbbB3wKeaInDcoMyMLYzYwwICv
7+O16spqVaoXJZVycgIHs2fv3Xtu5CleBLtElIFkzHz3bfIyjz6E/ZYlLXTMaQ5vAyaULsR+MBYr
1iRkbAtXcYJil9RD3MwH5dokSHL/EcMtTRmZs6PKBnV8E/vbQzW2s5d2ZlcnY5v8AXpbSzIc3Azu
tfua9zEF0aax4ByWvPF/sgBFz0EQo6KbYH2k3tpZOKU4QxxbXN1n+mLDm+9NnXXGp8NZAu9FHRwC
GrVPqNoUfJygBl00x7ZfpbK23a9RacXPWBlFhQelrxEN4tEeWYb1/qGzDIF2exM0z1Y/ESpg1cvy
sHZmGhMchjrpTdjpc7NWAVSmXhDomc9WuGbawppx5HdBrgWSxjCiRh+nqRjb8pE6X8jrGhXLSZBU
2r2VlgvEYl8bPXyAwzLrZyH6bjkNPhtTtvXSegcHuTiXImDPzLZd+5AP8274aBWkMh9BRuEh61t3
1Ee65c16kAuAPsa15Y3AqbY+azY/FJzna4lAotdxiXk7jM3wjBwUzB/UgO5jjK2iuYfcU8M8yGt7
TAIYCKeWg/50KG9RgicFI2W5J1nV4Tfreh7p6hV9fqysMqqOQEubV2SA5ZKS1rilAbF93bN2ppCd
P8IrA1fDwXXF01inrplF8dChZayyfF/L127GYHbANZSv9672dvVmoUnGzci7SRLISPgX3ABQhKe1
CyIkwNEsGI+tdVvd4zPNp4wXvOWn9tTanHYXG/bJCZclxdmm2l81rEcoKcaW/rVVS8gwhT8/IDBv
COpxSmvGCF8ODlQMOp1+ZkWqnhNDQ3YnhsNXFTYafysPvmzGY2ENmziGBIDeO9qJ1LlFC8uizqmF
Q56JvxnX1yEOiRzGG6Cle75IzZy9ntfLjO8uOOQRARpjxxj5mQUFdwacYoIOl/02ijFMQTFQuiO7
F+L2tEAGCC7eYd98QDcLINIvKGWPDgmme7pv0quTrfCNj7NLK+CvwPjwTPtb/IbDFrVl14KwnXRp
3oMRwDqjp4UYV/jenj66pmklNl+fKZtF91EfSCsdv/quQhGtlqZD4KqVA5/MadA+sp0iLp/I1jMX
261mPCPwHT/VZo5+GQGPwq/HbkCvGkwwYANkAXdDQ0z0YW5NFGTF1kGOq+dFd+grPdDJnmirH3lv
G+IXvF5/Chn3jifEG2ann2ftewrMzI9ORFC2MnOaYqqfJU/MlMx+p6YXuDo+fYypo2Jc3Ro4T4WO
9g7UXvOTlEoLR1rcBxVSh2D3X+xJTVfj51R8jb87hmnbqDEI+JX8Bm4SFY8748FJeuTHUIeVQyrE
EITNedSFwNzbzLzqdLINkN5lsgHHYxZ9sYd5+rjrkaRivdRT9RAPlVbZRL/A/Rh72v+Luxt0d1g1
NzcDt+V/gpFjDVhQ/P0eTqD+hYtC027el6jJPEyL9sWy9oYiuJRj+Fog48VuFATGPa0rr/5ppSJe
sop0zI/zqGCYREztvEtY5OvFqqpmvtTwVt40fYAbxnJqtweMyPpm2wnC+thYDjL6It5h/Q1iokiL
bO3it9vYZwJ6aVMyLthDwBd6E1LS8W98WgCvF9btUJxLmJISOfgc2anfRTzAEtHrFVJe210tqtMk
wHzPve92NZ02t/XBnyrb/VALKExvuVWylc8Nzt5rL+d9OnfUplRs0/xBwc68Y/xcvGw172i2hZXz
XMs2/EJeRr+eakgg88PW6/VNeFpKMhVhCTxN9Q4niGAYF7yB9llipb+j4uVnWSvmeaUR6VSPktoP
1gmSqMFGmVE5U47IWrTArk3pfgaNmY8Hb4/xjvMc6Dzrg2Z6NYvI9yQUAtIEKjxQSc26OmRAr56K
XpgdrP1xdVT8S1YR9yVyB1qU9IeVPlgG7jagF4d/JZh6dQFeCUd8WcyMUYPV6zDCfPNSwI14d+xt
BK1tiNe5gtKl970ZJHVpbYYNE3Ud5ejC+SXv3Cw+kb/xWGFEB77R41GUzadNeU11Z+h7bxfi1DGw
126L1dwwmb6WU0OtAxG1C4iy3VF/WDPWvXju/AmTjm0/1ogLo0S0HnmVJSXW3Ybzjr23ErNM92YP
bHK6Q+euD62d0Weh1/VeqYjZ7N4g/1ZltNEgW2kwXwmyYCPsmIRQFQAHSjy9h6/IjiYcJeSNxB/a
Rhr7sWVsJu/mYg5/oF3DrB+TDSwPUOM6MK1DAa2hc4fpu5z8Gtr97PFpnPJ32CGtUNkCP2ZJov6m
cvZ3oycIeDtgXlT722u1hfsE5tla3+cVqb1wmpeCt4XrIv0WRKy102CavWY5haqvMXySlfeSb7s7
J7cuN5I+JlDOg1XZeBjDorYe3M6iXw5Mf7H4jNhuz/VSt8uRZHnSiMuoESk5EBsEkS2KrhOuB+sM
hZV7Yztt8bGk+3qgv1nPZ+NrWTzookNy4NLVahMHTnd5qCZULRd6MusFPoM7ve5rB2RP7IP/S3Ry
dY7UfJb9sluj6BPe9zAnNF5OL37MICpbas2TSklBddTtknJY67yKOanvRZ/IYYqv7Kv4vJCpth3+
XcdZztiXxXJk1QhBmzVLuCUCRruLwJyW3Dk3GI2TfPb8l2Hw4Fdw/dZ5CswwJwML+WENjaG93ihf
pbgeIv8iutwhCNUaLQaCuOnPAIr26TuNT/uhD7WFRYShZYMvdNf9c9GGc37C8S0ZazrAwfEVOHgG
IDx1HKulFYNSsNb9FDUl3o5daxmccuWHbWYxFq0u/IBh/trPlXtBgJbvD8BTjXzCThqMyPocy4bO
5Dp/0XTyzHVVjY2631Y3+JzfEqowYfBOWx13n/zSnsS5K52w5R0tPXgEvpjR/qMhSCcQReOjsTYq
y175BcRLXRO1keOxh4hAE0BkfVxgup9hr7b4I2Qom++F04qPDYggk7pQzuyD6zeD+xx3mjWdOZrG
EGet4msNpzp6VqqrxqPK8dYiZa3kci6HOSy+2IzKinNgOvk04Xsd7ljB6cMI6a6PJmrj+uoZ8JWH
jhHhnogVc8sR3JETHOIC+PR95fOi3ns7bY4nyFVlg6O/KPPMZdLwDKOYCkOqMXLh3Y9AZ31AP+Ye
+LAv74YSoBJyaPRNp17PgHKAR1jp0G+sqaXnta888ihaSiSxaK58rGmQJga/Pzr91tw5LgfNFMt2
KDJfKHPvOjmHCPZgx3kojL3kdF+86Psk+z7I8s3u3/H9ALSvolZd8s4ZirSpaKGfbbsOXgdvcPuz
9BGMZRxYcucsO6wiWHntAhNFs3pwPCfDlawirE2ytRX4m5KgAgh9sriiN42nZFUVt9Aa2LJNO0dT
YqNwwjHodZaVlYyAM+NsOGfrqRh+Ff7C4GttLOM9EgHrnfFbtz+81XAqXY2KEEpNfSWTDn/TrxUL
an7poe71p0B2goP+gGnoQGxdqTLLyov2GFsL8PfO3+b+GAkRHHw9aNi5da6tV2wvJErW+00XG7T+
+OH2NkC9bwNQPZUp1CfmlcObwxNdpsGuKtih1Wo81uYIPF1TcBQ72FFZ6UPt+CUYBu1Np6kHf55N
EmWgcZziL1OPZX03wM3HIO953nVqRAscy1eqvFpVbMxxEAQTpX6EAiRk5XLTRnC0uud9np8L00XR
cWrt7ruDBaY8qdInQYO1F7YhR4kwm6o2eB8641hQTnbPfosXv70rp6I70+fuEuoTXH+mJ6Xnexzs
9mO5UnlDCxghE/SViT7EE1o/fDQ3ALS2OSpkdPR1/1e4brrLtAYHdcKaWjTZHPn7hwUU0XJhopTf
tyocw6RyndHHVuy5+ug4OPIPMGGaKAurWWCwi3dRHcuC5+Fm/JLfZ6GGIImccYzT1eXveLXLDw0Z
XSIziVz/vZyt8tPstwsIokKtb/Tt5Os49PZPngrg2dIL+u4AoVvtF0r5ST4WaujKdAyW5l07Up99
MAmwG0OL+kBsEl+7L4xeX3JqCzt1wREikm7lLWnDGRz3hOUBF2JNASfu5d650b3oBi6n3/QSJ6Ub
0zMYBTMRcB+muKlTKFOfvDaMCaKbiDmn8ticIF1p2736aLpunvQ9Yp0oh3yAKKzdvH2mCqrvcd9b
870kEOQcU8e5D942i5nquY3LZ8u4GOL6xVpWsFyueSXajoaB5xfgpnq2FvGRKU83ZjFqRIwZhRUT
1FGsg/ek6i0gmG9WHnpFzGrAjVX81UMHmuXIydkEKFr2S+zWAR1014qBEuRkv30kBoVywG0KRYnZ
iquMt3FLMfEVmBY3gmMyymunv/oSBEA6oiBheWKQd47Euke0hekC3cKefGiAe9/fwBzMf/sKP+PR
17G8szdpfzeTiKxkptK53uip5rqtfeOTYYAN7daWKg6OKZ0NIpfbhK+gop2scUKDWkW5rPqBwCJ9
F9gk1p32dsyZSO0FaDVfOuAaRbiPQI1mYHWScDHavsgoQ0yIsHcErF8/svGyinJkP6xhIVYNvWfg
vMC664va6ri5C1RMUoCKu5mOc5nnL6Mmw/4I5T24jEYQy1bl+fJN7jQYjgMT/y2dGQUMTxKqUf8h
HmYrfvRgIJNaTyFHsx0BNttkZL6OccduRZFF2UDipUjJpSg42BTNMh1mBVDiObKomC9j1eXuheDJ
RifW1rGnDI4GYbPutzXTaoa+o/zgwAy2bg5GYICttj+tnGW3bDKUPtniKLUfVVU7EC5VnX+H4MU6
uLacp5g5oLxPYQtVb2wyYXhm9uzOZx4re8a+QtvszgpKz37iLosf0urCPAnzvNpgEau1AgSC4wN3
4u78bB268kljb/vykivY9lkXdGt3xuMXnETde9VlX83tkIix/Vr5Xe0cHAYnOhl3Z/1S3sz2ydqv
mn2wKZAOxJKnFeagjBPT0T0AzoP+JS2FP37eQ1lutyljMB7wUbI2YHrk8DqjrIW2jEiOvSlY5+lx
mndU7whr8Ou5YMwfVlCUDvWijIaLGDkOP3WNXX9a+7r67i2k3B7cgRygs1uFEMvxiYbDZdGlWxyk
NvILs6kpmbxw4ePjaPuAKRA4u82pe71y0pmZ4PVznnVr73kpnSp5LWO1WGk5S89JYPUpmFWFA7ax
sKvqAasO/EExCnVvtyMH93xYlH8N2Di+TkxMy4OSxv9BtgcZPm2Vd+oB6lWDDk+VxZZImyP+wd4J
ocLwQtDdXRyv/v6i6hhZuujwqSSk4ORfTCuq8Y4H07AgW+Eivnp6bL84GxCbA1Sp3n8qrWoPknza
ZnMhHad/qKXVRp/Gya1QeoRyvDYdTA6qwmFqk3jR9ALDsFjIYEIk2pz0ovC+rLpvfi0iFHij/KiC
n1313UmRRkNk6Loxg+164/1YutUe0bU7cMVj/tkDl+ZGJ6ccuZ6ykHV+cJvAekEC6I8nWkeED4go
p2pbQWY9ODski5QvhULcE5b30tHscSiPi/gXYrjZxYbdVva5UhXDwYXwjmcJa0bTp+BOcjI0MwXv
Psecn7rlbmx3l34XSbhsaFucT0ciVQdzsPiJtmTu65IT94A8DMiT0f2hKUX7C6XNfgFx7/ygOYiO
pclBq/FdOCk0rRAcX6+7LwTJ1y7Hpq3Mn3ep3K8VpDuZhggaQfjMGtrVnAPbSBHDOjvFlqX1Vdra
L1MV6r/odRvxEpPJNB4JZ7HGV4/dKcxgXE3dcdxFtLJI5l6T0pSI/SvxAG5zq3WjNYmtqJUPXmcw
wxrSjazUKjniHPiuzSXI2cBSAQQYgfm0U76tnNbfIGG1wTWahrW9KjnYD5PXl28G4hZ1AJxdzjs9
GJRpt9zT6I5ECYkyosTcgsaieaiWNU8hdXKM5FgjnwsoWu5B6WiH3oF46MGPYiC0zKdDfZSe3ZlH
BUB+fLTFFgSHZt4WzjSYx6fvs1VDsN0iM556iVS8Ubb1rQ19gOgVCoMTJWI30RJRCgbBvhFcii61
omSAsH+Ml6rpU3LP4F07wbT4t6aFiGA+LXsAq8+rxZPd1dhwph0yHn9r3cLPNDEV3B+vb+m1lC1Y
fX5iOE0bEkad5RitluvQWNCTiKC29+tEekx5Lpsa/IeolmpJC4KW6EGUOrLuS73ArwqMAQ2Ws6Lt
0LeoUT0VQNXKsaoOlBLt7J6srXdJF7HitnGf1CDtC4XlRDt1d8cnKNKNc4aqI1CwOzFFeEzvU38b
NNKZR9N4prmuQa++gJgQP5ADuzKR3STtU9gMzofcGwtiQTBkJPZoa84MY11td7g8p+6kCy9IxpFN
/TDYCvUWIUyS8Ku2m7f7gHLv827Db01NQapQqoM+Yrwc7vyELGt+nfo0zr7G+xB9Ft1608jntKDS
lhPhRstSbxm8zPVHD57lh93Pxbd8qfR2jiyTI8IJ2/KdHt988c3siONo55Bq+niAxCOBZr3hFyqc
AxVfCHeab4aer8QxHjEOgtqTF7ZO/CEYoaQ54vNQ2/t7Xd7APVoRi4PYo7WrI++zCqH/0SJPnWXy
QJrVtRF3fXxrf9IZNvLBWd2lz4iYkdGpW0b7F11WP/8ihqoPvzG83QB1dsYH5FM5s3Osu7qLXhWi
JI+TnliXX6G7xQuBBEXspY7xUa5WPIne8z5QlCSAqmmEU81p/1iFonnQ9cIAkPlw/R1uAnqjYJNd
2qw+4JjSRB2NSG/0DjdvyImbwccMTs4Zn6xtegmjinEoVPmm4Vvy5TSPUoSmP+4Mpb8tK9aKZ6xC
JeBrsdTijlpyTkP2nGz0u9I6DjTaIE54cJnCcyCX9l25OoCKRt7u9L7104zCx7QbtMWxINkGvRQH
+61rNXyk3qrjB0nn6iXv6lAxJEPwkcTMQT4DJCy3+9zgqjuv1FrwNBp2BEOrzf/R8sB+0jmRXJnt
Vc05BjDqXst5Yr7vlSQZ0duFN5fW1Wg3f60B+UWJQZ+pjmB5wv2uKmMp94QGuQ9t0h4JhCJ9BDw4
uvd3jtPVlm6Oa/3FbsyBSlkzKJgSuaL91u08PY87Lr+KlzhW57L0RXjfjR6aJWIzIOuKpu7jxG9q
y00J4RteddfxwrZdSSO1lHC0sn6q3BjEd+5WRCyuwO/WseYRJuuqnU9WyQ0AxbEYbLHIpcFugT2/
Wm0B2aoEXGgdWLBvJI7K805VayM8tZFNirTqmX8nOYbW6oshC9blyEmC1kcGcP0TcpEpIC5onOq7
mTgWGxYJx8hTM9XxE76xMD8AVHatxEzFOGf8AjwnbMM/I7xM8UHuq3+uncH6bAYWroNqd7JpWKNz
0AyFy6JGc9nGoIek47WQDJ0PNAM8kNGGvCmco16YzNorHmESj9Vx2fRkTtwltpstJ5CdzQCzHS9Y
RHsO2ojSBEevywwmbKPTqcMaoYuZyxntr7+FRJNEyqqYE6GJT8lqJFdmD0eac4uzDi0gFOgVqT+2
/Qt2R6c9eta+iO+rE+oPA0vfl9Gp5zLDQji4TIwm70G6Qa+TJlr3T5uEKHpFECxrZgoLBHpeIHiP
nhJSX6JZSdLoFOkp56Dc+5/0GbhXSk6312mqlzZt3FKZU9s2sJMlo7nEboDiniaEzJyn+hIwXaHz
9ZMG/fYz14FhoMrUUiReLvKzQWA8Jh2nvILhtRir1DORf7eQlcAo1qJhBi38hqJRQksy7GVHhDnV
KkY7vQThL45CAxihaOsDThyNia44sNCQ5H3FwE0sIzFlLaguBBy3sDLGStGtL+o6T43ikU+Qb7JQ
lmQXXIkQ9cYHG/G2nSnjQMxpYrUdZZND5Vr5Iy9t6yyElPRNLS8GStK9LSB23QdlPP5aa78lXGtp
rOZK5dbQt8CPT7osp9FjB/6rOrcLDRxaa8xRU7kb0z1JYSNU6vk5w5NAw+qT+8UQkCFCOd4zP6RR
CDDd/asqao/rEc0avDUjYYHHPJzQL3h+u5+dcmacfrA8GtgJeNXcTsmA8DxIPBGdGOcG3ZU92IKM
NADueLsG+VWvBNllegjtb2W3qAA9uVmXP2nXbsKZ34QQqCNu9o8ItSP4iH+KR4ra5szmzHHWw10+
aZoq6bQE89W2ygUDYV+8F3a+Mqp2hD7S+XCAp0K1pA7zrlsY5QDRd/dKDmV4rnvYUt0yyY+Kd5YC
vii+3vB/ma/7GPZz3uiP/61E+V24zWaDy44LJ+kUTcrfQbj/S3HetFsTLoxLjj3+z0PjuuVFCvLH
tnDxLo1umKIQNU3jlOndHzQk4nf1I2bcm9Qy8B3Gw/z/bwoSplR75Nc9TJjAhZwYoFHLJ+BUREHE
dnMM2bFW5OGMv6uTziOTp2MYbuGpFWDNjrgbYDiUbhvq86g6O0DqHtHb55SNRs7o2mfZocgu79jo
ihdtWvOhEq7ZH52SrJ4D9aqpKeJhGDIdIpyDgUZIrEQr6NFlfqOW8SgXUi8PLtMfJixMaYJszNdW
PRbNRuxa4N9M2sNeXlZrQR++wff9WOLO9pJun9499EwJHd3uMyrY+ZlJx5jZUQW2dZJLgPhETyLs
DmhLgaFLot8zvqSwfKFE2YfvssrDKLUnxnAHbAzV933dgfUcKLat7gtdZ6zh2g8skcigr9+h/yBQ
dzbPfp6XHN0L89tqeZUFga8nx0d3xQqd99+CNcJyrHtjfUO6grzcLqQP2VL5pqfL2lh0tL06d47t
MgxfqxCoxZ8k9/8SDt2+dlLu3Rsh4uZr/Of7Ap/Iov0u8Hc21nRkjSWFFj/SxeX2Z97UOKkR+/Jj
jOuvSziUv8ivFceu2B8IrmHe3PrLkym55v9+Ef4lD749jYHPEByL0d/+8H9elqRn4tI7XI+oUNQj
m5n9KZbVdPKhs7z1zO5PINUZMEYx0GNIo4Q7hAZOIardxHXl8jfZ0vuDXu53NS4XxavBPXIFWhzY
Iv+8qMlVw0zo4na0GlVcx7gHHJbP4K4ki+LBcOi8BEhu/mRDuL15/1jSIDDg4kCehh028n+3GIeC
DAq4a85RK7ra5aipPGt/fERMj54EwzMjNE7PbyRVltfBXz7zz3RPTdTt5yIU9nG8Yb0CWHvZPtbU
Sv/9Vf1fVwffg7U2xFlPps4/b4qDGrpmDOocWWGfTN1pfYCFOzwot5mXPyjh/2WzpNojHzvE1OXz
ZCD5+OeHSabM0psLFm1Qvj9mDe4W++2mswke77u7UasNZe9mpa+2h64nODVqlGA8ne/Z//fHFnCL
8Hsim7QFnIp/XslUTcqA4Vtv9K/pteboTrupBLoWDXv1/t+f9e9tIXJRQjo2Ok3cx78vzTQnZ+QV
cj96QnEwF+hDwdd5DAV7nFUsPLX8Mkec+GeKgT989r/EmEj049sdRxmJdV/89vVq6NCMnXjm59KX
r6ZlAhC5S+sdIg2r2AmEJf/wQLnu7887Znpa2i6eK2wP9u+vmTPLPXKVk2fzXDV8gxCOJIsSsbqT
11LTeyUBGHMR2gvqv3rok6lz+hMNLI74HInsSxf5VCSdTXz7TdM9Bc+2Vdc6caydNmVNOcBTwyjA
y3JqxZTQco58pT+N+oqOrLH+ZCf5/R4GMRATIaLgxqDhoflN0DrVK0/RQHi3Ruv8g/PO3oFfxj/N
8g85mySpr0M0ILNsN9a0VsA7DeqYbsZ4c8iy/QaH2YNAr4fCfphny/u2Ejd6/98P2f91kbfCA8Mi
/yH2/u2BRiDetsy5T3PfC3I8m3LePtq9RZq6Pa2OvuJ+m6fv//2h/3qhuTU8oq5DzRO6EfaLf34q
+iV79EH+nFQ/Dxc6P4rKzA9eqdHybGdi/uCF+XIeN6YnB9PdDoxGgPNlGv0nv9/f7uT/vc6GtgfJ
ivXl5hvF//NbBVRYbtnbzJ9OuWOjr+uRB971WrsPQV3s4l4Ralje7Zz5iIJcitw5YcGrxGXk7ISZ
mBwMagNs8V6KlTFe7lG8MsRARDY6d4tyaN1sDXlJB3vULONWrYNHBizNfgyJrB6I6WU5O/SFtOXZ
1Sq/j0sUHMAmNW1jtUJjf2hROYhr7bPOXSundvP7YKfBlmpDf+ew+wZAQklnzmXO4EFB5AC6g0g1
nLHuUd/rLwEsme1rQYRl9dSPHQ1d+K/7nVrKOLzz/NH3Ht0JJVMZVHZIjMNNiOjPEkNeb4EdZqNd
wo8Ck3eeEq8QmGe0bXJNaF9ijYAPGJ7+8Hj8vhSEbLf2zbGBp5+S+PdVdmsmIm3H1T7hPLBzIAOx
Kg/0PfGZFYA5MVEOmP+SISBdA+eT9CwUgU1kkjgv5+bOXiOD6Gewx+UPpcDvux7rsOsJOEw3FgT6
+d8cYvg8behrxXbaCbFNp6lQOFNr3tbiZlX9wwLCRvrbkgh9AzMKhBGONtQf4rd9r98qq9XhVJyQ
ronhpgBz+qe8H+q/Wo+40czDFYGWq0Ie9jITDPspnqMyus40CIunbcGRciK5M7C/AU7nvA0mUXgv
9N/kY9yiq0sKYpl9MqSizfnaW12zfgDEOTTZQJm8Zkpp0iiCiBlHGhibcl9vwJAe8p5+O06Wv294
DwXscbfzYklm7n6ViZU8lVNeG8slOwX2ovNpLot1O2vtN/tH4aD/PpiBiN+DD9HEOcdAOU++hact
vc1Hv8ROHv0ii4guSuEISHYFXTkKO1CXVgaorf0Gddw52U6Yh9fG2ZDh4tIiuHWoMS7htAdpQu3v
6Sc03GPA/Jza6sRErJWplgD6mUcVs85mQinyj5qp/Smk706+ydb2P1fPXrojIqQxQpisBnJEXBwp
w2DNf6m+FQe1x6b5ya5Bx6eNPWIpGNO4QzLJ0vkAwJ38Lcohb/ys6qC4FByf2os/B8ur1wO8x9uY
9/nFE/n6TigAYyimFn6QePU8f4i8LjYXw/QQzHFc6C+3zSo+DEhMZUJOhwPM15dRcwijxvvLaVyb
Vmw5bb86ZJRvXlOP4r2uI/TolhxC8rBnktwrrN2mgI2qHZJ5HB6W+42GZJ2Ql7IS1hZhLs3Q2zQD
Cqx8Jue77Zivjit9RYY/nGLQ/sxWQjqADT6tJlcWu08/9FxFYHtso9xxDCwkr55CDqx7YkP4/xqt
9IEPol1c+lmhyr+xQe6wTGPwt9WpX0lhdyu0N+dirTb3E+5ZLMfuPi1XOMrlRSzWHmUI+yKM1Izr
WM/mSkXnBtwRwbgy0r9WUOkxYs2Cc+QAzoHktMln7oBybTJ3AxuQPK4F2K2Dxfm3P9OXEN2dJBXj
zgBPHK702AWOrFJIEos8Wf4gY7hSeI0NEDjHKYGp16MDQJSTkdgT1my+BtkFoOW3ZevclPFl8eyW
qN/p6wRNnVqeASVNmOEGuTnU7ZuN1jkg228t7yKo3fgHhjD4tVcujX6sKZFKiDHenlr+epX2LKvR
Ez1ylDDFbj2vvRi/c/onVJHO1MYT0Ooffr0H7pEyirOOwHJOOpu/gmv2WyUYEMsF5tHixInbtZRP
RuZukVWjV15Dp3aIgZsW9HZW232Iw2q7dOgI3hGVDJewjkrGwm5d+0cCBO340nl8gxBMGkSXGGUi
lVqcY4k18PstOjAp9O5LFxj2eVw6lMBToBVSHQyyFN/AFa6LNchPtGPn8aGY1PpqO40Aatkq5x5N
pzWm2wRA/Z7GJcBIsQuRv4Idl/FdtZCyQp41ExtcLLv7tXNsOmq6xEF4oKHG7e7QLWIqcwp7TUfK
2DUL63VleAWqbmTmndfPVkP46Zk0SjDI6G4Ie4oLOh14eDAqHMgrmrgbwV6iNIoLVqH4pucRua/v
O1VuJgN7WXp0oq3uBdn+8MWnSSaAaQfBa7msIdljUdHf7Tf7/MGmRPBSUSMegYpem88GOUB/jaLF
TwmOdL601KRdsm1Wt5NmWBE6uVRR8wUUH+FBdF/8guzStmtJ3QgroE6xzHgraAkY5QKXcbrya1Pj
eDnH7VB+xcWIhyaPC0O8VrOrT0WFMBBqGwxo8sdbCkmFxIxkdR6xj4YIQzIHwrz63I9whgCeBWuT
7Uh/jntFNmImWjjXCa1sOz92siqJyovcanuZ/HaMs7wJ/eeOoEs6Kr7sXzXhB2462t1NH7Ijlk5u
s5zp0EKlKenfu/5PVVO3ZwS5CHVx/Gn/YkJJGeJpntQSnFf4uUGRj94EzVKV0sLHluhOpN7LxTDA
JxRqK4jz8NwjSauEjDtrHGQWv9AnQgkUudIOhp8hxGQkqqQ0eimqefFi6pXlp5NT/q1tmdUnM4wi
lp8oRuk4mQCTyVbtH3fQXu1h9Uf3jbqtAzxM8It9ARV2E7THGJZI1xh7sNtMEWlfuZZ7WG2fVEbp
2qK5Y9YE1HhlWso6vq7yNSh0/T6a3XlpbFDW57ADwcmCZc0EtgFoDz47zFXUIRrBBF0BMBArRG4U
2xHTtc9O3WHTXxD09RmjTrLjiWJLC/jO6vOopLukY9QhS2eZYtrsAyUE8LHF/k58iV0crRjlUrLv
dlmet/+h7syW40ayLfsrZfWOasyD2a37EEDMnClSJF9glETCMU/umL6+F5TV3UlmtdT12GZlVqlM
kRGBANyPn7P32pJSaYOS29B3WmOVHE6ZApj7YsDnN1qT7+6ELYW7y2rDJ1KmN+s3LG89gpii4TqL
Fk0EcpvC9dEkels8TKe5A8CAvVJhDVvMdFp72HX73WcIq9PyNa0xJMfD8Q6Da8X2l6b3rQnBtRqM
m8lcfPchdrn1Qsy/bGqwnOhtBUPckruDACPKsji5MzPcPFjAh2nfUT30LOR4tTYBqjauCHGnW69R
S3JTMPe7CnoEQBGXVr1Yc67FBLMl2kA8HasEPzMaARC8RCu2HchpYPCTSQ55FhAMeBxSYo3PArr2
gzHOQXmkbY8BjHa9/J4j1AIKP7exfuvrpb31VAAPDzGSgBPO3lltjKb9Kp00t7eiQs22MzyB3WP2
IWEhcM1Xi0dAzBskwOQuZ1X+jvgbKj74KpvQvB4TB/rdKt3N6aQePaHH3x0DAPkh5ivdirxsXkkl
cpZdm5b1m5f4qPw6nsySLBoEWHgW6lJFLebiisUppxc2jqmno/Zg78KI4cglHHB2qs04ttPZ48jD
NNhYQGVrWgeXR3L45TQM0evKLOD1PMDrjZndahNZo1LV7r3MszLZuXbGOla4Vs/P60Hx4C3z2LP9
BMvFUOcAOqEBVcfC5EjAg6f41mSVIGutHfeiiYFJhrqP42EXLzamySn18fr5k4n2WctkBpu3kfNy
i5uvgTrYd3YRDelkl1GXlzNzdhcGOtPt2v4xdUlLNlXamPaeFDSv4z4nYlJfdA9xp/S5D4KkuTfK
zEzQo6n+YWjmYqFidMgzM9cOEVmcsOWTuWEcXmZyIkGP1lm1WYJ2anfcKTxBicWRr8yXebhgnNO+
QrjCemBM+uBcawyVx9BPZ+NqQVHH0rMYzRRVlZGKi0pWqiPXdYlf4Oo7by3LibMhjdepz9U8mDe4
4Rjw4H6WuXvWKquaoqxpp+zkk6XjRXnJYn0BGKMhG5vpZ7NlP0jtrTkadnzFQ7/4COeGaRtIFq1L
jRn85WQNkuzlPnXce7tONBw/Aprnya/4kqL1KI2MRPhDGVo6yrKdmXXOBVXyMkdBTiovjr/af9KS
SegsTkggNhVkGP8gkpwAlWJOF41yAxrQdtaQ91Ybj3FNcCVizhGRYRoLGZxj3i7XueNO9ca3YuVv
qarlcqBAj4HNi1ph/If9YESZibphi2Cy0aKBNFsqGR23ylODhMTZFUPdkshgapoV9aYtL2FKa+Wp
pKH5uujKpA0M2f977PJdh9hrlLyoDXSy57a0Cvca5pE7vPdOPAzbHB3/QGrcYt8SHUaCNhVVz6qP
wm1SmxntR7mltAmeDWGTLy5S3d/wW2xMTj3UG/J8BckR02BW+tajaVGS6Khhb7OdTCYXqZ0E2V3h
kv+6c1m9huPoE/36xcONufohGyvZpgQblNfpgp7ksgQXW+ywhyTjkzEkDcfxfvZFhQga9o9XiJhY
q5JD2l0BHxt/QDtYhmLo4/bzzv0ZJ5IkU0GCGKdwfJdoMQmgdFtUKij5tfEGQCtZT7hx69tE9ujY
PYB3Y2iNzK4ukpF+6Vdb2PUt6kfM7otAGkB5mZZP+pykQf+b1t1fe0hU+uhYDN9zrQCMxsduTpWk
DvKARO2RqtVXUCBeGhx8pNdNuO6bdPodnXdtnP25YwM6hDkBIBEfYgfIrU8u+oDDdzHOsyLDIh8e
eyslxzfXsrtRSLVjWhET+16NT4Bm1CX17u+M4//u5WkAQBejdUSn8tPHVb5Lh5mwqr2ejsiXSAeC
cdHbdvcw2qJ/DIw+eS9kjXKqTvsLzdLef90e+fz668SG/sgaYoGiienNx8tN+3TuOtxSe9o1tb/B
wkUXhnrsiPxJbsF4kH/n18OqxkNUT23ZRr9+A5/bEmsXhPkMxY5BV9q0P12AhmpCh/I+wwtDTo7m
OjlpaaN/DfjoF76rhmeHvfg3nfe/wIvXV6UVBC/MZVxJmf/xYyd488wuFrDmtfyRiU16GsZKkniX
9mmkZ7gcksz3zxnZGgj/zOAOtkT5m/7PXy49GDznJz0BhrFpBet//9Ok1vdH3MJ8M3tBGVqfHBeq
21kf1TCGEBDb5dyCjqruRGt3P8og0a9hqhCL9evL/7Nx/Of7n6IKqgnsAuawLk2yT1cCMEtVGySJ
HMiYt4iWMYbum9414/Kjc9pxuEO1YnphRzfFWT1y8t2kEE93BbAmeSmz3iguC3s0NUKVg7p/H2VT
YAJOXS852/pESrFLDA/ztUBCgCGPrNjGceNNrN0COZItXNZbrZvVNm9RxYSaNIguWkiqR2/eipqs
J1t3YyLnLL18wH5h10/oxH3zys8UxgtHxIpktg4t28Z0wVMdCk+Ndpi7NEGIfw/sAgs5jsPNpNmV
PmIYduqvzN1nY6uUWf7AOqrLzdihHiRQ1TC+0H03OO1ATSnOeTnFzm+a5H+ZS3oGc2UAMo4FG8fx
rE9XXEdDO3v5iLMMrHM0IYzZEai0RE5rpo8ZOpALMvqmk6pLgvEorq+hyTukra2jczWnYa039eHX
d4Hxl9uAORjzNx/ypUeTDfLbx5tRLk2VaHDodkHvw3kacZoR+15lhGvKuYQL4McDzkhklG2YWAE5
aMqjMLrqaJfxiFSwQh8nEiq6I6q2Wd8j3jGIghroefzAW90/+tjmCSiK6Rdtx0prnz1iHhB7TpPz
1CjHdyldvfar1ndFdpoyBMAFoNx2l5T6Eh9sE2vBRrUmJNjJrNBmwMlA8FLGM6VhQtdvW6Rxg2yQ
5EXvjF1jrE40Pxz7drSyqdkVNnTZe1+6SXuk6pQ605ta2DuM7qSzSi3zL3L4h3bEINX5arZLV6Dz
baeOXrmKq+fG8IjHmKWtOOgC8OjIRaR7sgmwwnFCHug8hYaUDpILw5TZzUyd6p04/TDvBjxNAtdM
1I66ds2uooFYtd2dnTU6+ynqnPnoAgJyH5UBNyvRMgvtFPIM9yHhi3och9p67TVHNed+ovtCYDC8
NhSwZix21cJ0BYF0jyxXmDXx3AXqsvRqlN3I+bhf/C/2YM9OmDfJctfzYFVhDUTEjTJKA7ErY3Ix
+dDlmHKcI8IbIxE2BbQMzMIYEwbDlTNkQR2BaaBhDh+y2/ItLHGEx3DOd73jq9emSGxyOkCunCYj
QROrRNbv1DRnbkgRx0cQSrgImEZ4negDbBLk4tLQtj1Y+fR6yEDcnGq95DZ30BMRMZqQ0Pcd3ini
/Q03AElK0FYlaB7mYJp1kXTBenw1eo3XStxij3zVn2+avNebTap5/RMnMupglC8I4frcFNN10get
e2eoujihZTIQjvtuIbDtpGqP5qk2drGRJ2JfaZPhnHEC8qFTIHHpFUCD+AmrOwz0IPftDiQDNKqy
M+I3W0j8UMU8ohcboTae+mLy+tOsdSiZNLcaH8u8V96GRrCufrOJfa6UABxS9jpr+M0anmJ9khJA
PG90kS4JdC3geMkUdLdLR8oL1cxyrLjR/sMx7vp6lAkr1Ivvw/A+7VfUokoNJq9nlZp1D7/4Oxwf
ZKcITr4Jpxu//XpN+ssMl9cDle0HBEcgW4DB+nFJ8rSgKYDE4IbzHHwzXjddiyTYdfggn7MSsgxQ
q6E4q2Coia0cbWMjA3PaM2r3n003ec09veJ87NrRuHggZmFHZ35YxWNKWDFCOTJog/oib4bqQmCL
xm+a2l9//Rk+T93Xj8AnME2fyYvh659WVY5nsVA51L1kAvuC2cDYefiiItdbaLkmJkA0nS7ghcKV
sP/1S5vr2PPPGztyHIIZSD1i8B/AYvs0jK1rhSxSxe6uSnHcoF4kFRr9c4WDLNYdFVxx5DLvU7cn
nrF3SRk/aGO2PE2ydVRkSh9wMCUjYKeeEzY+PUuZB46YOBugby3f3cKNXxLEFvIeMSvua8w9gdj5
jkLJnLSGdtmkXgA0h+bTsPn1Z/vLnc8EgCuLZIQFyLA+1ywauXtJVQ8N3uQ5i1yaPe9JBs3VMLCZ
IkPXst8UqdY6i/t4MeEMgrBHgka5SMH88V5MIA0CH0ra/TjrtLzjhLAZX5Uw6vBdsg3Y3ZiePXoR
5d5MOtfcZFRVVoT9x1JbcoRzsu1rHXcJbA5i7Ua3Kx+rvrAl8oMUxwCHMVzInrBwGC1Mqh+1Uk0P
CcmTZILrOp36tBZhwZFYP+DlKzmw2pk85gg4vjccDbfjOjpm7e0ff17q//EBit7/jL76XjfkQiVC
fvrjf/9/lzS2anp+kTTWvKbVh5ix9e//ETNGKhiPjR/4Pqcxg2qIp2Z86+U//w6K4R8rSMyHj2zZ
7LurDqGqOyn++Xfb+odHHIihewGnmODnIbIH9ch/Mr1/ACPWUcfRjkSKZrh//w9yxj6ldvA0AwC3
KG91xBXeKpX6eB+OvuoS0dIIc4oBT8Rasy0HD4se6dhN6e6XhC2QyNWZ8R5jr0lFkzuA1ucGjrut
VIRHb2jT82/M2AkwSxZlwvSyBD+xTR3h2WE9d3HD+d4rmwjor/Dv/nStb/54Zv4GPeimxovT//Pv
KI4+rop8CDYQ5KFor+Dhsih++hDNrPcpjNN3hRNsWCnAQxP2wSj1aJIMnhn0LQamRraxraFZywVW
FmAEo2m/xas/9TmuoCPseYQsFVI4z/nXxGuxYPXMqVBRYL8KjcGy1KtiZyEKujXcPOwQkruh07CN
hEPhEK1upJht7htMspvMLqz6RsOjZ+0nBmjDVk02/tgFDla8wd6pD5wuWsTzq70AI1yhMXOkgkLz
Uy50v1P6uTeaKQI/FKY2G5HeZh0ZLjr9wc2Skf4atXGjPQh3ZjqSlCleauk71buFE9QikJPI5avU
SNtnn7rPOMtpDvbYcqc+dMcKpbAnC+Jhhjhr4GkpUma2aQ94MWpqjVAqfskFhOnVso2T4W7UqVg2
1tTMz5q5Ktgm9m7tfmmTOt9lzhC42G7xKG2LPEu/QF9othRR6bgXVTKTWed3XMdOyyumCgglphd+
mkJMNdMwfhEBPJJbOp6NAtTrkGHPFEy/y8rWcC6HNCnnHRbIMYeuFCAgafu4fZY64PoQTW2FOHoe
uh9tKWLvXlSVtWKLnGY5+IreJDaaaXx2SHHEwYuQIEG1kojlRln4w3Z+S+7AxmkNJtBLypk1tKVB
tM44SLJUK8+7SnSrte6AdwxpFIMsQ1aRmc0zuiARHPMxNm9HA0h+iERGnhrA/snWHgYUeDNtEDts
E0AmV1JYlI7x2OPt9XF0oGF1Br09YpUly5Vj6HLyWJgtCtPCf8Lkg1NkGGw8tZajxFcYBLG3gWFF
b98hYrY/akkPHmHIsII9j2mZkecqCiZTlZ0YP2qnm248KcgYgFSnTeBJKvvVaKmLTvQwRrJBe1n6
q1mAqL4eEHjLvMy0xJbMzwRduZOP38w6U4TGmvCWQjiWqB/SPG7AJcWxMq+XzuCXJROmwZ2d1j17
VzcDwti2IENKtWn5YFxdQoliIjZxmYUt2E3IxfhKb6qg1Y2o9cZBu2e/8u2jrxk8bNLwl2FTlyW/
lOi1QkRGN02MafR8xs/981GUshtwUWbZwK8AT9pPL1MdO/ZBaJyIIDsJa6qTEL+hKH/YOUNxHHCB
mkBeaWx4ADsbRwTB4yRqd7Kj1J14YaYczbPf59K8LmDBwLX9ebuSbBg7T8pQfOmllrM0/HHTdaMo
AzKQBx3DFqo5ir18tHg6XGisDA39V89OBnA2KSPmqKPz/oTHsXaPlT1m5iaZMXc1WHNvuSYgRlIx
289kMuUc0j15zVALEA2kDvvbBHoIW20MTiMv9APpJxkh0ay6Q286R5x1PMoQtIjZ9c3hkJTVe6Jw
adLxchmTQMO6ou+69mdzPRUM1TqUwUMsIYQtujNuqyzWv04DxDTEAeY241D5PDW+d1VT5j4Eg5+v
20FSv4zQfs603gGx0j5ifqJyRVR0FTMTqeviUY+b4Ej3t7501DyPK1ohu7Ho26hwhtx+SABEeptp
9sTDatzwxdQZfFPMfRl9D1Le+sDkVBTwG1bCg5eZXJ/ewzJbqdSANsSZzKwJno5IsoWNkgdJilHZ
aduIQ/R8hyVCE5E5D86Ny2DmwvAbvgNLU18UCX8hma3OafY4TmMhQ6rRMGuNEqdL7+ZG5EAPCX24
XirV0pqu8y2+mZnlWD7knsyuZnN+17Ox++obK9xkcWKNiSzrrHYcyjr+SjTsvcLmdpQteGY+PdMi
X6nnCRnOJh3S+Eg8bh4yUUBNuBqAB9lYPX7XrDotNg80xhlcmtrkY4luggZpByVyFmbG0OIHyQWC
CacQ7wqX5z0rdknychzgCciavt3rgMr5F4DVrscAYtp2bFssvklfMme13YUhKnuCGWbtCtkLbI4o
vujVd1z6Ke48L2XwEaBZf8WjYx2wbJovqqSLsbE1r/2GugALUBzr8307ti4NZYQeaBNMinBvltIP
Azszt4TauldLUeRHvS/9PSuJuijH3EPCYycnWkTtoai85QVRigwTZapy1+KopKbXs/obW2OGFbOV
6SGrM3koayZEySKYKEhoz1j8KF+8Q4Emo0bqxze2mfBb/dAI13pzxfAe6wsSDrKFI0k19TBTDT/7
eu69aD6ggMjum2+yGsEWA12JQxyiiKITbzCilPuCl0KQdcafmwVnvRjaO9ue44izwgT1Ixibt1mX
/Tsis/aGFb4lYohn78qxXPndMKR3DydZRd1oaMieY/SYsLiWJuog+OHrMv3bxpy917Kb21tmsukd
C2aJVCRZvgJScM7SFwarTRNf+kW+fO+xfX9llJzvzL6Xt7h7IRfMMsCkOddR6TbJ8CzjFPNI4wVd
f1WaYvmylI2VhTjT1nKsJxrrkBNkFTzXFJUJ9nctQ62RG1D7sMVjh9GzYb4UpC0/5/nCw24ucMgW
y6nGrUZHF55Yoop3X46YfbKxoc/W0dfZsBz4tH8IfGU/iVcFZypN9Bgldj1T2mzG2chNtKncCurZ
mGYYhtgN8q+5KweSb/JlONtONZAMw9B238veF2HrDQ7doxZ99O1c+z1M+NJ5w6dWnxbB4g7505rA
FeHdWvbMmsB/LCZjPybMlsLfMfEd+A8DNvsexZ/CrcuJeDVAJJnjP5ktbzqcdAe9TulM8IdimNeA
KvpB9LQMuY1rm4eLUx6CzqiOK+3NhJSm70Z8iQyPCzy5oQPdMyJJXO7GKU4WIEsIU9nuGtZuQ/Ow
bTILLIkD6wN1gdRE0TyLUdNGfWu62h1wEKMHvBJ4ydZn30S85hqF8VKntvECIG6eblQwY8ycbbvZ
OymlEHsAzZ1NNQ6t2HbL0KgbjGxTegGO0sh5/mljnRIO3KBcWM7ziwA8wVM6280tO7I/nOx0rIcN
pgQcq2gK2Lnmrml+qFk6Be0BJoj7fLJBF3kTZpoIa5p1sLKxTPbMAxA+igDoEZQZsOjj6LiEa3Aq
RHkRZy4iktYuUFkEw3DjjB5ev1wYzV5ZeXAuGxX4W5MCr48UsI3DvJ47WExS9zzHJBeC3Z2ygxUn
2Z1JsKqI7MZ23imOrtwyo7vb9mbrnQyUOOAtXJgKq8oCJjcLvlbutHiCjQcD5Fz2uJH2uooV6dvI
W7BC0lfvthqK23wTgH1F4EKd8ew1CeJ1wHLtFY0fneSiqb61Y1Fmka70gLCiRqfomAZrklGsUYpt
Ks2eoezlMw97wdFty3mGYn2hDHjtGFHcF4xxKcH7Lr/sDOW+IQPtd7Mm8PI6VFvbKXO1q7womxd6
QqBoMwHDBvCDchGA2M1YblI5rI3HuQL723OGNsnaTbG7i97hJq0qGi2bEXgZGk9CUnLYuEuLlspj
jLlRi6Nd6FXmt9GiHM04cfCRbthYKn0EWECPJQkq/4ko24Rmoz13m1Gk/mNrYRnmTbP2hBK40DEb
hHUycSY3YVB6PL4dHCXOF1ZtPoItqy4CsCsDWkrc4KGnMu/CHdbzHUgX+8GSef28+t/2uQyyF4xk
FPPgRacfAMHbW7+tc0xIrYjtowK3daxMqwc3WkBLCB2l9Je4T8heG38eAgRaIvNizvPHLLF8ANvA
ANYQ+LH2DxKJGax7utMaR5UYteJoxO+WQ29ET/XpyP7vHwmGQudMPGkWtlqhmqgU1oLgPYDiu1Z/
PaoICJNfhdEtdMRnZW8NVy333oDiZCuC0joXTo5Tx4oRirXT5N+MPncYJkPbCPV1sXCMzjLDmmDc
Q0c75p7ymyAdHv+NP4/poYnXA6EgnGLDhc8v6T7Wx17g5ms8j7z2RvxwXEnq9ZISwzJZo4HpOAEo
2+klX7LU3INI43wHtFbcQvzK3jq7tN/V4EATC9LuJZhEcI+yi2RP9tfIBJ6ohU61IC7VodDeuDy+
b/GIyhvTom49SZVUDYyVRYBnZg7c7ttu9p6NriZK0+110Arr+Qshusufa7+drwdQHqGJ/HDn5x6Z
EcCHOiKOBtgiVmUNh8G0qxO97WnPZonIljOlX3ieDGMrQQbtQqEDttTvs6D7mnpe8mBopns2O7qo
qW6Zh6WcDlRvBGdorfnkNGOzbMp2FGeIP4u1pTjpmOyZ1Y2pWV234W7Pk/1kT+o4YVHYidkYHqbC
8PZeQgHf6tYOwsZw3UuTTNG4t4KLpfB+1BN+GsgOghHcAh317Ffgu+Ww8IxAO82ReqWmfyJBxDyy
+7wJxMc/XK0dDrMglxvF3VRFQa25Fzo8HSsKGCfg5UFdRNQZqvo7VsnisqRTtx2blPxooImazV4P
RBs3fAC3nBnFU02ETEg6OzbuxqC0xaEWlhz8wjYbupsyTautsMbhclyKN0fyU8MsNUwbVnG2M808
DLEbpmxo9pa+Z/nmZ4RWp17fXge4NRYqPLSSO+jbg7MXeSWvbCwhtxV66r3XGNqp02BAbfsgprJU
nvA2nELw63SyhTtQBIu1K7SS+jrumVdkPjHTuoyHW7OvXpekmU6UF/KQz253UShPR0Xj29dm2RMz
W4qh3U5+B2PeYaNHSjrNe8GMhfLCXKGzoFnGnVXQxTe5P49x06FTnaox+AY7or7DzC358q142DSd
KOTZGItY24zA/4ItjKDhHdoKBxeDqoZ1MoAZ2jVpvh81d/7mjXZx3TdNo5htO8NN72k8RMJcWO61
Jet+6JPoKJgJ2KOYldZXdGUMXjtlVPvc86ZvMdgNg9T5lQaozQmi7FLjgMJtvFCTdzYMxHFK1b3t
l9qRYrwHKq6T7AW5ph7ZEXVn21jQf7e9ssn3is1nu22Nc4W9PywrQ+4YcGcuPkDtRZ90D4OIV4UG
bsiziLXkOHH+AEioNVtqFPZWVBrDxs+N+NjOgrOBIav5wPzQeJgk8bAh6wL5dK7kPU+uYXxt/Arc
oZxW4PUQ5DfJVLcvTlK5oCryvkbfH3+Bcyyvi8n1uuPYaTw4hNyp7EtXDTCGvUCBPFZuNt6k9qAx
fnQGH1neEDxW4Aq2SErG/dwn+YI2fbTp8Ut9jlCEFXfUg8vOGC0TbaThdN/AIXevpIN3dMza4fs0
wuYFXLZsZ2SM+2HNSaby1GCtBKN9mgAZbPty0Bh9je03ZWj5DfrYNiSYiYRBFMPmpcnRv4ZjgxRy
LIrxWHNIui2HYed5BcNsL5mLbzD5mjlk6w2OcO/PueXPGwPZxcGwSxYKtYgDWAK2P4p1FRLF4b91
o46A1WFI7UTSw9MQDi6Cw/2ku8stUxP11EJeOtQKecoNFLd5Vwv5wnZc3md+NW39vCxuylkcFZ92
j2qWBx33n3qzR3d0TksmF/2EBLKHK1BO2suCyuHJL+VVk5kl9GHDDSfE2k9pUul3XZeVobPkK+FK
T58DPLQHLVH0Cz0NB7ENlYXew3ygZl4BSQAsaBCkoDQ1GBsXg1ryI8fJam91sQvvmsFPnljiMuNb
kvWAOFtiTIMfvzir3saBVtab81EJW7vrM3Yiah4G/551Z3hKnWj6JSGz3w43LvFYIMTnC/TKiPaw
OmDQQBTrkV3iG/BSPUelV3oXGM+xorKDX9Xhhcy1+hzUw0RvrqlemDZQwxXzu1FO0CfNIn00oatR
WMVpJAOHMXwgukuMa+6V6RUPi0b1Xw3VD6/29S8OQEi568sem3AwovOd+kdpg+S60PxKPq5O9lNb
+fLZr3QEzA4SbfMmo46YXgDKk14weEovIhmrTEWch1zaXaQ6Giu3xOYz0uqr2pt0KWmmegU7TySA
XHwBmkkFSFbWiHZg7QTFMGTbvbAGGpetBcwRsX+taxu86PrD3NqoXAfRgD0UuJO0SucvcLB3b2Z7
LL+w45Kd7lYptVQ91okD0DShPYAHB0aI0QC8O0vsQyICm515G+HnY7p1JoMMeyqTAHm97Fhm0Dxw
6OI7BStQijL/3cDr33XMGfQ6FJQ6k1eXecWfpUJtDUIdBdGb73rzyS+V7hzmBfZJONeJZLKk4pqG
fjdfebnWPP26Yf9RprR269cJJkMlLLyMThlgfHht3x16yKHLqw/a7DLFpLRn+JXBtZQqSg1ChWqr
UHdaDEkEfYqm73798n8decB4s3gHcDjYuEACfHx94TmEkLp0khcdgt4WBKpHAzFI0/l7XNrO8KXB
766z8gd8BZPGsCzLMrtH2UF3czt2iv4MNX+bASxLp/xIZgTKHlWjnwAYa5ZaZOd9O93UCyPHjQGy
R/ud4ufjKJZLSN1he0xLmWLzf/angYcmkKPNhl3gbIpzdy86QR9cqypTD0l3AFwncwN7HTUUMx0B
6ZXCvTDWUQ2E30eox2W5XzptGiLj59RGazW3uPnNdf43b9I38AFT9XCP8T4/XmcL4ovjxaR1uk2X
YWC1NLc+lwP+O4+N+1aKMX0LcsmsBuELF/nnFCmoAw5yZpuY7lZkSUq7x+sE1qTZwTzwm3e4ftP/
ZwiLFACD6yoFgIqHWT7w10/wJ8EcjW3RrNr4DQyNYLj746HrzT6b9uRnNu4V64YDkSWlXw/mrpvd
YzL1S3EVAPKeVtq+NDgdTznlQ0EkU8w/W9wpcTsZ87lMW4sUOzlK1/8NfuGnpOvjO8cNDY7FAuGl
2wxsP77zJnMAUooW4yFWGvtgoS3zXwqAq8NWm3mwX5EpG0U0kueSXyamCdyH5VJkV8ns1uKMiCxx
DkUBpjrsTJEWO0ZgfRKNTm8vGwigLJrZOg2iEyCccJSY4BwnxoUbdPjl6IJlOLFa6uYpKkuOGtTS
rb/XfCRm/MJSe+fElN1ZukWvNW2ZmYQgXbVXMJT+eDuCMPoSTBZWKUvKpv7N02F+nOavXysqAcO3
EaIG/NPnUPKFwUTpMdTZAGmexBXhJhxtlEyXmIDrqYa179S2ddl3kgNVh2BxPi8BePiTQ+zLfLY5
tF3T/e/TPbnQOo1Mw7GbA4sodkXdnX17V7q6oxG5YJuE3AOVgjxQJvyoSfxKSoUEonqM/E5l/msD
HGs50nXJnmjw6/OXX9/DHxdTdAMuUh3ftdebQWdZ+nQLi9GYZzuPodL75KlSQSO8TqfiSJ5Oc3JT
2GCJXgOEl7Y00cwH5e/k1Z9kIbwDLjKeKtyUAeoaYrY/3oqLmBzwO2QjLiLt652bGDZFJLQEBiY/
RzpcZs8+BrEtnlJyeDBviG5dWY3E/O4Ip6nConFSOzJpzsYhuPe15WGN6qXK2AQ5fcbxURvGuN06
QWDvHZUXpG1y2E0BFiwaoPnSjLWtY9Oo3P/66pqfLy8TdgsptWE4Lvxj1/qkt3EwaOgwpn5wMmkv
6bRURUiiFe+eDkFwySkSR1KKlOoUe7l4bfSKdqLnQXbb6r4fW9sxIBhmU+tucD3TGY0GWJD35jTJ
mZmS4dwHeL7OrqpYU3Bj4vZielN1ka4TW5BOvhfSEqZt7s9Ef0ZNVUFLnVmStmXQoPeLOQyFv/7E
n+AHaHw4i+osK6uEmPhm/9PKUmg11PC6+CGtda5mMfXgDFH3a+8MVUIV+rSehh33WH1JCh82aKem
70pNzrFGtpaYfidK+1iqrG8I2IeDIYPxPtpi71O5UNp2ShExrwsp2/mxVg3ozCyo4KkpI26JQHDn
h6EdkKs4sojT7ejMPqSCoEJ5D3J9tRwxqM4QszjBewWBTG4h6LlXnpVDiFFNXr53+FViwGlteamG
qi3u9dGfOF+tA04WmubZbHrni6Po129mXad79/PfagOpjDtTH2AszQlQ6CjR/LzYQXjmFqllm2B3
7Tm+OT32wI3TlBSLc2mADBwZYxPKsGAP2JfwirmjB4IZ0YYvSvArR3sOS1YR+RRUNb+s+DmBJIcF
zkTlqRbRjm3sfMb+HCQd2FRbUs/Xg0Ie19MWQmJbR5VXkkVb4dNn1K6Z+cVcNMZDH8x0hJ2asw/m
/M4jJ64MLgu9cSELm0YRbC2w8ANTwYJYtIarS9oDqVbtH8/WfyQE+lKX/O+/1p/532Khj9Kh/75M
v3c1UHj5+W99+CEURv964ehVvn74A65hXOa36q2b7956Vcj/JZdZ/+b/63/829vP3/Jlbt7++ffv
tark+tuStP6o+1lTSf/vOqGH+789piDqq7+R/fha/eg/aIbWn/1DM6S59j8ozB3sGySDWtQlrOr/
Eg25zj9WxRgFoMVq9Ad351+iIfREtoF8LVjjWVmQ14T3f4mGDERDHmUCmkcea5Zp8z8RDa17yp+K
D4d6CZIEUyTb9ZEBft5fNd+EVV+ZiB7zYUdu/Z7n7TdP/Vob/uolPm0qVD0kD4+8xCTsS7OZ9owq
t+4Q3P/p+v8b7dCnSuFfn4QYN7B2aMk/p+tKbcDBqQPxiP8nd2ey5TaSZdsvQi30zZQA2ICkk07v
fYIlV0jo+96+rWbvx96GImtVyFMlrZrWIAYZkRJIEDC7du85++TTttKLUwXRPzOcZ9yfh99f6sex
5vNXUmBzwHJZcTufgTuOUcH8EOt0cRyPGGSOlV0S8CCj41l2DZ3xRBuP1RLtOIYFSbHc9Yu+XyJt
v95dBFg7WTL/8PV/XlqNH1+fw5+MkBTfCJn3P2/dSqrTtBeAU8houUHx39MO9TNlOEbrD9vaT4BD
7n5/G/50yU/1iq5SgLK7ERkiRy/lwmX7xJ1LmjWwtCV8HQZpl7+/5K8e139+y0/nkN7OTKNt+JY1
+ZCpvAZLZfvfX+LTrvn3neQAAU2GEy275yfTV2otY2VHPT9uWF2FXL6De9pLXIsS/mwW+nk0h2OH
zZVewlXW9T9df61DPj9clgwpAvUbvq/Pr2SrGwNwhDb0zPG91tuL6Atv6fI9HhoAk0mAsS5IDec2
Ofm+KeynuPuT7e2HyO7fPgK8NRvJIkWh9alUckhMirSxCNngkJ+I9E1ti1NNlAwb/FNZCw8GKrPS
ydciLWDSzMhWTQKkCB7b+Jro5EYGvw8vHo/CKXeGIyaMzShn+7Fmax+qP5xPfy7t/v7JeA9pg9H6
47X89JM1ECFNiAH8ZIt5xmqAGBbxFlWrNjkPANSPUKLOpdx9/P5R+dXKZssK7Q/VwVptfqqvitDi
hZtKnsZy+nDa4lpXo9+a8e33l9F+9dTblE6apUKQAR7187utRTbxKn0K615+rLL6SjwIs2cmLXVf
beXUCNJRD3BIbeVMOq1LTFrFvrNIJ0jUp6nM7+tS7ARKZCkRHmive7J4/AKcMOkxzE0X1qNlBtGK
Q7kCx1w3F/wgnomRd+LZk2ctkAl/4+LwAv5UlX/igv7929mYG20dyapKd+HnLydi286k3iI7WnEe
Y6u4qvN4pLw7m13o5aHpEbjA2Vgbt3SMDzPKiU2ffWEg4ztFGqSaTr5C8jYjost14mkNQoTmS8Pj
h6cLycW41UPqXYkmfZhOPrGf1FzjFuQsK6S5xpTe6BTvV6oucG3fworbKQsTWoJd1dGH8+BFXbQD
crIxYECtd5IUWTdUWVlJi1K66cOiXzw3xr7ljkb8e5DBdyiaLmHx3ljzXax1Bxoip0WVsL3EN7x0
3cZwSILGZg93jtyBqDg5FoApRr7EFb4RSOqvF9SL6spbfhqAVFidfodTl65w/kav4kgUzl8TOKqu
m/F4mO4Sp4GY1UAKS0bQwlvndCWcXkNuv6h6EqBSuq4CTFeK2wvGw7MNXGo0450xFVDI1gZT+IBX
/Qs4B0Qp7XyHkuuY6fYzCdI3EgEv8JoMrxbZ47iQWdOW+RWzzp5hny9FsT8wq7CBBwxMXyE2bdiM
dlWU+EyWGXepL0nKL2raz+m6L+CEchaGRJZrwlvB2KOdMzBIwJX8dSGpzO9EGG7WdXe91/VSb7XS
15t3GsE1wzT+lWb8NUcM2BtSXtj2ONHXNyUtTi1KS2ggD9I0HXMA5y0hSevfVQFGjUR3YQoVWDG+
hTVfdYyCYuorCBEL0wD9Ef27P0Zx0KHFz0LmQJJ4CjXjbBo8eBIQjmQ89wSKSXp+qp15V6qkOZfm
vpGc+3XVkRIZkpSGAijeIdzzmxTqEKouEGe3qcSJopEd47bT/EE8xDYFXMA/AMpLts1uOKS580CX
94lJnj/37cyCyQMyKcUpbeQdPjjQfby3SncAcuzKoe6iLQykftqWWYpvCaG/NR61anRh7Xt1SOL2
yKRwEgh1ubGWeUii4RbqqOea9mLzw1WoWLUF1WFTeGiDPVRJPrTx3rUc5WtXEhNPGCjU3RaJoh6s
P3UMoJaBipfZ0rM0wvrQJx/57V4Gy5U30a6rpO0Kyh1jC3Ckw3M8Dod+im4UxwHqa88R4Y9nAPBG
sOjRd0Iud40a+nnMXEiNHkzauDoC2HVjNdVHW2EopaSBQT5oxG1t158mQsPdJm+dVfKKIFLkORmL
Ym8o4VOByef3q++vFnmHzoxhyvQN6NF+Wp8g/ZArioxXs9uLRTpZVM67wVD/sO3/cIl83nMdTFQW
fVbaXp/ZzGmICANhrwP5Lvse8xa3Jk67vLrmxuJ1ih4kS7EfSgB/SzX4jVRiqo1e1z2VseZLPPIk
dXNxM+3+xZrzEzYeMu8X7/c345M/9e/V2rHxDOF4odD+7CvrtTSmN2o7nqQsxqYGV82kRXyd6C+k
qkbyBKWSowSIMj6Epp51Y95ZKYI1UsTcP3yUX9VJDv70H4WSYuqfihTVyEm7yE3HI1/wlvR4GUvx
MWTLri8KTFS9r2r9sZyaLwnKhobOaqlL/u8/wy+fjX98hE9F9zwWYPMsPoKhzXfW2piIq/pL2lmP
v7/Orx4OS165kcwLoLh85vORbkCMZK85npjyN3zhZ9OSUM4Z+144P94RXE++ZYHXYRmic/O6tBfd
kbYaqxBN+IMkj9vWcU5VmwTFwGsbD39gCP6qbGb/VlRsKDzB6o8n5x8NeDNa2txCTA6mABDaMvpx
y8JDgl+KLt/Mxy3DXZ8ArCcoKBBS2N5+f49+cf6zAGwymzB0BhWf0b1SamlxM8uOVyjvcxf7dqh+
xReF6eFPx79fnHvgrGo0EhVM0fZnCoVU61aV5Q0J8emB0HQy7CC0hbaHQHSn1Tor8vvvvxpN/X8/
E3BJBxwF536Llv7Pi1ButnPRJ1yy1inE2DgGg3i8NkL8QdtbIefWaiR//Y/rqRPf53ZNZ8WnkO3X
JwJ52hqOEiza5C/IHUg32htLvjfNHC2xEXSiPXR99IqmaVtX8m4oRr+ZyDQ2C3py7Dnz6FtUQW0U
nW2m10UiPdeF9DBnCFKb7sJgzB1t55RkbH6xEfQEwSaREWCmDroCEk7L+B+lEWqNfWOm7wunqmW2
nuW8ObV86PXP9/O4XRC4Iqre9+w2dkUuiU2mtc4eN8evazU2cD1gNUcDNWWd94exjM7zyvAZ+gti
X3+kCmT2GSjy6gladutbwiCW/bC9yKyYTq7v12JpmgaU79FrpJOBVHFi6dMgirPviEz3GmdlfZhv
jYO1BC4hjTWmwDUlYtIdlDUEmUoL06nfQ4Mpx3wfxpIfy9LNRlNgKNGO3S7Ql/mrrvZH5hd36/qN
gSQI1XeC/m4ksyNEkI4dmtU6rOfNWoqEo33S0uiQz2fITe/KEO3IZXabKnxGie2xYZxoQ0ADZAbA
7xAK0q1rngInuY9WtQJVr1URftA7p8XCZt7GwaTRa+Yejn1zkYuIuDykJqqzW/8cjUnIfpMvz8Z+
nLWz5PDPJD1MTfJ95v7hGDkW9mNLlnRFaCVGqW2Plydhw1ezxRNhdp9VTJRM5yaID2h76qecEZW8
7NZCRk+dZ5s0140ZMpqRZs+JrKeQ80jo9MB0ljvaq0f4gh4hSfjLRj9apbdZccJ1emcUF8Igb2Bn
dmX3DqHDbabiuvaMYJPuML0wz9OCqRgPNZhajV2o1wXR7tm9gH+AuOdYcjitjOy+5MCKhM0GJ8ht
4w8TukeRXMcPay9kfUZMFE8Ry9Q4sTzxDK5bbOF0BxAMp6UT2IULntcJRVt/YLqOIIHn09Y3ait2
LcO09bdppcE3C9O1YunBqrhBEsfOJN8bc7ZXWiq56ZFX+un3K8IP5MJP1QJTKZN+IpMMR3WgrP+8
IDiKnA58d4dbKz2s5wFVH46CqnJ9DMpU3ydZ9IAWakciO3EKlIGa84dj6b8tuHwEmpYmXUMa+gzI
fv4IOFZJkNJmx+tIoiOdGKYjqfdGvl+K/g97PSfdzwvg2oxBbgCtF28vy+DPFyNhhpG4FNkenCRS
kx0UtksPSLiLbxaOJk1QxsMpv5eMGATBsksb5bmJ5/emiW/10gwbOrABJrvTGCNnyTkKz9OHqSfQ
nkjr0yuOnKwNSsrWtIxU6pIpndIM8ovIB9wLa5mz3lwOaXWNdCgx9srCoSCBS6VOu8mkC0+zS5hU
YbOYd2a9AE3TGRwU2R6f1RGVe1BZ2pnZQWBo9I+s5Mb549bx6hTtdOeYPFHLhAMOCwmmQYr/RT8j
OCk9BCmbroALOsTRS2oL3I+muCuVBY7DegLNWaM0lNqbuWQVFMWJ4dl56uPXUkvupay69i1wLXtG
joudjGEwZrLCYo3lWS05OKrhDVrBg5yZ6NQln3X4x7cn2xx0h/Qgsdm6ahHfBjXCqiPne13vP8ii
/LbMOD8yRHdYl67QeA4jr69EK6KLpFuWZqYH9/ahMg1X0fgFcJyciix66TVOhJwcUQvVftiMPitB
ECXFDqdBENrltTc41BlsVzGHNQg0VyTw24j5tNtF0a3p5S0rspax1/X2SVKdh4xr0jK7V8jpk0V+
amT00I58tjlP55Ljr+9FpxEAVOp7pvkej1kAx8nXTF5RzhlAc7d9HQeIYbdZG93WZRb845MyASVD
fDa2qFh1DDY//nIn3TOVzTb5kLhWz2m2yfe9yqYo2r3Z8R+ACLuN3T+otbFuwalLe/8vvPARgZUG
YrcOpkjcaHBLDJhoVeZG9vcht+pNV/PjImkPmBDts26+QxMHaA3uJdG+8HYfknYgPzS/N1lbrL46
rQfvlEUZ9NL3Wu4/kEzaG/TEuHAksQQg6u773noGUHvrVPvWsDj7DkBD37SLKxFGT+sRO07Bn85g
2CVy4xVWNBWYDBm6fs1I3czZKSvDHabJt2vO1pXkl7V1kDknb5zh3Uw4xlNv5zguceV2AmE0RkFF
C2j5ByBlH7uO6qQR811mzUiogG7gYdKQC9jpG+b8eKsRQD0wIjmuOz2y/D/Uzr9YOWxQAIxZqAmx
Rq+l1T/q0p72VgFPz/JQL1IdcTNX8MD6CurlCnj4w5Hg3y+H/IQWNS80jU9OSj9fTiZUCSdGyQEp
Hwj4i84xp2a7LL+sT3pNMND/eiOAL4x4CC8ZxCrb/NQ+W7Crm6ZO+HfFop9zwCaAl2GgkIlYJcxD
yd7Jk3qY7OyUxMU+6QZ3dtL7Hx/ifzX++x9nez/NA/+vDQlXMc//PCR8/H//2WbJ8u2n2eD6R/7F
E9D/w+ZJMRjPy+vRReW//D0aVA1mfIwM15M2g3DLZO/9L5yA+h8oQ/hPzM0g0/0TJ6AZ/H3r6cDi
YGLq66jxv+aj/5qf/Q1viL5Vf5yn0WnWTJMKg6ujaOCSn3Zc9MWdWROxBxwofRvi6TTm2IKaeoMg
9Ms/7sqvLvWjU/7f5czfF7P5y/g+aKJ5nn9+a7KhU1GpGqPbV1IhHoq0VuoA/CpK6qGvGvBd9awq
59hw0u+taEt7hzGEA4rSDfaeKkwCQFsAt9/QLwrre8luBuOQRSAvrmpj2OUewXofb5Hr4vZsusKc
j1iC+2ZvWpN1plxrqksW9+rJAP8U3a1sYprfJAM0x9hYomYrdBU5yFjQNYV/IhBSKBL5vBsFqhh0
MlWU3tzm6x8yVGza9Jy1bNcPfX9Neo7021ED1R6AYWiwOZUN3Sqd8gCqmDpelgin5qbHo4MftS5q
tMS22ZChJjTJbTqr0RH9r6LydOi0a1rBIcckOEHdNlsCC5Cu0ZOcVCQcW6dCCOmNcsrQn6olls7T
PMsHBHMgcNsejmvhClnPGjD1FY3FsU6MUvfygeprk+LxpiYAVBziYRsMZ4MvAluW3SlOu4sFBPgN
lmZA0gSFKlC/5JQAXKMboudpGUR5ENWov6RSqsP2iqSPKC18RZHu69EwPRYxNrgCWgxCacmHs6Ns
sFzjutClbsOchr8pC0uPuMaMs6S1S6bBB4WMvUbpeqBRc7Qxe+POqa1bZMY1asf+2ZG0jBsHNUyK
1dd4sB7NJb3VanImY7DeGGr2lyE5iIEBfx0EwPAkE+mWJx6VPluxUxhIfiJaEZ3A5JFx6U1KHG1i
DgFGvgSLmbpFYoNEROt3VYHpQzISF4H3hZPmfsTY5MEW2pMU3pI8O93PTXoUcpF4cUrFUVQNLbmS
uA4Glo5q2V7D7zwVFG1y902Z1NSf5BE9ZNjtC1Egm58Jhi+JXlvU6EvcUaRY0bm2kUiBHxsh8obF
Tim7LUf5qz3mXjrjkEoV6Q7n91bY7Q0owl2GGHQPZywQ6GxCmyga2UI3gzyESC0ce3KcenO57Kxp
2YulvCiCq9eVeapMbIBq/I1ECjeK2/axHcYHbSCYgRPbouU0bYbwSevHo6yHewlmGmdrqtVOhAeh
pSlINDnG7JN4GDvBn2Nu4TOBpOunBF/pgh9cPKFiwZmPkzCyZoqfXrRwgiVzo2cFnXFeD48Ighed
cGLyb4fLSAoiRRYFDUgpj9hPPH3OX4rkEDzr0HJLmhTLSvetm1XMIkSSE/oXP0CowrcrwAIr1LtZ
d66V4tEkOplazTnCfj+VIrlWzK831AyrGeRuDvECFAssUUdGDlmUaemGdUX8kgZ62VaVZ7V28GbY
1NmO6HbEPG/wgb3yQU+qzVdxevmrI2V+A/DiKpL4u4iGh2GSMDU4I21r81jmw6tJ5GyvISvUS/xd
idFRsmFMjRfyEDQMx2i2Q4luwXokV4+w8mRP1GJ2C6oNyM3kg/d1IzzItletrvSdU9dXAa5yU8TN
X8OUSRvkuelmbMR+kEB2arH1jfnltiCq97hk0a1W+tmNZ860qmGIjd7gDBva1narUpz0SGvdAlCc
q2k0QxaNmW3jfAgARWMv8V3Dc4Z49xBCpiX+mKzgvP6GP4p0OxX/nCMZW0MfkMCnRLkU+IqwEHn4
h0hWsNTLKDT+TZ8cu1iuYWuaW63AW7RYNrKngvFeKrC0F0G8aIcozI7EOiOqcHqfINL7Lhv0jYAW
zANW3KchRnOEXhh5jLx3cUk/MyNlSkjGtNtPuo3WjtFGMZsPYWVdVSOzryuqkuZSCR6hsh51pXX2
sa1tLYkcTxSIbh81+zTGODM1h0VwNa1Fa6kSLMjITBG3jG2aiNXuPNjC2SUg86AaF2Ta9uX3JS+f
K9P6ixnKDpkp8YFyTBxwPGjYyWJ6TEbyVRB1V5e2utFxJrhlNvR+1Khbnf95kruGLos+podylILZ
Xvikcd91bkRIw3MMi28/WAMsw9rXtQ60SRre51aE1bb92gDyDsm/JaAjNnwSFkgEJYOVbHTZlZfk
EeUZbAvCn0zOhC5HwI51N7rrGmDKSwt6vUDnxyZR3vHQV74iT61ynnPhuMrUSRdZKzrP4ei50fK0
YYIFNwBd+jY3u8BypJmMRLoLqYPepcmDBqOV2zrWd23KWBqULGNfBGXmJzb2bm5Lc7BLvB9pKR8N
mzN7ooe0KKuZTKKSXlbevkFzPFeF8thrNJCKytq1mmwSrSisF2zA2rcuLaQ7xG043af8DBz1XBK1
sQE7xmHPWLZkHX04dfyoEsfybSly2TPM5mKZw3KfNUu+m7Vky+b3IazqDcEy1piiWQ6pJGMpz2fP
COt9PJQrpKu2/XaqoOVJ8oZg149ljvZTY3yH1M6JeCQkJNXj+jrS2TyCydGQ29jgepSyeIxCdswB
zJFLX0zjRvEjlfL8VFopHPSR6Xw3reTz+gbdVoMvopxFlX8vStFtnQHCzLxod0nGS1XolOxGUjau
JIp+k5QG2yysSFJ4OI7TdC89cCEvJbWaS46Ofdci5960zvAcOsAnzQxRYBmjcGZsswRQmo8DTuaD
TOGKWzg5pjwbsEFkGR5i+rZyxg+1bLzaS+0AkRHvUV3QVOk+QvRq2Nyc9qwWpDJo0OlPspYJV52H
ZDPq8D8LtheB4And9D0KqbNtlQ+GnWi0dyNz3QAnH0+FfqN7A2IFQI4bCTl/sE3xZswgapZR34VV
zkBXkxO8VFLjKWMx3BPLnB51FWhch7cf2c5bxBuBVlceTiDcmewzNUFWVUhMxPOvwzxXd8qc3Iyk
z/jhKHkcsDTPhk2w5GQkOx0uklsJ802UZErjCwdKDx5zs0IzNuSfaBcNUxk4TIgtpCT7owz6o8dR
WsQHRCUXkLlfJn0+84TrWKnhPJlhviXRnWAZw7kbioX3ZLGJTe7ZJYpMoWS2LFQLkRfp4qisWpiq
HP+q5JwZjsKc2mg3mpN9MTMNHo9zSfvksSbRg+nauY0hIUR1/pXAtg1sOcxK0PS9RMh7kRhXVLb3
vSh2i6q/ziLn61JiUMixDNoQ7edc/tLbdKmqwXjm29KuauaPcVKfZGttn1nTEVQlES31rVDlNtAH
AJt2PkkQPKPkUhQFj6JDN7/qmrcaxwmm9VC9q/gw84EWLUWZTpdh2NntjN+ZXPWC7cWWLCxcsKm+
JZNqZYc4bkbVxddQ3CJZzeYzCzO+6SQz0NC2BJ0c6wQV705S4DaAtdUsa6/T86Tp0YoMY+pQjQ02
ZYCjLoB0esqDLlMSarLipm3HX6JbZdldZHKE/2Qs+fk8v55MHGxVMlez1vHLD8n8P9oHaCO5fXks
u0QyUfOmo1p5FQ/didYFql+4S+TApLhmL78/E62Hv3/IwNYLEwAJyU3mAUQc+nnSCrhvXLsiDG6U
FXSq1hIRt1OK7xfDuY0EWWociEAp7m2oMGbB715SPMrcZ6fzNNnKHmDVjTtSO7XXLCSjCApmCba1
oBElst7OUUtJ1TrfEMYxltmuC23NKZKWUlPxohvy49BWUe1G0jhff//t/v2ucrI1keOvliIayJ9m
t02JkznH5OcSypM/d4aDH5nOolSo7MLkjlqvZpPZsv/7q36aUf74Mf92Nhgqom7EfZ+OmZLotUie
ZNdMxxygTFlrT1qjrIaweUaZ3aqI+pkdJLxJRTFzypgXW0L5Y1o5rKLGkf4wtPx5lPj30/UjeE3F
7oDv99MHGiPHGCXMEu7A04ymp7SPc9ZJ55QD6JWwBuncVFY4ugxn0j9c+uf2PZf+0XTQdeT4iEfp
G/x8LxQMvYOjwQHLrSn6GCNIS3SQ4R+5wKn41VuLbvYf5AOfn+lVP+Bo+EuQ6RpYej5dc1LnlvQl
nUZoLgJ60LD6/KF6/f2v/OOT/7OZwGDEUjEGMixHM8d04udvZkyaoF9e4dF8cLa5Jw6XwvR23ebj
fQzKbfWqb5R7Ng2l8cizce09i/729x/hX32+nz8EehE8fUgoWYONzx+CfBMQ1lEVEtfWHJ2seoxD
yq86G0ZPs6rwYY4nIiEkI5jj7FIXxqHuWXoLO+n2SPvFhjJv3ZdjIhtglbmQXrpgtuLvpjQcoB/Q
si3IiGVh17J7xlGQb7p8DbqPX/oap6/dgKDRcZNb+KVEZ247mgbGUj1UuRFYiXml1+2ZSuuZUnXX
t+DX87rb4KY+VI2GVSAFBlEWy6YfbfZrDUBOSokIcx+8mGAcS8U+XQctfMXo4ztG8YDu/6vQgDSs
NldOMXeEWLy0xhwYOXfZWMYXzMZvaje/yWP9EtKBT7XyKLG6ekS1kLvD+XJWGlBcMNNmyXmMJtUr
SBSQQxmLirmr9PkgK83FGXXr2Nn21xQ9neiJ05vwysFD6SlD8vQBM/ldrZvAfaddZ9lBodmeOU8e
wvF3jEcPcW9+YQ57mjKI45N2SyrHHcak5SXv3tC6bddIPe7KYzUOw4Z51BbFKQEQCCck45UKjYlm
dBcXDHVV/s9S1IM1GF7AA7CSKlBKarjkurTDmfo1Y39VyXdjkxy/VXr1yDrtgA0QzDqmIMRwyWjE
WEfQdOIjnGd174u4w/Zl3WINtEYWAy0vnoVTBRAksF/KmbypZ2w8a6pSbW7SMDtUreqNtfNWzsYh
Eiwj4CLVJX2ZomStjffZSPp2OH4pJsasg1bdtGR6yFPC00molTvlXTKtPR4o6ld+2DEXl67LH+NI
CQq9QXE4dq7QR3RWml1V20iUnGXS8s1MpNmNUloQZC0VriXHDxSUTwylGo+OHBlvMk+RacjKPeSY
UzX1l14rH6NhYQLHKGKD4SX/WlYwplpZOYVptRNqeTQZT6A6K7mcXOA3T066sHCbY3EJ0UDQdXIE
uZEdpSYuxXapNmXW7+pcnLDwQjrVuntp0Pq7cgbkxWCfIUp35EB8kZqOR34p7C1OyiA16yPH08AR
vGfDYqXb2oEpqIzC2g1triFqVJM9du3lklX1CcrPjjmeoFPBwGUjT+k+Z3ZhDR1FnyaWg95KTzrd
sYPeDNI9XZrvaT6Sk9RLL8BG3isdsaOAbOjKRdEfSMHq/ATdau/0jzC5CndezNnDpL8ldnTHetAT
4sb0PmbRKAHhQXF1AQteuK9eWVUkV6HCAbbAsE5dIEQ1FXCtBO2xK6sLBKtlxbcmZ6sLSTIU6vMy
43QmyeTRqdnhGqwLEFeqF7tmM2xos53aCfQwXGg2u5VDmPeTrUGxYEwyN99D1QjKIWrovqCoaRRB
JGCrn50YFXo3wOWfblPcIk2IhWuFWupa2pomxdsOSk1/1Vu5CSAo7oVdTvQkDOaJzrlOFx/ezyMB
zX6OsR1XrpDckE8Pnugim8Dl5+gNPvtmUJpdq86AQIxdDT+z79bBGr1GUS13yaBcQsfYqjwpbZV8
qeo+yFvJZw7vjfQopAZNC0g+sn0vJCR8APfwYZLuk1y/zqYM5kQcuwV3vwJXVCYpuLGVt0F8UWIF
gFudBk7aEzigF7kUv3StPCLwsLqNBWaK81DldeUg+dXUYt+rVUjvyHT8wXJ2SmF+MyXkuxz4a3lL
fqi1SYi8O+AN1DrfxPv2xSJeZwOblWSzNi0fcisxbsOUtrSEuekOa2Ok1kdFGst7qHr1HRHo8w69
HfPFLnuGK9Tx8C/Zs2PF06YmBQzXl5o+Kk7WXGki/9VLykEAB6GNohCRKn2XBtOgKTjOBiOwpJ8O
IgtDfPD91aorm/g7TUYAQpMkALpBpzPMacTNtszcmpOCTawSehBGntEI6ygWAo63/GSoo3LDSdeF
myKxnoYERUTa6Z0L+kO9EhORkxLJlzzabUU5q1n9R5TpTQCqbzlLoWwlmzzKQrckWRgAZn8hCaDc
NXl3MJ3kWI6yTvJH2IOeJRRShJyulsk8JyP4GsK0T/ZkX/tJ1V3YFJFnkSbmxiH7ezSkQYmDFdVs
pdD9oLSNs/a577RXwFAwCdss2xhWp7qt2UiBZjd3sKDul7E/6UspDRuLEetXden/0ooe1QnpUO7Y
SHSDi4ZsJBh8Yf/myGPF8LTMpY88hjWzWXqaoDCKaDpXzZs81XUwJrpQNrHN8fxWKCKh1VHkyYVe
lf5NYeqw7ZQOQVPa6MDQO7M0aC2SMCuOi06ImdeJZag829byZzUJLy2HBunA0hqDuqgdpUB/YWO/
HkuCbJG56PN7EutfByhBxd6xJuWud4phS0pq6cGaCreRRMPCI/sy7raJPHfdJsvq+Ez/ZA2sxSUg
Eu1+qWGOVyG5HgiI66rzeZcTHxU1TdTcVqvLQj7aa9TkzV0xKFHoNbZE+p1qQy2YK/ujQ2LgZ2Ne
32Zww4coSU/EJZQQcuc7skMTmJuGNgKNmWfnNlJfPPZkdRPnlwsylfqkuM+GhQc5VTx4NLEHWDE7
8TD2sIbmrd7F12WcrZ0tVc9AJ8+zreHhFpjMVLlMfISvaP6XemfHMK+qRJpeCCG4Kc5QuTFUJ3Ce
k3nfNEXudqPlvEpgfWlwJaH+vaTTCoix1Rd/IeNRn9MLlmTXSS1frxvZb1PwYFUDhq2qFVBF4eJa
7eqab8HhOWpp0YLtq/yBUiRHlCfsQzwZ+c0pyvhJXoCqPjoVTNmNPUYHw5LnM7wk/aUc4gYEJ7GY
2EKRbNLp2pUpg2pDawmFU8P5mkKZ3GVkAu+RY2X9HiCctuP40ECFhQMZeoqeJBuN93k/YuHww54e
6RyNpxJ45itzMdMjXvcBl6E4tj0ZkxUWbfojmWM/su5fWmtqAuK3YEhXFHhumzWTvqXETnc2BOCc
NLTMqL9wa94gmN2lgwq1ShxaUe9SFC9K1FkrCTjdNijrUKQorUUAo2Z/G424PIFb3KYW6E5qHmBv
7dCGu4jnct09R6FvNZW0hlllES0lFPMg+tojM6IGkB6G+CQdK0+fRnHALXkPJqPjzueEJVtGfa2s
hdjqBGiWAdKDyJS9NTp+leSQ8RjSbSBNVcdhEmfeEHCwygBcsJn6DeihL+z+iKplVJFxY2+TKvvS
R/w4vYPVoVGnawfoPLbBDxSs3tE0fItM42aqUsfRpUWbkp4mdZpcut7XzHa+Nim2DiklB47ejDca
qEMYxyzMmJR9CmSkBbtNMjsPoBRNZ7mEcJVOTpBKNJOluD83tn2NMslNRJft9RHi7UxU5awnGFEi
RnoMNdgNk3YflUm9kQYhnrAGPemRqRJExnXbcnrMw7KBSl2x75Z5qTB/oIbAaYoen7iV94kiDBIQ
FSUZwmJfmREDQnInJr9udMG9dozkOkzMXGG55VQD0G8zw762OWI+C5vEDqu0/Eq7sg+Ajrl6WZBV
rTo5lnHq1w3zSY7QDbJbBgJz41pQlKwDd6EEmdhAfCqt/TTbws0HIX8lXywmO4xB0l9JigtFol1x
6UvtPs91JCOlreHflrJNA8mv7vJiaxR6+W5O3XmcoQUsTrzDBSPuG5zekICzp8ZJn3sjWTZGmOLU
EPrFCglTLJXVOKAtQURIzjaaWrwkPd57uUe3gjm/u8DxGr+XWVN7rCxvYKmtAGgUC7I8vpZZyGFB
ZMmpiHiPQrlZ9gb9gC0ovpoUG0pWQl4Sr1OT1NMJbAJ6MMDEG6PrEjqMNSTorDJO/K4u5ntVzSxP
sWofLhG3KqwOwmh2GWseVTZj6KLfEvv5LAiarcaW211vI2dwUVjD3ys7GzyrUt+I73HLHjScPPfF
JgxjOFjSYH/0GJ3pYoYO1dxalGDSPMT5mCaewa73/6k7jyW5kTRbv8q12aPN4dCL2QCBEBkpIiWT
3MCSSRIO7dDi6ecL1qaa91q3zczqbsq6qskMkYDjF+d8J4sI2U2fLWsqn1fbmd/caaj1IWUOP14m
GOZASYfaALZfJvFWU86PK7NCF68Jk3QOehamPCzlnNybcx6PU3CgvtZHzO+P7DHRv/cP7tY+LB2J
qoZ+GnGbaMY6sEotkPAeK5WuD351ha/R1dXDF3s2pmhevIgxnjh3S2LsVzODI9NoI8L4hAOfiONI
NmR4qU3GOp2rQzoY2dFlX8TR8jGZACsKIe8aaZ+J8LlhsvTJKsOOORDjLPXs2Hd5Xs8MJ0PX08jb
5nYL1dJdLGmdx54roJny57Jubi3WnpUvtzBoiNrrYFpJzT7NS7v7dpDdZbGDcwAT4skue4g9NbVD
4pWnqZ0vpUue7LX1allFkIheLGNEcu2XbB04JVPrRM45SqiETNlOyo+2lK+OkThPbN4pqEgN/uqZ
4EO9DI3eUBfkec3Vl6SScDLX4WtjKD9kQWGf4Pa+kMrbPAYpwZrE2/tQEnxisdc62XP7nJw+aKJM
ppimckYCbqJalrGLQDopzXuPwz3KlXoXDeViMBEq7Tn5rUX+cTw61NjzeMeDT4ZckwgM6gTwoztZ
eMNdbuhMojcOnhKDr731fnXS7CMvDx69BaNB1kLPXxpAZDCnz71Tw9YhZhX3TBGXYkaFPlzUFpwd
t6lOGbVNqAIaotxKt5uSKGykbClOn4yTwu2G4KeVGZeKShxOahc5Zv1h9e4Z/HV3gX+zqybvbeAR
TEthnTpW0qeyt25MVKJQZ1Ofm7d7a1epQ5AlyZPt55eCPdPdlMLLt8GDR2BJbidjdA5pgbxvZowK
CT3YvHM7d8y7lb5ZXR6Q9qo3nsqA53o8b8d0lOsxmdJnthtGSOS0OFKE7BONvg8vpvEIpwVS6lS9
Bw6V8pRjx1oNi8+LT7RTbDL1DKRITM9D26GtSPv7suz9l8nJ2ZIXW7pDl5GhbhfQDWfgzK3dv6Hb
W46jP7o3+Nfoqfq1PnYOKkVYUUfZZN/trV5+NLPdhHPtBDdQjL6LDjhm0KxRqfKvbWszBvL018rq
8DRr8DKpa5y8ai7jYlb9rir0C6qbn0kGpnHjjMWAaH2QQUx+mT+YIH/Efa9mL/ZzFA1L30abzm4U
YOQQueClzDDlQZmPnMEwyPWFyLEuU3SdPEh7evaX8YFvKNtNbnVcpvHYj+x7lOOeLQls1wHcdGg5
jhk8P+RT0lBh6+CBQS3ita0jWdJ/XUfzF/vGEbdncxLSvihzso+yyN5L5oAH+l8jzsauZRsG2WRx
JEnIc3lZ05ytS7n5BJoDz9QZi1BLtN91z9R8GFiYU+rf97YN8ZT0uloXD32rqzC3+f4dw/nukMn0
DpdJnQhDT6NW66diAgGKZKjcmaM41xXo3FKNoaICvAHiU/8oS6KwB/4KGL/3EYAspYN3C6fIvyv1
8lwoZu2tT9c+9vpeLjbvBOcFEW36tW3F6xp4l7RCz5s1Fm9ELjtoxMTA2/LFdLKHUXNDG6J8ZO39
zRmohcDxnbW1rNFstcgsxuxMkvZihW5RdtwwUiFONh/gm/xIbe6czDF2qrA0Vw8lYoWMm6bVYsgM
Gjtcu2ub4ztGtM6TTX2exOvGE2XtgmFn89/CMllv+1W/Elr+jFK/BoRqvPRT+aWxFV40ywFzz/9Y
y8ui63eK31PQ0uHSezBO7OALwkftuEaCZddaY4UAmYW2OUD9afXzNHevJWja0OjhrGclZaruznmb
3lliPo4gV48JYbSEp4yXJDHPEMHu/KB/qvNSh13vAERDfd4ZCt6cqL7UwmHSWj7km3r1bNZXOsMQ
3KynJSk/bH95zXNxcANEWZlVvbvEC74JjN4gm8Ve8cXcsi3oGemRtujy1A7TIb9dxhpRB2NGfuN2
fhKO/dkuGrzokBNuUl+y0eN1JxBRbgRbixajIi0vJYVetm4TGdJmhsZEaXEA7E4PLiT/dSRnh4Ro
xFDLB1bk42pMVB65bvYzNDP+leFso8XzpBWy9u0nN7d9tpsy37GFKuMUoBLU0IQJmf9Ies6zx5Ub
mOyaZ8+c9v40HMkeJyuSitJwuiR0FoM+kJ0C9Rf7fBr7veqyC41hRke0Ac02fCiIVcuIqWz2bEzj
anCL9yCXxG9bhNHOHEFqYQvvd4aFkrpqQVLBpEdE8AHH+xbx3nSgzd1riR6iqmE01st0aV0CJElC
vmeE8DT7znsboOUr7SLk7tpddbObW+3Lhflek/EX84ARnfQtSmc3ODZlQfFod903Z+k+SwUBkw5r
41RcjMjGbDPQwcpE7lTtDDczR/FOWguZuZ24+LTeISAkmrbkSkstb1cx3bLyuktbxlNWNxLIIBb/
CTfwK0kzXQy68GtViII9mXUgZxThfgGkeeNB2JgU9AnZfaLy1b3a4O7no/vhjwROND0vW5EHDYJ4
fjQdR4aDhwzLKVtcOoS5EiPxJpr0pUGTHkISvoUCke0yUbzYq51wQdRkJLggWHOc62xfGYvOd6lo
7/Xs3+vEOouGHGtyH0pEedPn0HMEqLEkMUccSps94AYJVoJyxZ273bRFTw2l2AFPSY81CFLjbmsE
PE6e6sqXVOwywzS/tozKwcRNZL2HoI+MHdkf2I8dxA42e96FCY0I+uNioDVBBfIoN+hEJRukO2HV
z2s7E8Ropz4ZITQEVka2otikEyf+8mYYiL6L5SPIELjLPlkeRMv0zG7IDretSxooO1x7oKq9zeMu
LGRmEEKU/Jg6FBDkbVbficgz7jzyYyO4pzEsp/MVfcUUtF6fzGRjlg1koukCOLc05tipRXBWTWkd
am1AaOqyhz7HyqxJeI34uEa8euMLbCcumHI0EBNqc290RsSSVz8kXLKhnbku3A1vou700ffBANdv
yGX7Fzdp+staiuQyG2YT664el9vERUdhmsVoUWyNM8kWUMTOqeCJyfF5GJiK0pxjvQoyDiBquab9
7rgjvGmWfrcWSTaEF1p2yN51q3bwzIkg6fC1LmKL2sr+KHN/PQLyT47UffT64r1eks/eaFzyWpzX
rUV1iiyrDU2//FFUaRbhv4QU6M5ftwL5xwbWtFiAyxK29Ia24UsWuFOYU0UgarreN1pnMXuzH0S+
mLE5woBwqUisjd0Qpsb0YBqLtxv6hXngKuETQkt0Nz6+OwzHWS1PnZFZJ+E5MnYtCQzSxBIoTdps
VZ6NaeMQ99FeCeQioWe2X1oApSz6m1ik/nm15HajjfTVppHfI0KM24IUWdaFQ2hj6w9HueSH9rfO
heFYn6BCTsje6ViVwlub95s70YlOCGRIQDhVit9U4XFCWnkWj4x10OxR1HV4mXajIAuh9pzvo0ru
bXtOI6ay3g7hlHM/mIO+E04w88UA8OodxXdm3mi/VfcGs7CdlXaMua2VaIK1qAsJS7fjAUFWb0SC
bY9kA3hGO9evbuPMnL4lmR1wXEhU2XcbUQqulbZN5LoZSx5zMGV1cKasquOuR6wM/vi6TXLpzeH7
24570zueGaVwVPfJdYytzJ62tdDHVup7wsZymly3ibe2Q8lHOEQ0uNal1aytOHUwR3p7iI/1vTUl
254kgTYIp8yp9pamEDIZq0wm/a1HV7gDexrLar5hB/llMtzvxD9wuXpNG+kmeIWfyGUFSYURepm+
MoR4wEVS3q+obXfjGrRHDvoCwSb2GuRvCLPwLkpi4a8fplBdKDdqwdwEAbUZkhDD9jQEmpFG9dVJ
ggPzcGZOTnlXA8uCmuZBtzaGE36aaxTsgup7PnRN8NJZNCvFJr8a8/QWzDUgHjoLl16JqcU6JtHK
9zWgiUq/JGp6n+aNXo75+1L5Ym9uwatn9c8z162nR5zS+jrCDeKl5u5U1JRp/w0kumDXVdtxMnv1
bkBImNv+GrVJ84ZiBctnfVrzBLCc+Fws+dQt5i0AdMmcAVhJsA5pVFrTfY3IKPC2HaHZ8aghizhN
8VRWfRcXA1JL3vEv5LP3Ilf9oQTWXsyzhHBdIPaslpKXLOOWEJ90889Jh0KN+HUcPcX0YVUbpxGB
N9ZSn5LWYuu2MH3S08VS3yqrVREDmhujDmLfIP7NSr6wdH5J+p/zStdL46SMKrK7zzQfeHQFcgVZ
oY6NZ7/PjXpqvJbNW2rteEaf06tTRpJWS4dBFNU3c9ti6P6x3kbmSAObV/9pbHOMx8NwV7gCiad6
WBgPcNWc6FsOjs6+wWLXoURQgrEVx5ljItVcTsq0T5Wn1CFQ3vO2IH7qZXMekrXet2iwaCE3tBlZ
/pO04l/aqX4Z7XaBYPhAUf6lyMqzqbHFEfX7looSgamXjEjJbEr3zUC54hXmfAvtAikvIR6hLefX
vFrxH5MjIAnpoeM4B1W5s1tGncJrGnefzxii2Exc3Q5ie4CXMt6Zw8qMrZqmr6106QrGsX1yUp08
c0axoi7mDMKybd4UumM9PxALnlm62sH8Z9YPVn9XG95I/K8xuL/6UqavAfDofbHhhOuueP16FNV8
SkQdbU5jxXKtX8lU2BDOmmjl2Pl2I+KIWXh6Z1XEJtdYgHayUDXUFi121xY+81USJYn3maRz+9zU
TEnDUblwNktnZupkemM8bU6MeYCPm5NI5artNHTTzCXpeBkESMtdCFRmKlPOejpYtvjGtLTjblRH
n2crVlyLI0KTRU1h99mXXvDgW/p9s1npgO4mD6+HN2MMPfo0P9+LYYxTZYunLJXOzlrdW9JQLkgh
YqAV0WB7KK51p58zXOCIzCvuPHvG+osY2tLGD6kzf1e7Cdv6Hq3a4ujmXmnTpR4JDgilD2LZcKLL
TaGrdT47Oqb7KbVfvEQ9Qu28w8v7ySTTic0GO/xmKwAzKmX6d+2BLC/9MSJsJzTIS0+rkg9unr55
q30qA/3ca+dmJuascJrrMSmqD/IisVyy+84kuQKcTwjYx+Km6vQ7rfi6X5aeSQBz2QNRusb3fOMc
D2rZ7nVr+UwsWyNDS+dCaUVIzbDP7x/tcuXl06Em+0YdS2EUOzZVt7gfWiK09MFokNjmCbZENWAx
aegGozH330n4eN1c/SBWb44WyZqPBFi2j1grHWIy+KK82ANXziYg6EM9w+93JC3GFjxSIexYrYyE
01nPFTR29jNXtmX9Ja37z7aoqNcadoMe/kXsu1dul1lwv9rDZQSkH3ulh5WhHONy44nO5B0jZw48
2HfYdVKInnONzcMiCi+SfsXj3O5uNmOO1VbvzSFZ4Niy89VbQJBwO55W36pifuc3OaE8p65hQp4n
xn034eq1rS9VjVK0NwKxz/r0slnjdGes+dcuG16b2VtPQ+8nDCQg46rRWUNoT6CJ6n1QEnJd9moh
Z67gLhFkt+vCAzLLNEMBHw+3BMHBOLVnYY7vKM25zPgxTZjw8XY+OO1otquNhL6cCLHB2GtIKyG6
1eTZ9D3cw932jppmjCi6L3lp7ucCyGhQ2MsPMRpf1n7kHY8OGlL2LOGaWODgu0wd+Da6PPT9/H2x
xU/VWcOzPdVYGuqeA7mQGzt55CEryZK65vsVujo7OV2VVRlBBBvnkqnUepK4AYaw6Ml/M9hfRx3i
fWj/a3A94l7nTt0627UC6Sm8G/+tr7qRPRn9agHWERYVT0UAKIql00qYVZCdykZJ1F7tjWts7omc
Bzwhonqh7X0syDDdZUEpD/3Kws6rSSaKEBfB9OvGGue06BVY73HSAh2dYdr8wdGWhHfwmdIzv/st
2GearKy7BPlm/dUs2QCGcwvd+DzZXspgFRiQcy7VddAlSCDcWYjdMQYVVScfJNlOxR1oa16k3hZc
M0ZqT5FuR5G9LJLZZLwUuFBuWPQHXmw6OM+zCcYlt4vFerzACaV2FEHrhye9tYmHxtRubLo0TLEz
k6uE3MMd480n8PRhKshkIYxBIg/RHNrtwA+9zRxv7WPPoaTDbFNwK0Ja7WEpJHn+082WvH6rF+5v
bBfIioi7zMbxZ1X2POpNxGBHeO5b96Vj0lqyC3xjLsr3no7D9Z8pCQRhba3FyujZoVqqW9OwjksV
GA3hguKHPZLMAfaVerzp2fwSq1FVt4vyp+6GnRAKIzNdg69pV/O+FncirzdF5v69NYd8/ZzlNPmf
C7qTNzUnIott7gHeFsDf45ZSmj5Ns9lAaN6q4s4yJ7IZzbxsDgsui/VOjEFp73yK9PrgzqnVxoiB
sYEgxEKt4dMlXdFLGHieHXMaDjLxxm4/jYB4jzwzF773DSAkJmp39S7AUIPgjBXVH79S6xG+0yPt
bKKkrIQfzoE/G+95n2lBJAprRW7UgZDCalDM34x+ayxqZtbBBAmQQWsjGQNwzh6YmqyzoHmtJWr+
pJ/NF9tLgizG22FuhwnP+tCGUz9md9olAOMUjHOPbAgHYHVN31TLQTGWQWCUuyOFrZpHbTGILUDo
3LBVJ1doKWcAWQ7eqeq5N1yXkopV8fKImX9cb4hCrGoY8ba0b1I7yeTdTGSIyViEXUdCyLhPGJRl
iMhY4WvEgIenTwZY9Uyh5WtxpyaPWl6IImdkLQopnkx3dd6HtCN012pHxAqk1QRXWZ9R1ujocKX7
qduxC1W9iZKiNeVuvMpGb8TYqw4pTLkmNHajbsbQtyfpYfGgw5APJmL26YnEPdc+9mnGb4ZNMTfj
qP3Gu/Vo4k4bQtwu4quUdP2LXqcd6APiupyizI2HrKZivy2k5/KzOm89N6Le5MkB/+/db6SkVkcO
dHTRgdlM8xF4PspROMnMVQ2FECDMGjI8IhSE6hmbPxMYMAP6tSao2mFbVm7NXSu0f86R9vwwVj3y
xCQR6chOYb5FrH+XS3aP14QrBCcTwLHHSle9ipqlvobHOOtA8khjUyQUaNmY8hlo+dN+w4XB2Ppm
0tWEOY6Quj1ZJHjjCRAtIwIheRyWDJ3DhSDIfIc0oqYMctI8A9/gmtV3xCLm9yznkRJa028lJhUV
YRBEqNlv2plEt6c/C/SdJCR5wWczEciQgs6pLxVH2XUCqa/xzVt9qDMk3tEsFlRqOVpe6+T3rvxi
OJgYwmzzsHcoAOhJmPb+mJ8QlNK2kzdTIurLB4A52s8wNYyusTw5rnoB140ud5FYy2ZCA2epb2q3
mn+lvG5xXzMsYdIGps2MO7AWCc0wmyqMmfZLz5SjRaRVOLCx9Gps+CKyjnmFY6tPb2lJuKhzAhHH
2vQ/Ksjsl2UK+otjGwx0lMxZyDG+Yry0pOurly/cysHvqN0l5+1E7LjKk5PPvrsjY2P4bKREbt4t
YynvJlR+R7us8OhsruthgnOq4YaCoWAZ0wsOT7EA7R9VV8wUagS+7iiZjT5CIs/q1c4k3y/aEY5O
E0kVFoffgnc3Q4e/ViYSBdKjWXt0Vz37mhBtzjyqvcfWzBHJVuV1GHoML5bs3bhv2qI9ZqvJryUg
ixGZrT8YL0TWIkzOLcs6JlalbgfmvZdG4H4CnVx5ESj8qd0PXmW+gNUcJ96syHCoGOWpT+aV+NDG
vDDIYFauWwaVUSfqaueXmU5P8BC4NaF4DTbzKSZshysnnvSZKp0e0GQ17+hsOUKYJ5G+FWw2laUl
NjXA+0o5H+meEh1V1Wr9xHhiqZ3VZXY0ZIU5QZ4iCoDBBEpusCRkw17jnPZauM1tl23+EAbB2pwq
053eXRhNNL0O6TS7bmGu3DQND1zgxRzBjTt/69yGUCPXrvyGHsRxiO7pzf5Owfn9jsSJml8bRBWb
tkofkNbw12xOCYwuiyD9ug7IsQjbZBK/KiTHxLPhKo+S2cSk6+cZ3Jx0Y5wZc7ws3T6rcY6FK9ZK
kj7HYHJha1KH3Ai/MlCPcDcQR9kbH+WWT1+J8UDF68/LBZez7++o78s3toXlGs9mj9BTGChFWfGm
9n0xupzhplhswKx94/8SvR7uJ1J80QxMGjlUz4PTgt9S46eo/K/EVukX1E/jXeZhW+5I1EkjzAlc
S5UsMa5mae8+97WL1hPtHw4+e/U/yHm03xHX8WdrSQVx8emy1E5wsLN0SQz1FHS6QYfQe+VLovpb
eyj7IaYDp07vh+WlHlb1HvQtMy7hVdeEVyKC649eyPpxMYT4TpZzdltOY/U9c82WYZ2DY9soyEkO
h00z8ynH6onFCUI7AbVzh6hJNGEBBezUj537K9OaQmoVVCVDNcs9s7fyDVUqOX2FoyDWzxuqHPjw
wtrN5uI8j2XbG0ebLcs9s5cplrMm9lpYan6iy30ZyAvmsCIbKQgHZ81fyPeqf45T+TF6DHpd5m9b
vE1PFPzpRfI0evRZGRbn3OvQhS/k6IWuCjDjdm4XtSxFEZckeWx5rbq0qhlvSSgIdkXp5aTcDcZw
v2UlfNpZmeozS4MEyYjdN69ZmdFWbsh6IrZ8BMxlk89zxdy6RxQS/g8+dvpoWwnaoiFtjFtH9+K1
G73ss0FsQk6cTbTpfmIjzIbPcwZ7h8d3PGU+E3OqASPbq5SJLkpCwaWdlzaPNGldfbklqTEVApat
u89pKLp4QwK9HEqGGtxQv/0Smz9O44G8HLJSzcq8SHfjuqTa47o3l7V20YZWeWT5JduGtQ9SiK1D
7fxiN288mGmZM88X2Jj/+nvE07K3xQvS7hBSbGeEXcG3MRvMT7HhRtsxlNNPSo1Bhzfe6hidIDc6
FYbgzMh+Z/CUtcVlnCAQPViJhdKm99Dy93nLw6fhCY3cyOEgEtf7CdhQgxRT4vCVgsX+3OP+hZpr
ILlqaWPSZKHghqY68tOZECB4b0wHFUqeF9879DQ7x8yds2hdTt3JLq+QJsZhN3VL6lc4INb6XNbJ
6vfD6JR1BMC4+kljkdw1mI93Xrase5F6xY5UijGibGAL6G0MGsNFFD6GHOMaE6KpmVumo3V+qAI5
kbqKL7eOsWSW3+eann3HNgFL0Zr03t5sVmOIA0bdv9AoSze0UtN9m7mROcpMgsNw63q2jmgU1PLc
S0+yvbPqDilpiz0kmMUkfwy/v6xh2NT2xgylfOMGdtAh0oqkoVcOCyPXBD9WvZkjz07qZ7fza/yJ
Jd8IGaomKbGln9whE4cgNPtZVAfBculERoAIrKcaAwLvDdRAQQx5GpGZXAevrp+mB5zm9rNs2Jku
4+K8KdeiuKyoukQIOXZ9t82lxtNo+4iW3EE9qn7Z7hFXycd5c1OyR4b6KlbHOJo9ukhkCf51RGvH
gZFSInWrUo/eSGTwDTER235sGW2UrIveVODhKMi6165BoNz5bfHD3NqUpzECaua67h2Tfyr2TCBX
xTDWSf62i0u3xVNf7mEXs4goBEnJcb2W3D8Q4/jjTcMyEFxvMz6Z1drd6M7O7llwfhKMiexTpEBu
4nQCuPHWwJlzY/wa/ELLquA5UnSDhAccKIK7/nr6z9mIzBo3JrdWhrZ9p8HuXbZRKR0Roc0VPjFh
gTSXcpWGweLQUXq/LW/B9VFzV/dGb+0rrhSyOmrFcPn3D2D+zR3RYMxFbZA3/XJx25SSy4L3jjZ9
dHhIzbLhv9jLwo1fFAHXJd55gsYWEpmMIUKSJb4X12sFgT3uRkeIdT8AUpeAOwNinIYVHtd+M23n
7IxD4OKSmfiCiqTlh+D45AE1DyuUJ6sDNBkDD3FQZJASXNzJYZ6Ko1YLf/6vU4BVTEJAHjSBlAap
aMEFdHaB1fP3AYbDwAOSRyOQ+VEyzIjlCBFMGI6UmeTFUMeihfmdDeN6TrFBadxY3IwRKdyNLY7I
N5HSI1UwBvRnM/O04mZzCnqJCWWdwIzoEngdYfxlph/5vwvCnsNHvFbDVugzwwGruiBNg8M4jIgR
I6yxstincHGCY6DcoTuY7lUKOXOjHrak5vBaN+4LRM5l8WaQvdVHTHyhgPcIe7iqkWj+DDqep+GC
jAM4yDS4XjQOFFLh2iabiGpFXxVlLqDD3Sp0Wd/qdTHz41jy2mFnFLXaGUbTfeEachlnNgtAx6Vc
RmZSSYcAhVwAZOfSDtJnktiJcA2GIb3RWU0+lOn2Aot1VmDkaKVcSxZFSKLDbWNWQrZ5hg09RBMo
h1eHDsSPKYvwD46ti0gK3gBXTu5N5dtfv8OO8Xu/L0nqHI9TXZDt2vKnm4h+NfhkNzlZB2ZArIOF
1fcXmTnlyKniDzAOlCDLcB0XPEGlShx/nwOQ3c0C6/oj/ULiATjMBL6Euao+gZ0xn2oUOKxIgkr0
GfoN4iWtO7t9XhDmJDd09lx+drewfUEPVbz1VsAlnzF5qXeVVyQnnl2zfEBiAWbbcBVwDsaKZc9e
sMDCH4xLHRz7xbS+UeX770ULit43kE9lOGuuQl7CbJ8MzbVH6MhbmsmFR0h5P802Hg+LtodRBGRw
aJVpzgIbk9mAUGn4JbvgK85BTkSSy6wGGOXy5bdj77+FsPrfwKn+iXJ1+Nncf1Q/+/8fYm4sLKn/
gmA1dkX1s8764eOf03Guf+0vipXr/oMMSADZZI8IgmmuGY1/Uawc+Q8eJ55JCL0rpEOczd8pVtip
6fTwnl5Dca4/DuX5oP7zPyznHwCggN1imqSzImrwfw6xshz4mJaNiZ5QNZsHGS/zd/jblKQWI8si
oN/tOFJtm/rVJP95nRHTz60a/1v5JHwaXg+NPJ/MNa/+4j9eT7o90v3K8eOqaG0u9yHZdr5BmuS/
Me+aV/rW3+ylf70QaXGBsADbeeLqtP2bLV0yZWoI7+FsEQvQ0rwdEU+3xGvdD2nmmXd5YwRZ5BKw
zeyPWbV5Uxa4fVlmJIgE/3ZJXP561f9Tj9Wlyeqh/8//+MPVazm2idGWr82yMduafxL2bDvzJdOQ
BAruVhx90vpeXJb952plxvhvXuv6Bf7T57YxbgdcUq4HMk16f3zBS0de1gj0Lh4XlAjkewlwkeRC
ELJbfTGHTp1rBdvHoDL8/Nef0rzahv98aa5YQG22he3B/uMrJ22mcOiig1h7LBivksDHwXShKs1N
gKV4EvUCfsxdbqZk6h8U3zPS1yR/6RcHwqHQLAwQdFWv/+Ztyf/X24Jw6AFjN4U0/8Cwmpq1n2E7
Qew0rSbwXWGrhj5BzpwEfJEsFCXWEuwteA47Q4/LYdiM+mzpFnWLnUC8+Nfv5w9b+fVigAxv4y4n
PYZr4Q/zNaVfOjsDv6BmW1e0RQX8XBQWHTwZLMNEQacp5vp//ZrXj/jnb8bnlghskxsQnAD//99u
BviTqys3QJ/N0g63ZXldYddl+m/M6//XpXdNyMJVzpOffoBr8J9fpQqa3sd/58Se0p11PzIAV49a
FCOofrr6z8WoyLKesADpY1NUfftvCOue+POm51AJApJmLKK/LA/W+T+/g9wAGNQlZr/XJF5bQdgD
nJEs3ElVwa7Tjx8T/qtvC6qrb605Za92IczulqSNtg3JF2w+ajBeP8s0KcnnUBUlpRbZuKECs9kt
Y6HJAIhgrgdYkgFUe6ilWz7MOfnKMYa99QXCiWhfV39wH+W8otXAqyR/2XWwDA8GBQ/VsUvy+muO
q0vn4bIgrIN9Oa7Oq5jW7kolGspuOxqq6LvThEC52Hnt1DehDcNcE/RgBbesjnjqg2IbERgRjQr6
YnCHCzDejK94Te24BfSHK1YKaz40km3UVRTcetWxbx3XfWgJUnizGi+7RYPM74cisWqD7xUgWraN
oqlBrUSdNrz6Mqg66HaNKNDqXCOrxU6b7E/ykFWC/SuBBLY+Tx0+nuMm+rK/KKyvv6pVwwAxYJd8
tiJFSImh1RZx75c+anSM3X044RhEZ2hzsyCsGzDdsPnGq5mo7Vsmh94IabqNZc9BgjSnm/XwtWBX
MnBqVCiJoTHlX2ds9vaOCjxjpiYJed2tJMUjt/al4Z/dDCZsyHyGiOe25TBEx2tlwVlksGvOMg1y
zHxGsHb7fJNeh/VYoE7qldVWB3LFbeOomTjsq0qO693gzSSzVczjQ6JyBXacxHNGrA26PJYwSDwS
ZRzaDU2OCANxdCbs/CelktPawDGKksadfqHQUQj4OBbdG1Gxlobc1JbqrfPYhnyVVrIgZNncWV2U
IxqBurKrnCdm0rna4WVU4vsWdIGBnb9rkBNqAIFn3JlmcNd4Msi8A7+eBd4JV8b8ZeTbWw4pIZFo
ApDoXhFiDWcD9Bgo+fWZsanFPHXzOIR6jHy2o2Omb5PNKYmZMyJCjKtusBH0MJr0BnbtzlxeXRt2
8ulNRlbcFOXSAkqZDOXAX2d/Fg5GkDto3yeGEZ4vNR98W4n5dgKZ5+zq9KAOG6pfOuu+NBOc0xZz
htx0KphYdp69oMew7yp83fNuDGyn2LWOlXr4EwN3X1aYVA4JPicTxFGJsImsV4xLWbAUCM0HjJaN
M6U18TdqPHGUGnwWO2hrJt0s63eWv5UfGQ6J9YCcucv324Jj56EzVSN2zFjluXc3nztUDOtPpDDr
R5FYJskMXmrKdy5Xd7hl31ubZ+w/W7MrxgAi3jZ7239Rd+ZKkitZkv2X4VECGMywEMP4vntEeuwM
JDIWw77vX9/HXzXTQ4x0k82USJW8epnhAYdd06t6NN3ywmj6j8iGusUK+Y4LGXM9NEsVj4HaIQU4
mFK8IXmnTixJ10xBo7H1xzmM1zIr8QZNssQdqXUxmuvZZheyZfE/kMsezQEQA5b/rdY2VUtYYmBD
UVE1il2dpM5GqTSul4mbh/Yq7lqIBxGgUMnS1AVm0IRxX3KrZEW9TgM+Wbhqidi6WVrgdek9nKxV
OiQjK46CQs00Mr23WUfRJRXd3dtGehnIdeix9YqcmZ70aqqs7zSQYj9gVcWLkUjrVOCs+AjjxLa3
BAmqeavslih1QZQEY8A0DReaP3ycjgYh54vWNKNshtjuT2nCfPCGUaIC1lQR0VpFmVY4X+aWqJq3
YPUPlYNfGo5aoarkljva+Gwyx2PxFvUjtjIWtFyRCnTXISKIvqoLGb14FgDSdSC8+4ssSMrilkpS
sHwcQZAeJ0T/kCWxBaTIjdM2O/jDUDzNqarVScyYObGxQ+am8cciD1ZGJdZ5OyhLbMLEPCgCy3uf
aIxU3rgFDcGyzE9s5h42aOkrjQcCst5U908TWSx3m0628cNrmc2CG2ijxHMo7G+sER4uckgwkFIR
LGf8LXb/xvBd1bgfJH1OvIZpToxySoF39XinVqLqNfZ+drOwOJShW0NpF4LXDYoEPX/bAeu6u4xY
HCDIdgInIbvEnC2WLGxMNKXR/mjTyss/s41MvzR04j7WLOmwdcBchBXWVA44zYFFBFVhEO1q/uMG
1boT20xV2MPI78a/hqJaglCfhjXilso7RgElAmczku5sbIRT1VaJlSRty+NYz1GzURGNZUNSsk/M
2lIhSYJO/MrMGXJQl3YeCwTefvg3aDMbEe5Kd9dDVrWXgJoEYBXKhFHLgtjf57N5bzDPC3EqmDd8
ji5c8Cvq3Jrp6rplaR6noFLRa2ukdXGqZGaklwKLZbLVqW/UK3ZjeITxG+omF9cUyP28kiXvSXNj
RBYsetliNvJXIXVy/Uz2NgSV2WaydptlMA5YrZe+jvFcqAqt5o2Tou3ZesK4wVxdlzPefRPF81AP
Udi92UqoZCnJw7SUeo7C2yaJle0zh76PdTZU7fQ1uY2bXy1HpywtSqODfOlWxYCo2OVmdhitMuqu
ZYyZejXw2L7WJecejQ92TkTMjVIML2M83Op6ZufY4mYlwYWsYDzkImoe3J4O97u1xKY0DDzL2aD/
i3KqKEoNZJQs0jffMPQvKbKsgg7hkGG5m4r1Zu5pkDwkHa7Pr0AMCBVuOobNW102rIJHX+YDsp9s
wEamWfjeEfZ/jaSRgv2oiMzDJck7LDiVYye4V/jKvxYo6eqjTEwdbTw23YyGkfOntUY+55G4M2SP
xNKEYAm1XknTeGLZzCXaaFtSj4Fu1Yr4atVT+kaRvauXymp4pwRBQBhSVTohrsNMBJjLwX8I4s0k
iVEQEe4gaJb+F37J/nlMejYM+Ke8B7754q+LxfRYAQgNl+noTN+EGedHvwTNTwjCrm9xFRKinKO5
uuA6c8ujZpWb/si+0H9QJWeq9sDalaehQ0qj/5gDCS9vaPydRMjM1wEXZArhJ7feh5x8yNqJsra+
4Zs2z7HjkUhqDVY2R6sWbLmius1IHomUwqSUoDoDhRlmjxF+gWxB/q3BwR02Lz10Emfd3iFnC3qd
iU9U0leAgj2zJt04cbav+8lFzIoz3wQpGvEuAPNRh7jh/CC0MDSaZbwy3MTwVhhh+mHFxIKLRbh9
K5c5HnPaNDGTgk5EiaB6BKQhAY7EDl/SJOe3m7IVfoIiU49rK6YXxvIwybGyyorvgWXTG1kPkjSK
Iw+VtQ0t8MaV5i+kAS8/O5FbfxYFq2CitMJCXKQzCxjoHP7lqkZcQs9MZ/S+ZYNbP9Il25ZboukJ
RvFqdNpXnofG+05krcp306xEt2d29K1pXRM7ZFCNAWrGq6yRsdo7Y+ATyUJUVtMO3TEsPhmNigvs
AJt/prdDMqkytf1bHyZOeLS7xLPapZpocFrhtQ2C7ez1geSFlgpF/iFlzvY5IyFC/igBe3ijMxc9
NG7BOLEum5NT2PXDh0EYutvAaO6ejYiClovPuPrXiAQdAmCFkmQTTmjAqxrP+LMbBKONpdMevaU9
ydRbKuZXogNIGOHatVKnImDfdtfYpDacxGrW8VZ1BqfiH8/ubnVDkuLh2hX8mCrW6SoZG5pu+AD9
hUnpE5Za5d6dDHmQ7SZF98Q2klnC6zfL7DdQb8pdzbW0PzSJgXcOG9muiU+kAy51riEgzqP+wwWj
oJd39z/r6ibyMUbh+WLvpEdOE1sCBV+1VFy1G9eZGkwWRYwzsPLs8Ztqi8ykeyaO1QbWpHjMWxbj
2ymNSdwUxAUIRgYpp3ICbslaT8KHwVealftl8pw0S6PkW76NKtgkC5L0IweUnsHNCk6zb4UQfEKw
h8+T18oeFnYxd8yVZSTKVVM27qMbIbTvJh/S4z3w1b76OUbaTetPORc/GyzQ0s54mooh6ue1xmH0
0xY5masiNyFiFGPsxzvR1jPbaodE64EQp3xH7bPlLuB7fAnb0P1VAnfUwqpKanYobbceOlWagi6j
iOdjlqVz6rwyGTdzqONwP+X99Gs12H1Q7aORP1ZXfrS15ShesdgB5MJ0QYMsYK3JX86AY05zYXkJ
lIgksw5g5Dpu8YM1QHppw9TdZ6038gtIZCNGbOqN7Sw9Xg/9GvYoWfKxnft8KQfM3RWY2XYxYmDA
9xmZhGp6hREMHUTCqXAtNryiGqg6ibgYk8yDwfKKFBJ6a2NUXGLTQvNEVXUEgpOoj/60iS6wAZlx
hGwBpPbv0KBMe5kDpPibj3FPZx+4Qn8xTTEpnKoR2EvNeQ7t7dSaKIBsZrsG6ouo0u9Mke/6MlNv
TPd0GZtqF5LNNWjhcO4tiJrpepMrO5RX3k8Q4RT/g7MiqQpn5h/V5H8kef/3Whuu5U9+a+ufn/b8
Wf4vELXRjP8/mvZy/vkKIyoKfv7pgd9//9//c/8//FvNpngdRCF7HQvtipegjdb0bzXbEv8yaWaU
vmPSJcKtF2XrPzsZlPUvSrfhx7rUD99Fa6Sj/1Szpfcv6riR56SJaAht0f6fyNksnP9rE5zL34hu
aoQDReEwde3y/6llmDTNm45DjWhUF97d839laPd39Eg8x7nRALbHSz7FQGNrvpdYdt3PKoHox5L2
tc7NahlVdrJHGoBG4v2lCuAxqqK1HjNegrKhEIDMsdFKcMQkh7hgHln55Bh8GNmc3L24uJ6wtICs
aEaOa7vEtjYe07phI2mBDvLXsbrvcIpzrYuzkceLOCzOAAI/nMz8KoaACbT+ZUIBTUatMDD/UNBj
Btz8vnX+KUY8Di/3UL0KDno44Ec7Wd5zUtkX8nsTk0C6NInfUrPODhfLpfryy7/87Za9PtMTjC5h
zessyh5a4sWwZsmrRxArXtJ7cicZ1x6c9UADJ4BbIKdlPN/m9Cyg/7VJMBD4/uKbjdV+3g/+fMFd
sRirbAeNcMiAIQh1jWuoweru011QK0VSvl9QGKvH4swOtHairev8lQAQuxedlVs+ywEHix+dR/si
2kNFmK9l4c/C8Ae+8VNbmc1qMmD3GM1TrT89hZAcLHUKtpyRTcQ7C6vohN+TUMTDEM53gPLKqzGR
SpgbpgZuhZBwLpp4OyfjF8LbNutrpqlRraZxOLnmcA1Jso1TSH9d9DepN2PyWZTYFRKT6DVCYG5E
KyG2kS4fp9za+b2xtI0rdAbQIezf9kKa8aPmj8WITnznYPcPtXiJgWbgwGe1+AAHBpLXIu/p7+sY
B4nlhvuwK059QsY+MRhlg/qP5qrpWg9Q49eha2OlqR+009/YV/OqVXSU2Tl9ojH/zZiy9/F+XeeY
fdSFd7RBw8LFoC7Am0mYoCSPGPzLAbVJ8enOSfJG+L1dCvATkLZ+LfNHWq27EkV/ngh0NwBDiAc2
bras+9fSdqx9W5I+RIAx7+WUUCKeyaQuQMeycRR0XzCOz3u/7ReKqEYkQSwhUl6d6QyP9zd2x0tD
FwCHMWdYsQ3gX6vkPSvrVd8Nq8bLjlHXQPg/UkVQVwyf9xW1+py69LnW/k5DXsS5tVJm/9DEsL4L
79S07Ntta+0Ad8/Db3jzG2mlr63obkGU7+n2gCmGE96uLy1xCxmpx8Ytl1aZktQwdoM9nKeCAoJU
vYeTxXPw5s+7xihXASAyP6v3snhpi5pCohVmmwOTyoKVzrEXI84/THuZKR8mp995SfAY9NlvqIGQ
cX8jmT9YFs93R6mDunRz3366ov7y6+IQ/vPbgFUTciuIiB5RuI0gEkKRmuL30AhefY+vh6Hs38Y3
fyzBpB156AipxQsiiIiIxEdhpGtQ06tYZw/+HK4JYD+OnVFtMjWzrUpMUiTDeHNj/e5jTljpKnGv
uJoFAChvHxaSBIWeYHGyZdvck/6j6xdgw+vniS9SPfJWMNOdSeApz9/nch0p9ZYkD6S3dggyDW+Q
W9R+WcE045GbWRtwWSvDvxYwuBCfnRh6NobdTO4wdVl2G+iTFC/P1xRWyh9eosMKO94J6giN2CEG
Wq9I54UrjiJ1qxtekFMkTbnnnS631fRMOoV4oSAGr923wMrwqRfylmApdGdYNbIlFeKlOL3NoLlN
IbOnM4lHrMvXGMAKBRtDt3F0Oe+C2s3WhUWHAr4L+PJAA9dDEn0kojkW9+1YEVy9vsCFnZy8Aule
ZeZrnU4PVEjgx1MXAJXLQB47jECrso9+2tD4Mw8EZdEif+pAYIJPYm/V0Mi584GLQ9rz4kMtsxFw
5PjQI7m9262PcOWEHkE4nIGLZuraRV/H1cZhueROfI2kEZywGdaXCOInYTpNOonybBd/0C6gYc7j
LZq3l5bN5TnKWJMmfrcGGe8sTNvo96AzioVZ2s9uqbN9HJjO3uNeejNq1a3cGlqpMsxzMAXBW9tR
jOLgd3ip23LYqCkssQNOMZ2Ymk0AbRRHNCpFmbssdk7aYLDwoKSBlOPuwZsV6Y8NJvdf2IrWfHZr
f1PNNb807pBGF241XTy8z76UORCvJR4Mh8tMbtoDvQDNDN9SWBZ7i3bPhSi+y1bfLMPY2RVsmEn8
aUB5nALJ1C+Axa7J7xQPNWR6UJe+k19qW7asEdr+b2hw6Z9TOVmUUOIvYxThFqNEfnEHj0Tp3FfX
xp679eQ8GWos9yNqzYKi93o56l8iEmtPiw+ZUxxCth8Hm52RUGwxKdI+I++BRlnhuh2TZN8iw60d
lJFVOCXv7RiCvIg9yGp++JrCmZ9M+6THkjrPyb1FyZSfpRsn2BPh3pTGQFdfgtRUsO2GADLiQMPT
RaGI7/HJpBbbdYKVfO4MAo74m8Uk2zBi8cA6VbrBRXz3lfd0y6TBUiLdrVUJ9yqr7v82myE84Bi7
5rn4tCk4JEwqsC6G4S6rvKcBSowyPYzihapOHWCa2H1hY4d5SE+EwuNxXhrF9BfHOuKIHqOjpwbg
BQ0J+sSZ6fsj3o5gcJ7GrTkzJ82Y5yNSl0aNncmpX+c8/+4d/ZggCq5DL+MVINIzBaHPdtTsGz2d
w8x6nMka2HaOlb17EjW0aclREsxfo5t8UFnFy6Lc0se3QoxCMfa2jkfqgEIZeRpHBwfzfUpSh6hR
Wx9wDgWm2F+GVZEFGC/DwwwKekHRAwFhjxOqOhcqOfhjdr2jwNLhWjVqB+voUpTlNrCdtdGjHAaM
ao201gZuHPyn5YXPntHhRtrYP+CCct+LoOmPcz9rzHwhz39o9hY6IZ2lTQYODlamCX44q31y0Hem
Eq3UqHpajJs670cWNQW23XaQQBZb7lkZBnXIb5KcL50HDWkFfS/4M0DbgpuuLf9QlbZ7ZD52/iYG
I2NoBsWxr2Eohro1twWNh4+O5XIk0sCAAN2jEAFVBMqCoLkRmaQIs2/V2m6EhV7GgQQaESNsKI0/
VujHW8B+ateFiXXq6yL+mNCy/hTAqDFaz4xHTTST2M2HAjiDAzrWM2NCvnk19lclqCao8ObtYlY9
r7UcSdEP2KQQukhuThSO7kqznJ7iebLOta+6QyNb9ZuxUrmXGrWPvml8qgEdYJFWcXvxWhd0tS4Y
ZIDqGJc4C5NNR/DoySTHu7f50RfsudxHjDDuCrFB7VOLZTFUFoLXBiIB3QrYNW12Hc4wqiW33+xQ
R4JTw63sacP7g3SCXZIWgzZ26P3oTTTNKAlamurVSgHpzL0Vrhq3ix98SiI1Z39jE18MXdrDSi94
dvrO38P7nfmldghWNVnbasqHpZU1xjFPhmkxox29UsoYvGV2kx5sexgw61IZjcY7uZ9zzyiMPRZe
gSS8sh3crDuPuRG/1X7q7UdLAQsReMQZLdOy/57TEiwAFgVqdNoP9AWTF6JtrFyDZRjZgz8AB7dq
hBWgcSjUjgdUj3yTSUuM5kaPuJ5t+STJBGjjHOTFxavHF5mMq4HFixgLyaPUj+ORgb1ZVT37gJho
C5u84MOWA9xd9k/4J08RjGk/5AScvHSP7PHkDdmzTUtU3JYcSmwn4XNzrh7sxlub+GYpdBvTNaGg
d6OzAMga1maMoPZV1KKshxgvHtrosurQ9hSrbQrDoDUBB0hFgcc93PvNJ88gudRkKNe+g6eVRRRR
SABThmDyM5t9UYQhoDKkg0T02NUNgq2Zlq/zgLDS9YIPn91tIry/PkE/zgEWr84URaRnZfkkBOqF
hZjFbieiJAYVEMwtlz4ZW2JTxNDdy7h+JkPn/0mShDYTiALLNnVA71PTTthhw76ouFZ1R5Q24cH3
wPAuTLIm67E0DtqVG1qvaBX7uLdA2yRMFDzCe2SdE2XtstYE3EJwluZx3Z6Ey4cEJZ4tCnKiAbdy
IlZnqd98iuAZULFqeIeEba9Zx+fKei2tqvr2rf6bGCQZWUZtmDYEq1I8FktLmcbAtyyq+Yn5ALgM
kCQwZ/D5I+r0inqLbtUxj3JuGNkxx5xJV/GFyFB3QNR6KAFxUW+ivG3q08lDT/C2ZD+iGkIhTUwM
HhBfA76mzyiZSms333BauOekVwm4HR3tYInbrybL630TUpOOiQqIvsxMdUlbNPasSatraAPmtFii
gfuBYtLQkAvEIxDZRuDk39DvInc4psKDAcjqeTRwqEjPCh9SkeKFDW331U67aYuqXgOIKSPQKgRk
XitPzw9O7/TPsTOlN1bxAq5W327YIrQ0FgM8exWsvkkSVvGZvKN/I5wT0haeSrFo8CBxr6HFyjKj
7HUop/pJp3n2OeJV/9szbxxazAcH0wEngufbap/93u0Q83My2KGXfjg6gULRJ32/lXlNQZ3yM//i
D9SdtUoEN7bL+o8FVoVIXhMw74ogyp46e7rbPmUIL8lxAeGPNCyubL+EXBfDDiIN5j6pmsorL09A
eyIeHmcr4i7m3msIyFXdAkGLUBHVWLOlnvZZ7VaXIIlIPUsKlVEdUxuLRjtXzolDYD7OUnJ981Sd
v7YJ56al2ACTzZM331c0xvtuXbOdmZrXzlctXVvzKF6QEODP6hgqZJYUa0PF+xmc5H7U7CeocavF
n9FC3uZC24GP+gcbzmNxiCDkE3GP2BHE8m5CyfUDAYTwtyOUi31ES3DSAdIsj5Yboqurql/CorI2
M91dWF+McjomrHponEq8QzP2LLoLXN1VQ3JxyNHVH0q2/XsLl4NNkS7tNg1CN7KEbJ2nzKgfOHfZ
dvVMCwHFhXEnb2YWco9JglUacKOxsCAtGTnxaBBG+PaznsRDDZs5se9dhnH2MxEeuYAm3kcBtes5
N3Wgj9S3BYa3Jiv+VoCY3BKG2Ay+XOMm5t6dRI/Y0X0gSANjWPKe45Xmji7e6oyiBQUntjNM/eRJ
HNwmjGdMeaTPM5dEIMvZ/pgOXC+pw0MtkZBd+s58hbxDKjddD5LEhGh6wLbwfzx4xAjs9oFcerKI
BlBRWTqcCpFu+sSlAZBb2J2wwa30fo989Fy0Zbg+/c4JOh9q66MzP8c4/cmyLhMUJU8mq6ILn0wE
5MWMxX3FxAqiqNipuqaGa7A0tz6LEGf504rrTFnHoEYMAXHGLbsk8pcAWAjJttG/gqThUjOBd5tM
c1RtyGinfIci1v6m/qH4YRNn7g9xwvQ5z4wzJHHCBhWOfD8LKBYHerWgaVvSEVFeuVnt7zQ+w77b
t7rAWGuIKokePx3hPPCS451PqRM/7ffU52uzfAuoc17ipiXt1w9LOhPYzFX3S1oM6stLE7V1ZpO/
voUZzTGMFzKwa1xPXEx9Cr/quTsixFubCuhKEzj+uvb0SAkQ1VVJhl7IcgLwlN5ISFRsfOL4vXKs
KzvHLyP06bjsOEM13OJlagQeMDeaBzmFPHjEebKuC/DiYXi3s0yUoGVFVu0qvkLLTBTNowYbgSTu
8WrJoA41T0kBLKvzmDKT4qWm4MMvvU9a8Oh+zfNoa5kJG16s5O6ta8G3EN48WzXtZFlGEMo/6wDl
vcvaZFcRql6WQaPWjV2iu/jT3yA1T50fOKAqaTgEcHEEnTzDVSr8dY5LZ4Hou2RLdjIRhNaOlvGn
nmMeQqcqKBMYf62hVZv5fhE16zRea09cklYefE3v2ATYLopMWhLZdDQAtHHXWVc4Ef55HOzxiqfN
3Q5FuboDZgrwbx2LSU4l9Ws6OYeM658dngOw8rd7MvDFHmaY4ilS7mC0EE/KFGrY3cZhhlTxtOmo
TgbS082+115pTHjLtmkvdTJvnUg/Zjkjvt2Ll4m7N30Y/sUmMDtS88b+JiSGwUUg32R9wtOin5PC
Trd+3jlHtgwM8Hm4J2C/8QKe0jocH6w0U0/kuFeRZ0MGzADtyzR0twW+uo0opngb5266YK73HnHv
fVX3hN8sD/xNXjgTz0YDItv1Pv2UAICeBK9CstTrQEd7RVIV12q0hAZJl6hRPFSBj86oiAOyO9qK
AKyGk7fwA6V39JmAqnycPjis6Gwg1t8jCZ26xEJGFWZMumGqH/oIShujAZCe5nh3mUOtk/bKG+JH
wjjuoQn0j8XGc90785ejInaKlvZutBrytU+KR3Q0XpJEkzc0DhaPTlIlzB5FR1Da6r1NA2TqUKpS
nabU19fCENEOI1p033eizUwAPCoJbQs9M3UI5kal88JmdTtgjVwJbBoPHDxbvMn+zpo9dcWhDHKM
dzCkXbwQ2c1TFe8r+7sv539OJX4j1BqseERpB2a0WeVx9axc8j8ABkI6BTam5FIR49Xoqhfb+Ygk
WjTgbvuKGUxjXHLFYx9CGzI/DfS4m1eQ3cW1XZHpmKm2qS15m2hl3XqsyZ7yu/ltvkNZ49w2gOUk
pF5m86zCblpHsffeeRWDYlS/VOhi97AUb6n8Xt0xpDAqifmU1RTyk47lKTZJp9E0SImKCJMj3oVV
bl57oUaw5kQ47hQSzyVL2hsoptWaXLJcQzG64xewsLbGlDKooM4SvUn8gIofOos1VT7sLEpvXIro
mSFYLFnT7qraiNeK9DpB/8OM/vpqeg7x5CZUC5m5AKuqzgKTQt8q71yAY6ARJEU50KpZgO7qFpEE
B5luSKYQ/lVVoY45jA2sr53c5RKY+Iwo/Vy0TXPmuFR3YArnYFz+hvSujEVSUWRphqxKqBF2RAd4
Og3pcKKVh52Ecs1N02ZftIAckyo/IdnZ+6RL3upJm8e+c+oDJcH7DMLeLjbJ1HfBDEguK9MVW4t5
MXSN9ePhr9kOojul94/dyPiW2E1Fh0TariGorHsBK6qvoXtSmIOLY2QrrDDReTzkNE4dWNTUmwwK
BFtHoQ+Z1Xx1qds84e/4gYq5Apd06JCShzA3NpA7OJE0UKAOcx3PKFVTqxHv8t/KU584mnxaz3r7
CdPUE4/BQ5fB8C1t/cP0I06l38KQd9RxVMZR9yTHTY0U7E9DBMm3JEMNPNYEFrKyYgmh0hj2urRB
as9cKIvMPifx+MCtAeKlfjU6eA6ZBIg3a1B/sTjAMMRZXTEL4MA5iXg4yAwvuUFBNdd4tDOUT/a+
MXjKVK2zDDtPM0DOic9hd8AN7CZPOUm7sr5ybYVp4m6CyXU4+51041YAuKBPUteARZCU4yrjNoyG
uPHK+izN8NpL65HwVQrHJ1mzGjcYbvyr7eLgmodxBDn0Y2C0Amy6gOxOn+SY3ZsmGnL77cPYxjfV
ZjQ8dAOenupAj+i0lGK6dGS1ysr8Dhw88YsoAmAaQY2L+QeuQEIHLG0tFd1K8j2zp1Xqfpi1+cuo
vXMJ0bIr6jbG5N38KgZ8EF3boPvOZWSfvEb6hHKzci20Gq6ToY+ElYG5u/MrZkNz4ZUFB/cFwxjg
8HaBdEjLgH8w7GmHWSFezX5DWsw/DH7jr/j4o6UFIqWppsfeM68lZ95gPldUtfR5uIyzYZslDTax
VK+zurnxa10wKGVLIInUfAf+w3RfOpY+b2bwXTqrk6ss5mNHwwv2vhNmgHxJ2SkB2iD8FqE+W4Cb
FhjZEYTTYq+V/0ovPalhtpBuba48/eDcRXrLeO1U5KzNKb72RUy6Bvf1oouL+Yq/jfpngtp4V121
R2N586sChD4/Cy0je5pNw04DjDVK/q4Glj//3eZf2fFMDyAKjLb7xn9EaQe2FUXB7cX3s412wo3v
inMVwMKtQoJ64/oOR0ytd0qLiFo6f4cw+NCcbU45gMxfC2GRjD87uXGWY3dgNbz0TGPX9e41ioJj
EXgVR3EcMwJGy8w0AXWgvd0cChW24Jm9VYihe4lbl0fAnG8+O96nqiGeX7pTvDSIMD/ZOOhClog6
wEaEm/rIZfkgcwxTGKCypcYDdJikGlY2T3HM/QPFWjYrUbXgH2ZjTyxe7yrL+/FzXo3Qr/Cmi5nW
pyLk4O4Bi8TYNB2MGEQgp0Vfxh7OWi5BYLHSPQj2ld931yQiFG6ZRN1rEObcfQxKW+qDkerHOsag
78lraKTJoYbzZiTYK6WPNV144cGXxkAjjX6leAYvXLK3dA2vEMzFGjkPzPKdikIdBIV45njM0BSf
46L6NU0k1snl3hnP/AGUKwE6DsZVVNAQgzuVagpblpTKtTTzpivaamg1paeem8pjj1/qER8LmzTf
4GcqybxdhG+cSmpwsqS9zqDMw3szRzRvMS62QXU11Z+8AH+YYcPIUu5xNTthcMiiEVs55X+8Grph
C4Qr+W7acMNYv2u9hDcLr659FMcbvCJbE9hAhPxW6Yo9t7PxY5spg7JOIH6DOsVWv3ShH+YUjcgn
J2muNq9zHVaXSPxTw4AHbijvvzX57kOUWXdNAvqjS8QLZEHKGsl5E8sdwAAu546fzvTFJnKobwOo
Vb9AnNsEKrmEUm90vYcjmI4nBQ1A6i+fazjZDLqk7vYAUgs1Dq/0V5T305aac2JzKonenHbc2O1X
KDemXb5hx/6EOPJgDnebgb3SNG7P+NsA8KxrwjcwUc3oEwDNsuS6GfMartpN7DTrNuaoQ5RJnfcs
g+tNCdCKgR7wUnRwFb9910wxxEfBE/iUjj0+Sh7uawh+XWruZ4+r9iLATP4npvn6VuumegC9zh88
AzpuasPf4uoQkBrq6C/QGLnNO55o0gI2LogGHA67etotKqQF9pA4wY+JF8i7m4AfdQqnc1l2zSGw
82ELdadcF1kuX/KIzLk1NrzqY4G+SOo4WdMLepVxbr0rl2+wKqcWITfVv5AI9B6WYbfBW1i8dlbb
T8yr1GvXmH7/jNh/lzTngVC1YJtEMeG4GLootY4xwHnRPCSMA08jQ/1S5+nKthoWe3dCdrBzs+IW
0zDntgGDtp++B1O5LguTLRjJ4QX+8EcyyR6H1Qub82JbTKT8giGnkYtrAmH3peM5mnKAIjgIULer
JEi/ROw8sLx7Eb3cizD8BeDMFQMo5r1UsaWPkZHlT+t5Bz9A5y1HhR8abdcM7CvkG5Qm39frkk1Y
Gbzxlo9WSdGhEdurjPtLr1gLugEt15XJt2UIdyVbDSmKAddx+zgN431Zmj3UA+Ea377oVF4r5X4Y
Qv2xB4N2yPY0p/U2VgOe02ZI+FXOxk4n8UNakPYWeHuJyRwyu32TnK4A6ilLALoPMCk1Nuil8D9l
eKtG+yEDJO4ZqNSFbS+Hkf1jx9rGSs5BcI83u91flfzWVmcsTYb7JbdUvCRIvjY2wwU30V8snjhL
Bo42GEfYGMoV8dV0OY0Mp2lPS58RXqTdPXotzApo1Fug4x+dDy0cg+9PF4R/bbNgvHaiQz2KfGvn
xg7UIgjscNzlhoUtrtq4sz74DmugQBVstvUxDvwXBsOLbRnkXsCzj6bPvDldpEl2IFDjIgIMF+N9
1wUtIIy3Go3g/k6mFIzajxVYommRNygkRcUPmgTJWzlTmhX2B0uO9wVjQNLJh/5RpttScWUJ2o+p
zK5xANWTUM3NDB3c2EAnnD7409GHZabiI5fTXuLWbPN4o9EqgrD8FdIwN1r4T1GBiaIBlGS469oU
tI50FYkCz965Uw4EIRvtNRwEH44MAbIhlZeRSbHNbHrUKXyLs3rJZfITvL6H1fk/qDuzZUmRdDu/
ih5AtOHM3EYQc+x5zhts79yZzJOD48DT66NbstOVR+q2I13pqqyssjImcNz/tda3jB9Czfj3evE7
F/gE6zw4o4In2C7VPfh5mv+mW8tM7gwdR14/vFtGf1ePcm/486MffoV4VEvzFvkQyAeZGpfWOw4w
+I+1ux04+wCpOJZ59stFHhWUbQjuSRMbKDxDYYgbSPYgkBixVNYpZ7g2ifJxVnR/wEy0jkFdPUzV
kwUrfRi81Q/gJshmrgQIJjm20c2ZhNOlm/1il2rLBTfmosPU2QUwLoxfEd/la1sPEaEFekCDrMTJ
lokym1sT1Pa+7XyYYSG0nIKTO5TLLUgEfDmV900b/BUbyJOrsh0xEUrT1YgBlmnd0INTNvJ5n+LI
R3Bi0yCS4b1s5zOh1e9EDmcvFI9IbZGfBzfMOM4cV+eNPaNzcr7cNJ5stslY+Qe7myO/bg5z6x4U
rmS0ISnoayUwUQvCQJlB/AbZYTWv4FbomhEPKATDfOXQ2S8UaXxRSH6Zw/EXbKFvw4gPpqKkD250
SoRD/hyC/MFwHWZRSj6uLXbp6J2ylliSlVxDHOGiKreTAtyQ/jaNYdw5/q++CF6okbjtxbxOvCrr
FkbGdRhIz2nQD5UccTSEZF8b1lG1NJcmZQTZTBTLEzR4Z5N7Mjv5CVroXfexfeDkeJm0eJ3H7neN
sLuhns9g/G08m9zaggHUYZl/kbhRJHFYJRMr2KoA2D8Zb2xJjtplaXfPsxie2XwfBOmWDcZhdWn4
gEIR+XXkVOnMRywWenn9gztb17yu6Eky/W260hlD3V4NHND8GzCOVMy/iWVyy7NTpYcTFho5yrTs
W7ityVX2rR/VTMw2vbXCqfoMDLRiggfs5hR0IxkvnDJcytM5S6pmC+kIzk3diH3rhXfCDc1rXKTp
lu+oeum9cttYxtcyDDij0mdlELTL1jrXMU/hjgTpJUtnvr4WlSyx7IbrUdDJiCVKdkmzHQiFrK0T
lNLCvgDvwtnbozcktrLfbh7SMaUYTsM9SeLqECbjj8FTUeBc6xYJZpZ80dCNInD3P2o5XSkvKNI9
FBZANS0WDc99pQuQjguTZluU691MNI/GlvTTkPmLOznEvfH5RoVVul8gF3/DEVl5UZ9ac86q2vYD
8sSVinZIIRQiMan+Gnrro8EG6aKk5gP1oNwLuIo6Vrj3JcQ2AbOdYkWruhJYxNiQnZzAuufnuhgh
njQkpXuQUFFrcjVZaBIkwmhEaTdzeqd6GlFvp+E183MnGjzvlAPnSxZ57LrxMSgppDOhgZPsiJ/p
bcEsoTDFzAJbY6jPnj29u3nn3ZqTRT3YYD4t7byhI+9ChOR2yPznDlx8aFt7P5V7h4nYRleecSAK
BCHV/oibB9oSIgS7ZW/YMbWuCj2rSh87ZtOM5DZOGj4InI1DMr0lXvmjWw3Kg86feqP4OeI8jP1f
NtsGyn/P2oVnxH7fGg6GPrTFaXbxWGeosEV5s94WebMvKXtN8hdlqX2oHjPmAXpXONFMmVJmInKQ
AF6YiNhkUKeZmdFQZdaZckvzTG7imvpYw2h4f0nDLd00q+Je1YycH7oUyGHWpfGjNPmgmFLNMyWc
2S9Av8uxUqTNiJ3QKJWO9RO5MDiLFAHTLTDsMXK3vyuiSbdZ5eo5slzhIL3Ow1uBU+sWQ211qAM6
EIxF5RfQUMFpXjp7D/+xvxJpSa8VxZtfcQ2yPjU4t9qxhAKMprmvKJE7Gn5AGxca6bv2kk+YozfS
zT/9Di3JGhpqAOSA0GP4mOKHtTM4XeRNSX7k1rcr8yT68bWv+RpN6nyanW3Ur35b0BFlWYriqjKg
Fl0V3zJZA3L4FxLqrYUD+cmjzkTc0Uj1NgcjZjbvtc/wmIqs7tZD1D0tslZk1KxvNmL7c5d7xgNF
Vj89+5NGCWKOGRlCRSKnLe6B2VKMGh8hBtFDOkrjgMJc7Wj+s4/ZONx3NE9jZMsetddGhPDxT1k1
eS8809G04jD9Ut02nnjPsuHSWD9zBWZn5ASCMgPtXw/o86QvipnCEDQqALTvgXmjY5ja+koMbO+j
uSTefeOPR0TyTcfGzhe/DI22iAs+p4tjtrsfdk4amEhO9sp9u2UeDE4tWX5A1J73ilidk5ChTi2I
mZtgXj5tP74MJt5T12u8bYzgzm7RPxc+VZpdfpvk7ckly76ZE4yDVvYmw3hYTy8dqwoZ37zf0fPJ
D11jzzLum4ATAwufBYXeOgHfve98hxadTBFaNuP3Ap/j3m7YWBuYHjXQv2lp3lYwe5tdmmx+yNdh
EpBgmnWNoD+R3uGEO9EpIscnUIfXGA4jGcyQIpYgm07Wkic7giUfsvI/KXnG+CuLr9g0gldmg+ne
XkJ2/i2FGQDJ9iNVOtsBJ1vRFrhCAQVEoR/sRLHuWmRGKWbAw5W4l0+1CVRON71JimU/TuJtGeSF
EPR+rt1DRmQTq1T4HVoskgxYjA9fTJBRUjchu9UxnDeWi9FoiLrzoYCJxcmYzGqWgw/3esJnwJnj
DamU79RCAxywvBrheNOp9OoPv4inY9WB23l0SGxt1VR+8tDl5tH44ZrpvV6aXVPjdg14qCOWF9Cf
mnYDcA7cl/jp5z9J4uFEt8Ib7XMCUPyLi3l047LNLls5bFuzZ+ZaljlLiQ52md2mt3jrNqzOIVoE
NNtYNbskTJ5nMIA7+nP9X7Db68hk4hYlAmxqP93IzHxF44b07pQa87Vbzbui7CveBULtfz1w8f9b
lMJy4I38n/lAL3U2/Pr+b6R0k++m+udIxd//x/+ZqfibT2bBDUPBMAu2z8qt+Eemwgj+RqDCMkMC
pGJlCIX/gQjyzL8F6GEsqQhcKwsI3sb/ClWE/KcV9LGGMaDf/JcQQdZfuS5rXMNyfN83iRJzqKM6
7q9UDdS+xgk4SW33+VN1025ut8fLwyX6HUZH/V8DlThOwNu1AB9Ztun5nvsHHKUSxWAi5jMEWakT
5tGTyfGfvv77f0BP/pnF8wcK5R+vYEMqQQCCeRT+8WH6vsDNg9TLUHsjF/9oJvn/4yv8ASEJW4Wn
tOUVKAfL+AzAE/5vXsExrfUnYSzv/gFaEQu4VaCTSHU+mA0HoVf+m1dYmVT/RIwBVgSRIwhCkjlc
WZZr/ZGiSQiednYe6w18doeGGdWy3eqr4C1LHENcCJq2NZ8MuIZVBDV2FBosrNYvb4J4Hb+l3SLy
y9QJh97SxJyXdwn/p0L2rqU4xG5mTlfTMMH+iLJgnPavf+O/InZ481w4IgT4E8JCCmAq/PWC7fCR
UaPmC8wP4moO32AAzg5EDfof/80rrb/lf4B1/vFKJGBdm8gTN9uflCnDEX1qlgZHorl9jgOZX0Z/
eeCQtET/+iP971+IgIUH6BSs0x8X1VKCsAZswSaV3U6VUXaom9cs1O//+mX+8zfnWy7wHF9gybP+
0/03eWUTsN9eQ9TM10aMHWUdfEy1dzR08W9ea71K//rd+TYNK2CQBB5t2/7jXs98jANw8+yNCqYT
k5IOuW5qly0O/dTf/+vPJdaf/I8X40OZINZsn3+K9YP//HxkWYbXJf574dW9E0yIeVNlY2F+heiL
CBmyP+mCT398lNjjqqvNVOffvHDo/HXFWa8RP+ADUgFseVwhf16N2mll0taEbzsLI7QvRsgzxNtL
uCYA9O9qHU72tplL/9sqjfJM+cnCgG+kl6GfOidyJNV0Rwzv2V3eOPRYr0wHmLdNnJK4cpXxDr2w
PDCRRV2yLNBV+DXalzm0uFpcILHP8ZyJj3jpwx8xCBXgtgHtoStPI84iQWcHZZmVSmp2CB5nAmi+
xJxzuGrXvF2GE/Br/jSQqvGrbHWNZT2x9IuH9OxzwhXernT74NFVle4fk8F3aqwY+MjOlYkR5ZKQ
Qvoa4Ijcl0WMZ4uDF9qNplVjzbYR/oXJkz3aKvnFoyGZIdnWiq3fhOeFnqqhRb/yLPGkey+zLsRn
LQ+Pd9I9ddSVNaeJmdx+bo3+m93acO/W1FTRZFMfKz/BdD1Ugk6AfE6bqG9HSx6Y19o3mF77cdtV
YQvc0w+Y+61BkPU8yjNwP1GG8ZVnBlglnGqk5Ie5qKY7huh91OK/q24qOY+fcaCaC4oFNYNEZB9C
PLH3hPibCFildw2WGPVl9HB2JJXK88hGg7qzwmas9ri1TfWUTCVSYd6RhcW+2dO72zPV05fE60cC
YSLuJw+BZyjUobdShbeh8P05svNGP7W1TyVmnwXwZFAoc9a7IzihGEyVtB9Gpw+fdM3yfaCNGmwO
HT8mqCguO9t/NTwRXw0ZIu9WsUqubVbU+syPadE+40/RFMSA25tkZsAmE4bZTpvXz5q7hk74wpv2
tcXygYeIuC3nstR3r4BqSkLynvHaUmNGgb2irJNiV6r7mtmTNMTNjHE6kMrB3ss9Tr00cMsbNRC1
7qnYLDYDksTJauO0eaQCxGz3UwxA/lLxVd6FadCdOB7x8KjrWc/PBdeOfdD8dczrU5AdZGpKUhHh
8+BkZKWsZLlIHKhwiFo9H4lici1vMozUHPIbUnl+mWlsCKZfnjs9pvkBH6IuLcBIqKt3ukj6/Odo
shXa4R0YDOLyYYn6aHKS7YEGNhd7iv1TWS811OGwocR0rkIXZaqW2ZXueMSiMJsrN+o8mTNEwClH
MazqwzgaeaAfHH+GQDsADLCrjZC+caqlydCnQfR6Q+SVzj5jnh+BoyY75szhU0pUn8COA8wZjuTw
aZVOuncIhx+pOJDr1Nv7YFrMkFloZ3VOIHDlRnDMpVSfQWdqTNoZhwGK7IIxEliqJKGLTmnIpfF4
7MmGke/LUQJrXZn+Jk9U+t0AAX+M4xFpxND18ibxueN2bMvlM0yBjxJaJHvma4YgvdWixU6sunv8
rsO7x8Dhc4YURDvOpGwYOcNAIirnfRhuhh1WdtU586QwPn2IW+LAOcfYqcQIMfY4MXV7LZ3JBsB0
M9XblEWOBuGl7K/OAkaEydhnJasa716+/MwzLw4O8FvDZsdeucNFUKWmpurd4pQn4Qa8zBnNCxvs
+/LgVjEmZ5NFnGKd0qx+66ELOCjaOnykdkh6qJFtCaJb1ZN1l/pZz7TZpno7Klw5LFfXyVDgOyOZ
maO65BKORiYXBopxPT3EhqO7GwmiVb1WikRNHXU4nLssGrLWicw6Y+atWKL3IL3MaZtN1vTM+645
RQf60+Tg2H7QnxBi33NYOmpYYN5+GLHrX+ycMNIxNdiHbSRtZ5inhMYapkV38P28+cY1BEHGzyk9
qbABYVjB5A+zJcxQB8zeeExNv6KAO6yzlyWu3BcI7u5uhoR7Dpkz0KqtkiTqgmEGyWx7y1X0mUm3
1DKp507SwrJyhQDCGXl6UBiOvrQSBHBUCM1o7xULxkazSQP7hTZzDrZT0hJ6TqR/bAYs3acuFjjp
imZeyJBmy9zqp1rmOb3mZpY1e39YLOfeHygnfkdY1t2ek7HKHjzTq3Ym4LyzyqtG/GAmLeoIknPn
3Gv2j9dOlONDQg84KmSnLcq+Ne2fyWglt8KpvUfGSRbsZdzR1jYQMf1E8LEMHnbdjPvo05P8rre+
o6hUV+U8QQhWi0iOkybz+joUa3hIEjW5+HJMjhDMwuRmHqlP307kr06zZTRPFcN00r16oHiPVKg7
RoHZhPdloi3KEy34HFS1ViQhiKohn4shodNZxbKnWycmIZltkxnHDWo+3iDPDJbiYoD1Q2dpm/gR
op3sjmOB8fXIs0EeXZBH1a0EtnjIzMR9qxIL4yhG+EnvY5CLx4WR/1tCyxQ1XlL6+8TJ6j0CLVWU
rLbjqSs9Sngdz2VYVVipOOBJUvcUbI9UnLVoRsTW50Tsi34iaNnMof1Ii3vNNzsx6UT+/CQMhuGU
VGH2ZBe9yWkgtndeDp5hUQEZt5ldxYFYPD5kZoOrfVTCM9m4qcsK5oNDO6QLfd70XPr2SRKwEtci
ZDRGiWYT149O45AiKdRoPlWpa9QHwsTEmHtThv6ta88Qkjmf1HvdLs7LkqaPLNMij0hqKYy1dJvk
JFjxbK1ennzr93V32wFICa7UVIC0aWQpFaM5DlB7Cz3NwO1p864XU848THHMMRjPjW0MrOI8mvRT
N+S4iHsOZfXDABrHfQfMbS3k1cDcsC0SaRTF5Oxssi7Dl0H2B7jTYnpRYrcm851SFdcq1rl7XN2j
RSQkQTZ2nkmIfmGEHYbNVLgA4OL4s7bwgZdE5fJXTW0WjzFZhsGtJ5a8usgpwA0bBLD1NlNcJ2vi
k79C0mG4zuZBEAS0Zx1GDvFIeYYsxBHOVYY2gLZSn/sChk7Q6QHhoqJQdS0GJi/S1/j2tgENU1Fl
1MmeunjmyD7BLkpj+vHJpEtNZFl+DpKO1sZ+TiKd2MfOdFNsE0txiHWY7hMIfNt4nWAm3P3Vhjoy
KC3LNB0Jo9u7MnDlEjVw4q+FKM3+d2eMtDiMfRfpDpdXXxpG/Xc0zYDlqa/GhxFAVrGLR6sIj8r1
h9s0rM2PiirxgoVEtah643yp+hYaDKFXwAdMRKhI0F7vlO+6zVdPSVNhKO6bWVytoV/dKJkzXs15
aKwbCGwM6SYVll85D9c1gBAmp5qYT75pCu1dplF793m8AGef/Sb41EwQk9fQxIli9UuY80jz/I84
ieU+tdtlVzaaBEBnmB+AKQMapuldf6AFtcbXUfXexapEwLyBVr1dGGqUHdpBA9IesWFvkZCW6dSO
bBf3tABM9dlZjPirsgo2g5VVEyYOBJIXCdXZeIL2F/jMFzNq1/nu588hjwvoVX4dd1+YuUW2V35F
R5BZZrJ6YmbPEjJ0bbNVMkzZa02VHzWQjgjZZy3wZ5v+tU0/TjBgrN5+VnPFOaFqzfk8Q184GQLn
HIolKQiEuXbcgjCgU9Z3OhRBByUJ/RoFKUcGKYqLopGinmvbwVLupfAbFmmcirkr9n6TJsc8zOM7
sOvlc0vTBVv5nqEQseqRG8Cc7KG6W9yBnLcoQsxn7CMXADFLgn0Ha7f/oK28gxqx9MFt0OX1jlMG
uXuTXGvjVOo3KKPyhVsuOKAdEDkKW2vPjNn4LRLuLIxmdNtr7C/6TBSjI2Ez0UKwY/1PfnpOq3C/
La3xomwqS9BwAqpryYnVYt2jrh25SGXkeHN3fG2B7XIKC3OsKtNQ7qRr4HblmCUjORTFtS8tM9j5
fkAd4dA11iGWU7ycaDCdE/AiKYZv0VfmodI1ORhdjjo/GR7tOSe5lqFdg9KDjuFy0b5nxK/A45cT
AhLRpKa+FmrRyLaWPZ9YFlOqbtE3KXi06bMTuQYrh80VKslSIecTXLbOKHgrIrGveNUaL5ZXjv4x
T0B9NmbrQSfJk1Q/BpNDkER6Vn4/52X31fn9eAPS2z3QHgoBt4Fgv7G6Im6uysj0uwn+Tm78etIK
BIfyBpbNZPi7S63MO6IpYeqfSW7l1fMAnIKtP7+nv+vsFiQFh2LS/uRsHqextB8MkKM/gl6Y0y6l
7+6SpOZwGd3S+ZwqC80nIVxW3yxaQ6y1MkjWj15sWh6PSYfudpuGZmq0k1mj1ZjEp/yhPvbOKPV6
NiFYmHSeu8naUf7EN6zuDEPWPa1PRfHlJA44JHiPeCnDdk+YNS5u3C5dPlzB/jyyBrl2k2coq8vc
52/5AAOXqqwU6X2U6arrj1AGNgPPH4B0vRWC/idYhdTS8QiAQ3G1c61RO0P28UPvsmcg3RPNJRSw
IST4lxWE1+YpLx9bMSU7oGb+TtkBnlFdm8EhHNPkR+4m7nM7t8Qg6xjfdzeU2UMje/NVCo6sKxmR
0Hdp7FA2euIgFMt9kKX3mc2J7hJYmbxNKRYpI+wkHXWBqR7fQq/NfpdNqdmTT+F0wA8033rjzLl8
8OR0cATPxKgmxHM3N/RYFq4n+pcGxeKMpzyLFvDKC3lEF1tH6TjettLeT7QPg5xghwe0Ssz6gS1p
86FGQTQr48NvqL5iA0T/UKJYJhI03HFYI7Gt4Vkn8NlEdcapvxZZUV65okWkGwdaa6O6B9tqxLN2
oL/UbBNcphub3M7MkGujJAs2md3ym4VGnGnHC5197KX6NLN/J4pCZP2tl6pND/xtdGCldtFGBOj6
DSdZ+2dAqGCnabY6EToRJIhaHHGbnIBrFPtO+BF0lXGkBmu1lE+9oiy3N3hklHa8EPR0UiglAoUz
6lgPXg2jIJrNSfLdSwenOVm9gVxU4Ak/ZyDjorCMJXpf4hUPRhZMH2BRq0ePxPDWNRJgQVj+r5qS
DS464YvbJvCqI8TM4pF4o78zsZ7jyyaXOgBhO3oY0Glv5PC+6TnvYWwaKCpTyiUI5lu9d8wnfq+I
i8BdU0gmra+tiRnQ5oFibPTEGwB5VMcvnTcFh0VgqvRgaP/mgcL+mwzVJc365ZikU36SU6ioRSIw
GtV67M/0mkzPkPUwjgoRVBvSYZAJswzUy6ZyjSWiVc+mNUt7h2XsJ+qXvJH+6i6bi2NjxUwsGuTX
Lla9hz1H6L3QBg8eSkljMGGxGouoSkm/OJJiX0DRYc4xvc/5vHUppgcDqyzH5E5eHRpOIpzpCF7p
nB0o7qD1W5C22qA28D/1WDleyzm3UF5ZP2Z0rDLZ2+0MmYwvItj6njVeaxHKfjsO0v1FCSBVvXVb
/1CQkIYsyB/jXtjjTUvHTLRunl+CufCfEDIrcBeNr4qfSxC2b7M0kEJhr5jlPV8Ht8/UAmMkhtys
IN4AdxLJNaqsKADJt3qdDa50iMA8YP3zYRTmg0lnH408n03mCBZj5qKRtDlY7LPMkLjpZWntzLkw
wygUnZ9vUxC3JNdGHkdDN/4cY8pbQ8e7d0SedNseDB7vkEr4qxq5dXwDGDoF1859X7vBL29mMjVX
liauY6XLe1jHznvcz/qRIRhnyTB360vA3UWHd9CrALBwwRE6VfhIowWtZgcIOHuKQwIf0s78XSjq
ONu3CFcAzksugp2ce2WTcUk73CSZ8K/u6IOJCSDuP3jwPB1yLB7YPgrEmIySix2fYjI57SvVZAnW
z4MpWvPUNwhl+wKCleqvZkn5a1gZ3zTGxhAqOI//iml0gewQ48muhU73QJWWi5Y+/rEBAFl61LXs
P32ncg5EHJ2IItFsPs6D4KV1b8/c2eYoHyyjFXdTyQ8XFqYi9Ik9yawyzX6IuuZbBxh1t+k6h/oc
k/5K9waj9HPTqk8/kOMNNtz50QE8cF1mZ2GVJdwnz+4hfSi4/I5zPIDOlUj16gC+V70vWe37ZxPX
H6stJsQbZvIz28OGQxPKfnoSAedYzk+d98rZUJ91UOudVehpPCaqHL5bNpWkFSAJUUjFpUH9I6bX
gOlUtMTCwTHlFSNoo8r6whbK7yA9jo67YsCPBgGlgabim5zJbuqgIZpGGzM447Sd1Lhh29ndpNCA
czzZMXmufJnrlxC8g4gypu93UzrSniEV2MpD5wwNVdVhN/q3to0HPBgHmLmAJjCB1a2rvyyls+xQ
9r7CTFv24QGi5/BZqNw7pO1YfGJNp6bL15Y4x8tqKeHwMGugj+Edt+VDkTI5SCkx2UA8cMnHSuUA
kwTJX5Pp45CA7ceyb9pigISSxG0Y5W0i3wFXIuP3PQ1wJUnTN3JcsCEtRVXihrpZ+eoxhPVRivLe
frQb36dOOHdOXsX735vaqOIIczLbJlzH/Rxlaax7socOg0GiPfImTubgm4Hmr8aqHuKUMPamnwLr
boZKSbKZiuFyl/hx+WQPDuZfie3LLouZ4BXWunIXGBWsbh9/KSXXc1hd57zIXW6FFBsICJMancJr
5s+kDQBocuwB7RD7K7UyKPKLsGtM30qVwsYk0ZrqgAV4rYjVPZ4V0kCq2ChH4eukmQDkeW5AstlJ
USFNDiaI62csK3KgWi5Zxn1Kdp0su2XGN0ES+rRJZW3RH4q6tK9GNlg2sIxkDo9pxXz/NhVeiP1K
uoAhAMdkPwXD8RGcWZVdc6fu3Cgmo+4f7XnOjQOyt/dJnSJA9ZadkxeFSYllml674iERMGtarzLH
reLKvpIG531ANDKLE6xRw8CjwZAFX3faevm9FZJJipjZK0b/fGUbDqmd/qTGVVugcbruE69Wtnxj
nWzK+5F97wnap4WP2LcM0sitZT2IpPGoli9q8Wysu11ihLboj2Fjx9uBmO3OMYzqjlqr/knRBcnc
vDPFryWz0/1UkyKnVpwmvW0/2RB0TC/NryXf+36yJf2FljDBslOv7IzU2xxKI5EPfWKpo24oOiFt
ES7kkszsnm2dvq2hwqRYpicscr3p86dg1n4DLIJtb4BgAxKOa7bfyDp3wfE0lXYutlvDCfb6+LW2
AxO4Qi2Da0AicOYkzBT+UVnc2Fvo6eNrtdRsGROgxGwNRFK9ArMo8HB0qkwpoyS4vSFWVVV4/5L8
NZNrTmTLNJ9AbhlHiwfzMBliFma/6ICE0WbGMW765MUKwmtG0D0ZiyFfyqp1UdZ4Yv1yYBndlxV0
rJq1YjiMXkANj+cNnIODPq0uDePCp2FeHL0tm8K2rpmrwt/kWSniNGMlliiN+14faHidM8JFxJA3
6dIGoASHsDxOdUF6l/6E9FTTfGfw1YwNuJai+6jc2b2JlYGRMBz0k2mbOU/XkpRa/CtsW+OhMnoa
H8JvHF9z6OLVRehkcjCxAS0J2RJUQ46Bj9cLDcAYJEBAOoDSe/tSpFX6lmPllrtMgc9HH+F6RlMO
X5gK3hEufY6FWzSR7aUxzVxJ3/IrQkIZhklx0GjzCybX4dhjzr8BDDOry1wzCLmCSwtJlodzJ88t
1Jz2pPK6RjLgp751hq6GQ6BG0ENhXIx0s1kL2TVCUyiEVb0MkG8h4O35xTPmZxwpyjsTDx++dYSh
SIGajXmTKeCNaUa12qSNbI8mmuEjbG46B6DGktoPW6AJAXf3D4Q+kW+ho8tsw5Xq7DIpgLbyRLGe
e1CXd6NfsxMsmDvyVXF620/MRgtsr/TVR3UXcDzTmZzzsxCj/y4KK7sYuoLPLhuQ6QTr7M6C4Qc0
D88hZBDdEJWASN59FaKrs72k1Fy/tS2axer7TLODbG0etjLzm91oxBqpjqnNQwtd9gLhaCoeauQ5
PlkwJOW9GNzgIaNEpD6X+dwYhPp842XpW/OOXryl25gVYyO36CpzV5uLyaHO8iw2OvCAbirs/2+2
uY7CE9JD1s6uS+/KtRTv2UeZe6ySqj5Pg3C+2HHyDbmuaCWuPOeFmOyCngOBw9/0Ve8vB6sKiDvn
CVVteA6TjqyYLcBkE9NTvB4EmC3CEQCqDmT5DDmBLA7pn9F4bbDWHnOfRypFM+X8xQ8n6N6llf1H
wcfeWDhFjSdE0RJxZSyAs1WGbz/pAfQpJ84YLAZtctS/5lLnq/Y0ngaCsgUF920rD0nvLs+5m40E
2ohqvgyzTWoV7x8ez7l6QEXPf5A3l0e896ARfaD9xTGVtf1FCa6F/YtrdVMRFpXE8/v8qRYzCQjd
Fs0SMZgIn2jBcYabcjB0+Tg0K6y9CsqFs/EYCChNyqNKgUxdyCCxTkqT3YhPASl+l/I00PWCWIOd
lDbqsOxXUGbffEE3kfOL4dUifezjqsAAH65RkxkucY7xTeoXammqLIqnrH7pNabnndkDfqDW0jYM
Ej6MzYHah0b6MMQA8Eg4Ff2HnYDNaymSPjppQx7TycvlNett5/fUT8VT6rbMlZxYxwa/nYdpkTkH
1t28y6Y1Kq1b8zroRGTQWgzKXdJ05gqn0gnHvMsj+0TxkgBGhMrMmTTl21/7nNUnlqvhVhSaNgG7
D72HjPC33upuqO4Don1PNsd+B04FfslzPHiA+hIxqasGEbMviyb58NgIkUebYmaNOZU2HHD6GY5t
AJRDJT1e4UTycNlaPLenC6Av8EfCoQsgaiaV3dtJaS+nEshg89YtOH9pDDY5jSdF+VabOBA2puiH
58H15PPs/R2z57UGw/6sOQdLJ1PSsIZVbWBQY5edF84Q26orLIZJraquDPTKB967ISLHEYPzswC/
B1rTlffCY2NiOd3yuibkYbYR57SR3COxlOPZY2wCmNdFOfDI5FNmdJi9laBCLVMA6KgrYYs+5vmA
8umb0nrIa2V9O2YbplGa2eMeZ2JgfWTsAZl9zvgiqP0d/GPP/XLCiqyuaG7+D9EqoKmB4zJWlyaA
jRpEzEFTOIut38vsveXk5sPYWOPByqDxcRPOzkvcl6ywJMJh2A64OI+KMzGqZdWLo6UcDllZHUJp
AL9PLhBx4jePLAGNp5VBFAP9/eyVxO9cIYnTWAvSicsKLKbH/K+J4IP5WEbdoVWPndXBv8oUPIVq
nG6hLlvvQg7i6k3C3XWEND6pJ1YE24HjVbusQ0IsLd3u576ZuUqcGsCtNr1xZ49GTiAIJeONSVG9
Z+cM0I+CpuEiaWW48d3WfzWVlyMzWOq21So8ZkmB3kn3ac95RSQM8BHGQLbFCP/f3Evxbmz78D6X
iklVGfOGEs8GiSHMO0pEcgY55QADheXkTZls7k0uzZ2kfXMC4pBa1e84Ye93zXQQN2fCNZDiYyoI
uyObdFrh/wdp57UcN5as6xc6iIA35xJAVZEselKUuUFQDt57PP3+oN6zu4hCFKJ7JjTqnqBGieXX
yvxN0EfiddJ76Usk1f03JQvxhCAxCovP961KeQxCr6jRKZSym6hRddThuOfCyxxyZrQopM8j+AbK
mVEZ/RJlb/oq1xqVEZFKW3VFunL8hC5fg0IwFUD6Qk0L77pXWhUwshUqvxSWIRJeqocyUhOheJQJ
cfLs+yZZB4As0nNPDpObFFk3/MXkLtsHAmVPK21Q1fFDxfyUYpSD23fXGuWujqAxuohotW4aKVN2
7Vm+EECmNwphz42iqEAiy1DM0bNPXhHnG+xOSPtbmXsdeukxu9w+50g7AvlrJex10uxRM7nkjJ6k
IPqVSbOnbS3ieIHUSBzuPWzMsgfynKb/rYOyy0KptLm4RRXB9VNUoNsQbRZXQVa0e9Oxp4J1MtaD
7ZWCNly3iJbMQGISaSxxzJMmuFMuxqKUK+oa74GAku6UgEnWx+LAfhE/eug5hjex38TPASIYt6RW
hqOGE8Inqu1+fY+unBeRP1R8hFIj/7UApH6Q+xbYuaSTpAao54Mo4Z4e7Y1M4AnLo551MdFhrYM7
SQV8XJiJIENQ/ai6uE8dPW+6b1qksWl52Jg81vksZ42GW4Q9VgQ5AGkjMXtuifoMETk9emxj9zxh
9Ie2GaonKRxxXJXFjIoFtLq95Qm8V0xE5OEIF9C15mvhHm9jFT9vWUuvWpN9GD19EU3l2CfxW/J3
IQ+oIQE5cth0N9BZ2oe+7MA3JmWl+PtKgwCFQQ0ODQhPoNEG8qLNH5VIlWc5wEA5gq3Lh2tFx8Xd
QbM6f8TpPKa407FUqPSHvDXK6sGvVI210WeHiPvNUcIj7d2r4v6lagBSoroPHbqy2qneFanvWQji
c8HaFxb4Thv94+6azLX8pnPz/oxOy0iGXlMoO6il9I4KLl6DLDsvfxyKId7hudUh2jCM6k0Pe936
nAxidZtp0+wuwbAo+0pNS2SiG6GA29VGVL0QsHiIOjpozzVBMsktZbVOzdTUsyeqEMH4ApIgqb5w
7YFGL6RlgMQEniG1KJqIDFhKFzzylDe7Q8t9xkVSEQ95sVMtTO7V3Ex3cxlXs0vsUsjSA8N5ZhuI
QS7BGM012JiHamrkT4bUDlQL+xy1o1H8CrSvmE1TOP9kl5cMF35O7p5H7KSRjqBmmrAtp13kUR+q
qelaOeUaZWgECAINF4CYRN9tBL35NhbZShys/IpPiHaob6oiGm5syMFPU+ZTrip1KOC2tLkZ8VrE
sGf+4iE4jmY9fLbwAdH3iAZXOLoFVHztjsPQR/q5Mn/64yTH14hvkkYCnVhlOy7wQ+xoRS7djVbF
1UYy+/FLk6nR93DIlPfS7CB2pFjkfAtANjWomRUwQlXdN39i/mNZbPHUX0ih9gYSrsCp2bqEijJR
EEFbbUaQ/hK4DLi/xggDD0q+9UQKExiI7JvhCybbYnEfe2LfswwjjQuL2hfdQ6oG000gdcMPkXP1
l5KXAUpyscy+k1vyPM8jc/giF7OMTilIaAtUaDlczdczg2ohqaU9+WwoXb2cSdEtWDSMNaHFSaIb
YvbxpeI1eYyGIK6u87rzDLdlox6RWqCY7KI5Pu/Ufkf2IG18CxdCFcMfpBcULd5Nk0fuO0bZEI2h
Qf0ewHofHQXDZw4TjtbmJvSaXL+mdj48NbDP88P/a4Ypa6E1sIWH8N9doVO73yYcigZeUxQ+41lp
HiS9jW7Hwe/fMfYoycGK4tfL6NBzVC9uuAa4D2nWYBLVBVA576WuRlIIT5P6Gb7sXcrCtYzp+nKU
FaAttUjRpBBqaqaqLrDcWP14wtigMJPI8GMF9ESRisrvqeUW6uPlUCtYV0tFSRh4vaaJsrloEPis
Am4IGd0p4MUmeoiZeU+XQ6z0mYWyCVkehfaceZlqSiEMbUwIpXgqjNds2pHEvxziHAVtiqooKuDL
NDgUfwgRp2BhLN87stWz1jfir+j5hvFBBCYLH3ADHmyewZJNEY9LTnMoSJI2Ez9OYcmY9CkIvedg
SQr0Cknr9aHIE+FKH36k5k2IkM/lli1skWcwMl0mo2AAnUeGdbIYIOSE4wqcLbq/yeR0JA9F6Sar
DqF1F4V3Pr5RlHv1DfD1+YjNsGcwbLJmSrq4xK7DK5UGGL+zG9eznM8m7mh5t7vLLfsDF/+I8LZE
MuA6w4UJLDW5j105GFCxIOeRX3R7p97pB4RQXfTdbVjYOzjDrudaDnlHp3RR0tsNDsr0Dp1ukypx
BJfyw85wNbfdYAicrwg+SyINAPrb0NWl9W5hJm1Y6XyWZD0M7VtjbhhqK/LZFCIAPYtqDuwgKA8f
242YDFlq00Jaeze3u3M7F5EPh1yQPdl/txtfQIcKqQM+xv2r1WAtHd/1HHKpTrGxgs75IzPYHrKN
oYvKbPmypKj0BbLcqYTh83iNaa7ku1Q8oavrL9gd3kOvTI+63TICnwL75edWp8tnK3gRfl53Jyu4
E6Mu9yLCo2LngVhAC9PJrr89wMdGocIxMzu89vbF1Q+gLHZmw2ka7d+I+jjRxvAvTLFZcKxrNioI
KQDYYfovhqcm7W4Mla6jktA6pSQ6Xf450nSnGgOMe7HpFQqUm7t3uX6ryaeQkkYYx7i7vDjOthnI
KZB4OGNk3ZRkeTkaeCXKgTWR81S0hzwoUI9unkdEZ5xekB7lMnKpQN1fjvmHUvFhQc5BTVHSJVEz
WfiLBaknFpDdQKK2Eln3Vfm56LlE1mr/VAv57Zih39zr99RxSW1rFfBYFVkwU3FqJb7NSsw5fP+u
8Ifnja+aWSXnX4VBNMSTmeCyYJ1U9UixE+KX7TXf80I9ilzdtUidjSbuTL11/MG0sS78ZMnJg6DN
pSXlu6xKG9yX1QGxRPI8FseybC4GxJAp8qJOiLRaClJXE9BMTbBp9F0SZFdIzziAxn5cbvnZLWAe
jpOQiyUhV7iRlhkhKya+RqIMum1Pjbat+qs82Njyz3a9RbDF2A+aDzC+J1gHqIp7HvVvg1fo5Rad
nSsEYWUZmoxVqsxgflzk4GjHqM0UA8FJbUetCRo+2GyeEJfDnO8lMCgNSJTs3xbu5osV7BtC0wgN
SjC+Zj6OGRoKpkZKLa0/TZORv10Odt4mSxW5q3Eh0FWdW9THNhUp6sSNZni2EIoHiTu2r3RvzOKN
e9r5/COMpSi4ZSk6ZK+5zSf7I+bCcodPEPRk6a2J9hg4qMjoloDa2y9GoW1sgudTj/unBPdqZnpB
+lo0qhe6oLFKnywsUW01bK87r9vFQ4oY6bSbFekvd+LKiHGnUpkSksg/l6sL4V0yxJKMRkb+vdOl
+2RonrMxwXHI37CcP4vEBs+coFHY3euWvlhUiAOCoI9gkge4DPIn8yu/qyjcRgoqdUhxX27XvGo+
7F0c8jK+9txLofzCbPw4amI1VC0ATpYw8nfqC8K5PfShTKRobOzS7kvW9bvLEc+m4xxRNZgiFoe4
tlxibZmmsS8SMY9UnAaqXav98sb4ny5kCMZctZnvLGUojot2kZ0c0azUwSYMiB191VDkjuONI3Bl
pIhhMlYql19RXez71D8LU/UN7vLCrUnuR61ujOQzNmSXO0w6u45xy1W59FCAs2RT1xaPra5RRhOj
CZ4ntSDdKiJQqdIoh+tkUFDUaLXfntI3QL9JURZddhWPsPQqin47OfKGjdl5tu5MXmA6KXaTDDH3
z3mXPlnlfV0m1mBIiJHIag/eBJiGmarKq6J2CZruMvkrtc02LqSsr/NpCilvJiYDuGaeLrq6BODX
KYhs2K7rHl33zj3e8W/7+dd+b++vr22bf9zt93v+zb62D419fTjYzwd++89/dBgV3+1n+8CPr/nn
M3+OP7ubf85vzvzL4T/u/Jvj2K7z9ORe8et4RSx3/o3/Ovya/8j8R+f/4f48vj29HX8eke7gfx2P
/Pp5nP8vfOdxY7WezzhFFeHga4YF8QiW/sfeV1uyoVQKAa002FdUP2Rx2nvxrae/Xp5y56OsqIrO
2oFoChJ3yUH2Rw0fpgYgbM6s64oOep12ROQFBUensH5fDrbWKBapKuqqoRJ30ahU6foQoWf0UpLi
Ee7zNZRhcLP9bScLV5dDnU8jRWVLlUUapsNDn9t9MntjX4mw4ckMRO6Rqffe6rJ0yXmhml7vsuYH
RfXL8c73OgwoGS0djTPQikuKcCDFSqFEgWFPnVodRS9NXKru+Q2eAd3Gtnq+kRMKiwXR4lKucSv7
2LSwRlldqxF+Rp0e5RPy5/jDjak7jHqO/hm+2HiLjN0RZMkbNjDdxn47r/uP54iiMVPm7dCQ1bMZ
M3RjDMinNXh3YIgiQPUsby735XmeAd2A0xDzPDoZvEIyW1wrOgYvlLKrvBNGVxvz9roCNOmUI9gF
Rcp+xkJXOn2WPCitWDqXP2Flps4rjxeIKXML+PNEPPmCNPG8QO34ApTyAiftpNtcx/klG7/gPPfP
lzoEU03RSRppPK8WV0RQ9iOpcK67WBi7EtYh1l2act2o/8s48+Fz0qZK6OD5YjvM4QJwVbrzQIWE
qO+VycZpuTZDLEnWFCxeOT/Exb2m9BLcjySQDGUuPZWF/yMyhI22rCw3yKqc9xLPYon98WNb+iAG
J4q9k10B5rRrBQlZGTXJQPtfVZkfw//3f+WPf83rU8UPae79xXT/EGkxFwdo4WaQ02utCmstfJyY
eMEvjNdBAaeOUJHna98xNS91YWOhSSt7GKHRfjJI7vIvi0ZGLRx2YGk8vKXX0H+gfK6KV2X92MsH
keK0Gt7m3Y04HAp4ntVzUN0ClmmtvRbbU/5+eT38ySWed8Pf37LoBjVqQi+cJw/fMuYHv7nPxW8e
Eh+KdguJV0fyaHhJvKMXdYAMdnq8H8eNu8HKtOJqpGMazL6uKcsjUep0Be1EuqOoRBSx2oIDCwzS
5YauLHxdUjkxEMch7bJMdrSArNEToAYCf+y3nGt78O+/IJ7uSj3456FmiR2FbUbm8j9LAZ2ux9Lv
SxWrWB1Js+pzh7BVUWtH8JI/vLhoN2KdrxeuyEjxkMDXSN0uawVCL5dolM6zWBEOKI7+UGIZpr71
9Z/2HmF4EcoieXwJWObHJo1oshWjRhij6W6DIQXBAaI/H3c8wzcyRH9O8I8zct5aEOMRgXkYfyln
nGxniFzXZdEFJFyi3jCfCqpm10goCv3npCnKaK9E1CB3VJfMz6rSDBEF84nTCpmtfkRKfwyvITrr
bwnCBsadVxX9L9THrOkW6g58EoPidupiv8htv5koyO2pRie/Rw9qoKtPofaGyXn5iI+JdcOUGRou
5H33WgQVNLBB0TNydkWWHFQlGgB2BWH1yUBz/LUOm+grxcDmOsqG9pdnRM01nB+81y+PxPli4eKu
WKAqDAOqoLgYCVmrOny/EH3P8q+Keoz0f/H383AlE8bQcQ9ZXOUKC5YpPrcm+J38ewO6YeqNt8tN
OF+KKjo8f4eYm3gywEKEZ58PENQWYVdRlbYZZ8do3QbOxOVIa3NJFufMCe9UZX6UfwzV4fwmomBK
8drO7W9/5b6VB6DNNo4ddnjo9qhFuKnzq9/DAlR23gvc80N/xJbDfitc0f7903RQ33PHm62TbmUg
qUmQ5lPmY06RF4fABI8iMuoc20+lBk2Ado+y1fyVjv4QYv75SUfjWdL3EAlN+L+oXabxgGNCLvZX
E/IRuzoXh9fL3b1ymFDlliVusUxOgyrZx4B5BnAb50ak3UHl60pxU+BoQ8oP1RMQTShEgat6RWTj
WY0GxwzgJuXZMYeab8B6keTo6fL3nL+BdAqOCAkYELUsQ1tcwKxqipIQqXtbytRnVfVhKVfoEdRX
GKF8MSdp46lwfqz/qdkhVMariwv0oru1IkGDMQTzmJbfQ4uqgfmzDGtnKu9xLcAL4Z82bs5mmVTO
ZINj5s9d+2RweVsqwAEbtklzulIU7wlYii213Z3KJVOZvH98cUY0fh5bqnXk7czFohV1lC6kGpfa
oJYwJdlpSo/0NpI02Uag5aDNKQmE2MCjoBBLXy4Clfi0qRJIFmTCMQ9BKyTrbHyG1O6ljxL3ch8u
T89lrMUaHAtRHjsQ6I7cqBAzP6VYf+jm1eUgZ6tiGWUxL6K6R4wVTQknfrNu1afBBfVwrdz1X5sj
Sjw33TNArI1M7vIpuQy5eCV7ohQaFqp2KM1eiVVsV/Xd2N+VOrQjnG0l9HD3lxu5HhCgk0U+UDor
XUi4gQyzooEzfenvSye+jR+nG8UJP18Oc5ZI+9Ow+fWhUbaw9OXVuYjGuFdR8XWM8DZMb7zhAYNt
W5Y+6/1VK+6RNVElR8HBFR7jxmGyOlksaH8SiVZyhYvJkg0TJnQRoYP6JoPrCXQQGanDRgNXp/9J
lMVk6SIj1oI5CpYVu+lFs6d9eFN8zoqdT3nwOF6XL9EnAXPD563ta6t9iznT8QgWdJHFYJnA9g9V
WuPSsTEv58V7erf7a/j+7sPFAQGQf9Lg8cfOkKJPy8tqaDeW9FaEeaKebIt+j6qYIBCBYYQwhY73
Vt3iD9DjvBGGIlH+oXj/Z72fhEg9S56yBkCW6EBEe05cjcvDdKW/7XPHcro7/Uu4x5/WxhHt9tNo
11cbO+RZDfWvXvz7AxZzZNBCM9d9PmBw78Av/AiP1fWv+BYq+T3ary7+Pzf57vK8XF3fXNr+0+bF
5MhBEOkwT7DFM6NXtBogbCPtdjsFCAcbCsD/Jhmfkf1/F7v4+nLozeYuJo0iA17TUTx2dKxbbcN3
rQdsxA7hU/ZZuzOolR+g/0m7kGvaRuT5Mr0caV49lMRkmRPOWkymMkZQzJxHOtT8p5QydGm9kj/H
7A2Z6hrwwCA+VcP3qXkrzAh2WLKx5cwDeRafnDl1MhXMgLi4jMMz7OVKouVpJMXRXjRGhGM6Qftp
JUV8a8If+HS5xWt7AINMylgCk0Mi8uPqGcJeaoKOBgMGk2IYQNkD5vAbrVrb4k6DLKYvsQeUrwgS
KD9CY5+gYwiisK1e6626y2r/nTRnMWuHoRz9DmKbUwyN02LMFUQoSWLArDRf/7uOW8zRHNZnUqVE
aqx338dE7cUwNpbgWcZqXvY8m6iZigAEUKn9ODigObUaJYAYbLQ73ao7JD9vhV/aTf/aHoPD5fbM
f9fZzKMmi3qpPuviLmLJpBVqvGRZ7967Ee5jY7ZrRPBRRFnmHa/L0v9+OeD6zPu/gEs4IoCoIppq
Aso5qlHYYQ96s0/DYmPurV4g5mLz/zZsmTCJh1CGlzTHuak657WOXPlnBTz5MJPeEKZyq/3lhq3P
wb8Dyh9Hrcg1qZKxQ8bqaa9DIVXdDNqvurFVrR17p81a7BRaJgPXLYmiVF/S6NAVG1mZrb9//vnJ
mWeEOsmTVIwdb3AAnNt9tHW9Wp1x87WO6rwEgGNR/ehQOgOnKnHxMcCwj040vFXQnSzV9oXrcPws
kou4PDKr+xCSSzxXTU2y5MXzEE0sw1NzIlrSbeh1uOTsMx/WP2StOtyYBav9dxJrMQtkMxE0DcE8
ZBlwctKfUuXtcmOkrQiLGZCZY6ZWAxFK3YVmWVQvuf9coRdYHgAsI39Qwb3090C7bEl3sq1n2/rC
AndDUgro0tnN3MNVQ4KhHTtCIEGsSY1u/KSS5MDmLjJRQG14KXbKUD4nho6Ji4+PsaOJSnCHi49a
YTHsb628tR5B9GyWUAdieYYE0q0p00tr3i8HuELDbZf/vNzna3sW2AHOsrkqIi4vgjGMtUFUaLIB
oVsrWOKzm5Nvbtz31sKQT5mpGeJc95x/frr2ZBLKyALQs91LJO/q/qaxdv+8Jach5k3sJISSwt0M
E5UrbWTcA3O3vSy6z6p0Y8WtrvGTlizOYw7JzgwnwtRd0hw1A7k7T4ADOaBoR1bzxsSrCbalf1RL
DM8uN3H1GnnaxsUR3VcFEtYG3ficoBbxIO+8r2g2ZFfiUXlKXTLKzxwCV1sv8dVN5qTJi4O0x9pE
64q5yRBJRXlfxS85akO4/22VNtem+0n75MUGGkU17C6M9tB7gchCUauRNzaxjYm43DCNWQijyomQ
QDOVi708VLaabuS1tpqx2CmtQSr0wGKYOunNMInxcnkerA4IyEAuuTLHzPKKi4NoNmhlxJ0eU2ZR
c9LBjZI7wXuMhqvLkc5QvvOFjWcm+QJ2fpE94uOqihNEX+GDsS9A5PaUY9f9ThBKiu6hszlNvutx
d0u/jt5doT1KW9NBWmsoQLQZ60Y2jXLUx+go8AVTmJex0z9Ze/WQP09XGDmq183udnQNDXjzbeW0
tSNslPPW46rAvAET8oiYf36yl3iIRESCx27Ikf5eBcJeH74FBTh37RVd0I2Na21HAVNkch2GXTJ7
WnwIlufkacyJ3Jqsis4wHdPo+wADUgPinh0RiqqbX5cHdTUggH2RKjXZ5WWBWii4ahVeQzLPzI9j
/bU2C9tE98TsEa3zX6d0dDFb/BcnAJcfQAsStCDgwR9baZB3gtOJKX2MWSX6J3J3RG92Y4NcW92c
29TdePfNhImPQSyMzSOlImdYqfW+RpSwDMRD7esbI7b6jDFxYaA56JRRi/0Yp+plxDSN+VEbJndj
9TAhwBhU9T1opl3aqPugDB5R7QeJXjtW8n55+OaDbPmuOT2yFwedCGM8N+Z7GLX5WXXZbtN9G73g
C/XfxVksAimXesiPPDPgDNshlcI4fS+lxgHjfznQ6nw8uYMsTjVArXpbTNxBcllEaOkdYDVyXo36
gAtIlodXtbkB4lmdJtb8qDbR31KWsMyZDC5W2Is7fnyDg4eoX0nVt8ttWgsBAEShxKlpIGcWM0RQ
IjLVyF44VoRS77DLUs60LZLV2jlzGmSxOSNOHalBRpBUNx9FvX2ysufLzdiKsFhQipKl+ZiyaksN
3dLhQUs2hmL1zo0bC4gm4Dis2cW+EItj6PeYOjq1+VnM71HHH+UXof0UBU9S5gR3wh1Z8GnrDb22
hk6iLl9qAXfURJvzN308OZ751lRAN5D1EQ6X+2+eusu1ehpnMQ38SuwHyrexI6GReAhlPNURLJis
R336kYqyZRvx98sRVyfe3/2pLedEBusTNXL2WU109Fneq32Oy40NcKv7FtMCoCK6pR7N6qzDFAf2
pNsl2K1g48W+FWaenSfHcG7UvTIYhCl4cSbDaKf6dxQyCnEDTnwG6ptvOafDNHfqSSB1lBJDhsWD
2bePaPk7pUepvPOK52pobT8uHGAG3IC2CpIrq4tyE5hMqkEW+dFFN1qRH9XyfIwknXjTZMZ9175e
ng1ry2uuaIF24wXJdrfYxDEURjHGm0MYiIXPaQFcO8OgtdEgsMcewT/xxlAy/Mi/DD405y1XqpUh
NGBKAZtmfatgoz72LFoREhIlHCKYBNg9HqLql0D8poUb62xl1n8IM3/GyQBS4fDV2CBM07RXXjM8
NGr5u8m2eAory/lDmEVvNi2O42FDGMSB7lREWo3Qjp8Gw7qrcg8Zq62MxMrJSMGafQACpMnvi3iR
JIhlVHPUY8v3hozmLmh/B56PM+cLU8oe8u9W2G905WobT2IuTmNBFXqtbOR5y3Kr6aWKn2wYyVi6
NA+X5+bqmHG/5j6oS+QfFo0rUPLzEd9jDwa015rBvpvSm3LyN+7yW2EW7VGGyjd6ZOOdoTmUyJ7X
2JdeXW7J/KWLXX6Gw0NVJfU344I+zj58HYosRosZhQhATeh3VmStEDFK7WaruLraGgtsM8h4VvOf
m+nJRLcAIXIpI9QQ9G6rXylD6yRbeYb1IAB/ub9wiTQWI1OnSmb8cXEX+gxLyk+jguGSv3Hyr80z
ELIAmniEQPFddJrvD7Lgt0LsqBHGaQGVjUiN3VJFnrSzMKEfSJziD3V5pNZaNpO1IKFx9SOv9nGk
ol7nQVmgiBc0puhYVVq6htX1+1CZNpq3tvGdRlrsSDDo9EmPaV5gqU7R4nvcWdd+FricNNf/vFEy
YBMTVCO8m+UDsksEL7FiksDFgGitGB2qSN+NlbVxGq/NchkiOkU8U+f1sxiw0sBQAOVerrRI1Ybj
AXXBwDzq4NCi/eUGrfXdaaTFuY+g4+SNAw3KMMIdUOMzvnfWrlNeLodZO35PwywmgyRgH09zCaNN
D0ZvHfAncC6HWG+JwXOXpQSMa7GSkjTBekshE5Rmv8eBpOdno9312r+ZAJA4/xNlscWFsaTgmkyU
tniEijAGO0R3LzfkjHjO1oaQB02AHqMz+IvOKoYuRS5GoyU2O87P4jZ8Hm9eBSc5DlfavjqG17ju
3poP0Pbu/b1wfBJd7mufL3/F2vI9/YjFogoxQ2pxG+GYH+8H7U1oQ0esN4ZsK8ZiyKqhR3UqJoap
7lX/Sw/XHgn8y+1Y2/soyFt4EiqGqi5X7JDI8WCYnElhNH0v0uC2U9JjrET7JEHbEPidKQX1Rsy1
uwTkSlDWpH6gjSwGUMurqG982hV2iNKJ9xHHRonNRl35jl7sWpmC2EZXzl21PBdPQy6GqyvkxC9E
dgxkA+9BxDlyn/7oCkxkLHPfGenG5r7VwsXIqZURKZ5Or445hiCNOrx7hVBfJ139Je/EryIu7jsv
tO5TUJ8bnbs+oH937mIFCmIbD0lB56Kxj5ZtQdoJiZfOTQ3hfcCvQET2KNC2EvNruwsZQ5hAZPEs
KosfTzN/SnHnFOYduT/yeFGQIZhCp/J+X56ta+kuoIyQWXSC8VBfTB11KPNBz2kdckV3YowvXILe
iGwdSgHt1/hrY6bX6MxixjZeYRT143L41Vk0l6bIf8IGXDLz9K7rKri1PCHyH02cMnHCvex3HKzv
qRBtDORql54EWxw92BmGKPQapIZk77nQ3+IJqeba3+PWtLE4VmfrSaRFp2p52UR6RbPGQHU4do9G
ZnA7Na7aIUfPSnSroLFxFtld7s21GhIIjL+7c7EoM35kmj1xg6i4kpPKiTREBkt0IqzkbhhHJ4il
R7/LHDkSr7y2wQZMfzBCuL1CkxzKGMn9Ttzo9dUh1lGNmCUjwB0v+iIe0Szr23n5kHfG9xz9VF11
PYpA4/fLzV9dqCeRFq3vDfzFJJTjHXX4hh5gmlwl1FDATHiIMerdxtSdv/tsAzyJttiR8hHylDK3
K1RUxBy+eGRrJX9rzm5FWWw+QY9Gq5bMMwkfmH6napXNnXBjiFan60lT5p+fPDyURsOhbpyHqG2+
KFZzG+DX23lvXhXsVD3chcF7lmXu5dFaQwSgCvB/E0NfFgS7ICph7fDc0ZK9EobXEj6xUpftOqO5
4g5PcSRypxI3uU5BrrLYmf67KPiPSXB9+Us2+nipldGUgu4NKR+CM4+rBnju1eGhEJqNTWHtSqro
s0aGIvKQXIrqGEldaFZssv0Y2r6P8DiZksO/acnfIeSPA9lVVYgFJTtc3fkI+Aa3uhq8edO0EWZ1
Iz1pifIxTK40OZaLtETFFaqqizupe5YyE/CNvjEz12qUwFjxpUAYAwKeuDgGVaupBSWwuBVivDMM
6CA+J7WtKW+G+mWY9q33oCFAq3b4CezqLUGYzeiL/gy4L9dqRUNlMly5+qQHN4GJ/8lRrnZJ+13n
S7D8wFBJBru3JWOxup2dNH3Ry7XRl22lETwPK559+EEeUERGDvUTDBZV2Jida3nSDz29OB19Pyjw
hqKng+le63aYFthad5jgsnl4HQvPiewO0UYxfXUizSDleUHAMVqcDQIetaKVExMbXQxlO7TZockj
sNnSxMtLY/UYQh1ZkiVVJWe6mEjdqKWjJ/Nm14IOrCCeK616QMnemdQvHFsbW8paw2aKiIWWAlza
ZRFxzKHKC2rOhV8xkIqKk59NaXWO7Osw1mTt0+W2rWaCNaCQBixITRaXSSo/t8xa1AgHIlE91HFx
29To6GuNP1zjxKojUqr8aEK8OwcsoF1lMBE89qaXVC+0jb1hbTNlUwdVoPI1pLI+7g1y2uA0XNeJ
E8FQVNvSUUvjLtl8Za1MV+pv86N4xg7A6lqcWU2EXaqpdKQyw2czey+6pxzNzbFzQI8F2ezRPJct
Lvfz+agSkwQdmGvFADixnK6mPBuUETOaDeleQrOykejMe++/jDN/x8l5bMgIUosZiX38o5r2ZcSx
eHqo1M//XWvmFXMSpYh6TQ9MWqMlHTYEGVZBL6pIXfv1cpzzGTH3GtMT5DSqO8vJWYZB3ojN3Jrk
pe+eMvGhVDcm3fypH+9iH0Ms9i4U7yfLmkMMxnffuJYq188BI/yetmoR52c4tC9RNkA5aLNOzqLP
mrrRhHEGoA/I21fWs2i2G5nz1Qgm7yGyfSzkJSxGkbC+CD3KAm2F3TYU4n+85dIC8qOGJfKyJAH8
cdTboEA3+08JwPhUK3vFy+3Ye8jC5l/M4dM4i4urPGQgBnsScHrq+kli+8YnP6EkpW60Z62/KIBR
giJ7hZDkYl9vGy5uhU5+rLIe5PxXgp3O5en7J/u1mFwAPS2Y+fBguVstdjRdMApx6LiCF7fwOq6/
4dRkuOXO+1Yfxh0yJPbbnXyj7LUdrLnJ/pyC2O5ufJcHHhRxEi/2u7fzqXaPh63r3gqGitcegwj3
kaQPT7+Pg1nB8cKzlJtrq6FGMbyKGN0FRmoDxber/M6yfqt69NQo7T6OnsSuvqIC9IoJmitKlaP7
OdtXufViWVmLcEuRFkOjDQGn5XKv2sSr4YRym9aTI75VxyqUDkqp7UeW5ThtlXfXwsH4/KNTybmz
vELkOeYxvcE8q+qp+DoaXgzBdUJCxsmTpE7saJRw7InaUrvKBHTBbFVFXmUajB53Ub/boUGeYIaq
j7PjWmsCGUSGs/7kkd961PJO1dzL02nteykk6Tr5VrAjS3yfN3UeiXa6Z+SpY3ux6ArTcGOG+e0g
ND8x+dyYvucHJeyIP+cksgiU/pYgjFAMatSjkewPkBOwQ8Re7H6c5cTCX3EAwslAWZO9AiW9rMdL
3eir35dbfLb/8wH8BfCTEDBjBS0maT4OMuYKfIBUdr7NHyZTN/bfPaHeUig6uzH/iUQCm4I497w/
y+XkRJtzWRHF4cqxVO9zlnSdY5VRsUMY3R5QJ1EBBiHbaYz/dEgXYRdbXURG0lMkwpYgTdRuFxqu
Gid2kKG+2O0vd+bZdreItbj2ZFUFEFmgM8Ma4Z6MAS2uLkdYH67/68QlTreoyKtGxHFC8x4nULvv
j9UWkOXsIvWxFUsEldmK1uTh1eP42e+wEgAtYJEp+g84QW4Utub++LB5z5GoCbJvI6pyJqgk6mGg
eWrN2EQ3fYIGu34LuBY1GWdQ4KEX+6BJN4bobIUvQs4/P5mFYtBjCdQRUu1kF018O5TalzgrXVET
gNVuHQKrfXnSwsXsC9uqA1FIuAStUsW71runskZKfgsuthpHphO5PkCfWIojU8jHMQkXAAcrxmOA
QL7WpTuhgJGebWGDV3vwJNSiSdDcrU7DqYpLNoTOd324CuOBrF7mVPrWG389Fld6Cp+c8st3RCub
fZHiWMFLDZ/QMX83guSmlGVkN1hauCRsLK/zhPs8PeY3xF8BlUXaS0MaLetEVjDY6GuxUG/0sD7W
vnidtV+aoHwAAotuC9M0FfGqSDYepqure04Rm0g8k05ZTM5ySHIvIa/gJELhzp7k3vTd07yNHXF1
rpxEWQwgvp1520REEfFbRgruWgyifRvndqLlG7X41fMNQjoVWNCYKAwtjhezLnrkWoglNDsZczCs
22yUGGTfLQBqmL47+Aqaqrt/sUtqiO6Be0Izc3mqyq1epknfs6+M3n7Qe5yUFQR6hGYD4bK6f/0d
ZwlmHAMBUyEEaZw8tpxE+VZnuz5r7Q4OPJQwrfqBEs9G0+bBOdsyT0IubtT4gGaaoBAS0y4bjypO
zi516vIblvK2qG+M31Y0+eNuOZkF1DeTjlR7W/ZefOFZt+4C9YU3vL/1VtjqzMVNvkcdSc1EYukd
jleCy8O6mbgWvGUdJCzJjbmsX54mWxHn4/zkLIgLYcaREFECSNFonRtZ/q7HnAgb3GuSzp+ScHgA
If3zctjVW8LJEC7WhJRJYWfmhPVhcqQlnrmqttGyM5U4siuzwgXOGUjHoqm56Ew5A01nhCP3BOE2
6N6q8ktTHxXfleQr/Mar7CpV9xNGPV70hI+xrcN/0I7Y6CqFU/nhxi13btDZnD35mEU/V2Fad2NC
gzv9OW3HXRFjNmlsBFnt1ZMgi15NFOAJfUmL4//h7Dx35FaSbf1EBOjNX7Js+261kfSHkLoleu/5
9Oej7jl7V7N4i9CGZjAzewBFZTIyMjJixVrRlVL222KoN5e/22LcZERxKlHCMjZnLjb4VKhUjZOG
akYr7qNS3YljxizW6uqL+3ViaPohp36pKm4ewsBKLbtG4SKEsftV0ldi17kR9EjAwDKKYk5Vk1kg
KWNJjkFgEUh4gQltsM8adZdZ0l9/ls9mZhFEQAdYiRS+PXw9qI6aorsdgnqNi+f803y2MnN3gcnS
uq1ZjDnKqKK9lvEk9v6z077/rQtMdqgwMuFCljCvn6JriuieTu6DSvkenqMD1Nm5Df3yvkPtfWXr
zsMTxqb5K5xNwrNnX0g20bTtVVQhG9wAzSslRC1s40MyqYWowNE1XesGn5+hzxZnHyvxFT1CPJP7
TB/vjKq0a8t7vLyDi243ddmQ8aAeYM18uzV6RmgGFiUo8c807dS3SDVchLvhvLps6Tx3pHEB8hmE
K1O8jIN8PkVxztNdGlTa7FF2JfsHeLTvVMjNi2/UiC6bOm/tM66G1s6E72Gq5WzopKkyOTITnbRx
cKSvO/HLJBCSOfk1aI3ILjbdV89pfkprwxR/6o2fI+tnu7MPJiE1ZSJnWTqG/WxexTfjQ7Ud79vd
o+TE/DP0N/cN/9jwbMt+1lCoad+qvbA1N9q23NaH8FVydFtEwSa7yTb1tntTPi7vjDz9gku/cHYy
zSwrm1yZfuG9v/ef8zfU7xxzg5zltrzOtx2VuPHKtOUneGf8vWKvMu6cpzCft2jy+ZNgOopF1TQ9
PyCQrsryTdKfpfCoJg+osEbRinMvpLufjc0uoUCUvUwYMSbHSPPdKtrWEwJbBHNV7tz8S+lux3wl
JC26+YnrzQ7U0LVhGgS43tQoUBo6WAZEq5ndugdj7QZc2ksFtjgaBpxffc6JB2bTbTOISWECtHtE
rBhwsAf4lkev3TTl9RrocOE1BlvWib2Ze6eBoTK8iL00eqkRGxPvkvw7rz/Hym6FgY7zzkS2YE2r
aynuUpUDaMvLwYSO8LPHoFoo+FHs4jH9vRsehcCyY28r+VCug9sRX8y1fuRSTFSnPiQ1QFpXf5SP
TlzUCqAuGQoM1tGuK7+jAIJc++VzeN4sJ0Kd2JgXjgpNzuW6FLi5yvLLmKKq3Pxoo+C7mnh2OUgP
EsI1uRZvRLMDrO9to/EN/OxKSD5vhc5+xexKg1HR52ew0q7LnVz7WbjpY9Jnu4kJMJBf0bnlKXMj
CAh0tw114Hilf7N0WE53YeZQUQY9s4UgKG8MC9Xb3B7Vt1G60cIHo3+4vONLXnRqahb4srTNC6Ni
qSJ1xzIv6bFslOZDqXYk21F1MNr/EnxOLc4iXaYpcIKOWIyG57DY94njZVDbGvmmbl8qw9sioFeK
f1/z/OxYs5DXM6StopeIdrXxksGlpa7lXGsbOQtwSH5pVZVjoEpHH3kJBD+71q7SAOwunO+K+5oK
qT2m2tPlD7gU7E63cxYGhMrNcyiGCQNKi37pFzWqYTA2nNz/BSVn8PdVmWkfqZEgjGJo6jy1HGvm
jWIR1/SS313dUoyxU2uT/DVJ158T+K+ZmZPIhdtKkySuU4/hwa2GW7VWt6JcrLwulhLy09XMvAKN
VE+sFMyI1VOKcMRoKLs0dwyAVZe/0v8npPy7oJl7KIWLArCApdLPnT6ut1rwpo8b2dgrTNVriJdS
tHNGfwOnsL1iewpX8+RmmqMyobZDG3mOfzL7SspG1UPzLNa6X0mk9vtpNPiY5obZMB3utk9CrlZv
yD8gEVg2cLVrebctw0TYXf4pi4FNQp2IoS4aV3PyXCXWm8Ao/QpVAnXjh88507W8ElR1awQrRfs/
ePWzVZ/Ymg7syXXl9lqL0D2rNspmA88XNjE2hi8FAOXS+oZ0wYZlXtdatC9k/ZuRowkJlqftuxux
/S2YyQ73P8biuyX5DvNpe6UX9mHgPhVleF2jxxFbfz2pg9ujZ2LhJ9OTYF6HxAiaQ1oNKQD1JFBT
gajbiteuOOPaV5jFfMGHstiM2BlB/NWnx67c5cJ1RqlYXHtxrFmaHWOYb9EVSbBkWp6TGds0f87E
r17hbzPIMy771mIAPvnes7PsUSZTmxzfSuNdXTIi7jArBgFnbkOE7gjNmxS8Xra4mEfDUPyPO88O
NTmSYIw6h1oz9qF2FJotQ5dCqDtIqLfNozVQxVojvF5OkU6MzgK+VbhBUxvsKTKwRoPPatdx9RaP
0raC+yota7uZCpOPg2mX1lU0rBzhPz54fq5oPcPSh7zpfESuUAbXqGpInzXphmvV6fTGVv3DGN4R
TPLyu+lVjDY+Sb2jd8+ddaWLzDRlKzFNXvasf3/FbOvVaGjyTuZXGPf3+jdA6ftyEx6ByYm26tTk
iHa3EY+Z857bvv2b9qC4izbCLt5am/HbZTdYvIGhkvy/DZl9EKkY25K4Vjm9ALey3H2nVBLYSjog
NlkcNRXx0UZbg5EtvljVE6vTrzoJb7HnWdBUY7WE6T3d+b7967t1F9juh89jFSgpG1Dbus30DtMJ
R+HQrz3rF98DJ79gFmAD5Amy2OcXRKXNfJnT+Zss71c+9JnKK2U/oCn/7O5cMSijzB7GGlYgakm2
zUHeB7Z+/Flukp+arXygE7jN31zBNjfBMb1qt7WNwO035eldcoJddoxRu40264dw8q8Lp2Be9Wqq
WjHRWK8Y3YxAZ2pxMTgMxo0HN/IlJ/PK/kVA0vJJYnC1c4zOr6+qJmBoK0yC5pcqhaoKZmqwfjL5
H163lWTdokRqItKaWurwOPZu/S1ro+JGaiuX2QtDq56QW2l2gx+CUZa7yNpkCJtu66AXGrvOc6ux
fb9wvW1ixsWVF2r1AYI65TozCgrASJM/9mKjf6HQEVAXNgz14KIM95ZUnXsVld7g2YAQmw3niuK6
0o13qWHF+1DorX2VVojLu2CEaGS5twlTKBvq2EBxkrJ+KQWNR6duecFVjGjIfcag1Y9Jn+g2aUbU
QCom2dBZzVpD37maml4pfh/tNNcQNymgP7sPBJUacqV8C+qoecjw6mRj9V5Oo3tMN2Od+M9C2Op2
7CfmQx23A1QSatlUtj6O0qHOTY1hlHrQ30W27dovvLSmBNmIntNZuajYheX3BzBZ7lETYgNuwrCo
rxrLKl/NsR2eISUqHsy+9+8rEcIX0IzSsaC6uo27VvwdFDKw0KwUv7W1bB3b1OdvdM0y2eWDwUcf
B6k+lnS7rrxIFR9Ft/OUDe0v86UV2/rWLwY93xSFmH64oyHsXF9v3Am9rxwkM8mBfnlxqV41QIx0
W0YwLd1RK1MbxEpdLaGbFTU9QoedPNhmKMMY1Ffeo+rKPtVPlIbvKvRmHqgEINCtF2by3Sg9t4J/
y2MivzJKAVhSYVgHUU3VB9GN6is/UYRbS6/j2slFGH1L3R1+65WuOtkYpvX+cmz8U5+/dE7kz2FK
HSlFRiLnRL4Nnkg2v4ebh+jK3bwzIryX77NjsHnrro3jsPNtYS1C/SkXXLI+y3QSVNOsdgqS5v5n
Q9Xu4H9hYn18TG3527g1t+Ejc0zGjXHv3hlTyFyb41zMSSzG4nRAzKg8zuwPMYdZ9SJWXyN1Xg/F
ra6O5tZtuh+Ig7xHZXNjpHw0LRuOlzf+fDJmlkrOLsi+tqJOz1qWLrzXDTjmG59nr+kWjiDxUERy
0viilxsx3Mr+d6/o4RMzVtqySzHyNJudXYy94sdx6PMTjCLZiL62i9SnQe0fymatprD4wpkYTokv
zLjPc5KgUIwk7yE9RlR55yoQfGWm9SNCyX5XKi03oC6QwgsUucW4CGxBoiyXZelK2WZpvZTi/vkV
sy036jIzRbqIDh2+O1fo96pwHJN9EXabyx93Mfk5MTTb2JZRb4FWZeU0RUPxvIlaOw/dG00UvjWB
aberdEiLmS4oUWWC36EOMH9CCnFkab0KW1ndXSvcrIO5wX8krp/a46G4aftblFj/fpVM2k70D6S7
FBxmoaMe5CaeGNLE8mdqkM9ob3qp2Wbzpq3hkpbXR10ThS4TItV5WcPzDbGuSnZUF5+9nknZa41h
R6HZmIDwDHUXFJtAklYWuJRAQcorMaKrgDmZt35aK/Dytk4rIm9qa0147dfBNqfYcXkfF80wNAa/
OlQCZ6R3XjMkRYsCFGYOJapKunAr178v25gecvNAiwrgPzZmDz0qCQqUudjwjLzYSWXdHovIc1c2
bOmAnVqZVnqS87rDoDSFhJW2Y2QqKuyOyYNO3pSo/lxez7JDKJS4ACDQSJ1DbAM9zUNBwJTWldux
4znBhWkWo1NU2RH+Gx1xqsT2S3Oj5sravbX0xUA/82dSoUEL9PM6Q6bFUm1qBmXCTdU/Ru5t6q3c
D0sf7MSEMUOQeU1aZE2DiSIdgHvnmw5g/eU9XLr8iBj/bOEsHI6SFTVFx4M8Em7UetjAIvwVkPxL
KMTfJZcgEqt2Xq/1U5e/nKpP7U20gzhfnzdPi3h1MXhGZl4eXMWOpH0LN6jsjLKjj71dSLaBetDl
pS59MKAylsI8BFzyf16rJ46pNoPAqAJLtZQnDX9MBqShVr7Yog3ghaC+gWADifi8rj4pRivLWVes
e9eFvJfb/JDnvy4vZLGXpZ1YmR3ksDbLuO6wEjAJJg0+12T0VKBBU6kmSkjwySdliVJRt+lK7dkq
0zXNsKW77fQHTNtwspVuLulSlpCy1dHwVe8plo7Bu6DkB7EBeF2vFRIWQ8rJemdOqiUS0ncu6039
fd2+Bv1bHby2zUrFbQHoRJmZaVdmFNGfV4yZU7qJn0hZQyI4NtHHKJofMDNsNSNCz9S7adX3tijR
4gQ61ijBlSontpkgjZsWVWdbuh/aef+Rm9JtEAS2Wq/lLUsFjJMfZ85iQWrodeC5bHmHgHtwPZr7
BpUXrXJCEa2ANV6DZT+GmJj5J8Nk8O7zB5aZxnW9aSugc7fzVNqUQnZU0zU17sXoM/Ef/6+ZmSP3
qtQh6IKZsH2r8/tmDDeDujNjE/YPpqap8a/x9K4tbOa5Qy25hd9iUUxGpza92DaBiGd1vxZY1wzN
fNbz9VyVqmkHjZdIu+sh9M9h67scCRb3DyjsNAYBUnt+BzFdkgdSRTLrAlKqorcuvPOGcFO5PxiI
4wK0K961l00unkVIpE0UTCc1mlnCF+dNo7tyRuzRdmZh7rsK1ZvboZF2l+0s7h/YZQ1GLGRG5uw6
EYnlCAcmdzsY91E9+tROIRrbXrayGMhOrMy+UmJOfDMjG1ho+U1aDfHOq4VvRm2Otiw3j5kHCddl
i0vrOr3TZ/uXSG6HkCh3uhaKzAtnG2+49v1fl40s3q8QskE3OKm/nqXKoifFgWBiJY78b/z3vVSa
h9LIt6E73qaaAsbsMYWanHJNttLTmSct+IVFEY3uCMqLBNNpA07uBog2dUFuRKZy9cC9oQr1uxvr
ccXIfBdBtcPLO7Ff89QB0TZ/XKW1m3mtJTCF8yPIxMfIN3aCkj1f3sa5d/yxAlqO5w1KcrxZPy8l
ylMl6APfc/JKeq/zdO/mw3MvUA5rS0oUUmXuLxtcWhaoDcadmaOaJII/GxybdGgFKfIcI3tO8/rO
DwzGnNeC+xnETGJGxqAfjYOIzO3N0acxfPlJJsS+c/0VQmjbs5/s/fubs3Ue14b2zp3BQisI0Qt4
zeBFn88I+rBuu1pq+Y5M6f92t9vvb6pNbDublafAn505fduwpE+Gph9y4nWdIvfRELi+E9mJTaJM
xZ1hQEffKvwvEkx7+nfCn+uvXze31vb2fmcf+2nh+4d31b5RQdZp2xwo2bv9QBXIBiJkv+23X5zD
48fH9VrNaR5F5z93dkhk04+8kuaAIxhgcoMmDfaplGdb2YueDK2TVlroZ37FAIisTKAdAKAWQ1Kf
d6fvVKY09AxaqVAutrqWRQfkR4OtR4V65Uo6K+dNwyaIjmKN2ePzKUA/JN2nVB44g7cbJWRtU3Gb
jq9u3B6q6LWJkTkgmzKEaz+GWit1kvh5oNedhLs8EmnP3ZXuL8M4at1Kai6f+eL0w5CHo9AnMqI4
P81jOXRRAcuNM6bwtG7aMAQpZKWTHoYn6cltNGSB7uh6GU1Qd72pD1kmaw9+LAtbMSgb95AEpudf
lTgiA1iKqzAxUciPndf37aZsUfHcSUIvXFNfSlVHiuJacLKuQ+y5SArla2MElrcL1SJc0xpc+Lxo
yyBXKkPsxdedJa6y61tlN8nDoYSnlbk9UfUKa8j7he3TYXkFs45UPKJfs9hURAVl+omrwGiagwbr
AlFzJQNfWAdLgDVnCuzQDc/ctBm9RoknGvHRbV99X9xVunQnxsZKVJpnTf/v8FGy4pk2cZbOLo/Y
FbjgC2KFb7oM0n1txmQbVUiuNP1BmWovWizZur82ELy0OiqtWFdMAxWg+Qb2dYqwAQPBNBA2UnM1
Il9lmGszqmeRBXaQUyvy56M+WKM0TuKdTjuUdqn6TtNDtCjQTBJXTvriejhH0L3zrSgifLaUi4k0
mHkAOFiPjoLVb9Qx3Ln1GhPD/OFDPNF5tE8qgCogyvmTWillV61rP3ZctVTsqrEcQCtXg9UgnsNG
5kUN/vD35Xv4/OKfbpN/PWT6TSe3SQ+NndRJeEjYMLJdpjuxMK7Mrrjt+3qHlPWKQ57tJLx/VN4m
PT1EwGBP+2wub+SUeXA/cOq+uapoQ9nR0F3nsrCCI1ywAwJ2mn2kjsllPPNA1dWqQpp8IjQjugsl
ve+bKP56ee/OvheI/FMjMwdM8nIY4kL3HUQcIW3x8mMDSYza8axWhH3s/vb78stlk2cFEc6U+Sff
JNWAjG3OatsGeQfWoA9wjeDR7+SdaoROX4rvkuQ99tF0z4hvkpTZhUeNGK7Fy/bP3IVTMJFtEx6h
HTqLvw2cunHrq4HTiS0KpJ3xbqWG9qNQGsmRBC3dxBTwXi7bPNvmP8cC3KxO6wpCx9m3BPjqDh4j
rI4VICHf3iTdMZceJwZzJXmI1s76QlRRcE9OOlQl3AFnIVNue0GEmyofE+WmKMxxk3du7ohjKx6k
wFuD4i3aU0UTZ7U0+eyyicqxlSooK9D/jK/k+psXyDuPY7g2KHh2IognfDUSFYLLNDj++eQFcdTK
XlCxrqG4w1HeoQHfe4L5fPljLS2Hi5OQwmuM+dVZqCSjGH2yOmgRw++S9tG2O135yP2Vk7dsBcSP
Og3FmHOGzyAQJb8JZGa8xGM9foxNYnv9Q9B+XF7M0p4xtWaIfyqpZ8QWYVxzgbpW4DAs0OyFQEuu
kkKl6GUF4dpj8qw1TfQHamcgeoAcxnk2GQ5akRkBhJKy34mvfcKYmZ36ITiJQUwzexCKVLZFSKB/
Vmln7NJ6aBi19EbOQygaDyWEronTjjzi9hA7i4VtiJX7AZa6fx59L343jEo7GGZaec7QmsY3Ncyk
H3+/X7z4/xSEaSDN6Q+LhoyvE93AaaBFd32ISazsYLlrowZLX//UzCwgpKAQoNDCDE/63dAfvFp0
tCjajO7r5fUsGuIqRl8dcPEZ+YalFnI+quSXTWIw75n2qvommVHxpIyu8j7qPin2ZYvn8R0MG01j
UZpUMKbb5fMxLTV4koY0go+rPISKtAHrOepHESHHcWfI6aZoctsqt/4adeWCq2N3gnkS9uA5m+3p
WEDtIeTxxOQYouaubbJK2HigTi6vb8nLERqdpssYnoTQZPodJ/mGXvWWlpQpSVvMYwSMqxA8WuaL
WjI7sS2Zy6bnWLhXirdvs1chdnrzSyk6fvsjz6+ZeDfVbd/c98nm8s9ayPiRQ/jDeS6RgM0f73rU
FlrQgQGNsr07SVtzh1+2cFanmsCJpyamn3Cy8KYvCMoVJvL3UHVUJjeYNroavnY/+2/xSot14Zam
Z4EUHI1qOsjmLDGxxqIv4gnSahIYh+amq+5rWbWzalNFK6aW/IY0n0bCVKSStFm89xh48gKr4CHj
5YfaHZFi045mJq5s37IZ1N/wHTQE57fXyACDYvaY8bLR0RsQI5EO784KYmJh3zjlPJVojnCzzA9f
ZaHG1sd96KRjxNit2Aq3hM6ffVrVdhjBJ9R53d9i/tk4piyRcEVNiv/8ExBO/EJwTaGgcRg6Safc
hEXnJBQUBzM5IO+6khQvhLNPpmZuYY5KyBYyMhplqKf7dkVlT8+++mvKyAsf65OdWQwLRLHWlBQ7
mYY0X1VtjTo4NKP69z5BDswfmYoAyegsoxEDsVRLyZ12ztw0UnnnoocATH13+eQuxIaJXJPBPSBM
5xOxsEZkYdhMGJ7wrdNLXhNfLhtY2C4NGL3JK0XkiT5HC+UIN/o63ThH97vfAdw9mRLaoSuvnNQF
56ZvIkLRAl8Vw4izCC9qlekLiAA7RpzdjAHcy5V41aQfWhXZQTCsfJwFa2iYT6+j6cV3JqTETJWm
Z0oUOwBcrkXKXUlrbPSG9U3o0bVxqoUtxNqkTDCV5M+YUAvX7BJZS2LHG80rUXNthpu3crVSil84
P/r06IKkk6LyGTVdo3WRYAlpDLO7vp/ey2GS2x2oPjvtVj7W4oJOTE0/5SQqBKoQEt4xpZTWc1zm
Smzn2jhsSn1Yk/5b8G9WxZpoTXIvz7sYQZsFLBpTWiEczcG4H6S15t2aidlqBvhpvdzFRJn31tPo
lSHPfs97unyOlj/PvwuZxQN/QBl2tLBidoI9ErpVOEah+V27yhddm6hDeZnS1lkrsisNcUwHKJKD
Qv3SwrzXWu5hlH3IM6JbRYDd+PK6lt6/U5T7X3tzbMxgAlz0XPAPVl716F/4mZO1nmF7cvHNdc2d
F3h7P4t2/8EqoyRT6ZDX8Dwl6mJPq7ygiJ0xi68sE0roXzLaIrn6kIC4a8wVc0v5EbW1f+3N8iO5
S41KKLAHCa4zlIMtVBoS5SL6dl867T6hgKkNW2tVX2C69D61U6gunNqdTuLJSVOl3BNFH7sSiuKK
v1OLx0F57tR9zWpR+sqmpmyQ7prqqK9lw4uedLLm2bnQXSFpPAhSmEey8Bxds8VeeBhiD4X2Dl7w
ZCW/WYwqJ/ZmJ0TtLaJVNq1VvvGkxC6A7uurBEGL5/DEyuTPJzs65qHXlJPnDJa17bX6e1c1ELJ4
wEaCcXPZS88bfNPnMybSV3RLuaBnS4rr2GsrlbIbLLbM1jQA8QrjPZ1aLYH7HB4YeFKHm7RkAgZq
Mm3vhz9cXXda72ubrcSfxd01kRuhKSQhSjHzpFaWagPSEd4sQfUrMYMrsgbPjk1v5W5Y3N8TOzOv
UcyCvoTFkgVZ2nTgyIRaJmP9HvynRgiuR8mISphuzWlivYLMNO8b/FMYLFvJrMJOrGwlvC1t21Sb
gh2BXvpZRZNaXJ9AMBhTvqfT4uU3WuzeNLX5etlTlnaN+uGEEgDFaMrKZ6808lbwpaaNnSjU02dd
HOJjCfDnxgdY8Kol0dtlc0sPed3i8SXhCha+OXsY+W1AfTgYYljpok1bHylWZe03neL+cNUIMQj4
27gDv7K7bHf6a+fhjOfYlHvxzZBs+rzMrEsR3PNELichuDFrqNOjamCUMtOqB5Nxi/i1b7LSNrKV
0s98e2X6BIpC9YryAfU4axa+63Rosr6Oc0cYdcQzHQOeyFrZrpLUTb//dH1zO7NDNoSloFR5knMt
VHcG6upFuldgHmQ+1unW5PfmmzkZg4CPzRQnPv85zatfj6UcU1dzmqqCTk2Bho+B2f41S5F6YYbl
g6rqsM/KNnwRyyb5y3Tzj3XK/GiRKhyPOS6ILmeQciYyklqIEMKxrB+YxaWqr4HRHse+WbG3tLWE
bahmOe+iMYdYjbXbokrKagvwom3zalVXdIIl7zZYkw05u+ynpZ2Ymqc0Y5aoGs2JHALMKVnXWlBw
/let1p1Idt+ipjyKgv4+5PJxENf46xaNw7/HZ+V40qCcncyyqDN4Q3grQlfuHuNBYbK68b4aiXcM
IZO0rbjRkCMOv2SWdSUWQ75yROf53Hzxs4dYWmley5hVDuV++NDSqvE06V7IYKBoyfJHg4RSW+uH
LR1P/IjlTrcTCJ/PYcEMCzPvxMmT+RdUGoL7IgXRZvB+Xg4/i2s7sTNlWyd3v6sVVRsq2DHdbnOb
brLUg7D4QYh2prz9D6ZQpWM23TQZI5gtCc7RqFE06BEYPHO8INmTEtMhrUvpoKnXZrwCLFlcGa0A
uui8lGgJzFeWJ5rU4zUM8gWHYtQlR2AU1B5QHL+zEkvaxIF7m8fd2tD6/H784y4QoU9oAY3Wyiyi
K4Xsco8UML8k9wQKW4oPYrH/D3t5YmOWsoVRqrhih40+NH7WbXTtBhS9TfcL+frR8BmoFYyVzG1p
Pw3EVKd6HpOi81pbm3S01qDudzrpWRAcy/tmjMeqe0462RaUFWNLgfzU2Ox2yhqAI0YYQKVBf8Vv
P9QwRBqCYXXlRyz4tttdB9pf5trTZwMSyHU4lboZRfnsL7kftGI4mRSkcddLNSCIYNd0+kowOWfy
mOzI2iSmyUbyUv9sZ2yKoSr0EM3vrrF15Qs8lK2584cdNO+y965Edp78EuAuS/qVxG1pU02+nY4C
BvWr+bwQaGxy8pyzLvY992+wTYIX0Xht9CvPeAJPyNjn82U3XYpiJk0yS6dTgbDf7AzqjYcCucCe
Sr78pcmkqyaRt77WO+D+7cumFm+JE1vaDIVu9n6rphH7qkYf/gB4ywVDxdDFC0yf2yDNjvKEpBZz
694UvdfLxpduYnrrqBfCkkLLe5arpg1Tio3I9WjFLZH0ySLxSEVuJsFz0nwlsK0Zm52NcWy1PpQw
1irvlreXoZmMw7ei2PbKGlJ8+qvmydvpumbJWzlWUVSC5HZa6VWOf3jFypWw+PcD9QSBSZaPHsjn
s+CJtWfmFn9/ZSVfJL/9KSdr8yDLJoD9ijw20cuZmcjFErL/Aqfvok2sQx6c+yvH6gxW+CdyUHH5
XxN//v+TOzQFbiTGESmucQ+OMb/pj9F+eCi+qjv9i27/yH9LW3fLAPzWRFjd/uu5nimeaDqtI6Yh
aOTP44lbt11YT6xDYu1oqT3AFJeuUb4sBf9TI7M0oWxjxQRXTApmvRTGMYHbejQdDoKT9PfJ++XT
tPjJTlY0O01Z7w6FlmJM5oEpUUdT1+o4S1c05Xt0lGAyPxfiEsA0GXIJUcEAvNIuQlrTXvwi/f1I
x/RtaBLh4QCo4Pj77N9JV3FYEb5wTNPv9iLvgG3U0gqWJCoslzdt8QuBsKQjzIOOVX02JYhhFFca
4c8S4bzUr8IA6a1fGtz4YvqsuE+XrS19IkId7QlFopxjzaxZI4QBKTPTgFPeahROhGalZrL0hf41
YIqzaD4Uo5nEEBw4evfDYBGA3Py1K2PNxuzr+LqaVSktAWfQd1b4qGh3JNqX92npAjxdxuzc5GIj
5k2Fia698UNHrY55s4Hb7bKVtYXMDoyW8iRtFKyU8O4lRbQbastO6nJ72czSxWPJIF0AwtLYnb9v
DYHZq24KAnKxq03bt14iOOcj/T21fl+2tLigE0vTtp5E1NBqBlJrLOUuHDSF6yT6Pq5WEr5zigNO
5+l6pvWeWCnkIRryjm1rg/FRMwW7Y7Y/9SW0YaOXVqo3vlXz4QYH4lEQpLDVpVmAhHZ4Vxb92o9Z
29xZRh+LcZWqyvRcuRLurS/DY7uR7EgFHGtbe/HoHoZNug1fzDdzxUUXE6fTbZid5UHVKnkI2eze
tF67MrkPxmwHLJBJD/8KBA1oan8/MibtJ+H+8ndeClonpueTgz5v3EaVWbQXgF/9SQla6ba9D95p
M0pf/toWbxceL1yRdPDn78HWdH0lK2tsZT6H473LUNFEvqDbq+1VuBZblnYVc0D6aXGiozYvLsdF
F1p6yOudJi7a5KSlWk1hBiAtNI5R230Mvr4dxArZ3vhweaULp+eT6dnpidVy4iJgpYl0i/RQXLym
7oqJBW/FBONvCkV86Kenn3BydGBFc+ENqiiJFI/MDAjqNrR2bntdKyscIItroainUOaSKIfMQls7
RJIWUKWHVP8gD1d+9hp2z5e3a3EtJyamu+5kLfHUY4cTbYIibMPmtlALW+i3Y3+w2uNlSwu3AVjc
fxcz27Wx7Kw+yvkwMOAmwdWQf++9xzb8ednKdF5nSTt4GNJpXiP0O+cP2RipjkqGVB26Rvj7bctJ
fyjb5ka23bXIMd1ec0vgOADAGTLyd3PdmijQ9TjzJ9++Ha68p+Eu2A/vwtE7JlhrVpDoS+F6Qo38
n7W5aI2RQcbkC2LuxDf+PrzJb/xdcGveiDtvP+61fbmvv13eyIUkhxq5BLCf5ys9lVlgNKK09EeD
5VlaaLfIttXdyjFa8u5/LYD1+Ox6yMRYvdRgQRQe2v7GrI7JGuHqUr3hZBX6fCrWFEajgw2VLOdx
3Ax3MYT6H+V22Llv/ndh9x+eW/JEzCljiK7aPA2dNALbUSmIsonIOFViof3RVWt8CUsH6cTKvBxt
5I0i5h35e6N+rVUnka/T8K1ek5heuJ1O1zKvwapu0gh+wFpCqLFT4Hj9dRzuhPDNUu7S8fGysy25
gszYI1V2xhG1+VkyG6NMoqLMHX8oZUpe6Dp3Y+5vjdFck01Z8msq6SLki1RGmeb87HVCw4OHojoX
vkdDa6yvB9H6+4ud5ygzI7yKQffMCz+a6beJ7PLq9guFJK53MjrzMhWtMLMeVf+nqSQrsXUpijNu
C8mQxhAJbbzPi6pJgDtvemoVPSKKzDrIwpMWe2AQkHbTVl4na8ZmaX2hwJsUS1MmnG6hQXGG/qpi
wmhgDtzYXfaLpWh+uq7ZBZgJuWlGLqba/k4cUNiUM+RstklCK7J2/PJBIBW/bHLJFU9Nzi7Esova
oa3Ji9M0u4pS62uty7eKCkXkZTtL5wsfoTiv0YU7I4RvR54onsAp7mvJlqPXwni1VLtDOzeAW3Al
wV7ex3+MzYs0WZ0MmSFjLPf8QxenN/7QHKzaPQZqCnv4+EvW+8Y2BbFbWeVSrDpZ5R+A9Ul64Yth
p4cRUSTTTKhVX3pPtsfgNnXX+g7nJCFMl51amnll49Zh3E5L7OT8hy+pyIhWGqJdw42R99tEVDah
6N/35jdRdzeZ+cJdug8r2a717l7O4a1SaTWh49C0m8sfetGhaKvTkCVXBDTw+WymihArucHZ7HXv
UFUE7KD+jfLPStBZPJXUX01gk+By54BJqRL9GjJuagbic+V+qZX7Mt2PH97w9h+WM9EDSajWWMwa
fF5OZxWtUIzEzwhg+MCz0AKCXw0/L1tZXA1JB5zbKmW9eRpXxFUC/xxWRD165Lc4URw+uX20SeLs
qpbWLoUz/ANVTBkFmX/szbxnzMaRUEYazONWtkvxY/S/Z7Driwgm0Q26HaXh2RVf0Mtx9HhNbXHx
kJwYn0W5qP8f0r60uY1ch/YXdVXvy1f2IsmybMt7/KUriZNe2fv+69+h572JRPUTK3MzmdxMpW7Q
AEEQBIFzpCHPogEBVc73tvFE5fApizFBActeN+uqL55I4oJbpSkLAABhVgya5+ZmTj96S3CUryqD
wSAkq1/IQFzeWE3joLcgRnCT+LMBmGcRJKCjAY3pdU3WV+yPHD4LirDd1THHimHMTgkikCURPOg8
GKGf+9JtJcJmWLXciTjO7assoUaTQS0ZDchLVboTet9Fo0IiIZwXOp0zqBhox9kzPtXjNm8fUxF0
mUgE52tSmUd2kkIP9Oy5FANJYFoxRfjKa0IwKIC7PyIyJi04H4ho1odaCSFlfUstv6lvYxG+4WqJ
AS9rCHjoAkafFPPDk5MlqfDqYE0ykiz7Zz8/A4QQFMN4LtXvesSlKSVq+mTT//AmhHvlH6ksbp1I
xQV3dqwYUvGKX3YyqFhFtZOV/cMa0dH0AHr2S0bxGt0DiAWI4/qkvmByDG6tRT/6yUBPjRDAayXM
gpEG5OVsJAEJK+fV42wuZtciHkjKJyiBPHPGxDiwt22jJVr68/qWXfGKM2Gcd1tTpGBYEMJoftOD
5nu0QG0seB5ctd6JQpx759WyaEC5qNwFnUiL+qLmj0AQILH0eV2XlYTqTBcukI6tJLcVfoLRZnoB
tXlgdfOWOrXX2Ax0SXuJxsI3U5H7iUzI/vzE/cxFdYaRsvXCG6uJfg5a3s+iNzX27Vxh40w3bmfZ
dh8pVQPdImCLURtAkZ2oeUukB7eN+kQvpzyCHumk7YduIlPrQJFccNyt5NhnmrA/PzFXXDhIeyeI
WayN2aHBMJgale0nIBRQtxT4xLrdLBMkcUgl0IF6Lq2jCjWcFtG7mktPa/d1Iqo5fT2lXy7NvyL4
Qw98d20BYNXKNQJtO7qzr7sAuN5LL3fy/fgtutVc9RntL4dqE/pZQ7If9Hcm+oi1kxdW/fMRXNAw
2sYugJWCylBMekDsgcnAcO3SBQh0NWUEs/V4GTVFYtdD1R+pXPSInUHqgAKIAlhtkFY7Uvqtmm6H
eMIstSCICBaSHybQJlCfoGsZqTT4L8Z5Y0ui7GU9fPxRhn3BiWOW0lBWrcMk4EJrj2QCJ226ASUA
hky9VNmMxfZ6vBJZjwscCV4Rp4VC4FJj8NhblgcGAtEn3qgJuOrWt/Yf1bjoMRYObagMSa28wTCn
3SqkUETVUFYavLYPuPhR65hx7BOWjc1o4fXM5K0pPjpFJ4P8UQCrUAWJxua6BUVOwcUSDKqp4FqA
Xpry2ocfwlKlyG5c9FDqATN9E/7+zom/S/O4lWnx1lVGcF2NtbzpdPfyr06dWcXDwpy7ikC3Ygd2
usWMfa7JePw7mIVXqDdGIRIqMB6fZySNOdHeRCCGo9u7xJfB1r0t9skO8QPosvW99IwYUoi4DJmv
XbgJWNwx4ACsAtx7zreZlSHzCVWItcfIS6i801APs6SfFiDWrpt1VcF/JV3UshslkWnfQ9LcZMRs
SlK1/2VfnUjgom5pYYxCZmcZ8I2JNfw0ogAAy9e1WD0vT2TwMdau27TR4BtG/s10npboDp0B4Nvy
LA1tzgJhqyFJRTssaLVQSeDfCBVptGqzBkegrB41Ba81tje1t31yX0mCrbu6tU4kcSFJdtK+z3QW
LdpH2fAM2XcqUURad4A/2nARSYvUpFwY4+EoMWRtX9I6v1B9peoAmuyWzUioTSIN3Y6vGQU5iTv2
gk0m+gIuQM1Vjdy6g5Zt+WlqPwsRmNnqmXViRW4zLbmzhHRiGhav0fjogDJJegh7bFyPtqmPp73/
zUF48hpjKUK9iKFQlG7xpO2GiztGPyPAJA2ipyiBL/LFM3Ns1KVXmC+iPimx9XpP5vchuzFEz2oi
SdwW07ISMEQtk4SxT03aJ+BWUEDGMv2cRL0Nq9EPgzVoV7bRH8d3rNTL3NUhq5DI9huGrkhk/uiM
h1bUjb26u07E8LtLTfI2YgXBxfpuOlibWzMUlK9XXftEBLe5OntQeovdHEf7Ke5+z39NzgooI7xE
/mspbusYaW1qUQhLqUVK5Czy5H6jhb+vB1eRnbj9M+u1PQ7MTupgeoVGXSCyadH7/ySEP90BL552
qBPgXopzKFVBZWYQwPSQ/00KdxY1g5bqYFxGEcl6ifUPTPTmk6D14ZKi63xNeFQQYLHWecY0sRTi
bEdKjPsP9SG9tx+Uu9pL3+QdAEsBB+q1ty8ROLtqUu//mnGR+wbtPH+obTQA2yznmySg2wHgHDzI
TXmbJbeKI+LqWg2vf3zQZnvg5EogJWqcWcDLcaPqe6jO3lLnr3Kqef0o+53jeHVNA8Ok366vpNDM
zGtPxMZhWSg4HpF2BsqtEoQobgaqP/6mLohXzN2yKW/DfeMXr3JwjH60N6/X5a9mHCdac8Gj6xQz
X9idORo/9OpF0pYt+OCCXFHwjmnaBNhCicB52V95kRSeiOSCSRkP4WizJKerSI1xCif0wXVJpEFw
fAn2u80FFcssGmViqqnzzp48Or5JfwtdglcLKPJv3OLrrF2z6DLOfPinE1jTY5H/EE4WfGHVXDEX
fwrPmlWBKg1qpLcgQdkojwlBl9oDktAG8DkHA/i4bvWmBuFj+ma+yWTcqne963gv2oZ6VFQFEBiV
P6jrArO9ffS1eM95/+C0j3oiOGzWRWBgg72m4+7A+UeXa2Mtsx0xLyCFS7dZ+KKKWjhWswAgc/w/
GZxv9KYaTooNGUk+vyS0I8mkB9kUkqoqvxW6qC9ldZehIQVQiEA4Qn3qfJPXjdGoVEPSYWGKqDZL
Aiq8oUm8urqJ050sesZYrxChv0JHdzRmrvgpH2oWLZ3ojErvY/uKBmm4SHKLuTqD0Af9DmPm14PI
6o4+EcflVE24ZM5sQb1E/qbPN3a9A+gEtXfXpVwM73/tthMx3GkARPzCHktoJW3t4+zLh+RGK738
rfpoiLJLN+lN9mC4ItqeVXc8kcqdC0aW46ENAB5uB8Clypent1gSaLZ69AAYHoPmDNGCv4mNTa6a
NMKjRo4ZWsBGZn4LJC518lqA81kTWUTj5qs6nQjkon7Tq1KmSdApt2f11kRK7Ia9gfdIeR4EvrGS
OgIcC2/VwNjDkzU/ZKOEVGo0UDG4/TANRE7NdtNVZSvIVkQKcTFjsassnRZ0HfZOdlyK2E0ia59P
gpHnVT8/MRsXNVQEiDYCKySeoDe2djMC3ES+M0TTLl+gdhcR/0QMc5eTlKAzwzKbHNZCuUQehrdz
uQHq8l1d+VP5OpSunewxO5eEIN58nAG/ZwTOf7qxW2zQEhCgeA7j7DnqaayPJntmw/uXNt0a84cp
isGrXn8ig7Omhr4b3cBLB6sKxJpH6Q+r+94tvhJ+1rpfi6bzVxfvRBxn1VYC7mMTQiVdfzfmn4r6
bDp7YXlvxd01lOYxwgn2ETRgc4az59woC7Z27Ty5Q/0jDgU+uOrpJwI4q4064HQrCwKabpMBYFT7
FRWCLbt2WqEIxbjkcEBi6577H2b+pdiOEM61uSweK5C/Ogaay5Y+NW46zMrdRbKebVS9pdvrEX5t
idAtClIJnSGa8miP6lRMhlOANSk3Hy3riF7HSd1nojrNmgU1RiZngQgEI5OcI4xqJ1V1rLHtpXph
Iu8iY/GkQttcV2bFE9BNyVDhgY1g4yH53IotwqGU2AbgvzDi7spxKJO8qkUZ6Nc892mwQMMmqgtA
/1SBPIFF4xyudlBlSLTeIFHrAOtz6axbKZ7epVZT/QwQ/YT2qD6kw/LWjdXsdemsu22WPEaa9jEq
0Ssm67I7yZyXTYYJZBJFICD4O0PgCwFPCtAwzCGgH4EHY8zxUovZHRlEEtpzV72Nxfv1v593V/7v
Z39+Ei4L2sY6RcMZKZVNJr1a6vOUH3O6MWyvikRFU955eGGc8+hpoS8VyFdImHtyFJNciwL0gwmO
s4u2aSYGaSJr1sdT5kUYUdtuQC6p6gT1QKJbr0b2oWkvUgEGOOM2U1/qcd8OgRwe1EzUaHPR6Q7Z
uNJgnQAs+4X+zNnTGsq81gBZoirfFIythkCfGXxL/20Zbtz7TTtisHn0nfElzMBX6hyEwJpfDbqc
U+MTNFDZsB5ekKScf4JklqY9DXBqa65QwvUykEjXyU2n+7GKGVfpvo8zMjA+J9OdUN4tymBCraX3
8RaFU1lF+I23NbDj5pBk6uh26WawnovpaWw8TY7R8J65tREHo41WlTDE6PmT3mznIiGT3ZCi/a4X
kZdJh676oPqvtnly7Hvd2aSzvInAQQM85Zw+9dZNUYjQHS+eh/6x/h/VOW9OEitcCkCKAJE982Iz
B8E09jZYDvX7qfdwbfbm9NEAC/Nfb6Izi3N+nU6TJOUjxA4zYAcAEQ87PoHcAM4W3YK7QHDEsL/u
ygLz0xQo1Gc2UimDlDPqDPMMZtubbJrQOu2quCKZ86dsiwi6VrbuqYp8S2OC2rwpFYNBjMlEkQdE
VhIlySK6DF1UdP5ZQfRNMqIOEwAg584Lns/QzHrImZfJzR0KMuynIv/lGDdKf7QsiYD8fMk8zK6O
TeaZSqBqn2jmA0MsOLQpCL6BKFxph3HatDLKIlLlX1/qiyYG/gO5G01II90oFRjfQOrQ2TfACiKF
TiEOe94C28evfFYILiW+FT0syUdZ7bOCkk7G4+TkuHOCOXbn2GuYHqvv7SECGfOd2prfr3/mRRr8
9ZkgHrRBHGCxic9zOwL2U57nFnaMcE5LlutkL0m8q0GZBGag1Ik83Xq0gW0N4HCnfusr0k+femkL
rLXqNSdfwe1HFeyRVhbiK+TOIjpSU/ae3lPB9lsL+Jj1+aMst/9ku+zTPGRMrQ1YOItFkRnVhbGf
jKVxK8fpSF8uQCMLVSCyFjT2+z7sSdqno99qiS0owVxctb9sz5ri0d6HcUWdt72MFLZQ0POW10eq
BnGz0/ScxAklluP1zrtVfpOx/oCYxL/fjan0Zefb2IA04/m6F1yUv/gv4exfAhZW01p8STssJK23
faujKFnvbfXGCQFm13gK2pYk9Z69LWIaa7mb5hddCj08WvVAgE7Tmaj9Ddjs3Nb2qdG5aaKRSe8I
zd8tNJzPZbW5/s0X5Zd/vhkjcGg21/HYz9VDpCwfLWecDRK376G6saxvkhaTptU3E/iPwgEEi+BF
stCpI+prWfVWLJklm8g8L4CvI3sAa3qyGKTPx5L0XVt6GMj71Dtgo19Xks/V/9HxjyRuXSI7DHWt
gSTguwHwj7pSHHTGtDN7U3BWiCRxW0OlWLQwg6RIk70QJzfeJYmWP+iii8EXnczFqfTHevyppBe1
bc0xomBSh56tk0XFb/Obql88mhx7CWzzCJWRgubGO0XeqNpNlOx1B1nRa+68a9WrZS/4j49xPgD+
mzT9PZpxMKTql+orMt/ZOV5fg/UQyaB4MXQAyOmvbXyS+ppaHoKnAR9sSuHdFKNPoLGOkWIB33LS
gkzVg0legH1nedRxPrLwZ9MAEwbTs5vFGbyyGwTBct3zTz6IixtLrKN9H0OUpDCXgJXqFLnDqP5t
G6uuI+GJMtm38sMIAmor8a4bY8X1AfeOiyM7LjC2wLkJBXjLmFAEiqKLAfwqHcIh9wExKOhNW1MR
csDLimIdiBd4tjSpzVC6sXAgTIaUulIUjySd48qjcwcyvbCVAvx/w00YMnzpBicszVBUKwY7Fyi8
lqijQA5Ic6CZsjZsLtHItXBOY4owkzbt9ynSvNJRXrXO9NQJDLil8RRG486Ws1tHBvGxHh/NUblP
dD0whkxQlVizCpyQAV3j0oAbPNvEJ55YpoCErnJs0jRT23s1nZFgl91Pzal6XHtzNNbVNHkFIFOx
j+clcaVRvrfjPhfEii/rc1vYQloKImsGenKRNFiAeQr1WDFIN1XUj210BKtaI98qIebuByNis5Tj
6OpO+hTnlALgYwE1YmKoWDrUXNGu9HjdLdcsc7ZKXLbVZ06Ohw74Zc9wV43NALRC81AuQFaI7jXw
Mcr0xjJueyoIDqv74cQ72J+frEhYa61TgCaGJF26y60xSBaMC3ZU4IXs8zmDG4bK3BCBE2wY3I4H
jaqpJEy9LL0xFcD3dYK+q3UDnkjgThpl0OdELqAIde4i623Sdig8ZeObNh1peQN+Ql29HUuBWmv3
sDO9uHACzpgo1m3oZVgvyvIWSuEml2+k4qFJfucd2H3AuSSic1ldMpSmVJze8GIejdXoUF4wZ2iq
m4gYob6laHwtC0dQXWAGu1iyEzGcQRu5iWeLiZki6lbjJs78sPC16bHUTPB/CMo/a1sSBEV/tOIs
iesQq7ghNGTlg0IxwXwAb1wS/cpjByUhnxbIGdyy+MRUAaGjIBe7blKMG5/vgjyludLlOJC0NvZH
R74ftPIw5PZ/2Wz/6gjYx3MxS54B1ZeFv8p4bLv71HxfRIFkdaOdiOCSyjKRY7mfsGrZIhGgL7qD
JAhVIltx5wk6o2QD5GmIVHG80TBfNU3RjVOKmMZZRODdD7RBgAwDTgSokLmIEdWTRNl4OLDpNT+p
UxLaB6XuQO2zl0wRBNLa/eHsYOLCYKTbldGmWJlauRnm30asbotuW5eTawLVMXbu5aX/mtpuLABJ
WRvZajf29OT02974dPQ7WfssrU9ATOrqg9MVXluWnj7uJeu7bQKDFW1d18+LFeucfS9nHZTecO8t
8b1xjdKIanYybj39sMsoaBDAMVMRTN61gmjHtiC3JGdCuYgQUdVOOglC6eIXKK2NxUyapPBBk+X2
qQ7gyxcb0wXXNV0L7IhyDBAHVT4VM1DnmwYjKFphTnAEY2xIe5OC3X4AtGfs2Xe5dV/MzW/dpI+N
KXpuXbtsnwrmm7SiQctzWJndbp/78Zui/o4c2avs57LZdSkoYpdjZe3rfiK9IYi9K3vsLD/hLB2r
fYvCJkSbBnXp8G0EI+1QCDby11T3xXqeZEG8ZU2zHkKAWJEUEX3I2k0yv5bzguDuafb3xiZKXBDU
Tq0SjVuyu2Sxt6DzrpyfqrTzsiQou3fVQQU1J8vy/p+WnVFUAJMOZFBcrGyBrUerGSla2b9M8z7X
dloeDCDdnJZtNH+24Z7qblbsrotdK8vB8n/EqufelmEwTXIK3OhGB0XGzM+QECZ54ndg7G1az1Zs
twy/D+lGAYBtmQNu3QJkLxAN0VwnPVLVUy03zN0U5cnO3rei72MLf7FkDORQxd2dvbqef14JAtw6
lmAVUx+9dE5Ixka7+4fQ2rXZt3kRuMjFuD7u74w78F95nCNKZZSXSQtzpMm0RTFFSTClpwRVtcul
m6R6GewnwzgAcyaeepQkD7OFfsboVzp5iXI0K9Fg3fqePPkezmUxB0mVIWXLY7wX/bJr8iVQEPL6
5EWV3Kx/nXWg+uTP9Ywv8q/7xlqyd2oMfqwLz4TGpAC7FtXWDkf4bR5WgRkeQjyIUVyXqk8n/pmK
sDX+P1IdGUU2RkL0FR9PMnQJh1BjdZpBlvybk8vEKN6jLCdW/WLau3pqXct6knRJoCzvaHhgNXHu
6ow3ECg2F5Sw8gi+XskGIYy8M9IZcA23kXGLoZpmeCxLQbi7uKMyjDvGTYgmJLyJX7BcMK7EAaOg
sfse/Ah2vx5++ndPkSd6lbvwZibGZmcJmGfQrcA3WAHHQ+vjhSbuq0EOQUDILfjrietvBcmswxej
mCDwHuGKD/g+POyyLO1kzdRQzUs1qhLXO3iH4P3wz48gOAQHArH4iR/+//0Xv9mQHcHP4Ovff/7Q
J35Bbm9db3s8bn8ft97++Hp8/XzdCpya7ZjTiIJPBdEe2jfYT/sCco7WnaGHZQ/yXbd1gyBI3K8f
WxGQyhd4yYUgDVy0oP4BgzwPtyOPJc3oDON7e88LvABK+0RQblxbYdAqoEQOhnX0VvB3I+DoUlon
deJmZL9/3XuHj2Dz9lMnb75giS/Ski+7nUjiIqNcREroxJC0PxywbK4vUmVtYfDACjBAoMDqaA04
96GkdMq0TVAE2R887/0Q/CIbuIO7FSR1XzB4/LqcyuEUUQZaxlkJOYePjx/Pz88RWcjzRB4XgtFs
/B7/BdH+re9un35X7tPvp5Gwf37PBO+N7H8Et6QvGKnLLwJqn2MDJxZR9VzzBq0lRdwq8BS2XXb3
O5iXuB5037quQP2vv+yaMK4kNVqFPBk1E+bB+0nwuMHOhCRv6wlEfWGuXIjS0TBjgSYCzHJcSiNP
bQTQ05aJOrAdEOzYtmeBAOpBP4/9vL691215IpPLZyInm/q2BqSjR4lG8Aug2/HrK7TN3MT9tXnb
PNw+3N76gkW8KDqz/YGmoH+V5a6JfT2osZxBMCJgSYLgefPNvRMFldX9fipFP3cVC1gFIMRh6nkH
lMoQQR828NQXkZtcJB68OpxPmkneKPKXoHcv2G3InUjCVx32wjtMjKbhNRiT6fxjmpaWhZShS4et
1N4i70PQ+16wefhZ+T+/QqW7ZXtAcPSub/8Tsdz2z7SQ0kWBWOYfGXnv3ffX1h9xHMxu57X+4HkW
dgXBSamTDv/k+O0bGg7czsfDNTFJgX9gf8HB9NWxfs0eXKpnFzE6r/R/lpYdo97h6xdsHLZ52ImK
Y5RtVvYLfsWPW/zv12bCdsIPj23j6/vJZPvlylfxCP5SHda9fPZVX98WeP+c3uwr2LfgJ04E9kP0
BRpzaf4LgGSJvh+w1iOP4exSlqgU6w0aXJhgZBRfPxAiH8kbtL9zb1iY9I6BKKm5yGlQmwNeAnr9
wK+BvjhuB2hNG2uDDblDPzekN/Fg6vTEyQxfyyPBveMLtvBMSU4YF5W7tJDS2NZw+JXkPiIRwTXY
Hcgv/G4hwBLAP8jcfOhLoPbm9sF93D1udr4P9X//Pn7CLLuAbaTX43579I6vr/vjtie/I28kn6I5
K74Yw/JjZhQkUgbewXnOWCMbaYGnpgxzaXLYAEYwK2sfCE5oyq2nsLc2i7Uku6gpckGQXVkSE2Ml
IOgAO5Z1wR1qh1I9LzoQAjCloBPc4noP7//oWzXQ5I65FnLd+Vko4BYFvYqYA1bRaQHKBW5RnEzT
smaAnlqH+gta3fXNaLsWShRW41uO4LHoIv9BfftUGpf/lE6RGUYjQ7nlYcT8uXNnmrdTsUnQ6NXd
4Hn1unIXLZJYxTN5XCCswZSY9hLkFQ5Z3sPfgNbZLj/yH9Gu3KWPFWk22fPsjT8MQUhh+4a3qiYz
4nIDtHhgA8afn9wVTK3Om7B0wOFdHZPxe5TiWVJULhTI+Lpjnsjo1Uyh4wAZdRaiRSVDr8N2xEPP
dROuueOJJvxNVcXD/mjWkEJz7VkdAejbefIwZkTRBNn3RQxEN6tto1vUQmcj4/k7txkCQ145My3Y
8I87p/3dFOmCvbUuAmQzaP1F0yzfmKuWeP/QwfDg1nO0q1oQWgLI4udfGgxqsKlfy2AY1YAtO1cj
inuw5IYAQVuMH/aEauK3BoVueRSIuVh9Jgaoo2CVBbUODg1OTJ9mo2M2sJa+L2vnQHXLAxChIDqI
pHD7xxmHUVMSSGkqIBomzW1q6J+0+Fu+cYYeyYjWYDdWneXBIrrESJ1ygJjIfE+KH1MegnHUEyIb
Xt7vzuTgxDs3WmV2pZGOkJMXrSfVm2X60MqbJVZJbGbEcO5AeFjUbi7C374IspxczrVVVFOjIWRy
9c4HpI1bDA5B0dsfJvT4ao9yIQki38W2tWXQPCkG8CiBfIz75rmmxRQm3dShQxhtvm40lXgKHkmo
vYYiwB6RILblTqKQiSF6RZshqNXQGGslmroDvVy5n5vqIwMhmECvFUs6aClHVDUsdHzwRKO9BHw7
RUOQaKvsFZR7Xhf1PQFeC0nl4qBRi4QANfnrHY2dBsYmjCXgzP3Ka05UzCwFnFVpX7gaukfHYSBD
7Dl4JglrQd6+sttYyYyxc2F0AFRg57ZMhrFBGxJChyE5NzYt0A0LauFSs0RXrLVFw/sbwNMxrqKj
LHguyJnlCiEcGs0ZKuHq8+ActdxPGk1guVWFTuRwzhHLEp6zkwGxMLQ2CVoEVIt6WbsE1xfo4p0Z
8QMo8H/0Yd9xskJTiE4Em0IfNFB7WbaAzSFoLd+c3cq8UTIygXuplrwWvSj9sk80QWPQqppo9oOH
WCCw51+zCvA8Mei7wsUh7ytS5quz7itqKUqgocVZUsG0/COGf7sK9V7JpRxiojh29fBj1OonXS69
TlW2ZSVyxosEmEljBzGaQBXAiXIpTDLhsXa0FygFt5Crci/rP5LkF0iUvTgXPQyvHMwQhj4mXFoN
HXT25wuoSK0MPkiopiXFg0S1W6v+ft1HVtfoRALnirU8NxF1IMFKB7eIBoL78SNITAWuuKoIukeA
Lo1SyQX+eJcUMx3kEfHJjo6yNT1piSBNWnd2B284KLiqoFrmbIVuAEOlpQFnn8LHsFxADvNs0cXT
K2I/FYWvDkdLP1i/ZGTzBe021+24Fjo0kL7iA5DigCH5fKUKva1DYwbNXWqj16EBXOrPpPdD9Bpe
l7MW6DXWAA41wWjPD8Y2Bh0VNVEgR7MOGPL0ptIk4ZwRx8k3g60QNPwJtvFXzyS/wVAvB7QyDGtp
fNaeL2NRjLpegDJFe9MjdLQmtP+wcm1fdcah6FvTXfT42Wysx2ScRmJksbJr9FG+CWm9wwVeC6qu
pmgT1V6uW+Pi3oTNiBcypJSYpzXQWXxu9aYylDGZQ+o2o4J+Fhcg/VEdgK8xNNDG7Dz3scCP15YZ
bXQaejRMcBHw198IYyiJiRZGt1AjEvY/LCsoqsVNMsEyryp2IodLMMFQHkt2iR7icHjppoeh2KFh
zqPGtnIOShVU4384YlGmxZsb2z3ovjs3JLp7DSkcY9wAbLBijehdBjNe24gunmvR5lQMM+/JgaR3
aNRQbJjPdB5GqyQdxnlt5/m6U6xtEXbVMHHPwEQY339nJy2lTp8UrjLdhfGBNmBMsraOHHSFH8//
xXAnwriFiuWmbGmeIuroMqnrvZpsWtAsXNdo7cw51Yg7c7I2alsJMRRQboFk9W4BKJK4vO3wEDz8
Fwf/o4/OXQUGwHeMeQRRkfKtsrdTdmzU57raXVdodRudSOGipemM2dQakOLYOwdt4NX9IJFB1Om2
uolw04QfIDUGjADnbVE+pAlFDh5pkef0v2QU9CDNaoGFh25FPBS59izKD9ZcnMEx4xEb04oWT8ub
pKVKMVpRuEiufCev0YoMgEHreN2AlxUcRD40uaMeABANwDxyFszyEm/WYG9267olRqyR0dSJOTTA
MJ7SnVqGgTHqDZHqnhjo31GKn9QoDhiiDwb0oA/1iLHJ30YtQt5aMznuMZbqGMhWVIOLIzj4wzGN
UUkoOssDqgFi/u+sajel8lIsrlQeKlG37Zq9LUPT8XyPihJOgvNFriypA/Z/jt1e03Rbyzk6ZbR4
OpRabnrXjb4qCnbHtdEBmw7/qqsjsoSFA+XKZjk4GKQcJ/nZtMan62IuOwQgw/pqRUCqZOKGda4S
Oh5NKrPr+ILmaCuLX4YuObTDrzn81Eb0r8ddTIxedg19fFKSyTdAnelJqoxu7l5UB718msDHnPoz
lyB2CnB1JQf+LGG25qXPjKHahi06qP3BsOYnHagxYYBJ58IgKOL31KsUZ/gOzxy92VEiALzYQ452
lVhRykdblbrXqVeSlEhh61heLTWIaXM8lnunKa0fdF6cx8Fs8goFB8V+SsPUOU4m0HsHGrbfavwt
KUkxhPCe1/a06eIyyoJI0oeOqKB97UncZdVwbEYU1DwsUQuGm7QGs5yqyVkwxuiv88dx1NvAanMT
jD6L5rWNVT1UYb1g9jHNm5z0VWe51mRUQQ1MZhp1gGRq9bLAQ1DcVw6Z67G+c5pOWYhpTsWn1FvJ
+8weAEli1XJCgGOKW9WkL0ip2xoT13paqeZNNlgaeqYi+Wmshyk99PpsPigxdSYfIIlj5FuTmt+D
hKr31EqLTEy4AlZDzxWgTtWSHL7GlTNZh5jiuggsLM26Vxra7OKosYIpHZAdhHaEnV+3NpWhfWq9
jGkdYVCuH/KN0nRlQNH8WQSpgzEoV03QtTlE7fQ9lOO0d8cJg5WxoVaisYy1aH/qQpw/N8u4NAMo
0sELVZI2vOvDRwu1JTsTHPwX7UPsvovhfzRyoViK5ntOUJvKbNABG3Se7otyC4T/VA7m+gWMPaRK
92gc06Tt9c26FhNORXIZzWQPrVVIKLw0MTrH1RojFXF1xCztt+tyVm3ogA4djVEgTeZzcKetl6HI
Iaebmu0Y65uyTl/Qy/hY9aMgzK2b8Y8svoI+zcWYKKzivJhbxf4hz8dOT9zZ/q5X/rL4bXZMGxFd
7solA/Ur3HUBKczODZs/0OQ+apIWLJe5c4jqh3I8NNPPKP4+l25qBDM2bPKMfU4ABaRWmAFQvSR7
7/If1818eX6df4V6HnpHpbHDLsZXDBmgecKnZs48NE24YeyN1VucuEkruLdeOhAkAtnDYjd8VPk5
vQsDMD1J3BUuXoDcqpYCPbF3YygSs1LjhRycy+jEZx2OPJ9ZOA4mppFKpFyj+aQ7wzEZ4mbbxc6N
qSUloWo2urGGS16XNLukBH05OtJtgWtdJrLA4wDQCMprNuO3YX9+kv8vduZUCSv4Jm17QOYSb0Jq
9143o8kQsB0o+qIbXRAV1gxsAW8ZfbWsye+rKeBEZjU4lZPIeYki+pSThuatG9Vj6PeV8uu686xs
HGZj9PWxXimMwnG5SKhMOVUyqEfr18T5lcUz0Rr4jPRNot+H+Q7IUvPytwOuKIqeCdXPbSrTMI8a
HS6LwehtqpjvXdwHZaMLChzryrE3FRTtLQw0csrJWq2GJXh0MGgOkgd61zjPFAk0vbdbV2982h5o
KGqIv4x60A1tNTAnOhlR5DvXDdTJvdM32Bwt/dW0GF0u78JwJoUkWLk1HzmVw2370HHKObegW9Pe
lPmPjvrKeLzuHGwZzoso56pw5mvAoWwoFKp0zXGRSzKBO+66BJGxOEew1dYy4gJKZBXmIiS6yxL7
aIG+Se1FXQCrYfJkXZg9T/YUrewUb0ZQprDvJcyCtCZZJkCZhyRUbkclJG0netZd0w47CrsYrQfI
3tgnnYh0NAwfjDZq2Wqng/n4fk7uiiEJNBHK65ornMjhG5/HuNVmOYacWCn2plKAuz33ljzyri+W
SAzv2VM+6L0MMT1QPp3R9mPaeBUVocBd9nIhOiASWaaBJ0RgDXFyRqCZJ7KN+m6VjAtehcZQD1QQ
Fcxkyrr/Q9p1NcetM8tfhCpmgK8MG5RlWbKlF5YjmEASzOSvv00/nLOL5V2WzydX+cGu0hBpMJjp
6TbFfQadxl3FJHlItKQPzXoqPtgg+lujKUzwatbTX7PK4osoOp3Q7QQQNJKl5wtJCoiruUSgHzc1
+6/aNKPVJRp0Cu6MxmLfSmdqHu2ED61PUFRAEAd/G/6HyT+ZFOW4U7O28FLBpLCofykj/WdDrYCW
G++4tUNyOvXKideLZq6mCEtMhy8umF31Uvcj+TybD7E2I/r9Os7/ZVwMOS88vZf4TbEIEHZWxQay
7EnCol0qNfumNPsMVdx8S55uzZ1B2s8EixfucsTb56vYNnnLy8VU15l3wHQ8JYXjX1+l1RsHdb9l
A7vMMNXsbhxlaTtrKLVINFzwGuRrB0M7tP0ORPa6+2Q46DvpNng+1twMpg8YI+RXEIUqU0iIC1HP
Efl1e+Qe1Vs/n6ejsKzQKdqN1brMU4L9FJUCG8BnWFODIZq5sp4To0DtVHgzCeaee7rzXhv3xXBT
1K/XZ3N1YCfWlEQlFUM7CwFrMTLXrNibGmgIysYrt8hqV10OrmoE8y4CTcdWPDWZ67wplnFNtgbZ
rnYHoHqQdI3XNsRPqR4M0xd3yP1JjvdRTncRWi7+fqz4AGSygS9dds/55hSirPg44CaM8dCPxI+O
xYHQJGhlk401XDvjYBVBfIIiOIAFynZJZocVIiELcuaxZ8NOyz23fbLZnZkehzHxKK03bvm1XYPy
D5hsLVxTqMqcj405fNSbPIHaH/s2g8SWPInG8hr0YNEx4M2WishKxI6JxLtkWVCU75SpNGRZgcZB
IlvQMXkrJwvkSKQGw8NopUloIguyb1vWRBujXHEvYDszkUi0HQt5TmVenbEvx3J5jdipvScz21XJ
FmRi1cTCEYHUD5jdHGUiewcsFHSiOH4zP0oDKSKUcP96H+oL84YDvjZcwBchczeBjLCzcfkKcTAk
h479XZ0YnhtvUfKunG40g6P4CZVV0OBdzFeZ5qAlc+D50wGpIQ7iixu7fObGxn5ffUZSkHihg0kD
CZIaT9hJjw2YYdbKhXLGHABfeJGuNxYf9vSYZI+V9eg4+1m2u+tTuayGGj6jBXDZ8XDKmrpaOqOd
xQcMsCXfiAV9cWStCr7xFl/JvKLzdhFLR1ERjSgqjMapI2HYAoeLGmAnmvZl+TSmz45ArnMfOwet
uTOM3ZxY/oDIU39Hlu36KC+WcQmLHHSGLUKVOhAo54e77kpa9/OIBljyYSGXRNzQcCPo0Gwt46oh
XN3IkQGXAQ92bogPiWZGiyG9Rt7W8Ttj9BMAa2ZQ25m7mHzl0WtT7Mbii0H3gPdMxktOQuZsPSov
DuEy4JPvWL7zJKpvUZDQOojoovU88pgR7XLQxoORe0DZ/l4yLyruKOD6eiiL3mPJnUs2kLcX7lT5
ACWOaWZS5ZOBD7D0mEPMAzp8GujMbKRECi0LBY/C2rA3pv/CqSpGlbs4MqsOeDsYbcc4TKubehRe
Hu9IfyDj+/UdtWoKTb5L4gOuTq0lNJHbAWYHHLML9UnC95UR5qBZN/ogiv62FLqMCug6R7MAvATC
7nwtWVZSi9dgYxvdx7k9iv7LvMV8cuEF/pgwlxOCsBCh4bkJ5Hf7QhpoEI8niSRvMOm/8y29ksv4
RTGivA7iOo7mGrKjYGGmWgOGO62BdhLvvorezUOHpdaBZ7P2Uox5usurarhrK0n7cOxIcszyxP5r
r6R8kHIZytiYq8QCWjs2Aqoh0wyuVRbY0S3tX6L42U2O0t0lnRs49D6x/XpT224xcOZ8/3zAv2B4
ZdqNNrNmKvABNG38VvcFCU3r6Gj3NvQXgLQoSeDWeOaAefSHZR+v7+DLZ4BiXVkPMlmTPUls4VLb
x+3DTCPPSL4z4NOHLxrb5fWuqTemfH2f/TtgZcZRnpZ9seDxzegjzz5NFXDEv68Pa/VgnjQYLJ7x
xPOVUpshaQoToJPU6h8suRHssZ/ByvrXYGVl/hRfb4lSY3m5tDKk00PZfeCJszPiYuPqWnOkSO0i
0rHw+ESu7nw8IO60ajcGFx24MXm9E+DVmr52SQfCiNsh2l+fvLX1OTWmTJ6e24gQgSj0h2gIHf6c
WlNQ99+vG1m7I0+NKPMWYd/hLoYRCmdj9PcCIjDgHtairQ2+OhqUek3bBMjvgqeNtQWfpwaOs7Id
r/wx9oM32SKw9bCWRsjiF0ghBnqJdiA8t+tgMh/j8VvdbXzG6nD//Yo/Pc0nGxLkv31CKnxFkd6J
4dto35j5S7Sl+7FmBc3X6B0CHzzeS8o2cV14TicrQcc3P1hZ4LIHMgZsi+NmbUYR1CysEeCbvFBZ
dKo+bgbR5H7DR6933xuSe0O6kSq4bKfFwVqY2cFet0jeqF1i06CnmrtY0TXw3nW5zC2wMJbskBkS
XJM4dRkKVXNehzxj3T1jM8Qy0mEq70eHNshnsJzJXwNBXzSom0vuGv6cxl3AeG780pocQgN1xEHj
DFSjJnfNBGLO0GKibe/63hy1fS7sEfdBbVVWgAo8/y/hKDRErIUZHjOplk7ywtBJl7S5L3UjKKJQ
6Hj2Ma+bNhCGa1EgIu4FG7o8o9WmjarSTUlQkPdlzbtdldLfeWVbf/ukXFZraTgApoKZFxD5qLNi
YukMoWbZ3CYgKudFvHFtrG1uhmowWLqBEATP6bkPdPq4k/Oc5H7SGlkwjh+1Dp2K0Z6CEZD8695p
bc6AoMLb2IUmha2i3CJwDMhpgnfKJuGx8rnPn/6DAXTnArMD4D0AL+eDYW5vkzzHYOyF+Lw7pu2P
/2JgQRu6qGojZDw34PJ05K4V5/480J9g+/AZWNg2Fv3yvYpVd5GoxB+8dVBbPjdSQmVI1mma+2MT
7fUkdA28I0RAnMC03zgExSS5K5jmuWTD8ur6nBhe/v/EnfYV76c6z3KfyuJb31Pf4sbGsVnbbqdj
Uy4opIGA84gxNm68IxUWmGNIGGrl9sZt6+JT1fAPjPsoUaMSh/BeWSiwR1KWziDvrKke+bH8MdZ4
Kg1fAOp4ckfu+FaR32nZVrPg6vCQQ9Q1eJ4FTXc+gwJUI23Uw+zUO1CklGaQpfR7XppvBfl5fSuu
3hcmEL2mvSgyqA5IxpZRTg0cHZHuw5AYvj6Ydy3Pwutm1kaElvd/zCjvvryxurJ14OemyOw9cxh9
ARBsAtbLtMsP/5utZVFP9p+VgZKU9LDVF+8svy2y+7x66LaUJlaD86U9Fv1SSNFfMJZxkUyNibvK
R0fpr65JfQiVeRAzRtO05Ym4fsqKPCjl96VZ7voA14827naA4B3wrKikIRqa+QunlBhhtYi739Hy
cXIe4uRomL9KebDtZ2J8pltaRGtxO6CkiNQA17Dw0lXmNSknBHLYlU4dPxmoYhU/JXjpWba3ht31
Ea66EAeAHySXLWCblANQWn1MpQFTskUXcqPXh4inW/ywW0aM8/GkGi2w92EE6utvQ6ShZ2LLxOqU
4a6yDHOJL1WIC5moO84EN8lEul+SJ8dqgEa65R7Y8CHrLQTz2kPEPbGmDMjU8LQakA/1O31GIK2h
C2NGF/3wjcXkS9S7D7r95fo6XaYNl0sGQGOsEkizUFg8n0PUyAiKADBZAvs1zMLXq+SVsvKt0CZv
gC6KXehBW1QVWg2/mu4UGJ0VdKwKKWS5r3/L+lz/+ymKi4n6dMpziWvHtQf0dsG5PLQy7Ow2zLcK
uSsTjfwv+i4WjmMdf5+PuoFAsRR/OJ1H6Mo0+5QGsX1w0MrG2QcZNo77ljVlWZOOtf0sCpw7tHU7
86vkX0eOVHqGJxMwTMXh+jyuuGqK1wMGBgYbBA6K+2yq2p6NocP1bdM9si0d+Wm3n9gsg+t2Vu5W
iigODwgHDwlTLdlaY02SWvTQMQDJW/3ZGQ42uSmsg543Xm3g9VxtZOnW5lFHhs5YNHTQjK0MDO2A
UDKI4DXz+WmUflyMt0Z47ADnbZv762Nb2Yt02R8mBWzDwBDPN4hG0CmjVbhVm47djogrvLGDgost
0DqT0ScHoMLrBleucRik6FEyQXUNDP65wZmXY5QRXEbpYOw7wrwWieQB5+y6mbW9cWJG1R+tG6Oy
28VMhGdR2txXjR9VBvR2Nvz/2g1HITgEyg0N1HRQTzsfj3Ttrq1mlErnqgZbPCd55rWFIW+n3Hom
Y5M8s2Qyf0TSaXdTUWa7OHW62LNiB93a18e8dtGjkoU6/NKSvnConX8L9M8M0TId35LeVQw9BwBo
zNESu6MMtCMaHBqy2O5Wf+Lqdj0xu1xfJ2EM+NDF2McG4veRPAPIHXSx81bGbE/c+UnSFMSsW0TX
a0fydKTKrGtE6HQaYDIZPxLtYzB2+bxIF9zYms/dxku2uqK2xqi4trmJZFI6MFhOBISOX+T8KiLu
GWXqD+JDjzdc22WnpIEX6smcLsfoZE5tNEiaQPfkfmX8GiGh2EO57sjdO+oeqfXotq+d2Ek7R+MI
gKgbT+RVnwCQL2gNIOQFvdlz2x1QCCUvsY1aDeXQ5tBSc9czKMJxb2g2ajvrA0VOAap9DK5OvaEy
PkY9VKxz33QqDRQuCciehgkEp8ISXqdHPywO/dIsHowbQ9NfSKSbwUBbxwdPiYtLPBbH66dobfRA
tFgLASEQqSowwR0qmdqFhZmPWEjt6taCRmuzYyTbSzHvrxu74HdFvR6t7P9YUzN6IFDlbZVAb08v
Hju0jBFZS3DuP8N5+XFpBYNIgwJwExnvKj0wfIrGzs9VegcnTcQnjXrp0xiQQE83Pmwl5MR3LVU/
pM8YmNDP9wAxG4KUGmZhRDUqk9UjroaNiV5z0YAXo3ka+QX0yipb3M2iuCbt4q2yhGbB1GegsIUg
79GoZ5nsktFtX67P9ppFYCRAYAh9NqRkFK/RS9QpWAE6XNCBpI8db5An0+bsXvZ6EkS8bTYCvTV7
aHiCphbyGwtz8Pkkop3a7UaJy7UqQOKjc/Ix5/NNohuPebyFxlh1/qfTuXzMicewujYzEFYjpnZT
v5Tf+u7VmcNBR6X4y2jcixjx/Pv1+VzdJIseNQ4vHluusoJCIzxLa6xgPrheJJq7Idpinl6bQnQc
4B23oArAoXk+Kj3SsxlcVrk/NHdafgu5cmLs3S3g7+qZxxotnCNAZ6h4R1aaNfStlzPPi6fMJDcy
li8TS0IwdDygd2cjoFydN/SIQOLaRFecig/SAPFsBZj3fbOTzW3jlO6dM7O364uzTL6SEULC7l8j
yn6oUuQC4h5GbHQlu5n0SJoF0vh23cr6tgOeccEAoqFHvSygAa0XaebghW8J9HTpgJ5Xx2SIDySC
cE5mHdCNdTvYv6j7n8IdZD0X7gxsPvMCUANWTjdKXMT/nRm0ybtO0I5VG7s+jvyxE3thfwzluAcx
6oZzXJta5FFAPwcMIvSyFOeItIlNwEaMZFtDgqg7zriJ4l8bE7s4I3X9To0sm+j0PI9zow0xjPTE
BXinSv2RkzC3MdR08Mp+3M/IkBZL7x11E29Ofv6PH6Cc7hJ1N5ILfAAnYmcVezq/8+jBmvZtw8Ou
fja0z8z8jULldbtrh+N03Mq+berWZMKEk7bTckfMPXPG4LqFtVjOBLUQXBZoy/HKOp/ZmuvcbJoJ
xw/YWFMP9f41JXuLHLos9XPorF03t3ywupBIRKHfeOHLRp7o3Jw9R3BwMVyYrt/pLqBfLbRs04+S
bAEd12bu1JASozaVXXDAIXLfqoqXbi4+m8W8MZa1nY/q50J1hbgAnc3nY0msKDdZj2gtbr8y1Bvk
U/FfkginJpZRnux7W2tzKf6E9sMrbi8K3Ua8X/2O+618kvqG/1pdnJMBKZvczVxNJhEWZ8pu9Lr3
Ca28gaXeuBVQbRlStvVIUqPrM8xcGt3o7LXP7+sGLZYbMdXa+qCMgBoZJEoWia3zyRvTmc1OxHBm
c1Z6PXmvKnkYePF8fUuv7TQH4GvAJkHSBX7YczNRrNmzReEaWJZat1qkA/vd6unrdStrOTs0RACp
AKy34QDIfm5Ga1NadAPySUlHPjpp7g1iQnBFA2oZah9jfDc0382BBRL9yW7HQ44jxSru5x3b2Per
z3wGbcSFOwZcJip0wqycAfl1AZc/t5ByTPrRy0bUfq0S+hOlPxDXLxMJWcnEg26LX85beoJrkCcU
5HVcN4gkMenKZMQL81bKkGgQGGkN3YsBytmORCs0NI5zcrTMzPAgRX7DobsSGbpvsy1c8+IYVU92
OgnK0XRcmQtaLPk9hBJFt8vobdHvAPTwuNDCrizxPvSv74G1Y3NqUhm1DaoCXnFgEdx63CXt9ybZ
l4MZzO3363bWphd77d8FVs6nXbhTQiEHh70FTHgxFl410MCh9Q1veeqB2z2g7XdzzvbDUISpkUBE
e6uVbnOXKcfXynqDgcgH2TgRebmBcoXwLPZrtn9I5/sU37dj52fWvun+Q8KRWXjrA2i6AAmUWWbm
FGcAJ8Ct6+mBU9dzy+jOSF9aFqTO97QPrk/2Wrh9ak6Za1kiUiMoSIINbP5STDLsLQd6lcimLnlH
3f193dzqHkLH8oLythDcq5dWm6QuayrkbzsWTDIoq4dZgyz2llTz6rDwkDWXNoOFW+PcXcXJXHZW
AjtSvCyHopf7UQd5jrxnW2mTVVN/qDRQdgVXouKAq1rETp1KuCNN9zV+MEkgyt0UfUvMDYjBWrC0
lO/A0wNoN1UxDMnExhYEy4he2rC1Ifz83GePmjP4VL9r2o3Tvuwz1cGcGlMezDp6o3hMYazom2Lf
g0TCI8xqj2iAazf24JYpJQgE0560hA5T5vBApx85eUImYMPG2sYDWSuiTEOHHLGa29IXjocyxYao
OullXemj7OxVBkH/yYal1dGcWFJCP6jhuLNbwhJvIUlmQhIyeuj79+vnaM39nw5H2d+p7EHZV8CI
bSXQwPvUyMTT7b2ufxaT9JrxEQ3p1y2uTuBJAkXxh7hseFdMSKCM8YNV7irtmOSfjXRj161scdys
UEcFKyfSWOoWHyuAdKrlZqXWb4OGPZo87WMPPlWN/ug30XUrR3cpPwLpjYSQBs6Ncy9hNGPZzEuU
LuwequRkB6aMz5YzHoD+vhXc2WKHsS7P1BIvgJJ7qbgC+Xlub9brsTNNzCFAfeHgsBBp6+urtLL5
Fogdcrh4hOMlrqxS0TT5VJuoj8Xko+IPAu2oab6Rk96yoXgGK080KiRsLK2oBQM/K7nT2bi7PpKV
/XY2EmVthiSzTV5hJ9Rp6YGrLpfHxHzRoaH+v9gB85WyJrxHHmrGaACW90rtEYCILq3A57Wxs/+0
DigOFXQAqI1a+Mu96NEyUGWU6BfGtNUAw3ldPVVoNUWXUkCIACegWRa2EYpOuuBB1KxjDG7A4wgY
AzSizeJgAbEO8JpDlxRfnAUzk8N+juN0B2vdL3RfgEmnBhfHE2vdSIRZnSJJl4wzp56YMgB/W5w6
euhQyQB2rGzMMMsrw7PJPH6Jhll7T3nD79ykmj5GntPoOesM893qoP1cxgT54EGjfM9Ar/MzSrL5
ieYGNM0ImqX3VVUVA5B7fEj9eay7aF9HLe3v3Dojcmc2mR7vdc7jL7XdD19ILU3TL8oyfq8mpice
4RHYU1hr9AcUBovdkKL9f8MrrzkWwNkAz8RrGRg95ZaeK1wLQkdaMSraoLX3NcK5yjqM8q6yQsE+
Xd9Ua0fk1JpyB/AUHeOpAWsUzGFdhc4kcFAxJByum1k7I6dmFH/SZDO2zwQzuvlTF89Z9Knvfsit
At9aKAxFZIr8HmI2EEguoz1JA9SRHbsmmqL9Rv6oQMkk9qb1mMWpb1a3JN0DSOTKJ8fZeNhuml1G
f2J2aGOeIz5G1s382UMuuxSf8iYDa1to22CbsR4bEkIDhGwhu/90cyknFcSOKIa4cNHYLsp4GQjS
CMB0wgdR1Q+r/Jj7cQd4FO/B59XcOHwKGQJkntnHEf0Vmf2MF+JxjsubyaT76yu8ckOdfYoyB23N
ctRl8CnWoDueWdoBsSuAl1vud2UG4rotfriVwAIDxw21wH41qpIQR05UJJYAo2VeOi9lXoaMVZlv
C9BQkfI3cvCHZmpeKov9vD7QS7meBd1uAtyBXklASFT2Qcpt2oxuB0Ht6dWutF2sizd3KID0zl/c
BvBjoN5zkD/oTQ3xyfEpQQm0tZOX1nixuvQ+0j+PtPKJudVPc7kCiBfR+Ge6QFyDMFy57Wwb1JgD
1UDopld7kH+BOhx9b84uiYVH8nHjRK9aM3Da8GZZdE0VN4XaXBpnNfrp27EMpoJCuQOgpKkMDA4Y
59bJXoPkn662ygVtg35nIJD58vtyPkboxtY5ExRNo1Z7rzk9FHyrIktv07mh5U0Wk+hWo3kCnZeq
iX9Hk6kRv80cHVl/0T9pxpQeUsH00rNIlhsQC43a9zizx7eeAyHgpVYsb+Kht28mTcuftBRRUMHL
jVfSmt9AaIxKFNBzNpT8lOOb8rlp434ErIz0vR+hlUBjjQ1XbL1DGi4L6zr7jNTUk52j8TYzPX3s
fl/fzBd+eZGyA6odP7hwEM+ee65o5rOgMSVejIxpxHfuAAXMMZDW8bqdi3jyjx0LTgp3PJCCy246
8ZAoZjexkcBOXX3OTdD6Vh/XDSwfeuYJFQPK5neydppFuRgYX7AvdP15UzpzawxKnNfak5lmLUyw
mO/sLvJAqboR4m2YUAFIpZ7CoS3T1MSOZ/E3zd1Yh/VpAmgCXF2gDLMULx2NhtODFRJjSBuPDru6
/mQ4fx9SABQGGO0CIgRYS7nrASqfiZloApG9+GKa8d5t6Jujb4FPL7YutIpANIPMKtJoKJYrDmge
0tGxJTzCNICuEQU89Cx28V4AJ3V9a604/CVrjWYdAOtA4Kn2MzT6gPIvm4QvjfcRmRPra18GtR6I
+abXXq1uF4GeMj6YcvRytCVp5mOegLzxoJm+gX+7/jUXK4jwG8SwgI/ZOEfw9OcnScvTmcAnLbhs
AVjqoZvArLfl3FfcLVYOwQB61qAGjArtuRWSu3iQxXO+qBc+Qk/x8+dFUhC6VC+TB1XNw9/rcqH3
30aTMXqE4BJVP9TFPTVHQJN8DkQWcBWj/WEYb+NWm/HF+cLVfWpG2f547piyKWFGgHhmsB4md4tA
a+VahAW8052F/uWCPsfOp0QXNiyUZhdOGshxAwDl9/kcRlsyymuDATM9ngNQtViO8/kaOc4cYSsg
DsnctH1qiwRQilaIjf22ckkt/YsOap/QRlh4Zs7NAPpiWrUmhc8LlyOD0xp+QudHVDu8qIzDaoZq
+/R97MUub4BYtF+u7/cVrMC5fWXNUk7s3mlrgUoeOI5l78mJgH5Pjx/m6HfdJLuJWOigxPt73MoB
ry0marAILxHj4H5WZrgEg5Q5Fw0iPVROkv7egJgHHhPReDtnW0XSS3eGYf5rS8V0JWB9tWIwnPvm
3ALhDoXu8RZaCmzrdb86JvSjouCH1g5DzWtnsYPaiLPQ3yLpp4Ovjua7bnrI24+C7DeWbnHBZ5cy
jhvOwj+2FC8y9lbTZRS2kOzBG/aXpuMNe3Ci0rfo9xkFksTalYAJjp+vG14ZI1IXC7XU0pODDzjf
sqBRSUD8BUrMQfzmBfGMAkEVGnzTG+qm4X+whbQctgeonfFzbosMtSjSDho2rtGg5rw3jL1W2X7c
dF7796AANCIAdA0rIMAHwOncVtVO0uATGCHdZu/o93PmIoGqe3O3MX8rNdRzQ8qZq8ypdvIRhjpx
m8X3c7UfzZ8GC0ck2Wnn9cUtanaa8VaWR9aEXfZ8fU6Xc6XsG9B+ox6NW1dDx/myvifRYmFDPgqP
N3Dv2wMQi6AmSCBEtNT06UvRVOB8/plt9cKtnL8zm8q9asKbGmJhwZytfOemO11EB2re2O1WVXhr
cIpTqWRrp9WIrinTTD3mAOJHJ6/Lfuh2FLRW7yfaLmHv1yd0+fgrE6qS/yOWmBhoJEHrSJGjvmmb
YLY+5sZCUswf0/r499ZOH6LK8k2j1qODEE9DVoJJCj32WX1HkBnP5LiTHRimqk2S4T+KaecjRL2E
ocXYBkwTHQnKrM5ZG896p8c4hujqh5BUWVO2G6a86b2iIi7ZT1nu3taEN2WQ1bH+pkNjGwDdyjrm
WkSTh3ng7HeUlfrvsSnKG5I4/DjlExi4BRiKGR8AqG7KvH6Z53nc00JWTxphzq0zGdbXYpD1vnQr
C6pqbRVFfmlP2kcytsmHo6dguhkq4nxBQr2IAmYVoHQ3xlH2gcyzevJkwnpz7wzEehmytHMfM7co
U9w1C/KTm33VH10uHH0nspR9BWEXKYISScg67HKIB+6cSLi/qjJCk0nLbV6GUUQsM4TslT7u60xL
qT81yGGDQaRBHbroZSV3XIrRPhJq9eyT4cZN4kWJPo5HKxKU+knfiOxGA1wDE9dxCUyxOe7T2HLb
xyjJeXt0cskPretMMOGO4j1GQ/zjIJHr96aBgfKmYGDknQ02RUHFCGrfoppAtmCzCPD3meeZn4t8
pHthWlEYGTVEnoqB07u0lLT0kXNAAhk4b4T2Ni4SEN3k1vQTvIE2qtyVg2bYqger0lM8RHp7nFKt
BbdQQd3aS8iUv5RQC3w0jGpMwhEdFPfGRKIRggr5qO9AnEN6z0ms4r037QQ8PW412NBhnPUdMF7m
d+SxHPacuwMwIm0Mrnrfbpo2tGYAw3ZpDr0jr83i6pHOVtF9nkFp1vnCrQoZulS4zbGtWu27pnfT
XoviIvHsKeVIJNcpHW7rtGbvscUpWG8jPuy1uZlQi0UH0SvKLon0U1G2z/1QmTWEUAHcdlsKFVRq
kOLHUNnDzz525NdyGrR7CymOg7Q5ve1IJtBiwHtKg8HtmfBizZmPbl6Rz5nbiE/u2MsOBH0JDUwR
y1ur4yn3kpwaL1Uu6l0kjWkO2wl6gV4z8Oyt1Gv5VJcQW/Aid2gOLO3RTd2gsxoctHMffQOd1vij
lKRhEPto5j2QHBqYwyianoJ0dB00p6VUQodMoLeYkan4JuY0OzgpMd+k3rl2kLOo/IWcbWP5oAZw
etAWihm0BwP9xkFXD1UzPSqfk9qu9jWzDRnqMaWP0i2MyUMRYU69PnGRw+k0TnlYiHxArtGM0m+M
6Ea3rztsTexuePDM6YphN9jxgr7Rk+I+F220KGXkQ+vNGkfpzsGz4J6M2aTtChzW786kZ9zLRK9v
ib5cOGOkKsBAaeJVhVcrXnHnt1s0GEPfdToBBsgnja/H0HxxDD/V7ln6jJTldWd88UpYrEHJD6hT
vBcv4r04sYsmj2CNuN8agfZuayPz8icyPXO9igUlyotiCzSCKQrUoIf7kRzy424+/DL35KZ6S/zv
vQdiBk8LkCjcxRt9aItTVy2fZq+M85nsy4YmMke6pEDPCYqVffvQlG/plAJmNXqiOVTDVoZmy6Sy
eLkYkBY0kEDh00cO2ItWeCUORI5Gi289s313i0RmiemujVGZXaOb275A4dIbxwdm7EwoLejJVqC+
fPWFESg9IqsIBuaLwHJwYoc4PYw4r8b+ax9kb/lxGPb6PjsW++YgD9f35KUmwJKtO7GnxJeygMqJ
AYUXr9/pL/rX/qvhf8r8qAmMp7vhzrijgbanwYbRZTdcG6QSlljtnMVAqCL3xbOAS/Bp1cHs3vad
n1rUc+hjTGpPdomXNYG2pZ+zdgwXhkOgeUEFBIbt862q88zJaI0R0+heLtTqG6Xui/D1z4z++/uV
8JX3fZ92Ar+fTKBtMPtwYp423+db3A1b41DiLOmY3J6W7VhCT0Xoh0jbgvP8P5vjn6GoRN211REQ
XcIEklyUBx/J83zXH36gLTP+XdzmnrMTu+pVbkzgplnlIZdEbjKPA8yCrWf69Cx+az5CFoTjt8P7
lykQx1cXOm1b2ZVVf4LDsHSD4kpQn4+dBrVuFL6JN7uevLF/GPtpz+7l7zb4/ARKgOkxxlngQe2l
r9qts/F2vcytLLvmxLriQKXbANAU4UhMtjfHYfnWem3tjVFI9saXeMvLLHv84gC60KBbyASXgsf5
GShFoiNGxFjTO/lbvhk+ane3zlHfj5/Kr+NN7QEEd5tp3taeXR3m0nhBFz4JnELFMDhOxnkYMcwR
gqiOjZ52j6cPkPk0p2NlB2n0ILfAGpc6XphaCnitBaQzyh5qDqLJor6rCAYrRNiFWlh0ntwXt/Yn
EFbdTTu2c5+HAyLqcAuYtOYJTg0rvtVpZCt7BO5eBoYAzZv0zxaAz9Le8OFrjuDUjOLQsJYIPg2Y
0Yx3Cnl0p/913V+vxhWnFhSXRmgUGREA4x7S0NIzbqqd9dR6Hr9reOB4zHttDsX+2TzaT1vnYmUK
0TgGmIuFsjJA8crYDCi82XONnl3ZvOooLMtgso6j+3Z9gMuuU44DrOAyWHBdoDNTHI6ZLt1c9Qw/
Z4UFio5xnQFrs8XzvLJOyBhBlwW9cDqQ4IrD1qKaml0x4tC5ry591uKNXlxr+cyzYSD9bKMODM5+
cOxeUOv2urQbBO6xfwu+N58f3EfTY/s0gFyV1+6S2yxsb8UzRLnD0Udn+dvTsLcfHESFhSeemkf4
mtsotB4e5j24h4+Gx4PX3P/LmVY+cZmjk3xSzJKWoCMAIsLkIRtuMyc0o789DjCBNUTZHRJOmqtK
yPUcLYL1UMR4yaDl8JNlbvz+C9+5/H6k4KHrDAZjYObOh0B6jSdiKGO/NX/r9cvQ3gwxHipBnGwY
utj7iiFlrrgb4Vxw6EcbUNodopuEflh5qG2RdP9pY1W3zZ9YaCEDB9hVOWP5jJywWXYYUOC8jR4N
q7ssNB8+qgAoMJ/v27vkpvfFMfbSB/s5/+QeRYAIYE8+l+EWcuLijKDnBRpVgGAvoosXNHWQV9dE
XQzgojJ+t0nQ9VtwypVJPTOguDLRQr5nQn+jb9PHOdqh/bwCnHwLZLWyR1Byxd6zURNCMkw56tn/
cXZdvZLi3PYXIQHGhFdC5Tr5nA4vqKMxORkMv/4u+pNmqihuoWmp1Q8zmtll47C99wohXtq0naJU
5zRs3FyHp0Lh2Snaaf5/3lGXocwZFlGTTkE0iVByfDKKrWgOnb2SkC2NBi9XgirwJKAyv7TTIjJ6
0RJ8FOOHAavn/Bg24KMCV5OsLPmlz38Zafp6F8dDrpsoKpmIVFCAeHKgP9YkCm+JIlhhlyFmq92B
Ep1alAbma2PpLm9cPUBVLGjYdtBdBefm+PP+B7qVSJhFnC055gCQmUpErJUN/1Ac1/AqLz+yU4VU
y/hBbW+NyXDbNZiFnK2/VhlxRRgIKQ65AkNQBPzleNJTP/PMo4OrQZ7PH7b3B3pzixpQ2YEYDVpN
OBbR7bn+eG3fd4nR0MjLUE1J3g0ziOsVnM6fTursrEIMUBchtD2Jjs5iEMWER5+EVh0Ktg9wD3Ht
g/WYvUgXdd1N/Nv0mVt4rZuc8offJOjdB2B0Xfshc7/1Lvt+f7x/mo73fsxstdp11tC2sCJv8FCW
hOWAbwxu648nw4u+t0G4yV3I/xR+6Omogrvhyn2/cJRdzcVsJYPgGdptiLlIyS/bcFE6c6v4pWjW
8OG3EIQ/H/bfSZ8t4Dgp9KoZEWgIiJu5zUO9gcT5W+FlL+1O243b984zNqlLAsNvH5ytcxA7dMb+
qxTj9CugcgRzWFy7yOivl5dt905hlU4E32w/Jl6M1NN+HNc0HxZOIEAFoPYAZ2GdgGR8HUVwonNz
FNyjLbBgbzx7X1k0C4fpVYDpB1wccTUDAovDHcprfzQ45Bw33fMj7Iv30ffxQX2kW+ZlURA4+zW9
jj/wgPlyvRzazd7hlV51iNwERep2n43fYjs+Nm4EruFZ+VqdGo57fS2DX5vQ2SbpdJFHmYaoZbJp
sqe2/H1/Qm93ATB7wFpidQDmcZPu8ah3SFMzQORjvd05YftgGyPq/gVQ/5WM1rCu0yRdTyIqxhPQ
FwsQchZ/cvCLz9dlce3YFUg0Yf40AlFSPYu1wubCuYIYMOBAJg+xTLzPr5eI1VZK2f0RfPwqH8Fk
qLbdBil8t2Nby/HQMQwCOP+6sZf56+27pfHhLYTGnQGO/fyRYpu11LiNCm6yi4UrX/MNtBG8PmhA
GfcUr/KdX6PpjWe2kaPbHMXK+2BhkWLs/8afl5zUmJfEkIgvvPAZajk1bkvbByN32wf70esjX/Ne
76+g2wIB6vGXMWfPPy5RsIONEXLawo33qDoerM9K4X5PPOiwYvB+FMgg/FSe1woEC8kI2gA40CDU
ZEDlbl6LLPVClPbAoOjOP1mhp8JmoNtJtqUwySiUpw4yQVXr5qaKSujKbX37qMeocVvDBBsZDy7s
2SpTIfkaKyO0geMT8eN9FvSBE+ACQ0HdJdv4N3uzzpCNGlzLlz+EJ9ZMNRfu8usfMDsZuGNCJ8LC
D8hcqJvtRrDRTvbv9vT5p70ZDnBaOsojGF0BeC9wCjkmbwbgwJ56eGhHrwpdYHNWSoCLR8nFjMwu
VLz55OjEENGshsCEe7NVbzgydqasLPLbKwCwdYit4NhCMq3PIbhNOopQiDCB+tmjFjWgSGz68kno
zabsv91f2zdFTXxknFOwo8WLmMBM7vooSSoKALWBUHYhnOcEPrvPfdocxyGpd0XXcE8f+u+kGeQx
QQ/xfuzbkx9nCFQ7oe0Ieybo117H7hmRSm1jOiFy7YVWHjRr6g9T4jE/jGHRhSAU9D9QAa4jsLgy
09ycREGpCCwFKZjVHpOSf2qtweuA3rLQ8f2LQaF9B7wWElAM7TpkTASPoLcITYPqKbZLt11jbyzu
S3y1fyLMtkWajmUCM3GcRgTnLrigmL3W77/Bz9CHayo0tjax+5G8oSbNvJ8qMBwrQ1xaMwBtIQma
boAbN1/DhiEDKDRo4nFks1M6bTyyp95drUIvLpCLQLORVkacpjpHIPqangAxGF3IIZRHvs+8T/oP
fWNDlWpl6y3eL5eDm+3xJMtH2piICSrXm3pQPeOLwHz+sh+5B7qam31fE1Femk6UMiAvCTwt0P2z
FdNZegZHPrDlaUVdIw7yyJfOEwhBagzoSI+evn9/id4+OG2gvfH1cHuj0E7n1Qd0gCHpmMFQLh82
0njspzQTNe+xg+W2q4qzAzkW+7dd1y7uJF+j1coCmkZ0tS2n+KhDTo5I9mRBer1HQiUnSj/VOzL9
0IMNVT1H7OfKGPW7McicgjlYNKRmjRiNYzzrUHHNhOFJ9UdMk5MT6zvC868tG77EAqBDoe3LZK07
dnP4XI0SBpPXo0RnBba1Nn5BMclbSBjyNg9l1B7NVvoU0IyBrwEcFz8sck/wnKERquN9ch2ySkki
Rs2Ay1TJRnOr0L7+LEaGApM69O1LRLvyuVIVmm10OukxhNRi7KQxI9lZZdGRjUgN9QA1hX6NwH5z
dWIyDMwBivR4ngOwfv3L4LJhNDCGgJlgph419YdaVbtGghwUUyX4i0+PyhrEPqC+BnTbLBZEZFC+
sRIsL/sh7N/hye2qEdR8Ey8rHpXi3RRHQQ9Z9x6ZKy/upU9+GXn2EO5yveZRDZ9zdThb1VnL93Dv
8Ch5sKJ3bdytjPOmnI85pfCshwsgIOV0TqvAxc2yQS0Kr3SMk1HoL0P35nRlwBio9DH6g6Q/q2py
shX70Gjhl/vhl8ZK0XSZZCOgj/4ndb146HDRUlEBrwWfPudjoBG0UgnQmLYX1epnOCweW2asHVyL
I4b3ILIVgB/Qhb1eRYocSBQyjFgm9E3q6kEZNF9qLRw4THYyNWiNJ85BhRY9DX9mKDDdH/Jt2Qwz
bmKugR37H0DgOj4JI83qWjggFs1putubvQ10bWXjrdXvbCewUduAfx7xM6i50U1SrH3yqVg7Pzkn
LNLUXCAU1JLrH1A7PGyECjfLPt5rGXDLcP4ylN8RRwFJ2aUDIIFnEOzuD3vpS//RijUhrTld+tdB
IabJqmg6yNBCjU8JAP6uBHTy7GTOKyohD1YcfusSp10RrVk6MlAfRzywg1Hzn41VI3WOtmULBHpF
XEPkrmXC3lL2rqqxldLRNILZtEJc1gJc+49CzvxBHZagTViFWngd/eE0YotE2W+LBjoe9X5dH/62
yY1LbwJLowGFoKBFXU+oSJHdJw7st3HFvkqUsKHrDGe1JNDsats3T52jep0IN0yLV27ehTm9ijz7
lEphxlU/GX834VMPrGSb10gf2YZYq0nGwgWMUADPQZcCoIl5U0AZRoALMpwP7UgOBofEUlmcIoX5
pKyDJIMzRRltCvsFdcPj2JvbRl0j+CwOFhqZeGIQ8M/mYnb5iHpWlGOwo/K1pedGadyyfWnitQRu
YX8gSQV2QAd+D3yvWQIn7CxssCeRTmniUNugkoO9albaDyVvd0om92kot/e35G1JYlpCNi5UAJRQ
3JojE43SsnJgiwsv4Xta7Dg9aGxbpzv4tOf2Lhr9zPpEYavjbPT4XclRdoaqvfUo1rzEFscOAjNk
hNFRBr1vtpSJIyMARgsvhr0z/DfIm0XPdh16SXR0Urq5P+zFL/pvNDrrZXVyqHhc4fzPiw7q1Z+q
BrmyNCDltXLkLR0IOkgpmFgDWcS84R+mePYKMcJaBKCpUuFQPRUvuVYeI5K8SKd+vj+u2zoPPicO
H/REIB0DyNnsrGtUqXKwLICldgaXaaVbNpsEhUOjPOeZB4HskL+E+Qe3OWpAb/eDGwuH32XsaSNf
XORJ12tqncFGRcsZ5OTjkxa1K8t1IeHXYc8Nuio8Qw1o8FyH6JqyjOzQLkC2twM7Fh5VB2SBfH9/
JEv3M3R+oLk9KSxMnYDrOFQYwJ8DGe01tVNsYTBmgPmbsefMZo7fUZluI1GcAWBGcML8ZjBiN2Kw
Gc0YfYdKeQvKRTasZC0LawkfFqw//IWPO9+qadkY2QCOk1ckjTA9JNvhyY6SMfcdHcB816pJcqRK
GK91+abRzm41qJIiRYNxE3iH81KpyYGlLjRQg2oW6PVDb1a+jtqsBVpOan/LGr/t1j7AwqF/FXL2
obnInb6b2EiWDWp6+e7UqqfKLAB3/8kitVtEk2YJoaDf6vDOcxy4R+or3eg/icFs3NhH+AOkHmo/
8wd1NiBJiwU2U02426Wa2wMeXtGfHWmPBsjOYYILz/jmcNMtab01RA0Ser7j2VNtm7uEtqBXoNBr
8mMIt+UIcGlZrkoBLu06VNyA44UvOZ7is1S2a0TMBge7LkcNtY8PIvkM+2WL+GHD3mOj3Bv8s9YQ
Vzf7N/gPbeK4dmtVXznnljYmtiPK+VCuvcX5YQNAk21E4sOJ0nrc0OQOGn0gPDX1ytNoORLaS8D0
Qadojp7UrKZKxfQ0jQ19Z8NQoelg5JuuVceWbggLLnPggMK2DBzw6xNAqkSJaZ2Vnh1Biq3Z8eQn
L4qNscq1XVjpE24DCGFU5m8lxfOB07iNqxJS7AC/BRFY9Buq1i0SN6V77+zB+gSSk7bLIqs8NVaD
0rUJV2AjLzuv0hy2coMs7XWo0KEoOBnm3FwgRVtq5ph0uWdGn8z0yQ5/63IPr4UxfYqy11XE38I0
o/b3b7jZnRG3XFf5FC4KzzakzYpgrD+M1WLcwnMHOdWEVUOVCtnFLLMq4IVKaChKnOcgkJzC4qdQ
futtYBmfqb6t8m26dljfVlengtRFyGnkF7chj0XRWQlCDp7m159gkPHyHeLqeEW74hi5uft0iH4p
T8Kz/Gzl4FqY1KvQ00VyEXqIyrpx4q704vxLBWEaPXXr4bEna42VhQvpKs6U013ECbNQLRqBOIqe
bpRKAStderCy2YuidIkSrdx/Syni5YzOtmRPIi55jxlN289jLd2xfO35i6r4RQhxXWezkgPQpZ2J
dyOB/Tko8DA7ux7eGKOcmhMkibAgtUD2qqWst03VgP6KM8g81K1ekYChGrsZsrb+UGHs86RQZyCH
1spQ0+5LTW7MhEwgz8Ea2MYYh+FZHwrVAuWbkPQJx3m1LfvcsHY8TOS3RJOFCdwMI0E0MtwrDMSF
Y1M5ILqBLWeArGB2YOBLqtSHVC2UgE/nAMn1UPHgBqX9dFq12elNnwy+mjkK97sozi2vkaH9QBU4
lriwCS2fCDPUt0rX0s9UzSBepGg2EA5OozIUqrkWAppatPFeZD3BwwuaCb5mRTV+gy0eOisk1E1h
6vAN5DUIPulm/Uoq0pf+IKoeHLBW/QonKRyehsrNAs0EFpkbGlX6gUFoP3PbskfjNWvAzto2mQJo
HA6y0TW01PCTZlR3TqWDxtOmQh8hlSwdlPdkXuGsRzPx0CeRI7yKxfbPQoPw1yAs53fCSm2fEYdv
UeYafCcNI/OAhmgBNd6hw7wVmGSXNWAK+ZUlhKcmrRl6QjWyX1U5iLMJXUwws5I4FBseiki4dR3T
3xka/d803g62l7Cm/iEaLX8teDGGLq0GNEpsxfmdUkzvi1VY7KHWpBp7bIC1JdQmgNBpR8jW1km8
x+2JS7p37G2Xh7r00N3ZZ62IDyOEgvdiqPS92kr7WyXLnoO/HkGotW6wwpRakvwAPi/Jzjkt7ABe
kBz8gFTkR1J04Rm8GqXeDbkG6kQCMf5zJrB23aHQi896PYSQ+YG8pOHVw1iB1WlRp3guZRwdzXog
wIiVYzVCybiqEtcCwYoGMoHcTRzBxEeho/Zq1JKjZVLBs83VSaFrTyXt8jIQvSbYWWlrcpK93gRE
EOd75wzVFo3CnIL+r5vZSqKx+MJxUAqc3LyxiP48aC8OnbpusXqyEve/anqhvo2qs95/SfgDSdw8
3pHidz3CVvtk2mtyDUuh8SxHkXKy6QWsbXauFl3rVA3MU8BNp6em6x4o+5nomUuTcqsj3NB3m0Lv
j1UGce+0gGNZsXIoLRyBQKxqgHajR4zq/OwIzEEcgaAvBGKForm6t6Un0RvYlaoHMaeVWAunOxio
6KZaVIdIyrxGqikpbbRWQY1UuKb5UGamx5vdEL6FZM3rbWlYqM4BsK6jT32jN1IOPY7NipWggxmo
x1ZGcdBUKVKXjxWFsrXKhT8yLcmhe2D2vXv/pF+4LlHd1yYMCoqEN2VJlJ+7Oh7Bzk/hcs9T+Aor
9blVVOgcrImzr4Wa3ZiQiNOBLESoSlY7u4JgHr5lKxOP/Wc5ZhRY0VhFTxzOVHi5zTIeIgentgf4
VsRdHoQZdPl0pXhVZB/EVhZAuC+QslhJzReeIlcxp9FfbE2LxWbUxYiZgvGf1wSvkNf7n2oh+b9M
F+egobB0uPFHJaIEIxzC4CB91m5or9BbF5bjZZT5ezePYtGNvYAuhHBwfysfHLwanpswfUg3FjO2
HVvTTVkYGAgbkPDDvjYAZph9rpYMDYcaAW5MGnuNKpDThPuUa/89MwQzBP5FQBWgJDWvpbZoq9hl
VCIzhEp3TXcg9yN5e7PWyl5LT2cACyYXE2NKg+cH1WDKkpSMl16O/fq5kgkg0OYwQpSl7VIF1hkm
w6+I4mSAkFcPPpo7IN/5CgJVV0FRiwFXyzTrGDWds4uYGUHeoGTHiPdKAJ3UDgXYBt6hftL2xZNM
TRtkobqLkpXLZnFBX7xOZhkgpyhxk2kh1BbKaX2MKk8SkZVvsnDOXq226Udc7BoY9Axa7yCIAXUe
Xe408bM2nin/YdLg/u5ZPH1AOEQRB0Ut6M9fRxKxaC2twGOrQ6UK4gk+4TvISDvhx/04i/vnIs5s
RHHjCHRIMCIy7RfonNhw7Ou1eAM5ji80NA5lkqzgtZdaIVjXKFBBJGc68GYxnY7nVBV16UEmwoUw
iBuleZCOXyOYL2jRV2iG6qmfGZp/f6hL+/Yy7GzfJk2e6VB3KD1B+6DM3sgwbFOxEmT67bM6FGzN
4AIG/Bzcs+av1zYFbqpTUSLo0B1lJHpMmFiZv7UQs6NbK2qkAQwhsgwmvEMYPestX7keFuYKB9vk
OAOJm6nveb386kq1urRpUVJRy5e8Ub6xMN1kYfkXFYzLMLOSguBpbbY2wgA7W6aPBbSoIn6OgX92
AtJ9yszt/SWwtH9VsOH+6BJCh2a2BLIKPauMohbaDpFfFO1jPFpBK42D3oa+lQ2bvwhn4/9poRKL
ttgsXDyalSk0PLpD9Pi0MQ1oZfp6WaNLH51LZX8/2tJWBsLmn2izdVF1sGqNB0SrlcexB4dF/9kk
55bCnRZw0bVrY6n4BJEA+OZgB4P/M1shRsL1MepHRDN/GRaEVbay/53Gb04f+pX4KY01ANHStwO2
Do48gMaiejoPSCS6tSypPM5lQIuwBPHUkJBmir0hArRPmOL7/Qld2gQA1jiT7uH0iJl9viySxcQu
QOe/gIOJNB8Zo1sdT9qVpHZpZHjTQV8OB/0t6NYeBotjr0H+qQm68diEtevIIKrxoltjui2H+qc9
ME/KSIj6+ZgiqbXqz4WqugV/H8zILcPdsNYlnJbb1Uk4qdddwJhn+XPZAqPBCWDMuiX3UgugOw3L
25dxDWV0C4CaBZo9tFCW1MJ8RKDyRH7Wm/FzdjD25FyDfhMYG8iSid39dXFbL7yOOE8647YBShFr
0VMHz/ha7KQfPw5n9tLtILpwlh64E17+DKGwdw1I6UO5vR//thE8iz/bCnmshSjWIH60Vx6dVwY5
kOoDglQn+21gwbiz8Lz2qjf9Aezl+6FvtsQs8uzA1tK2l62G5G20ofSQfIryctOuJdg3R8ssyCz3
qUPex5PIkTdqcL8CZA3G3y+NI92iVT+Y1rpZ3btN76xkkLcSE7O408V7kd1JjCsJpxWrbruTGu8g
+eDxX4Pj4omkP/a+POhHCAP45O0vJnUihuJcg53HvC1U9g3UkgxMapjCfTre1sVH+J/186axQVIY
4E88MG8dSirWKd0Uo3LMbtdT5xc8WB9bZSh3AP2u3HuLq+TfYPP90TkkAWMTwSLyi6rBCMA1XmL3
J+02i7we0bx9bkUUchIEQQzlFBp+Z55iq4PMFNnUOqBvwVj+0JXP94MunmkXA5st/ygenUELEdPh
eo6qXnym3WBAygHVXXhrrnlqrc3jbCNkapjj0ouxIMlzFD5VHbT6VwBXayFmaz5y4mi0GMensr/b
hgs9VddiK+fl8sYCCkCFOPNkTzL9iIuNBV9BavQU46DOWdG8sToXhtuCSUR2Ybqn/M1SmMdUl7BN
RR+NFAZlrt6upLR/uo03F9LFr5jlR05OSjhR41fIeq+iyRpJPEQDK/kWycdMULDpfTxenW6NurW4
aC7iTnfyxegjNJi1skHcIX7VTU9PdmPJfSjH3V+bixsCYRzouUIPF+yH6zjNKOBxHiKOYkAlycA4
NLPehSE0/0PY90STQraq+UpDDlG98ia5ySuwGUG2w3sBvV4Ql2Z3MOw26aDpiJ1U9gGiIH4KDE0v
yVezsPZs7QJe/JT/hkO7/3qo0rKrYtATSBSCKWP9KqXmMxSZmpfShoJcXvtRscnyfg9m2P1JXvqW
l4FnN6/J1WbQGQLnceNXxNwzXoMyDr8UtpYV3pawpzmdSp1TVwt54WzdpKKRIueIZUMYzu0IuB4C
tX+a+oPZubSUwfTP64Y8JNoEAtNg5bOi4LY80Re/YZbEQQ60zdMev0EB4PMNAln9MTNzcG1HgLFy
Ffb1vcLGLZP2cCi5Xj9m6Lu1oOWugDX/n8mAG9X/5PLmubgWpRnkIfBDVBMKz63fiV1s/VDaTUI3
zHALGAr3mCS07+Ta8TUdgfNzA8prFl46EA5H9fl6sVUk5iZRCxyRbHggSgW7o7Wm9+KyAt6VggVs
2IAyXIfQB8fJANXBNPOvdrJNyE9nsoVeSXCWznq4oTkQPgfojM5dw2JFEqUo6ynPoAdhFrtIwHF0
+H5/i9wCsrBugS/BIWRBGxhVkOvBWGnJNTtGGqV3OGLRbfvILQWdlxaVpVCk+ntIyCZusxDP4v67
LIvPTWM9Q+jK8bSMvIetsVZgXzwa8cJCGRXgWzzlZlsJZUxcTDUMV5ImC0ISvkAifYdunwdKip+E
/NkQWUCBWWLpSsawmKsDkAXSC5buJG9/PRt6kvUdUcBDSMqn2pRbXhvf0yFxs/Zl1FpfY9EvG7JX
kP/pYO7RlV9aVOaDvtb3DU2QqKEW63y5/4WmTTtf0PguNoq+Jv44sw80AJZTATA3UQ3jQ9I9ZwSF
MAq9+FA+FDB/DfHIvh9xaX1fRpzlTWXnpMMwImIZj5VLkK41avqFg05PV71ollb5ZaxZ0qQp7Sj1
HrESZNMO2rNW+VH2KynN0n13GWSWNtVUiRrNQZABR3AcVy5nW8U5hGj3d8H9uVt6DV2Gmi2gIm1F
VETwTmog7d/kARrsFqrvCfN1vPMGJtxSrBz7yyGBUoOxBk6juVpz3JfA+ZgYnRpWiBR7daLvB0d1
hek8hGbj0uwxUcbH+wMl0619sy5B8AB8e8rd59U5IORNoFNwPhlb/skAyRjP2FNxJhCeOyrB4IV7
5yR9A8TH7Fz6oxu+fa48KH8d+Fv4ufpprHzjpXMf8COkUwCVTP3r652rZDUdIg2HMrjnLkCeD5yt
5myLixWNPyijEHAD5jJLRZ6NcKOAenL4bLxom+LAgs7xpQdR5S3bJH7Zu96a3NbS2p0+KjzYJpL3
HCtTlBPQowF/JjetoXzKhq6HcQJOTerzFKjqmLX0pWkg3uze/8BLgwX9jyIqUNbAz11PaF1mSCfU
Dsjb4TEhmzaPkHP/xUkD+gHuUccA6HjuugFURp+jF5R4QnxTxgcWvXPn3bQ3fzEStNnxyYCHw1/X
IxktOaS4TrFBbP4qRPcR14C49uPK1l/MeiAMDJSHjRWC19N1HPgvhkyV6AClzplGgZkc+3wz1Nta
PKk0KLSA4KFknrTu7S/GdxF3dl5HUhNRH43TGQqtBwBiSPVSZMrKLC7dQ5ejm22wmPGRZT1mMbIM
1JGJ9WsKukPfOPf0Mrc2vBSaX+X5f+0ZI0HBfsZLCXqyuJNnjxXa5xVpIDfrjRA+4pl97CzTH0bl
ESRVN9eUjWn+vj+fS0fJRcS5wH/YZrwjcNaENyfz7PjBEWveE4spzmWI2VLBC8+oTIYQth3Cmxg7
K4jYE+s/laYHpTE9b5A2r2zopXvijyfQRBCjN/dESEvajCDXekkHGUb6pQcnRCa9T6D0zGt5aI3s
pPbD/v5krkSdTyZQWjKBjSNGKh/H8jEWT3r0UStPjbGrK69aE9BeOrUuBjnvO4BmJBK4AcKsL4aP
IcggkJ6I/mInXMaY7bdC1oXJdMQwksZVDJcaoFaC4l8P/tAGkL2/P4NrQ5ptvCGzk6FSEc6KvqXw
zsllUIuVr7RUljexxSblTKS/KMVdn10kYW3VIJHwxJCmfKPpHfsCUJH5g8MYZeMUwObJwk4eLNnW
ozfUTHmE0B8EpYDc709RlabHltr9sHJBLIwd1zkM1tChBa5iDpWycxjTtnjCowq1D9mhsaRrd+HK
xljajRDchOCaCUQWMuxpDV/UfOp0hDb/BHLo+4qeFLvSn1hGj6ns8W6tne3Q6b2PHO4MmZnBjeJi
/IthUpDFkL9pOOTmJdjaAuMjS/FeDu1X23gq7J221gG8NV4DJvAyxuzIgfHFmDuomQNjF3swXw+M
tnBhAOxbYQ1DVeWkQ24p6kyXazAZIXAdzmC3mmtuEktAIKGiQnQX+FMLNcH7C9zE9M4yyatfNttP
tpVUYTMVTsGCcchHL7CHDmxNLWfhVMfiRi/SnPqfeFFff2QTHXJQUvCq1OvfSf0W1e9/MYopx4CJ
6SS8NMuXGqo24dAgH86coIJaKyS9h8q38zXpmaUtQcGWxIqd2OVzzmSvx9imCV4YJDzoyq+qgznz
yotiLcQ0lRf7QaVDFfcSIYT9CvwHhHR9dVipEa3FmP79RYwiqTvbsPFqsYvfVRIkxaMsX+5/kaUv
DlAnsIc6BNBRnbsOARMKKBBY+OIjVu6E2EMKdj/C4slBNGeSBJ5UOuZJMhursKUMM1WYR6fdySaY
KHTWFyNS4SmIJjvqbCuopqWKDYqM/8acErWLmasjkFc7J8cCeHU0d9gCeO4aX4qt8zCC5f7RnBzf
WKnGL30ssOMsBw5g8DmbQyNSk2SA3E4PaOWUQrUCz2j4ad+fy4VEAcT9f2NMp8TlsDQV8vftNKzK
16CJw/wxO4f8XbXcRHfF2qNg8TxEjw00RDC8Qa2a3XhxGFlaI/FgFFCiVN8liGguGlMepP43/GQ/
qtBnU47tJt2uwWIXZ5NA8g543OnNPj8pYFFjCnAXPK4djOhQyq82X3mdL97noMX+E2O2SIo8AR+f
4akK7weX70Av/BKexMbZws3phfnaSkdheUjwKZ0qidYNyTirDB5FI4Zka7inf/TZeWhXQvwPgD6/
J6YKx4RgwQN8DmJpY1kPCVdicFR59Q7ONf1O1aT7MOys3Iky1L+mTe7sQx4rD1Yet4c407IgBpJj
FxZqtGdx3X4xZKh+q+Ii3EGkYNzECsBZLp7YZFt0LNxIposD3H468FKtfPySDK3hmUymWB7SUEtX
qezaz4ZYnFueYo00Zgn0ttDPzWApj3UVytZV7WHcVlrFvumxlp7NTJTPYdnIkxHz9ilVaoE6YQTI
LSxxHLnhAiLsTNW/22MioC5kNGCJ6Eh83oTgHPd0xx+oVdPG55THo1dC/KB288hqbHcshuajNRNj
i4nrX3DJsz3kgLTACfE6c4WwjV1Uyok2NFb1iRMy/bIw3neA4vt6JfLcHYwo9nOn6DeVSeuNCipF
toVNldihP9TvYYjFmaeOEXln6WgferMBNliVOeFBaKRD6RqZapz0Ug13rHfgClQ2atO4ApO46TNo
bVAIs3+Rmpkpu06k3BMW7ZxNbHZ8m42O+TlrI6BAVFV5i5F0fB1DO3xsyt4IFC0iAq4RBgFiHYpg
hk9SZsCPQ020T2TUUXxh0jymmdC+ibTWfxkFV596K42DAtZEeOXDhy71wcJPPwF+11cec4r0Zx5S
eYiJkn3EWtfti1wbvbofsjP+c3GObIjgtKlFziHES9ASJ9Helnp81jmt/LoYeemCUVh8ApfGfO5z
5sSuI2oCSrhhp/0mzBhLt6KM9H2hN+1zEpNqAyiY03oxIcMB6un9V6uLVOid1Wjz2UrBtj2MSSGU
yCmYgfDre0jDKi7BvZoST0eyVwbZq5ciH0H6iYEzBhGsqr4ww4wAe9Dq/pvRxTBcSTVoOhz0CDyu
GL4im3hMy0MoVPKWi5KEe6NP+E4k+vis9SSHA9pAPSVUrGdqVeG+1ZDEbDsDqIqgElWouWaOjpln
AEzcbdOmkc9p2Q2dK1MnPPVUyWA/qYhdyEuQJixZFd/h3hi9EcxL5FZRrbwyjTa5nwOe+FbEhnzV
Wat9dUoHRJ4UxH03LuP8LSdd9Y2mqAWDnAOEoRslUfWp6FPnOXQYqAJ5SchWKEZ2tHsJyIzo5CYt
GtBuq0GvXabUxW/Z9TLQgEF5000Ol8PURpvfBWlelkHGneiVJCDOZ5xGkBFGReFNH3RlU4SCRK5a
qCl8o0LZf5Ca9fsQJl4OQHimeexLPXxgpMUGLlSQoskI94IoK7tj3yfqlwHK3a6eVAZ+OrzYMn+A
jdpDVqMU6UI/XO6rkCs4Osw6Gba8HOuDUYNoPcQjBBEdGKPvK9tMNjmFLFxIx6hG3ZhKGPzFyU/o
kvfvpeWIfWanDvT30L55zFFYymFbGfllXdTfmB1GDzgNha/U2fDdyvRqMxpEwaM+l5HbWCXER8GN
Y0fecby3ncEMt1Bty15hSIytHjd65yIQ28Nvr9pA7DA5G2URvyjhEO3MiFBsh6TERjKjNmAkl0eY
5IGMM5rJF5izKa4xRCLI4GKz64FCla7JaOfX9WChXaPp0EW0BIACxmDZj50BDhuPcyMo/o+zK9mN
m+eWTyRAEjVuNfTgbrfbs+ONkMSfNc+znv4Wg/snappoIllkFcDVpA4PD89QNaT6uK0Mo7FdK9dA
/wTN6NZ2xjKuO0+N2ixCJqlBQ5EOGg3VGTRS+L0ZdwQiNmbqG0qaPVkJQXK7aCcJA0Ka3szu0mpo
cbTlNv2MDCqwO5V191KXduDPpKm+mVrQ7YYoSzezlrXfSCh1uxoMSujB7NG1bzaVR+imR4W0vGpK
L3+OWmo5Jpiq7tE9Zx7Dzm4PpmUtewWG+NznEvhGr4dB3MfQKrz/EgZZPVwfIsoKhlnrr1b5HuTu
2IjSu7zgeP2MYIKQWFHR/a8Dp+hvdPKcDIK0HS8iWP99JgCRalwFgYaQsc79Ggyhrf6iWC/X90qE
wbzbk1QlQ1ZhDV17k/Svjf2YBvfXIQTb9OsBsIpK7aAArUwDCOhSRlmNp9Dft/QgbLIpDyXSKTC2
y7B3lnuo5OUIQ3PlBq2yEibc5ED0ZKCxLBs5rUGYjzGQbDTlDiDGff4drOunZSe5htdvxsHp3eq7
vLu+a9w3yhqQ+TJpBvpbla5qdBV40vOyOw8HtF6dyRbKT/JRFFLTXfqyQBxB6K2BqwHduZe7KEMS
E6O8iD9njGc249mS7nv9NgS7uCFIVoiQqMGsDKKGD4wKqMu4s7zVol3YWI5m3C8pBEsFDyLu4xKl
NVBPaAgyUIO5hEqyXDeGHFDBfXJnKr6OlokbcECoPvkIBG9l7lH6g8XauapUQV0kwBoUz9JOi7YZ
xn85SlDPQfEMmUZM0F0up5kMNVMC1NZBTIZBWafLBWtQeb5z/UBQLxGIlk3NmOKBgAnZIzoL37r9
3eiHlmtsk7PhmW4Evai37sZw7G31Wbi4K541xdmNyHn5ghNAkwusRa5/C2OREXRTU0LVWQfysMQb
Gc1AivlNtV9lNHTCKjGqlc4bbdhcx+X5KzBRY39B94RuDga2AVU7RreRypTabY2B8KwRic3Qz/Rl
YSsE5gCEfaWGNu3ktPv5vVI+MjQh2hArNQiKkfFPO8PwfTcJbkXuWcCMC3TH0KyiQ0D+8tO2SUta
Jfn1aVU3Q0MVMhA7C/R6bngX/7i+h0Iwxl3WrZn0kwSwlMq9gL5r2PTwy5a+iaPdFL8G2kdSfwpA
qXGy+7peIXM8yiZBXSYHaBQ7ZNd85DfI+LvaT9lL/GlbPAvg6Bq+wuHVoWP+CCVYZkM10HuGgUT7
fu4bsIdn+x+xG952jplDiEM9B5t2j/qQdQrvRIVEngGhK+83MrO7drNEITQvkO6F0Oc++wyP8s/m
Jdmaggzj11FJZLzXQMyOFnYaBxBCRp0GtNKP5ctm2UKEENzommN85Lf6A/Qa3OYUFo5xap4twUXB
6yUyaO0SmUcwMCMXw5gsXneqVuGD3pYP3Z111qC7s62RtnVtN3ST9/I8H/C6hhDi67982xUy4wd1
OyrtiJpS92bpzh3iY2VreMR0yp9WBPJpqDp77SH+kYAwwRWKVHANeYXOuKBYIhKuSKDXLyMeZ7s7
xXSyl9GrbqRtvBHJDfDuY8rQBFUjFN2RTrvc5biNMtWgTd5lcIrBDGJsugoMjbeBqOrHuyHXQIzf
G+Zmtgfaey01T33zRsJ9LwtMhue81xD0J6xii6SGucbUtS7mfsrRU6KQf4g20QGBUh845S3QLVwi
lCCJ1VTapWqPh3GGFoVv64JcMe8SXtWZ2KElpc1bWRlQzZEW6zha2U0Xg+OkjF2SqN51Q+dC/Yko
WLLBrOhKw4poSWd4hiQ1aCrLYGuI1OJ4Hx4kmWjERJMk/jFfxZTjom57mpg2t2MIOp4UXLKCL89b
iWFAHpF2OdhfupfKarGicETrSAQB6xy9RJi1zUpfEfJP8w7nGoixYllKGi3vKBBm2I5IP6Y3BdJf
vtm17RmauoHbDD2ESgzjfZKV1jMWfZMZMXF7LRZd6ryji2Ic1TXAxKX1y3+vzD3ryFIuKh4JZrqR
wduiRA+hfOig4jEpgnw472StoRiPWFRqjRsJUHRoJyb3YyRqZeIjgM8Mjc2U+5e5T0mW5WZCk/pd
u63KExkE0TPXQlCg/t/fZ2/NwraUZsLfr4uPpE+8sEBezTZ9Ap6g66eKNzCHqghiR3SJoEmFlWmC
IaJlowGUNRgeBncQ8kgbPQTdPrKb3WKindt01DD2w7Q8YijpNCNLvLQ9cqiDk0DugCyyE4/2rldO
fQBp1kKwF7wIYv0DGSMGL32/9HQveunVMs7gI4LeUlS6dXdTVzsiarDkbv1qPxgHgOw0btQYtZQU
/R5t3DlGNUPRcRcilXh963muZr0w+ktWJ6KwwbWezVhYgqEI8txJJ1n2r0Nw7RT8jSZiPhTzWDsd
pUJHNQz9hIl6jFIFNXdhcxN/v/5AMKY6G6WGdDn2q8eAiRvlbn8qNqFv+rVn3PV7ySs+46f+0RJc
PNykAxjDfi+NudyGxYykin4nTLDFp+5MaSFvEudDPqrQylPw3BPxF3M92B9Em5lsiYvMLtGdiY6/
GGxw7VNrborsLWuPUi6aLuPWK1erY7sYgzHoQM8F28j2y5EciIds7sl2Kz/etz/ln6pjHuedjhjz
YRFU3gQmYzPOExRXzVirMJkornZlEh8NLdtdt0q+4f/+dGwU1xJ1npIAG2kb/bYkI/LchZOZmcD4
OS87cLKD6RrSg7/4ppmYfDYjcwotCxGD1GDqqpW9kfRHLNAzl9lrahuBUY4rftw2WirKwtE/fvnk
AjjaTzU0+tCuBAZ8WtJW6hcJI23oGm5GeSfJ9sYEtSdaCzZST56XeHRjEA6giDFU4V9/RaCDwoP+
ApCEsDM5BQiilzywMdYX/hgjy1H/noMJQ/GgDSUyAQ+Fhvvo0ntlQzjVZAhwb0CDONrXymFC1r54
u24q3G+4hmHMERYiyRKqKK78Uql++Ex+oA7jqcatFqIb4jrYV7u8XBLzupiKSEF/B7AGc99MCB3q
O9sSGSX9I6xdoK6ABwyYJyiX9eW+tc0SL00L/btCn8Dk0ldOGNqKa3bKvO3sFH31aJH2shJDBFPS
TSdwLiBCU0b9ps37+6FbZsEv+urWsGrkWlAZh9L7F4IyEgejhsocOhrVz8yEhDBUOmQwatrjtiwn
QbjBmVqjaJj3gXIxRxKFDG3WJjrOZKUEGPTM0cCCUpcf1WX9bYiNZINB8rsuXMwT+tRvE0syMdAm
orn5emdhsSAjBoMPaOK/PIzGDDW9eGoyMGzZKDft4+o9sd4Mc3Pdnng7q9EBBXRY4qywgiBj2ZA+
7+vM1azRV6cMz//Ui1rNyci3cNIEr4pflvPFssDpJ1P2cE1hhxID3YqmIUD1ZaqMsUM8lxPZDY1c
e5KgsON1ad9g6mZKi+jQ1DWObZyk6JNS8CLYm2bSPE1UrsbpJFP7bg0h8dBbu0CHSMvTG7mei8hP
F/wlp+2M9qm0Y8WrgooWMYtu9qFvkz+rRgdeh65UnuQOMhh10YLDMJHUFz0I6l3WzbkHqqzlGMVa
/iL1QQAeHpQ7z33YCFWxeId5vfmM41gGdQBHMza/W9CorkIA1TzXkyDrxAfB+AUoxxBesZp8apRO
oWlDMm3Kx5/jZExnyxyey6QTccJxzw2dU8O0moqkKDu5l3Rd34walIvKYEQjyY92BuHUYbGdcHIt
zVfNmyEHnZeoHflr8I2TYhM8hTE4TGmpL72VpXVmYOTYRaN7XvrHqboJE7wCnFR6lpudEgs8MGeq
guioFqA4Rvv4DDZg7aGvmKshTqbWPSOqmggIRr0g9jtwaiZvJHNDoBonS8Tb8TXqucRlotgEwhTS
aGGdVtttY3PajfNf87vgwsT4N9pFFUODgAdzYTbd2KkZelPcMNlV7b4ed3MNcWcD3YQiik2eWa6h
GNtPyxDkm1Tmygox6h0aO0vPHBms5X/v39YwzH0ZJnO9NBFgAgWaD9N5St+oikowf4DW37mORT8A
69x0mi5Byy3yf6w4od5HSltQulsQE5j2gw0iKlu/b4LHXm5coxBcUyrPHgyqo4R0OVX3oa599TZT
ammoG0Jv6chZOpC7VY/qgi/nS/V9G7yAfVbSbvvwO7QNcmtH0s+2OoFZ3FGSrTUcZO2jkWooqjxm
y64wvLgQVb94V8v69zH2atQtSfUQvh5dhYnsDEjzmvek/dHFgkCSk1eH1ioknpCowkDQFzIp0lit
EunYiUYF3XYMiu9z9qvfx+nS+9qYvUghTtqBJa5snD57rwjycm5W/9TJTTq9FBa6RCBkbtxPoeDC
45kEHBP43mERoOFjvlE60cG9AUJ9lgpJCdU8F/rPbqi8VMEPschmKj+u2yDfCSNfB8NA4PCFNDcZ
DG3sTRh8P/u2dQ/JiqJ/LcynaPgOtc5Y9TTEpUI9b95p1vCQMcHWT9DnSP9/ZYsjxE90TG5nENNF
07FCyRTSO6PRBHcZp4v08kszXqNXKwhBUJuq8wO6FGDLPgYCm8Qj9lOSb4zEG9JdCf6IMPcKVeBL
eIs0kKpGp6eOojH7YKnrJAqsIYWoJJqpS9AGBJo7iug+eLfZGoTGhaudTNvKLsAQgZ1UvnWdo3db
M9+Q6GnUd3lwp4rkgumfY33WGo4x0Lqe9TCeAWeAjdQyHI2cJoJOMBEdLs8ZUF0lDPRA+AiTM5fL
6mcJJ7jE5UXSwZWTfbM8ROiy15TvWSZwjJwzh+gD0/K0roBBTsYWzQDdZLEGqDh5NMLGyU0Ufcq7
EIMjBIIqghPO+V4XaMz3GhM1zKQJaBhzXGoMsNiRE0co6KlOrr2j02zsQsE9w7HDC0jmmyWgfC30
AZBqQ3y5672xvAUT+XVHwvlgFyCM917GJAkaGpuGYw4N1ZtIdbGtDnqNh1pwqlXuF6OcEnioY6KY
VXrMi0TLtJnuYfYYT/sRubKCuF3p6aGvFU9xornR8NEWH7FxDMBPRhpv1AyHyBsLzbjxvgs3TZB5
Su83o+pOWY+xoQ0CtBTMHtHdKNIL4G7N6ucyW4Prpi/UGH+/QbXSbkJXabZm/WOEUJEpcueirWGC
28Yae3uhQV9Q/yh1r5VeY7Ihdgd22r08+028qcjRVny1PHfIOs8gblMfbP0ty6NtJbrRee4XgyX/
+1DQJro8xWBdCEZZxq+xsc0oY4cgsHL1VHbaYY/WXCcY3/pm2ur6uci9Efql122S46wAj2lmg6CA
jcHAS3i0b5J2opF+UJ8n+0ldMOhb3kyRIJ7gnq8/ML/KESsXLC2BZLcxYIr2LW5GL6x2RS1S8xGB
MA5R16Ro0qjfsKX3Fp2hfewbovItzzdhXp4yUEJwxmJb+ZR+GjOkaJEnNX5kwX7JQHKzb0y0kKSH
snydXq5/Ht6SwNmCJyCSRprKfh65k6tegx6Cm86+ZO1063H5hyvYWEGwn6ZSR4h2V4Bo6tss/FYb
viQiw+evArS1INRBsomd8EQD9dJBaxjXx7KbtVc5OTbFwz9sFLKShoycJGiBGAceDarSLCZWMUyP
JqgxIC88CNw3LymJ+uIfDMZJzTqmPdoWGHbztkCjYzO3rqT/p8bv/XCf4VrUe5FgA3fnQHEEThj6
IGfThnXV9Vo5D1ClbvZh+Bkjz0K+X985njuEKPtvCOa2DaD7k+slINrAH6Ud3jS6lxSnxfbVVlC9
Ea2G+Uj2HGaRBtF01wZXZajsxvhdF3GW8G6S9XKYj5T289gqMjDqeHbizNHMl9nKHVs5EJFsF893
rqEY36mYdRMoFaDG8qci3WTtZzXh3b29/n14yRE8PBTIuoL7BLxjdFdXvnNJRswCYWTbnRHdYdYN
Q0uKE/TDwayphkeDh3F1gtjXdtaD28gM76Na0OfNc3rrX8CYSDVBPQ9aWog0rf0w/2cMTypxZ/Om
Dn+U1iaWRSumjpqJoMGvgzoKmOsoLwq5XPFgL9E0KjoeXA0GiSIni5/N0s+Cm0lbnMl+JUghd3iK
C+7CX970Cy4UNHHG0SOjsSOQZi7NTVAaVHW+fem/5z75Qbzoo3THyon3YDILPyKnfO1urcMswOYc
DaqRjTctzfOpbJ9E2nR1gNaMXy7Ssry82w6Tf92QOF/RVNBV+WsI3ob69+WuVrlZTXUMDgOjjt3O
2hjyNiIOFJ4dPfYQ5CWi7CXnfKwBf/nTleEaKqY7qimA2YD6P8Oo0xLvl/6YiDQAeHu3Wtiv9/sK
Z5DD0NJyGxkBkFZaJvLMk9P+Q3BxsRj1cvfMqteLAiGxG43IQQUusV9H0ZwAx3eZCgp40OYDfx3m
ZC8xUkNacpLC/kBNe2zLHmOyyaEbY7/MwcY5JIJiJcfzX8AxrjKWkOqSZNhcpn6kNerpquJA2gR8
kRb2UtQ8I0JjzK/Re0QhBdBUw2uS78kQOVqzm1JPV+/T/vO6rXPePxrqh/B6iGvxAmKrIqae2XXX
ofX1UB3RArnBbNp2vmn2GN7e2670HLvaXXgsnOQkvUMQ06+2ydGDw3FaPxQ8nr+a5+VPYbZZlgOj
6E30SpptjaQYOFgGpxBpG309awDBWC6IBMHHiEaWS9PRlxxl54m2+ra483qvxkRabj6YIkr7r04E
OBAnoRV2hI3suzJZwlKuYuAoymeKziRMcNevKhhLBoydQAkl0gUvB0IP1qVTvkRktg/5X5BrB0Ak
d+9oMHxr/cdkH297/+mn7Sxv8cPPvPVjt3VBYlB1GO+Oj5WT3ZSP4WbxiY/84FZUzf16Ti9/EmPK
mTyWCmjmsNmB3xS7wb5pu28YtRXOy3NCzjUSZl8uPyuYo6FvR8140QyCF00QxBuzC8JbhSTJJrbR
QFrlTfmhRUb4EClWtDV6O326fpg4bMGXv4IxLnlWwhGaM3TSp0E6xo9c2+9+ZLJznj3MyXoxjs1B
2pmCg8PdZlCiUcIUZLnYDGjQ2A3JIXDpdvVti1a4TL23zG+T7tWNwBNyrXqFxAQ4uZ7ITWECKYUM
n42ovjYw/Ax6cwxWj6+Ddq+JuI+553WFyLh6Swu0WSFARMNpOfqLajrTdBdU/1B5x7dD8hqlYbzw
EUxdWpA2RQWo0QAE2cQY6ohK6wxD6CDJ2vSfgfYAIevJPinJP32737AsJRRI0pLQAFeuSxQvyWwH
bFCG7Re2L4uIaLnu9c8C2Y4bJWyMNi+BJGm+nt2Oy1mZ3wQHgB6zLz5ohcFc/ookVWZPpwxafXCU
0s9RdO2WFgP4saNDZzZxpHk/yAKrFK2MCYPl2JSHGcrA7qAunjQGsJD3YIn/OvK8MBBNuzSQwC6g
b0YNJCaHKHnswc+ZiiieuNaOKwODPRZy1az2X9XkZbDYwKh1p1gSx7LgyxQnQgb0+pfiuowVEHNZ
pHbRBQo9yBPKVpr0M6xvbQJVXKcWDWFxXAb4MPFGgQAviHtN5uNI4M21wdOOgH309eJuiL3OfBzK
E3pZUshm5oKELscWDAUuECR5hNbkGH+RRCQcrDRGAi05mso509/yv48+UfFcQTB7B0plIxlnFILS
4typ52Z4rkt3me9UkVwSp8x6icT4pKlGCgedJEg5vaXfoayJNkBneAndcRMeycmpR1dzou83iH/v
2huSOJ+f8ruIc/MXdylzplHghVtEzISOETa1MltIik49GqAUxSG9A3KNG5CGQBTvpdxmhyJyl5vp
c2o3quC8cUz0Ape5a+oehVUoo9MI+5zJj0ntWpar4XJP5t31w8CLHi6gGKPRBtQWKwP7bGWfnfRm
gM3RLavZaftbpX5Rktsw6AWr45z0C0jGiDJJ0worwepQsxmVt0XeNvaxEPWn0L9y7dsxBgQFtnaZ
LSzMVj7m4Tu4EAL7oY4esngXqIKTx10RaPRp8pIWKpmDLvdjG4EHAr0pyMYPKPPGLYgtjkREoc89
4Sscxg+nI9Qt0w444XKn6l5QPQ2iuJX+CXbbYPDwILS2r7PBe9FZUakGmL0IVGg+y59ElEvmA2Ao
1QLpkfxlmplYyBSZS4Y1KATcqOrjoovkMbgQSCHTbhroI7ITd2mk6CMWTb3UR1k9GGBbvn5qeN+b
5qj/B6Be3odRp6jTUuRIueb3Mu4pNb0zs4dIRIXF+9xrGMasmqQeELVgHVG7X4oXs3aSQHD+eZ5m
DcFYVBS2YTSlWIlVvkjxN8jDW6BfSUF1nonoxLlfhVLvgSsaQz4staSVaqPSymiR0GOINkMpPheJ
jYkQmMWkCFzLknbCgQeCICdYiWbauB9ktQT6/6ssUtNVKJTZ6CuRwFCsQYtwchMRSTkXA02DsoYM
n4pjeIkRBktRpxN6OsrpTpI8qzyS/PO6+fLiEjRT/Iag5r1aRtaAEEyrqHrffALNTg+iODQSV7e1
BPqsGjQ9tuC88HyxCjJk0ILZqBSx9yjaZUADQFB1i+ZNbbSeCh6qbPYk4wj/XI+JAI5r1Cs4Zn0d
xnTMkdZLreY4KrvYfDGJNze7StTKz/9Wf9bFXJ7jYNUDFJSRE5rejWRbo1YhotzjrgXdL5Dg0Wh3
G3ONWbWd27KJqjepnsbqOY72Woge8MckESRRBEAs9yhEQ/o8r+H45Xk35E94wWTQw0T7rvHXrJII
pf6siKXHDlULHe1o9naN6FWCiHfTxKD7FJgA10PbKIiBGxMajqzFyZWaJfFATZw4Guq8jeXJ/Usg
IkHgepwVDGNpSpckShQCRpXvJemtFsnxccMzjALgE0O2G2wOzBVQJkZSBLS5sV7AnyNFBytJoSqr
7pRoPMjjaSoK9L+qRe0UdisYluT0HSBjpKO4B24lpAbYgmkCZjfT6ha4opNyyLdI/3uy5KA7aksm
J/DxSJsEkJyZw0tIJjaEp+jrpAWkui328cNTsQ9bR3m13dqrPpFJ2kYn5V55J67kNZIjfVx3jDyr
IQh7QICMMhoe85eOsSO5DS0tHLbJuivTzNGT3SihiXB/HYbnNtA7SuMHZOkh6HEJE3WQBWotnIBS
2arBf8N8N5uiWgSnIxE7+QeEHYoGDVhf5yZAesy7ldCdsG4DEJKaW1t3FTRNFQ+JvW1FlLG8A7FG
ZdKA4UzQGUVR2+IQg1i40l6v7x33E5k4CDjbso2e38u9a9RhqZYKB6KbJKN3NTNpt2QOVHCIm6kB
aZJetnPvOib9m2xMTJCUQG8bpqO+kGJPZIFImgFMqNwUs4OZjWRw2kqqXVCRWVt9VFWvAmv2rdQF
yPPOubK9/gP4x8KmhDloa1W+dogXVq1ly4geyDs5csOHYnDpM/Rk+8spduN9+GRvLVD1eKMHJe9T
uRdFvNzvuvoBTMSbhbWkhgp+QI62Z3p9D6JsIKeyCoNdQTCHz5TkXJoSlMqnjbLRH6OnKPIGT7up
t9WhTpwlcs0bN/wmv0Fo1Ws213eYd/vBpCBhgsKFrLAZwjyvwCIXAVxLPgkEOJfRIWALKZ71SnAz
cQ//HwNms57ouGtTixpwXX7PTfD+fet7wWL4t8YKgzmF9TgEdbUAQzH2kLxxxkZHt+45684LSj9t
4EH5UFb9f9hC3FJoQQAnNXoKL09mlkkW6TOAagiLM+LXcKABdG+k7EUtBM8WrheglX9U7lC9Y/WZ
5Jz0g233yKw1sbckhQ8KvxqK5Cpift38ly+2AqM/ZhUuL2WRBVMN25CrM6hHu/E5FbEQ883v9/lm
+TikMDIzSLbhg9XFtk4lx7S+I0mCGZASLYe6YEFcf7Y6aUzFqDbqDk3DWNAca4+R9W1p3kJ7uQeR
/0EuLMR9GDUEH9Y/mMfqhKmXu4gy8hS1dBd7GfOKLQSyXBLfDwP6DL79CxLa72jIQrMMl0gY0wdR
pzEh84MWSbM7ge9ysJ4wlDRAo/k6FO8w/xpJQo+Pgq5n+v8r0zBSa45JTv2yPvhpNYIvFdkA9eU6
Cqe9B9r0dPLp/2EYC4wjKSnVBjDSLrgtv0utMz1ojZ8eR08/Y4wiF7Uh886XJmOMBHRzvxLYl+sC
xWkBIaIZb3Xze0I+Jwyz1ODiNQQ0NDyzxyQypuQwXqp8mRTu234MmwhfKpSOfbiX1VM2HtTyvjcE
3UncaGiNxFifjPa1PuqoTSjVdmnsQ9Khm5cUxLPVqveUAaOXZb1VMYY5te1Hpb9d/4TcDcUK0duI
zNcXVYC+sZals+mGQgXZljQvrP0O5zv8vI7DNcgVDhM/W5KUoZNGxo5ah0Q/aMlGagXREIfQCta4
wmDOVw5yYfTPIUaX7417ZR+BOfa+/Q/ZnG5nPHamJz0HobO4McgWRNlJnudaQf8SI1udt3QyQIca
Yxun4XW2UbKZdsk0OyH5nFH1VueTLGL94X44NFXiGQTWe4UdZjetWR0h3I3ABxV0bXYN5TOavVCN
3esfjnsUULax0IqPvjadubLzOe7VRIeBpssOrS9V/CSNflvd6aK8OHdBNAmD9SCEZiOdrA/bMkxU
nIRM2hvNp2UPIOuLXbmpBadbhMScuSYL4jlogDSq97a10fJX0pouxmwEgQc3cgQ15u8lMZEjMj2Y
cQgULKm2bpehdIjRuEORPFet9tCk/TGWK3eKntTqpYijs467TYoXf7S+acg/zFXjL0bsmnWy14Zo
f/27ijaBBtYri+0zvTa0Gr9Nqb3W9ivtVo7wdH24jkKPNftCQb1Mpt2QEK5hM95hbY+qMqAb0pre
s/5zGNwl2cv1zVy548d1KG5RbI3FfNYoxz2ItzOeeH7xhmf6HaY+Wtfyws7DM8TDSAzYLssfIoI3
3gsEMh020hEE3fVsMVWbE2W0UnpAprtSuQM/tnN9YdwvtQJgvlRKpGpOawDUBrSsyXHuvKwmm+Ff
svrrhTAxg6mWQ270wNHj9zhfHB0JjfTH9bVwvclqLXStK6uTNAkDARRj7nMnSd+mKnRTJXKT/sES
NcZw9w3zhxoYiyxw1NLfssIawwF5hhlYTQXG9repdWTZnUSNDlwLX6EwF1vUtCOKSfD8EY6skfhd
4KDft5fPVrDRrKfr28e9ZlZgzA0nh9lIFNpOHcu3AcaLWkw4bWzlKQrdttnV8bfrcIIdZFM1ENrF
+M38Kzh468vthCwXeQpl7zoK/95GWEz7w6H9xqaStWomEG+g93Z+MDfDm+yHjpw4ZeLM58Jpz/rW
eOy977MjosDkBiV/gNnUslKVaV+UAG4la7soqVcb3W3QmQJXy/UQKxjmCtVjVBYDSB24EZjrYhDo
qa+CHeT0+IDQ5vcOmozrqwnJoacChEX91HrZqZvdaL9o2oNav0bojJWUG6sU3W7cs7wCZW63KRrA
dp0CVK9wmyHTi2jcSyFqgccPyDw/+ljfRMVDb+AFYn+b4siV+tdSLp4GMGdA4cRJtPH5+kZwDXb1
kxhXKfVyqFchftKQjHiqPlYV5v4eGml7HYb3QTFkjz5n9OmiO405hnnV5UPZGcj1qV48D26+iATX
uC+rFcSXo6fHoVXi8e2Gp9SHrAOG6Tbx87LtN+kHxgyhont9SUJAxkiNMpRDmbY4J8f+s9gHN8MB
k6oQUlk+ZZDpOSKWXd6nWi+QMVk7TI0mjy3s4fA6yd5k3ivmmy4irBOhMDYaJDAHUmNVc/bfBE6p
MHW66b2zP6/vHs+RoJ4PhnzUrG0MPF1eNcZYtgk6gxCMI/WKB4eubZZEVDqif4SNpVYgrLeyIGAT
qQ1Aagze5uGjXXt2cm81TpscIE/nVUMrMAre3bZGZGxCBpE2RvmBaNQbLXR7FWccSmXFcfxIC1EZ
XrCHrA+z7H5QZ/CxulL5lPbeNDyTb9e/Eq8X2IAIGhpyUYTFRARjDV0nac3cIxOoN+2TCUaK3TSr
G7Ne3iAgmTrpaI3bqYVMZhwO6o1lZG8jZGzcOvHt+CcYoo56Pm7ItHSCZkmeJ0XpEfldQ4YbZyuP
ttpDj42OsVmDhAwXiK6NAOnJ74nhdKbAbfO2eY3FnLsGPfBS3gKrqkcwvqvu0vzURH2tvGO3BmE2
GiFRaM10WK6Y0UoVKl6ZDadcSh0o3W2uf1SeL0Y9CRko5IMoQdbl0UPYZ0Ut9K9ccCbpU+pExffr
ANyPswKga12FkXJihbaZAyBU0D+O4THSx04wvJSarxS5cx2MtxrQjJlQnIb4GsQBL8GghjXL8aTR
Jov3avxZj4Ld4n399d9nFlNHvWaGAcGLFGWLkLReZD51k2jyk7dlaxT6/6stK1A4DnIM8bsldLz0
bSCD2GGA4hFeuI/X94u7HrCbYHQQtzEKb5dI2ZiXlkWn3mYNfN7thvTBRjUFfoP7Uf6A/KpqrJej
B4PaygCBBIVjmdtoEN2+dNtZ125iSoCoMGVUtZllFA2mMqYE1xSpd0vr2hCOnh6SfzkqKxSLSa8X
po5KmYp1qOEmVz4ncJld/xochlM8IEHvZ1h482M+i1lH3+vwLzMQDJRzCm2P3ILR38XTNpU9K9hX
zStOaNptqxBM6DiveGVe/wX8jfz9AwxmiQlEERoMANF0auRC+iQwnsv2bRr212H4ZvcHhrkYQzlW
SqXFOhUF0lO4G7JHWxS6cA8RlGJUpBVsNCUyriCYSQs+OCRoCpDRNY96vJeLfdn6iSh3ybvloW//
G4j1CWo5h0mEdBiyiOp4O47Ps7TTurcm32mi+phKr5cvlr4CY1yDVkKJDrp0CPt6Z9mYj7YTO3MC
tUHnfHReXxfX8Y++bzg7Iqpvck/xCpl5qI9lUmSzCeQEtb8FpF9C5VNub/h6JxnzT/IxscMJEOSu
z732QXKlk+TW2/CWcgvX+8r1nckPH0eveNaOoSd6z3Jf0qsfwJp/YTVGtEiwGetdeQxP5QsIDyFi
9/gfSCXOyv1N7zVOc2v410+DwIBY0shSnbR2toCq5pB0S1EnPFr9EUJpWvqeGee/B7Mozx6SOpgp
Z+WFl9DWsp464yktN7GqUrHGfb80u1axQS02Qdi4EjT/cN2aRdD1iNITZtlZDgjSBXEcZAhNoRIQ
ENlBHZKQGLSTd0G91y0nDv5DrOwk9SlVj2bqddP2+qK5hfP1L6DGvbqCJKsZlHjALwjLkzp5S+jp
46bKbqPwtoF9JQ8BHrz/gom8GS2AQfaWTWyiWbHr4t7GowaTgqOGDotzXJ2l5hAZrQuKRacuUwd0
NwJYGhuyHgJtZbg9MMQOLirGQ2RQt8wLA7B2QaSPKl1alFIgBwHFm3xftHTmAG3a2xoT4a6ZJAQP
EnXEI9VaZPwytL0M/fgv/ZS0GChDyAO9IGwRpE8W6EGrYe4GzUNLXrOG4JuL+AJ5d9cahLrO1TdW
i2Xu8gB05JrkW9GNYd0hXBIqOfDc4BqFCc2hjmgOkoyl4J3hmDVxTFHrtmgdjK0GspJDlh0Ieno/
5sgaAkOzIUvvXbcU3gVpg5LX1FV6MNlgI7Xksq6aJHelEPI8pn1uFOlEjOkAxoltq3a763DcjfsD
x/rWNI8TfQni3B30fjsp0/0Cx3MdghdWQFwD8lEgvQJpJBNWGFDkHMIcEG31k4AiIo38Mfz2DxgY
qoTzRBhushFzjexxYS+USUEuIZL9VlufFbqYroNw9+oPCBsxT6iEapBXxD1EVRc0Gd1LIjfBu3Rs
xZJBMERr1+ybuQzHICwCrANyVHXu5J/SXXyYDtWmOOCNFv8fad/VIzmuNPuLBMhLfJUr397NvAjT
3TPynrK//ob6YqdVLH1F7B5gz+4BCugQyWQymcyMOBpujxNvcvWbcM9bp9VXe1RXgz0XXLNo8WUO
egn5HrNqYOJFaHfEwjl7TE5V/5jsEieGNDFnOlct/dv9sPlGLQFBa0BhFyN4LIvgowVTZ0I+8/KO
2028aoLfUGzeUVKhlRFFGNkQpA7EnI/REDoydOKvG8ha4SBI2NHvj7drcF6yXFSZntYdJL6gHGpP
HjmqdrAPftfb8DW4L9+ReFQezNKSP0FwOL/Z53aR75LX69+wMtSzT2ACwlZvAq0SyswWm9FXrdEX
xTu0f8aGo+Z5GnGCpLUEqylpKOLDtWFWqWc2t6ikvtKpGLEKCchYwOGlHX0ULbYGCnTsckossw23
Unqn1NSLKY9IcmW/nMEzp4vYyXGiJzV8i+oJeJoCB3PnEDTTKOKtKHASWmvxyhkac8o06GpOkgho
ivJAkW6YIF+L9jMjfGkVHOxIwB19yhMpWvE6Z6Dz74sDVBuJqlIZMxyWt2XQI8jnXS/Xri9nELNN
LSACxYQEXopxCcK9r3mN6Sph4KjiSfPfEsGNcsGqP5UMytYQfIlew7idWxWQ1bENVG1Hh17/EIMf
Y/Vkdj7PwFYegUA2oEF3nsw2xlbFoyE/q0ARDzmT8iUDFVb3S5u8vjQ3Wf2kTg6MD0073B79lV1k
orQSLyHz4zqUI85nRIm0Ig1NTPq4F3+rPyo07GwrR7OTJ81uD9KucnsRNfnXt+7aRQfXeBHZBgN1
sTKb9QtjgeaCjL07eKMr//J/yu4ESo2s8ILf+Y3uZbcElr2L73nnzupwoRuMMlIwHUGK5ny44qj6
lYSmfdsfICX0ohenmHrXB7fi7b/ostCShJSmwTJIpYKoDIoBOrZGVjbG8CGn3hg09pBvhnhzHWol
VDuDYnYMdI9x0yoAFUpOKqATZUvyzcgTFVjblzP/1z8Dmud0sWnA3EQJFMqgJJ9sBvm2MXk9BauL
sgCYh7kA6GOtkMsIALFs68Fz1HlhxKF/WzvyUdmPyiQ0vaDhmu0/DaEWX0cdeh6NSHTRxGuZkpsl
74nvRNIR0qJF4qWRDG4K3rPPmi89Q2bOKUFJwXIM/S47rO5bPItnKGV5R3IQgjDQ1oJAAje9tQoJ
hgAUdqJqB8nV2UQXEyqR2E+VDg8lyNJANqgAZ0sLBn1q0bG14qwFZQTuD851Y1xZRXRffYOy4xTN
eEzmAvR8uiv0O1H6ow8f1yFWDsEzCCZuq/1gUqoBENDcFUerNix9FxxNazQ5EdsX3RVzi10isY91
TUe1XhKBpJT9k9ZW+9gfIcsHKQr0sCdUcajyp07fdOkRYXilH7MhdCUTdTemJSYgmdDCXdTp3pjV
TqA/y75oZ/JHBKYVFFFanZbfDb12G4Mo6foErTiEs89m3VvUhZLW4LM75DPkwuulF4J6ydy9DrO6
DuCNRU0hQTUvm9sM1NAvmxHdOKM+qS8RIdnPAGYIcmZVCRG/a/DsNNdB2COCsPTf3040UPJgD6NN
GuTkbPTep1UGXqIIFVvpYyEecp6K06Uh4+8bOJwAoaH3fv59sXuyroxqP8bfb/BQSypoqYqJR8S3
63O4Ul0IGBTuIlOCdzpgncPMBR9aoaHpPo0eaogmQKRQ2QyBowcBWilutcmpOssgR2pXT5oKJWJb
trTSm3iucW24EJJFyxiGDAI4xmZoWErxKGO4VfG7SPQjHYXN2Mq8SunLY3HWvtGhMAi+XwkkAOfD
pWkuVSmtkIQbLe1J3HSO+JLt/aNx0mobusCn7DO3s0O651E5fbEknO9lIEPYUIS8mU7wcnyOPIli
K5QiHHCv61NoCSh0/COh3PAwFnKXWGJKUctPq6mzo0Jp7oshBdvClEm14khRVNxJSE3donaricBg
QRoo3fa+7PZN3aFCXm+z3BLkNIDgeJWET77RNk/9VGDtFDExt7If//vzeK5JxWmMHpV587H26Rdg
sw9nR2voHlF9cFJxWmnX1mqJwBzIY4V3/DIBwlDcd9B86R/F+ECSxiLK4/VdMBv5xdqgbh2EbsjN
Qn/yfG2qNkt1Na5RNaAGyDOVRuumJIU4lWCaViVnx7FOcd1IQVCAmJFXmrkiNQHTwF0OMh9o0Lpo
6YBcPGrmaziyeCf/9H8p0HUXkG8ntrpDM9Nbh3T7tu+t3Npnt+pN+PvfV9Gc4X8d5AtXI0gDqUUC
/AI61frBjzad/6plm+uTvLrDv0f5FRstULSk7GJt7ow2m4cEYrk1aPqk5+sYqyYD9gWU8IPMGzeK
84VsoWnelEo3N/KVd3KrnUKibHR/QrhRWKbgc4KNy5gUewDdYCYaiE1IhDDXlqZShEBqMaQa3Uyk
li05/HV9QJdnHBDITGeINJGEfzED8rsaLCI9TGO6QTuAWG390M17SzPtkFtpPn8uuw0WYIR59wSZ
b1DncxtkXTmZfIJ0cla5ZuJKwVZXvUFxiuY2i5zC35oKT2Ryha/ybKSsTJAvZCYWFeDVTXMvDpbw
TOzR7Tef6UlzTjS0QsfYvEpbK9hBbgYNLaU9Wrlt2r2boTKXE8KsGetyKthEh4ouq2qed7E61njR
JNBB9a4v7ZrTWUIwxlOGxPelueu1TZ122IGuC4ct9Mti4gmm3RTb63Ar70/zBOOMR74KxsSmjoY8
SdQcVaR2UHoNvROnNznems3tiNZT+ttUdqn6sxR6VGZBZlz81WicbN3aZoGDQzCDCndcCJgDw6/0
IG4VjDcDvyCaqK1O5niYVQRjLgCWwcyJPpPzzSJOZZnI+lwiq6CtPjuJEZcgeV53dotA/gPnOLY8
GhKY/VhXglj5CRpmeg1lAYdsfJDIVkhOAXUL3QlIYlUNCt3wD+f5cM0RLIDZvZkYXUC7DsBoViPC
RlLeY3ojjc9NuZf+fQ0/XNr3INmtGI9wReU8yDIovGb8VU7yXggjjvPkjYjdYlWe6uPczBWCzVqf
btP8gJuIr7+LdItCZw7a2oZejonZbS3K9ppEnMeE2ivjZ0P3cf/j+g5bO3zQsy/OFEAGitAZ2yhL
DdomFG27pq+iZKWOfkcd1Hn7AtKV4RBMLngaeXR/a5M4p+nwwIqqd5Ml7B6EUInIXIiXJY+UQpPL
FsTnQrJGsu95LKgrUwhleAjxzawj4LphxgfeeqkQdGBRgsSvrOpPJdUnLzXAM399Jue/xOwyCdRW
eGHExW5mzznfyIHo4+ILKi07gsixNEY3QXGHZqYbQSr3pXITiopnagiPr6OuiA+jD+4b9uLZYmhx
ymvwH9FAtuiLhmik4QTRizLKW0HQ9035VAfhoQsbBwEvOMRUHFGQtYynHCWWz2ocbtVWtVXp4/qH
XRgW8v14aoOgL2gBTcI+cxSKL6PaPYdjQWFa0f6oIKvUiNEub4M9EvK762gXJsWgzb8v4jTEOrHe
QsLS7qqdID3H9V7rw/sJmiUFmikUk6d9yBsds9h5NnVxVAMvbQYvM5S7Um/AQpG6EY1vhkJOOct8
kZ04Hx9bwGZCjdAwogLjkygSsE9186cyPgde09plro/BYa+aph/FZQ4cSuSfTRKHVh3nwgFMwkc5
y8CiOgy6C5m4Ap33WeZSufsj0DLh+D3eaBkv20TmKEnzaGvBk02nRK1uix6jwSAcoNVlJChsIQay
waDIPjcbIuuZTEYsY1iessobknucIZZev4a80oBVA10gqedIvWCQfBqAROQXvHBJg5ejDCyH+F1i
WkHPc0arMwixPeTpIXeKPMk5nArZFhp18zpWQIL6awbPQyf5pKOd+/rW40HNvy+2XlwnpVgqgCoN
6dGU+x+xhhRpr+9qjUdaduHMZ+tcjGpezgVUEwt5LlNMohqQe5XoKMpv31Wz4YxofRcscBhvEqt4
X+/DskFnrKtMTg7hXTksnRy2UaVPaBLPQNuBVnFeDMObSsarJEY4tEWNqawUZK1kUlhp3aI4v3D6
HKKg19ftsmv0azbxcAbRcZSRsFm0KitKkUhA0+Lhd1pKNiq5bs0h2NEsevPzDGnQpv0Ta5CLI/kx
NEUUsjROXPkO3rBfVTT0Xv+geXRnB+j597BlJp1g5GXffs16bklQCjVBuZ+GuqsVnqA7KVp1m57j
ANZmHGEBHjWQREE8wliUUKSaMuQ1VlosegtdQC6Ee5yprB0cKZzU0OXbAga4BGPMKu2EwuwGxNpZ
dVAgPKrbanTsM6cwniPdSslriFeN63N6mSplMBmTyqqJopcRmKq0z6PbjGIiS4fGjwni19ZRi1Mg
bpPYbWrLp6fR3Er9PqQPRoTA7xAFvFLUtR28mAKWakcQRiVUUnxOowU/+6T51OVkA7WRf3tt+xo1
SiRRUz7TmjLuT8IdQIkKwMQGKpb0/AcSkffXZ3bt6EAK8S8E4/ZIoOg+2oIwsXFjNeqhweE/CXdS
8uKLnHwKD4oxUp3QmZ8PG6MGcVCY3TdC5ZXGQRNy3Lg5M7e+QN/DYmyUNqGfpajwseGIbHFwAgFV
hjz10nWQWaEauUO8RTADSgZiRo2AXZcgEEWQYWeBfyiVnLNEa2cuqMv/wjBjqaO08KupaewpPw31
ky40b01+U6QUIjqDFaqEe9OewyPWhS0Rmd02KWouxhSIbT7YYbElvzE45WYsrX0kgJXbbjueStuq
ccigxiNgNcdNgAlhKOJQ2g6YSzGgxxgFWILRuym9QW80VXhPwXOUcjG+BRgTxZRpkAdahPFFpeIO
4JwPM1R5l7Xtl14XSJbUod/lpSD3aMMFuSPI4lMeWcbq4Qw2q78DZvZ2kE8pUr8YMDS1iP9zUB/A
8J9RVxVwgpWu39eWqd42xo/r+52Ly2z40jBAYdoAt0bBEp5ExO4eIsqV7JVVgpa1zCp1cLCpjoTI
4Dr06nZZjJjZLnnWCXE+ArlEil/s9pM+bDrejWZ9aed2CwROSN7Opr2IrYR+EgshaBtbnkQHVA64
NdH27fpAvuLpS/v5BmEC+57U1CADbWyJQDUDIc4rIZtaOGbqTRdBsfOVyJuG3pjFByWcSVx1BvI3
NLNPhCpRhY4AWkmp3WoiZK2ekIgorVq0dbItBYP3RLIWz+iKDF0DFAmhWodxBlqZx2IwAVEon8bu
RIllRJ5f9laqVFZLt/y+9Is6qPnY+0ZkT9fOlNNmzIHYGRsqu3pxNyYTOvYKJw9naiU0zJZ4tPvX
bTQzrCpDwwgFIhC8Y7zCVGfZhCf72k6ll3IILZJ2Vh+1u9b/ofQ/m2raXjej1Yld4DEeoMJDfdx3
ePvUyLRRpmEj96JbFtAZJt1tUOkbcWYbSCXnOuyqBS1gGQeQDd2giDOsTIQXwX/v0iq0qDJ6hfJT
6jK3l0veRWR15+NpGcckNMwltiCqDSGQRifMbCSPniwPz9JUniLwZZnmdBNLz5E0bocAn2GMUYkA
DuWjRHgVE2KZjb8pdF4T5aqTUOdMMmqBCNrdzp2EivLmNtbM2p6qYZPK7cMQKrvrs7x6nv2F0Fnt
pK7ETWcKAQF1h167QVQcJxtTRfMxJ9JZDf0XQKzDazUjQ64MZ5fu2xGK2lq816DpYptzH6nWl/Gf
aQMh+fm0oY+8iMR5GTu67fR7s3+lEs/brN8uFuNhHFyu00kcKcZjQHaukxSrR9lpku4jH88zuYt2
ajnAvarhNW9wgZntj1L0tgwlAHcidaH5hVZnkCptO/Sr1IM16luluqkMTmzHm1LGB5hdkZixANBc
dgw0DPjBxmg6zhV5FQS9yNCJwf9QlHi+bkqeZoM5r1uOcoQhKjfqqLsgqeEcTasmv4BhHEsl66MZ
64BBYtlqy/ca3UVBgTqt2PP9gQO2avYLMCaYkAg1inoEWDXm1pjelJ1qj8GvpuA9XvCAZne6CCj0
QKoRfAMoyu/ifiNhUIYJfkvOGxNvjRiXpJU4AJIYhiAauFgH2WMojh5Y0x+vu6V1GJQWo1kUjVAs
nVdVFmHWTHBLkP+yemVEgvRxAL/M/4bCOIo8KesAOfXaHqi2lUj4NFbRJs4JRxxl9SRD0/U/g2Fc
RRsZadCaBD4WF8op3Kh+7mrRluKeUkEakHct4s0d4yDM2u/VtgAcWvigHVXKnRVHvMdv3piYvYos
QEj0AVOXoU7LqWUSxlY0Zb+i1JxcisrCBs0yveIq6dQ+XV+19asBjioRCWMEe+wjmtoKIe17UNnX
1NXqw9S6YDy1lOKmLPaEOrFhtVVtBegAvw68ehx/4361miy2WB5M1dglGPMkyVaKEkt/4EUgqyHl
AoI5JcdOoGkqAcLMUQ2JUZTGVoejRXtKAuH7sfX00UuDf12oOIeUC1hmIxh5jrKzDiajCcZuKNuX
qU431ydv1SoXEMwm0PSobcQGi0aKU53lqGB7MrjKZquh6gKEMX3wI5rCCFpMG7lNKJvtmrlxVFas
BgumDw802U/C9vq4eEbBbIS0F7O8lQGZ+yjEMtK9X+Q/r0OsuvbFqJgDS1d8PEaZ8LkV6qHy+pT7
xabVTxHoQf4LEBQQkduYaSiYNYr1sPdVRahBKo+etiwObBlsyN2QW4XJo7FfPYXBXP0PFrNUNYQ2
qE5gD5l2wOVpkGpHoY4S2qL0XzLdYO34C8UsUZOiWSovASUp7VEJRjtWH4YMz8ZiG7x3dbpT8PDe
lz5PxGzd5L9xmXVTxWTo4gTTKcPHt2DXQstAMPScPPeqJ16MjokwlIT0vjKPzgQzd/pQgtVHQgEI
1byyJi63JGndGL8HNX/OwglObdcSKcOg0sDt8E7QlRul+anq7f9oi0ygIaWztoyIYckVtYb57ldF
eJtIHtuCJ/H8fxwo/4xJYi9BuSlkfmQCi0DVqN+F4E9NcpDo2RP0JNPkcSJ/BvGpUHmdvpfdRV9+
9xuYcfcQcEj1KQNw1ECeJf7T+CTwzEG0KAISsKBvsvKx60aLdKbT48pZdmCdgYSvrECDoDMeBrW6
GzOR9/B33aRQ0HG+xjk1VNSLYI1p/Ey7g2be0yLcx+mLrv9Map2z0utOGzwLkowHMKivnqMp0liW
dYozr4ZYbgTJnWKwIqWxcmk35L8gy2qR0P4Pju6rlUxCGgVXjXPIIfFlOYJyro38DXoFXSgTN8rv
isfuvZ6AW+AwHkBoxzhufAzNACdHvsugwCx8pPU26+5HaSPJOGs/6/a5Su/R7uVcH+PqIi6wGb+g
mpVM9flMB9VPqqNqKnlp8LTZml4boAGL1xO56hcWcIxf0MtGiiUKuCD7XUU3amlX5m2ucQa1etou
UBiv0JBYR5MSULpk2mla+ym1/1rKcN6TfyHwnnVuG6kYkzKPABFVtRPCrwnKLMybVt719Vk9HUw8
g6KgSFWJzNggWKdlGmfot5OH4iSoyknPxBe9Nh6uw6w7twUOY4PomkhaX4GPUfpXvJFAczCOPEWy
qBa4Yu0I7RYccCG4PDm487a9SD4vcBn7k0ehadoJuChps+qu2vuTYuHy6Pj5YOVJ7YbkV5OHH2VM
rbIyrLxtjoYBGrfr37Fql4vPYOxSgZqc0tPZl6XtvlTLQ4NqoQyy1bLAa9pdDWkWUIxxZkQre9y+
arvNPjUYTh3jcodC2v4VRKXb/2lYFzzwTeLnKD3Fdqu9IIwgbuKQ0RZVTui56kTmDQGWLdDCsIq6
qjrosdHDSKtxoza/UQJSoi0wEh2NPtdiw9ndqyfBAo1ZK9IaCTUGrJXY/5TrZ707yOSl90P0jxzy
0hspTyeGB8isWNL4gloU8/Dy2Ap0OxdOEkr06+ImU1xNdxVeOmjVf32PkC3R1cKQoGopxKY3QQSA
TMMU06frlrFeg7DAYIIKv0EdST5gUGIq3pOoJ1aTFh3aOeXOkdLhBnKDtyJtPmqln2xDnZ4bf9oJ
po/8YXQb1TOfWZ3GbpEqvp13IFTpxwIc2sQXOKfwJVMBvhJdVpD2mzsXLipTU1+gYmZAKjZV8F7c
BBt0OKGFpii3cow+xCrZhx3dqGUCDkl4qrjfDZT8lyTQ8iMY/6giH4i3VHyEVNz3ULTS8aKZ5bz0
3KobXsIw7lClmQDuZKw8Dq7a9JrmOPUvuqDbUfrWxM9isdWqXTVxvP/6IfN3/xL5/DDz0UmnhRVs
IRanvYCHorRUb4Iq4QmP8nCYGM4wxbiMDexcpG23il+4lYHyepWXdV93RyDxMUS88+kspww6sAoU
SGE4hv7c6ZPVZE5L0Xs4uqDJEXVeu/fqos19yRCBAeUnCrfPpy/ojcFPVCxamtipMVpFe8zwmggl
hSE89fmWoNpVgMhbrnG2xqqfWADPvy9uWUFEIAyJp397NKqNMPSbniesuHouLhCY8CMNMw2xE6Zy
MJFUmLxS953E2BaqwTmAV09F0OGhoYQQ1EYzcwjmLDIUPUwjDx+0yo3wdC8iDFVdtABzoFatcAHF
zJo/yJ2Y5zNUda9KvaU3IviLY++6g+WhMDOXBSEEWuZrvRAdCZ6YI9QNcvlZV08mlMmCptdQUN/O
gIQ9qo6UBssjgS84iI4jFCVEsNU0tyR1YwiLVQrnqL8kLf7yxmhaEVGLqUGU6NzmyrRLssQAJM2t
5KQ9jHf6U3Mj3/me6Myac2hj73bBH0Rx1+dzbVN/Ncv8f1w2lJHrJI+lr6zTtDMNV0MJZnwnB4dW
csaY84512Ud5Pkj2YSHK9aRD5IvDcUOswDUCK7BUe7L0u2yfQWePTNaraKXPlRc4oCFACb/AeQ1Y
2w/L4bIumVIl0lWYzzR4bXwYR6Shnsza0aVf1+d19aVwicTsPC0judwHQJLjA1xyO7aOIh40DTUK
yrbWvSrT7YrXsnbZIcHMMLMJTbML5E7ADDdWcZoQ16Ml1xoCqMxY4St99h8OVLHQP+H88t2A95yt
8IyJ2TfylERiF8NjgwfO85/0u/i1cQw3cvHstgmwoPexYzqqXe+0h8oRflIQM2yatxLWDUHuLeIk
ArbMeLdVftQeJG0PEe9itOba5559QycyNEPY/lM0NE1JnMU4w4YbPxrATMA7ttYc1DLUYNa9zjOa
iiMOj9y3NBCICNnG55a8r+Y2lijMOtepFqnTfERlcOiQYDPSE8gU1PBTaVE8kQqQC3Er8XkSNz3x
tFF0r1v32vm1hGfuCkI5oLg2A7xaCftkMg59+geEpK/NyNPE5U0n4xfrTizyHNzftjHeadLz2D1S
/8/1wXAg2GtB3KZtbgQYjJxMthzJIP+cvCnNneswq/HMYtLYrr3JJKHW9vOkgZsLN3Kcxa25q+Xb
TnN76TOWDoXkiHq2u47LGx7j8oJw6CQxBGygvdV4N+uke01+vY6xvvH/3iXYUE0z0dWdlVilqEfl
XgdSpl54M83+UGvye2w+Nma0vY64vpG/EZkNMJKkTlUfiHV18kVEgRmEJjhn4yqGNDOUzvw4FxVJ
OUSSpX7eZHIb3hSkR3qEqEX7cX0kq3MnqcSEFLNsauzciagAgvzCjFLpzihYI0R/oE4vCwqEam4D
vNb9b3jMzGXBNCagqMFdqHqo1Vs/8ZLxGJs/Mv9+ADfLdbBV41sMbv59EUobYhQnog6wsZtQhbyr
kwa94JxS3VVvtACZf1+AJEHX48kbIH5fuaA5ssWI4P5t3qLQg2N2vMViLpJ6kMdyIgIKlJAKQcmK
S6f3cXhU5INAOW9Lq3MHzT8NSlroemRT8wZtxjL1cZYb4AEe+71kOlHF6zpfj8kWKIw55KpcCul8
NTZP4W29nbZ4vdplpxL6RbGFh9vCihxll9vCKfPEzEpPpitz1u+SemWOWhbfwFgJbVXQayTYAt3H
LTRwghfU9H2+PckadN0qp7O1jWFP9vhquq2t7CfNpp7K+YbVDqHlNzBGhNzokDUB5qEFa4GT9bb2
MByaTbeN36uP8F4BfaOLZzDJvb5B1iO2xdgZi0pzedSbCriQSjIFC51/B7qVP/3PVrHwtiR6slW9
45X0tkSVsuFmvKKH1c2zwJ8tfrF5fFVNEhIBX3s8ERA1vPrHPnax9qIHKa6H9uA/yDcg6Ajerw+c
h8sc7LHelJqeY81BaR0hhaCeJsHlSrxyUL6i9MXojATF34OC0UX1e+wfIBmQQDx9qjjXt/lj2XT7
wni+jv4FjKw1vhKTeRLBqZqGxm8FYTbECSxR+TOFIiJ/EXlbXsnsqjP6XrqvDN8CVc2nOuxGoLbl
p+CrTpqAfCQFzdmTjrxh1HjXV+ySFvN8m34FpQu8oMyI0M7509GGABJIymzjDf9Bt6BxozUWdX+I
79QWH4RjvqHotrbTe+E4bq5/BccrfrFoLD6CKuCZLQXYTQWhlqGXvEK1dYWXN+GhMB6pAD18F852
U9U5KA8qW1NeacILCXkLOFvvYixpnc9lCkAR449GcpvWqcIPLXEhBGnFPCLty9sZuBnRpg5KS7Dq
g36aGVMdxF1h5GBYMAuo8gptgAyvVoiynZIofgH53PTDJCnZRUrbb2N1TJy6RamXVco0sQM6+VY1
JeFrXpfiXe7Lse+IPdXSrd8krWoV/UD3+aAMkQVtEMUx0EX62cZd0COUyYbPNI/V36FfR16jDuMA
+9Tld6OrtV3ej8lhDMx2AAtwPT20pJbAXCAmP/yminaQaG5wW46a7CjkLTklYlfcXbepi3XAzCDM
0yDvqRoomWNmJmhFtctmoQ9jFKKNoE/oJ6jIDi/j9U5R8OYymqZvjYXa7a8DX97jgIxan5kIHE2Z
F50oUVaCOcIADb583+LUy1xFBo+OuJv2hYfrsPjUbK8jXsS0DCBzGwCVHEiLv3j3m3sFjOAGTybi
wuMyAMz9l6oBNQXYEep9XJAYFgJq9SMRVT/O9YFc7NAZB50C6PjW8X/YOkSh6qo2mvnnTb1y2za5
yVFE33Y1p+T2Mi4ADp7foIwMZh7w/DEPOqXqxwj6cXCA5Ld3QTy+LY5KbJcHfxvIFtlopZVvIMPB
uVGtTeMSllmnNKaSGpaAlZo9KOcE5XMsTin6iK7P4mURDIYnySCIl+bBmSzTLZp5OlqFKnQYujoX
7TAMuxO2ef8naoVmK6qtGVh6Ug7vZq62N/nQlwhLOsRCqIhs9kjR1w9pUqD6ngpT9lxHanJXpUL7
XhJh4uzSFdMF/TBIR2YOYlzHmEgJrWFV3Cc9mI/N3okEuCfeA+H8F86OcbDyQ9MIzINQmVKIwfiB
PpTUvqthU/Jo15Ir527XylaTd1bNLYRfWWBQhmg6OO0JAasts086UUXO94vZvrC6/Gc93NICuWXO
nK2t7xkME953fV8N8QiO/nFDHoPUku3iwTikt/5dZNM/IEpIUNDk4SHFqTiR5WW4MM8mri6QFoFs
m8nKaahKQv0kAXe/9Kg9qnvVFdz4Xb1/1266wOrsZAeG4HY7ZpYd7RR73MabnscYs2IyZ5/A7KJE
I5FsjrN8QP5DN08xr+jgMqfDjJFZxViMOm1+LrK1j1kqxofOUWepTiRbYui27zrvlrJyUp0NiFnO
MEohSxbCQsNdeyp03FT847RRQa+xR7/LPSg5X0Hda78oT/QHx1Pw5pLZHIKQKqkqY6j1W7zLd5Hp
dK8q1GEsaTYkmz4k3r8/q84Gy4RHIXIGXTqrFJgoghUFNxh4uRDemBiXEouxTrN5TLmc7PQu3uL1
+/q0rW/z700wL+gixKvKMK2mEWOo8sAjCtLcw6sOhmVeq/AqDrJHYImF1AKivHMcrZPKsENLiJ1B
DkMbrMD8hZZogpbs6+NZOXY11Ar8xWEMUAe954iLTWYHwh0aPVFeI7Q8S5uP1As3vMBgLC3RfbkZ
OmBMwUPsQ8s1c3MDJSL9lk4nub6P8p1IfqE96frQeFPImJuOYkUhMmdnoaJpFreqSrTL4qDwloo3
hazRhcVISYvh+eajVt7WAYR/eaxCPAzG7MZi8jOZAqMOHiZzW/Q2xEd5scPq7gFRronQFVKrLLdZ
a8pRoDaYsIpANlZzSLQF/fXMxGqIz3haU6OXOn1sfNygcFdr0yeBFwRevrLN/nfmV0N+Fj0UX5ml
xfYqmgoqpwXMvq08xbjvMg+aRN5Q2X6G3AnU+sThmBbedUNZiwk1Is9Ua7BS1BAyK0i1UK/HCDFu
7QwOBA/fp8zClY3YqRXcanZ5Eh8GweLym8x7mN0XS1hmUWNBiTELkAfTNxBQ3w5eYFn1YbDbt+qx
Ohicp9K17bBEYxI0hp5MYy0ZeCzMtqV6QmWd2Th1x9l08zdfGRNLhFOTzAzpjKLVb3npqNPJ7Eor
wQPm4PnZ2/WFWw1JFmNi2aUloRqmSgZaYwUbEH5gyeJb4wYhUGzhnQ5aNG+BUzrhw6OyR5F97PQo
duX1+1ym/GC0y69gopJiaEvqhzCf6fZnhNf+aQtSrkfi/pZ3jedb9aZEz/zhMHD86ppPmAWRVfDE
GCi8Zqx2KqWkMEWEgmnt1HUNRjzwJz9cn+G1Cy3G9g3C2Gg/SWZSjxgb9TpH27Y3EFH5lR17x7e6
Tb8FZwcHcO2wWAIyZtrWEpEbCYDyRko9fzM8BffF2zDZkm5BkuQ/HH8EWlQSQvev/uPzYxbFeCqp
5ngvyhE8H2m87Xk3ztVlUnAjAKMZEjWsSmzR13EfDXBps4JQOCsggui944xjzXWTbxCWY28wQyOe
JoDQ8smHnE3E5QvmDIPl2OhxhxvjDCeQUJUWxDP0du/zVmO22AvnoULTFHzxXyT/56uRjQbOpR7a
cFQ6gr+n7X50hqcku7F/4VjZ6mhUsIaCngDygF/XrMU50yqxEYw+9k5rDx8ULiKzDA8u35Ifo91k
l/eDzWVmW12jBSazlUzQv3V6AFsbPPVPcuhd05k2xTG9qXbUDjxtx2uxnLfK5XR+D5LZSqlGax2y
gaB72QQP2XN0THaDWyKhe30yV13+97jYTk6tjEKUeQKm8wwU4ViNp2E4Hcfb8VCYvE2ch6OkVPPs
fUxOcO8f5QKXXF7JC2fKvg6chV2YgezTtAdKfAQHhR2i3qVzI493Fq/GOSgM+8f+2DinlVQaxANw
1HsJRz891C4Skm/ppr+/vjgcQ/8Sv10MaJKNTEU92CwcuJ18J6h3vvx8HWLt0oygCQzN0DyemQYY
O2sLCvaECUJ3UvqjFPZI+jpF5476g294Jtkk8h9D9AqD85y6Es8AVQGZ0rx/L1o+tLD1dejrIOwm
Hco8KLQ9txWyzwUn7/F/DM9Ai7RMIEAiMpYnpW3ayFkCZSe9dQtUrPrmayG+/T/Srqs3cpxb/iIB
IiWR0qtCB7udw9h+EcYzY2WJyuHX35JxsdvNFlqY/bDYfVnA1SSPDg9PqIL2N1Q4iQdNMOjnKhCv
BB1eMCWfl3d3wWvMEek/6PTUJ3ZJoiomRMKgYotJD/OWrOV1FveRIasDX4hUsezYU97VDYQfsDyE
14nyNQyPSngTroX2C4YIgH9hpHU0odZgSAwwWnAI4kMX7gx/8x+26ghijrdPbF0xyyDJIC9GQeyO
dlURPF9GWFvEfFhHCEoVVEj6YxGou9iF9YWOeoizrBQfl2IuBm1FBnZLDQTu38+VI5SpNhNFUKDE
gW6LmRwHVcBcs/P8Fild4A2GO9VgDXoZ2hd/raVuwQWeoM/2coSeKFoXKyoMLuvibW3xJ7Urr0ee
22AN9CCa4cZDBkOst5e3duHuP4GVotkojQPkVbHoSXus/UNq3AzkXas+tGklVDo/Q6SEua7SeU4M
whWSt8rqvkQrM48xNK+GdtKWtxlT7FQNV/zT+T7OtP8g0EK7O9LBZxmcpi2bfGTgd8tBr9zeiOGp
L0en1/Zqs+34fb6mzrm0MMjPQmAPn7EKmdPTgxsEqE2F4Giuh64KeUnCR6V+v3xIKxBya53Rstzy
C0AIqOlW+pvWMrce3csgC8IJ3/plGvi4ENNCr+90IT54XpD8MhNQQ0Ah1hRO9mXZmDXT7Kay+Ydy
w54Sd61x5tzPnoJKZj8qgvf9ANASHITocHL7tRh94bUKCFNHUVIj0C6RS08lKK7CCGoGTunlz90G
HPKbeJvvrUO6r5ldOPlOy1/5VjgPvW0d4q11WJPAPff1p79AcsKZrrBcjfALeGcLZW9Qr9M6vEZe
L5/gAgxYh+YqHsbc5q/69ADxeWWd1UZYYPtiWNfasOHqc0tWPuTz2SzdBDPdTG5EVTCXfL/LjzyV
WlOrzNIMuQY7e0xeSYce9Jg4SNjb0VW09d3U1iDjddN5wSZ7WhUk+/bDp/H1Kb70wZXpRGsLIYjT
Xk0bSDFu9Hdyi3ZddLybN7/59ufvy9u6cDGcAMqRdquCri42Aeh/gNm4V53ktbsmtuUZN+2wIV+x
3dsrkOduGYVSqGfhiQynachCobE6KpWBuR2kxpSn+L687Z4gtcsOM1+kPW2tD+Ikbuk7mrH6rliy
Iuhdm5ANg9oPZNlOrchQRkYSP4AVpX6KHh//MVXb235S6j1R/TXqkaWFHqPNv+bImBJuxJOiKYmT
R+DE1MXPIU+fafBuTnQ3Nl+Xt3XBj5po9EF/KOLWWZzyFCyOReiXJQ7SKgJnUH8OEGhk4ukyyIJH
g7ArPA3DXDQx5OrnQIam4BbkMQZInxk2YnT+gBDQXLHKJRg05OBO5ajfa2fHFJkZhtV6JE9RwoUA
jDDX0gILNymIcCmuUMySn78vxtDKSDnrWnJ/k0xvYdWDg2kPnuuCbCDajHLrWqcwlGVwAtK3DU+N
ujHU4yj8jBT0h5OSWWGQz0qQZj3Zqu6PTuar/j1EXmEfPERtwQ4NgZ4ps2tdqw97NBOaSL2gGACh
bwVlKHSG9wpqoNFU9/u+V/TXzK8RxWOoQuxioSWT22kIRNSMNeG27VONuB2CkkNd9e0B5f3qtiRj
0F4LHun3bGLw2NM4bWgzhteMZuoHHQvzeojMet/CgMFVQjLENPqkE4xeolYLjtfAYl+ZWgybSTfH
z0gZjYei9kE1BnmWHyIx22vdSoaNAYwHYUKNTICnPnSzwequ9JSxt64Myy1NxpCAsb5vRpcECpiI
IwhRT2paB85Yqd1PxKtxvaEBKfYtmxDxVD3P7vu8aqZrSAf1/r0Fhdy7GPTJndODjBM8JHlY7LkR
jq+ircINjzorsAvSUBdtAWwbRtoEogWzEKMbgPsBytA0VO5SmqtvSTn5D0VTRxAF4Rj1nFlmXS7G
vrrqdHDso0AX5phyToorHKMGJnwrGf/QkmL2duqT7DlqqUBBwVDVTV7X0VcNiUK6ASdfjrQ4522C
AkTQvlG9b96LKcBwXRea8ScJKs2rglYfbMiVaAdMM6LO2DBfWfG7Sw6C472JR7UGAk05PxVZEQxo
VgTCVrqUv1oZ+qzX+B8WQdANg1gRWFCZOfVCOk8jzNijJ0UxH7p6k7auobmXfdCCD0dm9V8IKeCw
INnJfNBMIP3/kRjMjVto3+Y9+l/+evIYXf3HSJJLVYu2EL2CxdTjjlRXNaLtNe2fhSsC/HnQRMZ/
keWQGyCibqQdgu9Z+yffZGD2z7bsKZwyT/fJ9vK+nWe7UJRVVYJaHKTowNV+ejQRYEKlLJAFzyZH
H1DIUJrtFKvbqBGO32V/YmUt8/6dCpJdnoFoCoJD0ErGCk8xu6wsw2CWU1KeULLJD2+Fwyc7u9Gf
n4Pb7jpy2JNxm3il295nn6EHJQl87/baAOPSdYISoAHuGoy4olv+9FcYfsD1eebK0ZINgzhkO6zW
a5aM8hhCuuqh4zkUZgMIy99gQJLejM4nKqvcpvdW7moP5T46VLa1X0uUri1ttq+jEEPkKS+aHriB
htxlOtp9vr9sNmsIUoq5GUmrj983JfxrHd0OdCWduBSCIhRDPEY4hCdAo3u6hgZD0EXejIi5C6p8
8I7z9zwMUFYrTbC42tZUp5sMxEu4hTKGGZEm9CPqNgnNfleBFsN+o/paRH1XrniapaUfhyHS958G
/tAHs5xh374oeAqwcKVzcMlqjgHmH3B0embVJAUtoZFV9vQ1ofm2tNAfPoqrnK4grfkZyWkOhZol
o4Kqpi+iXR/s8xTVgcZt1Jsw3F02mDUoadcGwoMu8VGCLgbfbVjkjmg7L151tXRz0ClcBltyarOo
FpIuUAMmcotcGRRdW1vwn70AR1dkC8zc6Dur0mxj2Pfx2o2wdGDHcNKB1STRx1wB3Jihj6tzR/XL
7+wufb28qoXyr2maqCOhcwCJF0z3nBpGZxlV2AvItLVe6/Gd9fQH3UG/4DoxwIZuPG2r7vprsLS/
9Za7VuJZusIR5CNtS3V63jXL2qE1UgPYodLY6O020QFIpsK7vMQVFPndOeaBysCejapImNtmeM/0
R7bGHrN0WkcrkZMj2VRNZTJiJQbmSLa9llRo/SA3E5nZlTI/frq8pDU46RuLRr1M6xRwmvYr5b9y
RPoCPNph/OMyzlKSAPqE/5yQXOmJy8wkyvwKi35azypyjfZ0QNIMl8CBe2hV6Gzz1txEnyuwM7GW
fJmbuD5xnaPvFZrtp0ZZwYVUfktQlMNNkBmOZTy29ImAoS2I3LDYNON6z9rS9z03VkPYHESUYNQ/
xbRCEvZBoWNPi1w4YtKui7Z9anuReaS67dA+pFgr/bBL/suimAE0EBFxNN+eQiKi7zXeU8QsoOn1
FO3eAD+XbUa5uhdm+cZMvtYltYiIOv7cJIUhTyYtkrWNXpcJ4sxiTDk6vUg07ZI+Ih808ZXQKfXS
T7fZ0GYrVYGF+w0U2mCvwFwpnkfyxYsjzhPWo2Kdh8a+aG+4X24v28zCV25B7hCmitlL9EJJK1NQ
9zT1FmU8NUkyz5jUEJqa9YB2f/7nMtJC+XMej7DQcYHxBKLLGd4o60YIW47oMm22vQfdl59W5+Z2
DH3htUfOwgd4ijV7gqN7WwFBAA0rYIGjNLvNbszf4Ya57YZu6J0DleMb9VNdOauFDPYppmSWpChH
2uNjcwovhOh9YeP15iZO5Gg34W1jX6EJf2VHzw/vFFGK/BSVgB61ndCqh97hX+prEjiNPe5HG9KZ
nv9EnPSq3XP3Mur5t3AKKgWDfU0LSI7Ny7SeJuUaNIU9c7QG5SEwrFyGWgg8T7BkYpMi6wzWDMBS
crv2VCzM4Y7+lF/H7j1/qJ+ClbUtbijHB4cyPYqisnoz9Nty1HfU3Kna0ZngYWL9uRzWzu3MZeIv
g8mcQA/ehJAjm3/FkXHyvEfacWpziAClduW7YfhYj5BAKJzE+BV2a3oHZ7feN9w8FMEYhbapZJdj
AKUvyiEJGAcoeXW3YuYPiB6M5K+fyjOQQTmbkxeo20mphcnHW1nNAFSnELa/UdJNhURXbnklhJcu
W8biFh5BSTd5LgaLDxqgRuWgJtSmGZSG0quAYg+Tg/HXLebSyiQvqUVaqFrVvIVquUlC/zro+93l
FZ1HlBKGFLlmkZVFejvv3viRs8eRYDx9sM3xqomvqmmT9A5YJlOxQ7uaAsFKFr301iNr7lFtRCfC
88qvmTfwJJSQfo1kozFti0LV8Wuqzmmra90AR5jV2h2GhAS7Buu0TdVNWV+HudeuEuDMhnIGjsSy
CRl1tJjIHZ4KK5PABLEsmqvpe4JYkJb9rdKGtkmS7QiVSeiQukP1kVugthV+tnYUi/gmCMvQZUJR
z5WOG/mesY8U+NWWMMwOYnJIQS2+fVEZykyZtlPQht1l/k9ISr7p6kp0c36PYOvBiYE0EOINSr9b
U47cQ6G1HUtNrL7rf/Q5c31aYXYxw1hy+epbdM8L7glQ85vj4AVG8tb3ueez5lBlxRoPzpLrOP4p
0mdm+BCbTBtsRI5abBB6qvVHw91ZBv9lx4+BpB1vzExFfgBAJReginvVzC1VhV0XzwyJdgXv7q62
Y3GvQRZqxdLPgubv7Z7jn5mjE/mNU29sqU3SldDU/U7QaAKklb819SEjXjwYXhLfheNtRr3LoMv7
+i/m7N6OjnjS8WW10DNxyqiYSo9Go5a6LM76bZVGw3tnif7xMuL8F+VPCgv9Z5XSrR1Okci6OTgx
9N+xcp0IW/ELOxwcTb2J07WRqrN79GRPQbx/uj6flGNMxRyY5MUVdJF3ovbhP/5cXtNZJCKhSPdN
N1Vtqs9rGofWgXLijrT8Jo+ewNrloGayEhsscG3O3yWmrlVVQziuS1uYgk6xaFUEB0Zo2uHkqOqD
oafQl3g22WfcO2kx2pH+Vvh3bb7yfSzbyz/QsmZ6PShGYo6AbqCO3NNN1rZuBpKNaE19/jxIn/cU
/SsmDg11Z7kGwatBmSoKpKx4Df1NNTo0uEEpxybaFVrp+eRM3criznvtJEzpa+ATeJpIAUyWoDeH
b1JVdxT/YMYbxbhm5XbyPaa40Sq72+xUzr6Jo7VKBxp1ptKmBLiYSnUqa181twaDc3ea/pC1GFZr
XD/d4N2M+VEfXJmXrXfxTJEkQPFUQ7VdLqGSOh4TK9Nz2E310vbxQ9T3Th++psrafbr4NR4hzb/k
yNs0Q5eqQw+kwk9dEYau1kUboeT/wanNb0lwsoF7F0mIU5iCdIMSUYIFQaXYAWtlYJsB/Giu6x8J
aVemKJe2D8k3DRSm+FeXDdUsq4woKhRlFZo7gw+mjgayrEr54Outc/mklvbvGEqyTw1lzkBD/RP5
tqxyE60x7BT6V65gxvYy0vm7FZ/CMZS0h9zIw67LAFXkoNn+oNY9E7dteQjFLxSOtelDJa/E39Hu
R5E8kgGzgSu/YMmnHv0AOeuXD+iTw+w/Qp/id5ZdqeaBgAPEpPdZtNZmMm+b/PkdQ8nuu/T12gqC
wqkn/pWErwne6gXrXIEqlynCTaf/vYIOdtearROttRCZlxCVmClJ3fk4yNzYW3X7Ah04t+z8//Ih
HMFIUZNmhmlEIFHlIIq8bgp9MwEiGoxdldGVfsOFPcQoA8b/0YEKwUU5gapE6f8fF7f62kt93XIh
pwPG+IDfx40ClvEK+pbo9q1W4on5NSIdngEeEgM5aOAzWf8hFy0LsywsUBKKlEetzbiToSlixRpn
c5dRdGT60ILEkQOTFUmnEkTImYaHcVa+QvxbBYsrKIv9D9MaoWib2WRtbue8HgriEBQrMIFnYB4F
ac1TJ1YWUGSpSrVwIlPYGmbc07az24lDOAr51N7YWXTyIgoVaEPZa9AL5jzwjCbaNlNsV0F/G+UY
k2K9NzH+rBbENs10m1rJJrYSV+SWk9C1MdEFT4ifbMEJgl9sbvo5/cnj0KflIAhaCevaFT6ikdhO
499Z83DZOS3ZGlrhUewAywR6/mfXcXSN8C5XoqTTC2i9bQ2KFGG4D/pnmuBN1Ow4vuP/DU7yugWp
JpVPM1zwUlihTazbuLsL/Ze87+zsvzwDDJRxoIiGiopG5KRMJspoqFVWOOC6SU27QgY9Tohb09fI
tGtjPxU3hf/3IQCa/NFghykKnUO+5XRHA9oaQ5j2hdNVbqMhy5v+ycfnXl2Tb1pw6ic4kkMKMqtn
JcFnZJi7zrqCDrUBBUoyOalYbaJaCKpmzwqmO3A44b0hW2MwVJUeAYuT+0G/VwaH4gFNI2emGTes
DSduITYV+sVibWt2fy4bzVL8CuMENMNAMdiyJSPNGI9ZNg7fRtqov5LygxsQ/NkJkAka6ANqt+mw
8l0sucJjSMlQw8Yf8prhFFkNSuLJesq0tYnMxQM8WpUUFoRMG3ujA4RShofSqDZKUG66KroxkvRH
F45rjEaz4cl+92hJcss3ZWktzAa7yMv+dxXecegKpWFwhxzYldDaJyUwNxYSlY3+VptrgfHSQ+v4
DGWOVauwIOxoYbVhvU9Kr4xBNCUelfa3H7ya4aEQT8T0Ku0ZRPwr1rNovP/usyV9KJFCaT6aQK7K
2FWg0zQ14cFg8V3FipdapJuxfxy1cKsEnZvET6P2Srp07Z25tvnzjzzys4nGxqIX2Pyk/J36D23Z
uxAXz+I7ULKm3T6f8Bb7Ua/1Wy7dIphMs9CeqqMHSb5qxzFQh1wHakjcvHni9b3fb+J8JWxYukOO
UHQpMZDEflsoBlAMHXd6i9t1M5EdNT7o3Dz4fPk4F6IHpqLLU5tHuDD1IX01ER9znYBozLHMFyVP
tky8jpbyVKm5rRTsEBto2jbClcmxFVD5qa4bjCh9A1CImBfdi+Ffx3hQQl2TqgcQFNtsjX9udqjS
twrOhJlu3kTCEkRQp+aCMoYV0AoRC0hDRENtWu3HVV2ABes4AZE+DCNjmd9oAJmG+wav9NSCng1i
sDXVhrXFSLYfKSYpuJhxzE+0/CIXjsJubV+2iwVvylQQts1vVDBeyKaelxhtTzgCJhR09fTVKjwo
ro5GjATj2uEs7puma7jekUzBy/j0cCyKuYtCBZTw76buT9k/8eDJWCOZXfiqsKB/UeYb6shjTAkq
SqkCFIUjUQplA9Njvle274FWOv2aLNrSHYvmRIIhTAZfCX2FU7jKREmJznA8A/HJZ4/pSHRHMeOB
TzvSe327VdbsYunIUFzi4NlCyR8Zk1NIozBNPZ2DQcw3uxFY6C3uFcFtZR5KPVpxwEtfMKb28Smh
u3QeQzjFMuuwoL4JrCIL7SLZW+QlLN5MCF4ZzS9IhVfwwJcNcslKYB7oZUXAhP5HaUPHkkGQtgci
2r+hhgLFBD04EEzu0vSv+6MwGXAEJb/vUXNIjDKZoZR+FsTdKfSHBj2DqTDX6hjLq8ITykJXJ2qC
UihWY6xaDIFROGNTpb9zPyg+TUGUt57W4qnm1De8sUiD694I00M6TfzARpo1WwId6X2pCLzvqD4V
5B6t/qT1oiksO1fVoPx3efeXvh4EO8Sa5/VQbpJ2XxjDULcjLxChpjDkDavvDdA2pqBs0IrQ7qv3
y3hLtozWFfRzUMT86Lo4ta+AtaITNfDCprSTAm3q7wPCcabem1G4YsuLa0PZFzQUyFqfFTfAyFy0
2ry2qazIj4GGo0e5uKkCgWHZSdwmaRHtsPi1XoiFogqkgjHFZ2FCy0Ky5XSNvgAnWJ+gbVkU71S/
oVbqGuxB0AdKBzccrmrdQ/3u8r4urPUEc7bHIy+o86nqdLMWDoR/7Cmd3Gz8OSfsjDS1GzTeNqh9
X0ZcKtWdQEomPox9MHB9hqw8FWSf+jabtnPBkvCdIJhOF3sruEFSpik3uXgQ1uvlH7C8ZNA+EohP
I2aWTBf3PPgH0xb0DuqNKNy6eTTBoq9BixdJ7WBccVNLyRFONBRmUZdFB4PshcNUKyOkdQV4fpj/
aubq+MgDnTxN0UCJo3Vp894zLdlRPTO+SqO1flpD2Hl1B+oNe0Alb485DeMNfhy/DaRt5qMZJ0ay
VQq9711WdmHoVR1LfhihMrgZ02o3ViryFUwasliEBOS/PFdxgv/soByuJZj7Ej6BocYqGlPprrBu
x27flo6CEcMWQ88+exVgUUBBhP0eqjWl+aW79ARfumwK1QR5UoATDKZ9nDh69EPETqA6Y/QSarvB
eBOrUuULMdYJpOR/+gjRP52NhtKHsPujTrd6+3XZLme7k2LSEwjpuhZdl06Dil0NQ5AKoz9DJRsD
/e9Wtssmt5qN1buMuOBUQU4JJi8NXLLgQpX2UemJ1U/aJJzJuhqhBNyZtlV9Rv6Wr57ZEhSyNgQt
zaCtQUb51M9YVYa5sADtzIPyUeSuMaFLI/E0mtnDtNZSs3CHYgwNozSIUol1liHSG/D4gUdPOE2G
il9+QKTvxfGvrtxd3r4lO8SIE95/cNfzUI3kyUinMr9LiXD01kATes71NrX1VA/dvm6KyR5rlYb2
YKn5gSlm07tZjNk1twyG7G8b4VFjPf4ls887cuMQNdfVTlPRLR4OD/X0q4jeGtQcxwRVl2mNjm1x
f8EFxb/paM+IgdG3HlRxi2WnU13YPge5HSP5W2HxNyVFK8LlXV768gg4jih6Wgz9bES6C0LfRJcc
PosSw3QBaIBA8OCbfAVmwUCxHjKrI803g/zoUHXVbMiUCNRTsWW+rdIn1E+t5FNbI5pZ+s5BzaWB
4ArvWir3OXc5pvl08F87JghS8lcxQnGgvgKlb6YM26wI9/D+l7dwqVg8k+2C/MVSMbckMzmYSlUJ
sMbjDlK/1GSLaN0mbWSDQ6IboIJivRfFa6C9xvkKk953QVH2aUfAXEpdDKJN1EYDsK50TtmCjENx
Y+ve8H9SqEKW/Sbyr6xya0w7CJfU+n3F36LgfSpu6zWjXQw7jn+K5OyGZsy6luGnKJAmM/Bd9gQ9
UplrqD9jXjtataPZIZjcfLQDBb31ziwYfPkclkwZKRUdY0EIPc7G4rjma4GulfjTpuXFxl0Ygqmt
eL8MsuSV8BLDJ6MhwYGpOMnVUt7QDMT9UDRHoaXfpPSnn23N2ZCrTTxeVXHnMPS+XkY9WxqaO2Y9
1fkphoZ22b9PwmKg38EISVyAEAKc7mBnoOWKHX93O5+YE1BAYcDALYTXEb6hUzeHIY4gzLQJRP4Y
UvH0m9Cle83Nr8dNCnm1CaIpoTs4mDh1IDmeb92fV47preV5z75f6UdIiYOIC6PSVQx2jVswo4NN
4NO69t36JtoXe+vGtMvfyZ8DtZM74ZqPl3d5/tOX1j+fwpGbJ5MZVkmF9RtstAdVs7W1jsrvLbwE
MTv/IwitrMzOJFgdpu+g96h/fMQb9v7LuDLvwNZos4fmEH1kD8Vzczt9Qt890B3i+T8vr/PMGUtb
LF2sfIJ2l6rhR1QYEIrvY3VDtF2WHQr4ystI525BgpJuziBVc/A9AYrb6Tvm1dlgi8/s5dC9Kl/m
Tn9sEo+vPPIXT1FHvIXJVQRdcrUnyQfky0eMLIcksHlrOSL8dXlVdHEDjyDkU4wiNVcwdO4UqUvu
SjvKto2r2PzuOeb2L9UOv9jzj8pWLKfysm3p9gLTSnaL6Rp2217Ha0PaZxEDNhltJ0gY0FnUQc4O
JX3MhSZQrNPJFe2vct0bza8CpaW/XvbMhos+6pmDA/9Irs9Is3aM5rnjJo6KjdUG3S7vrGqyeW6w
wOVWaN5EahbeBlbYFm5VZOVt36fpUzRp0VWa0azY+hVRYrssIRVLmZ8+UXBlHWg8DCMyK0O5Y+A4
jT7qvkd3XlzESuSxKBop6A8i4ym1lBj0qTVl+7iuS+xwSpS1/Oi5A8L6uIaZGhUNDOj3Pf1E/TEJ
/AoMYRj8NVRv7HPf0eta2ffNDFg2SFfQXt8aY4vWyK40VyKlc1cPeDTZQm4W9xjoVE/hM7D/RIkA
g2ZEablpeBK8maMmIPtY5ZvLB7oIhWEetHpBEgJu/xRqsGIS5zGoNNFQMNqc5NE+FAyF5m5Ya6xZ
gsLJwTzRukwxUH0KFQtNKfq0Br/8KOrrwmTigcaNieybBiKKy8ta4Deac3tIp2Mb0T77/fkeOdkh
atq+FiWuKSd/tu6K3eAaxMXjIbLr2E4OjQf+jkOwNV3DSz04oh/5dm18fGHBJ79BcnwkgcRN0OM3
dPHBMF5D/o6M+MpC1zCkTR0TNWgLExhTfue3d+CuiKOny3t57kxPtlKedqmGqYYAByD0adwQku4g
C+X+PQRaDXULvSKWocrtLRxdgKXuA0KJ+SZiHGQdycoqloZ22DGG5LA7ZHvzRgFG6aWhF99nL+ZB
3dPAI1fWFtG6sKe1w1nauWNI6TuuIx6CugGQ6YQZ/gz6DSu5xfPoH215xwiSiQWQo0XhEgjVgT+F
Dq0gnGU84rVoZ5veBWGoY97xq9xR11KM8x8+DWJOgSW7wys0QhKtyh3zIb3vXAx3mu/GNYXyh7nn
Xgp465W8djf+6hDdIjIKPAyVU9xAMikDM7qmiSCd5bAisvX8OX4DCRymtl0Gapzh87JhLlwEDPeq
hSsArFOW3E8G92KlbdWg8ZHcjV1nkyFwVdAkMdf0t6PPtqtNMUsfNLbWxEMcLwskNU+9ZBuHhSWK
DolShH7qcJXFP9vaubyq82ABCEcYs90eOcdKqxQUAYCB+bXoq6t/qIEbh2sf3FmyfSaxRtIGDyVM
2J8VGWujmSvD0NXwX9Qr8cRms6Cb0oRG9Pi31W0JSlpQ2FN/qBRklzPjWkGfWRY+MfSIh5ZNGHRi
nXJaeXYv7CA+LQy6GnOTOJIZpzuIMXeLIX+cOULclRq4SnUMr41bXSh/f1Tgk8OQHPLbTKOq9J0F
lJU8TzowdoNBfoxAsDZFtyFoAWu9fLxsFQve6hjq+9V7ZBW+0At1agA1stIe6vxubMX7ZYgF44ZF
UOToQWVlnb1hSz1DTCcA0XeBm/nafYJpgTBZ0/Fb8vWo/85CS6gIG1jV6fG0kM3pg3QEgWe/aafH
KL1W4teA7g3dNSMIEpXX0+D08a1IoSj1fHmN382tkmtEXhRnhaKdMbMQn4KzxuCYxdOh9PQAcW4I
CR7MvZdsky0Gb0d73FgPCt6xoJBq7Rdlu9Yws3SKc6sMVMjxhj9ru1QVhXdRYoAAOQvAeYhPIvoP
ISOaXtHZgRZ3E822p+szWqPwGZ4WTiRejeJqog+roeLCm9FSwbOGnC9a98/zOOjUG1lGGN6mxnXS
u5adbzp7eIhupgdUQ0tl85Pu1pLNdOmjBtMRuiJQ/0Rvr/RRT8IoGqPEwjLMSLdXb7XXoGU1sjHF
3NqZfde5dGvdip126++q0TP3mQP2SsMOQDG+9mPO5y517MDRj6Gnu5xMWSXSGj8GrEDEsuMOegMB
ODua+3iD56T6xh8jJ8ADKXJuf69Y8Py3zyz4CFu+g8w8IkkO7O4t+RqvwLLmlbZ+377/Mn9P2wGS
Es2uPzBuxw98W8wqTau5xCVPcbz82cyPnFFb6rGo5rMoPOtJe0MmE/PqxhZG5wyecvNAH8RKz/p5
Vg9sqHBJeEfDtOfcsQSJy74PKsyIkGY7hs7o1TfIe93VtZfcDytgC8ubX+mokswcrFwm5B2DpKim
SsARJjs1U+wJ6VnMdV8+xwVXAOoLNBTNkyhICUjHaBpFGQmTwIQwtduiFqSv9b98J1IkS0GbMGQ/
8aGiKiHzdPl+HtZ5wUHYfVtvwx96b4MMHzNKT/fJW+gF8Q4JibU+qaVP4wR0/o6PbIMqYZabGUDR
iLUNdmhmR/y7q9/FD35Dd/QOLVPVJrzJrgm830qk8Z3gOFsxfDvSAuCBRPx3Cs6tacBoL+ZeMYW1
LW/ivXkFZuzhk94jLHzIXyPX2EfvyY/oKd42K9fngoNiBsX026w9AWgp15+VpNJCP0RsmN/44W1U
3nDrq6e7vzYbyB2hjQqeF0keeXjDTKIccrQJns7lK9HfWPr3to88w9xcPpdGz1IOed02Y6LnuSNa
dGglLs3vtHYlPptPQTolvA/Qe4bEBoY05HIMxcgJA68XHntkS7Ln3twW/IfO9qrx6BupjWEK+/Km
nX3QGDsBDFp15s49nNCpWagqJG4RmoFap0lsMrqC5DaPtv8biPTaKwXYqP0BIIYPmTcMymr5tl47
njOvMQ/Q6Ihc8PgA+54c2qqkH9gwJKgzoPk11NwejRWXl3Fmxt8IwADRBKZT5Vxl0woRdRSMs0Np
uXnpmtYjQeem+nkZZuFI4Pcw+GdQMnNKzv//yE34RSUQPQuwMJaNjVkUux9/BH8dDIEtQ0frF/p5
QR6DDuVTEKUuQqPi4G7KQ+0BI/KukZMtDVbe+UtLOUaRgoEx7f02RiHcyaFAgxHZLYnaO42v8d4v
wmjYL2SSdSQfJd/WDUhFsgm0cl1qHJpBu+Hg5gaHxd+bMaZ14MlmRnoVGZ/TPRsnhbLKQJdrDbo1
uHFeajb4ei+f/lmaAAcDXhF8+2APQreXfEkUZY48JoPYiGFseivyimmECOhMdxVDQa0Hvclavu/M
6UiQkg+ITVHyoUGbAhgznEL1IvEz8Bs3gWy1DkLuamtEK7fR/BdP3BxyZUjb4vIFMTVHj8npTvKp
YMKY2SNNs0YogYCsB1NAIrZsMh+7/8BAMePNrHmEzsSL8tUQ+lrrt9lMbAjGpzb1BAOn7baInYK/
JGA9Jw9h+GYFK/XApVWiC1XX8ZDDlSHzbuAu6aOsQopJq66CEPSAM5/kdT1YdrHWOrfgmlDTmCef
dAqxXku2mjxJp7IAFK7+fab5hzZNWrwXv1prbW5tCWoe6lJBv48rQ36j6nlRY3gG1mKwTrVrItob
Mxybg6hLxW6C8T94KqhMY/YIXTtg4ZZvqJ6aNfExQuNUlHng+rVN6F6CLf3yZ7d0VtDfmdXFkMY9
C2wtcBvDelA5KUjC3YQHHD2P+UNEUnRc5cVmzPO3/4IIbQYN6uo6alOn30DJqy6tStBGmp3xJx2H
LdVLewoqEHOYyaZma+Qjyyv8F096mdQDGo94CDyRRV9q2Dh1PlwNIEOrlfKBVWtkUws+mUNa6J/l
SZ/4iOi6TBNsqJn3mI5/RgvPpoi8y3u4CIKYD1Ru4Hk+Y5bJi9EywbqJGzmh+1J7aDrDA+H9im0s
WvwRirRzQdZWSTx3MAwh/T/SvqtHbl3p9hcJUA6vCp0njye9CJ6xrZxFpV9/F+ce7K1mE014f2fj
wA8GXE2xWCxWrVprI7fhG+mbG235ipJW0P/lrQctJsrWj2QGHadzn9CWOU2XdEYkHh7z0YGgrOTG
ouDLuWFQk0N3Gf9Dn5C9+vVUn9tQomxcsuLH8qucvIboLZVh99AkPwvr4foecc1ZcHLwwGNsUmPW
NE8xyLOpanu31AcrO+Xar3ZsAvN3DVrWQXu6bo2TBVoYbkYSgMQGX5HJa1p5JHIHvKSXOc6XlNuB
ViaCdwDPHZCeaSh0I02z2CY9DpGsqx1iLR6ve5mUPhnnD1Ryoa1qCO5Jnj8gf8KwNmY1MKpB/36V
CiYKuOtLC836FJyomgaFnV2n5oInwGXRCrfj2gpzeZiAnJVOgwX1uV78khbDPIST1t5X6jD/UKTF
gua9WW/Rq89RkrS6Y1qjQ+iWbercqc44PJlFoI7D/u93Ep/YwYsV/ALQeDhfO8lBeJPHYMJUnPBe
S+r7qflx3QJ3I6HCriGAgKCOxV+rkVE6c0stALacHAa5UNLtpClNjNElANH6eBDVh3gmUW4A2ttG
cQMudL4oDH1pYWcgCCd58TbKr0umPdSUSwTF5c311fF8B80YFEdwm4EpkrlfrGbAjAiUTjD3aGRu
beh/nL44oMjdCMIj78ihPY7vZ6FhjXmY8zUlvVZWC9XhA8TivWowW44RCcFiLotcjI8yRpxkNsLY
xEmQml2Yj1vIyJmLFxmxa6Z+1WieHm+FQ5y80AVgCvIOzD5jpIUJJooUtdZiAJxSt/0+MbX9kpBT
mE+7GXE5bMkh01v/+q6JTDIOMlTmHJYRTLZtg3lg053srx4qPFEYADhXJv8hOOOxjFkH+mJGZfx8
74Z5HvSIMv73ZbIllvxWyvWhqtFWs9Sbfk58qbCC6yvkHQHgHKmuEZqFmCg9Nxk3y2SkUCnzLPRQ
9EXezEV51CuUym1DUE25RLdSr7HQAMXUKsp9bFNStTAPURGcAShSQlB8dHXkCla0SbOvyXIl7bYJ
nyx1o1uCkMo7e6hcIhmnDCkXE2gxEI9LplNUU2e5Slncg/h8EwJXe/1TUqdnn1ErM+z0WYfJQXAe
wIzcRkHUv0ioOzfVJgarx5AKriLethkqMnC8aDDXxb6xI0NSUjWnCfIEBvAutH85zWh5Uj/F7uxk
2+sr4573daBkvCRyBhuYG+yWSbTbpH2sbKvCdNe4zY1ooy75+7QYb21xl5oizTnuQg2wq4MR2ZHx
G879M8WUygjABQXtQ10gV90qhbyMrrqFKXgfcheJtz5KPDh5GKlmTNmVNC/jAhCT2fe2cugdLcpv
kGzWkwtKOwf6LUPa2a45qtktZhfiRzVWydGG0ougTnO5ZjzncBjxS6hGEJvSGNpojDWyAA/122A0
3Tms/Ai8TKVoYP3SY2EILK3ow9F3FmtIG0aDaA7qm2F3Ks2PqQAjTLnDUxU4GsHhuDyD56bomle5
k6E4tTbpMKXMrds5gVMhjRKlECIjzLU0GEbXKBQAVIRB1H060gAmG0EixLMBBAcCCeolJkLZ+UIg
EtTKUwSQQAa5JjMfdoWVbzRJRNPJMQPAKS4BiIUha2BLz7OCG7b+pm/rrJ+OrG+tEEcuqiNBIBHY
YYH/moQQN2qYAAOxiBvX0qaTpiA0ROovXDMYRKPxFzcNSwYjOaDH7hoTX20OB0+2K0wwmWD07En4
98dYAVQEIxsormAylH3hRE2LM5yDJTGBolthB5hAydIbu0p8u/0wQb1lQ0pqESFnLzMF2uTASw5F
XADeWWoWM+niNExgFWJ2z3Xbvqg1LjYZnXkZ0lEGVNiKyAmuh2VOnKBaaKaDVZqoQrLpghalOVmS
CopR8mbQPvN53C5IT2Zj3Fy3RP+l86sNjvivJdZLwqSKummCpd7+AR0a3DqBhAnnZfowVNzmQSNq
H4gMMhdO3lchsLMwGHcNHY7Qrdt03Jjqa2LZQSe9WSIlD+63VIEowYwYUAnshUowEmZMXVZ5igl0
RfwwqbMvh+4g0snm+QlgYP+zc0Ee2la1XIcmFpYqGmq6r7qzeGHqScZb4bzakoge+/LcAcIBkAVa
F5Z1iZY1kprYDjqdXtb2P1CagfKumvqlVo+CTJl7e0IkgTZjKG6EBV+mhhLndoNEEhWVg2aDHzGL
miDs4o9wGH8tjvqCiRBPrcp7BZW16+55+eYBXwOqTjj49C5jIRfWEo9xBOYTrzGP6gxqsygSWLj8
jgod0UG6hS4AfcGdR/2pyVFoIIhfNebf3Fke0yDrC8cFo6+IaZK3GNSOQf34HU3YlzY6arkESnPA
PaPaNYx74evtOxFlTjOkXQChQpykzHp0sau7mLSQQ2hDxKrJ6EpQTBtHqzD6jTSDD1iW7opONw6h
Op4USTrYdruX1OpH0yw3tRpFoCtGrOnie/SQdKR/w6FS+10oISOLZG0QxJ1LtiQkJeC5wkULkTKk
gUyIG9sB0KEsBmeRZG5qpdjJMXB/puzXg+MlE9Qp0tCTp69oMfxUiTxnENGLcXYeotUqqkug68bD
nYlEXR2iAzlT0krlEA2WG7WPqqIKEmy+EWhWgtsLjWY2+kDytSnqOUK4w+EJO3lrQodMFxHtfmOs
mY0HR7JKx2pxZ1zUBrpcX1LVQfCBOuJGuv3EGPpPUBP5ttd07nb+al8fKdS3PJ6yu9bNX56k5/hQ
f1i+EFp3geqkDRg8N/EmswCsZ9N6kjalomVYcDVlAcjHrZkOf/TTDlQOftsSfw7bR6VubdfoRKGK
+7HxUKPWkcOx9A1IuxstMWBbT52f89R74Bc85rEI3Mk5x1jiv2bojbM6ZUbZgsSNwExSodOUm7d9
nLxfj3ucW5I2J/F+x7iOobIkJHZTL1khYT/N9lEPb4fyTQO0a3q0uzdd35FQkCtyHvDKmT16ua2W
1M+9Hc5JSgk3/Kq9zUAJjTK8ArKNgy59OFCzHn9IQgZl3odEPwFUwhRGAumFc6vZUDtN3eZgutpB
MtB+kIPKU9/xHjJ93S/2wzb7+nX9u/I8ZG2RWSdUOquiBrgKzRn5btaqA5he7hLp7e+toHGH8VIg
PFHXYiKL2TgAmOYFZWqag7af903b+RidEZVdVHwf9tRDkAPHHkhLMBfQ1a53zRmzyZ4q7NpdfJo2
w74D4FD5qE76FyaaRZB+kTXG7UFZFqJKDmv9BpNsO3ObbJVje1xuQSY+AQR5/RvyfAPsoBTjB5TR
RYNhTO24QT6PQwYdKK37jbfrdQOX2DRKP7uyQNe7+noWpkiJXMACiE/yff+mehgQQGvVNRU/Ow2H
xfuJ+vHf9+uAaMGNg6lzvNBRKzu3qqYYIR3MDjFKflaMg6YGYy7yC04qCnAT2u+Y0aXjMsy5Co1W
DdtpBLXqPr2zb57NX+reuV0OMrToPdCC+pgG8iQRARXvbAFSRRXzgKlC6DpfWQjZ3QoAAMQssNeU
relGGiocwgo1J5+nyK1/zFDHWW0bBN6suK0pPd4dmOsHHxlh5dnPQBVmW+umOrUv5q45OvtFEDq+
a7TsaVsbZk6bUWOAoC6wPnX7McHwcleeRkStjfaEktnv+tRAOAnUuz0ghuicv0qHgBAv/zn7s2vs
hQBg3hWx/jnMcTRBCx3JJn5O3wXGznrqvOEIcu9AfaKUOpspcHx915ySu+zVy0S8s1zjAIGhsQkv
wwvyfBMi064cVAlxOs0jgYZYhyHX8SGL/TL83YJloxK8/TkeDbQZFWIENwQ6cMy3zwewszqUmElL
ZMhGTa46PvTVfWKDQiFNAPgWXIgcX4Z0LoV4gKcdwwh0/Ssnk+bBaFANApllOUAY1P4CCQYChfrX
E2C4+dA3AgaNPgtQwT63U2pKHcYJiAN7u5UOy6j2aEkbk6BzdAlKhRlgOihDMIIeAL/nZtLYisxi
nHE0f9gf1qn3LUhSQeY6cSEvNnlghTioiivd2JtIBIfghdkz28x5bdJ2biAagmPjdX+Kl/aU32vH
onFtOKkD4hsPPHz1D/n1enTnXB9nVhmHsbMGDpPDalccp+GlEjHccA4AZORRiYIwFUY5WIyiSqys
AhwH3IVtUMvoqWSAkzwr3SnOAjXazqKRLE7zGFu4MsjcVnWWOX1dU4NHc9uflJN1XI5OIP3u/Bki
E6587HbXPyF3iRRYgsoJpOlZkAQwhcbYy/BNq5oOxJm2aJi5pvNHsz7xznRDxdrKlkhPlrtv4OYA
fwb41y54mMehbMYMz1Kk8JSde7wtwG1zfV1cj8SywIQEICMVlzk/DTrR4srAf16EsjiU7vNkn8g3
PWo1xGuHH+rs2su9igdh8jMn2wHJlSjz5a1y/QuYzcyMaZiaEnSGarhIB80i6p3eGF/X13kZM1Vg
/xCgwdWH5rRGf8QqhhUS9KmnDixvJHsCd6yZHvrp2Ot3knzQ9d/XbdGM4vxuPLfFHDdAFqSqoPF5
Jj8tfVti7mQ6KcmNkwo2T7Qo5tajFWCiVzDUY0DMvk3DH06ISa3HqjxNquDS4VS+0JNGrx3VZgc1
Ap3+mNUXdGRMaWXAiXpxYu+r+BVUhV5aQMTMAu1JaWzn6UuO8qfQEbko7/pZ+wcTr1stU3AG4KFp
JgcS/uyGfm8loluck0p9I14wAgeMKJLF8/XNjjwnk0NvH7yV+9r2lCnzleSuqarNdf/gLYhia/5n
6ftLr76k0S5JEhfgXs21ZQciMjAepcEymo/XzfAWBPIbYAnQaEdbkflueaY0KUFTzYvQsrSc6HMC
2biMAhPGuQQZgsKxBVySAw0DjFsgpWc+HgiMi1yLYEtN6yMh0f0ym6BtK1wUaTZZ1u9k7V7B5HHe
qK4z3arKk2m2p6gz3Eb7bLNMsHTeE379e9hP3Deo5XcEv2cxwtdqUAK9VQ5GXR7SLL7v0C7JMXZg
oSgDkAIo0cq/jjbIlTAUglqFSunlmDfHOKhzNvaYBSg7xy2U/aR44ObJwaBfSChdvF/faI4/2chn
KN4ceFwMAZ577mJG7VzUCayBxq7HScx/LoOA0U1kgwnSRlhluRPGtdcmpbuE23KOfAiEuddXwnWj
1UoYl42aepKVDivRwQrWv0uY3s39OA3+b1aYuyCuHWgBE6zFnMGwCWzgHlVW1X6+boX/xVCJAMcg
hVUyR8JWltSCG4KWTgFhAuTSMRw5O4JQwv9g/xhhqS/jiYzy0tKtl25K/a6wdunsTUQAPry8Z+DO
KNNjPBgcK0AOnztYU1phOln4YFKnIS/v97XWnIhe5xBlV71RCbfqKOog8T4f7XNg8gmPAXAantvM
UytrnQLXjW2naKc6J7kot06v/Li+S3Svz+9qvNcQsmjIhyEWpN9kTarMNdjJkN3ezAsmNMPP6xYu
swFazEPeCEIy8LmwLdN47Ijaang9WXZS+OMAJfYsHqGs3ZUf45wSxMWoEMS/S7egdzUwjGiLgbuZ
JXQxzM4gCx7oHoiX9pPkHBtHe0hb8wbsrKKu1OX6VKhsoq4HcAXQhSxSYEFq1Ts6cvE+8QfnXdeC
kBxG/YPI3t9+SBhCSZ+OqSG4sndMEioa6SpkwzV5m8z3sN1H5KVVD4uI5ufSJ84MsZdHV2WWkY+4
n5X2DdPp7jRtr6+EHv1zp4PgEnSDaTGPUklS318lAJ0+LFXfm8hopuPS35vlVopf22jXjMdaPUad
oFjJ26G1OeotK3NVVKakBdcgpGJmb5b3y9xuw+RDmqBDK8L1cm1hmB4DBkApA2xzbmtYqCYT8PHe
Ir/0drrTjeWh0tpAaokLaIwg77gMEpR9j2LwbUfFn/TXrFZmSH0aVfRWGscCKk6b0f4R1sH1zeKd
JToeCV4T/KGz+u1VOtjQ8gATJ6l+G/Njk57iGUhFQZmS53MYvgJzBZJQSsR5vhJFaYpSs6gV5cEM
E7QYHq4v4zKG41GCAI5X5HcUYj4VkZu6rBvwloLu1qx/qOFXpN9p6b6YMzcT1XV5XrA2xrwVUEeO
CclxLdmLDoHLvWE9GEbtWvK+E9UCeC5goTaF0VWknxeD6P1oj6UR48M1DfgH2q2TAYcSixITrhWN
6iRgTJbeGOfbE7eVgY5wXnuO9DA7tas6j5Il/3X2gy1aGWG+mt2MEiItjCw4nNW+S74W5SArmcAM
d3MAH0BuirrxBWtlWYO4Pktgxs6MYwEOjB0qGJ2rR9OHRcwbNQoLwRHiWgSlM3BegIJgrIr5ega0
+uQQ11FY/KLXeWd5jbSXxtrvq+11N+edVhQR/2cKEI1zU4Ne9l1agVa1mXddtm/AJOgYSCEFZrj+
sDLDHFczNBpCRpgJ88Ac3kn8WCcv11fC/WjoyUDpAU2LC5S0k8Z6C8D+N8X3kG564yA7IXChUA0X
hAbuYhB8ZEwzITqws78x2HJGrcBixg6aorPmpZgTmPRZcH9zt2Zlhv79KljnxQhVO2omIwUK1d6U
BLNiun31H0Ip0p5/lkM/7MoOGNEg85vBTmvEkPezX8ol+i/bvzLBnFQUqqMSzR1w2kaPRnKXOHfL
JKi38Lf/31UwZ6bTHdIY1JE7JdvE0ZFk2yYCHaBeuYPw+U7dlU1IVp+MfUaAvHHsGh3GSBmDHmyk
44ALFGA+TGL7vVUEw6L7jUlS8OkOu2xx/m/fk80aIPgWDk0E+wivRH0e9G3YiboLAi831HO3AMFz
ktk1bOSt41vxndw7riXC/wp8nJ3uacxqVGQVRpTId/pgsDeGerBEBSSub2C2GDg0VFxsdvhFk+c4
ViZYGeuvsHSbORjyhzyMPAsUudejEKc+jEtpZYtx9VgZk8kaYEvdKhtySG6rW8iobaadtbig8kDy
cE921l+/nalRDGLhY+GCYilFY93qUIOsEV7lZw0UhMVvSxTB6e++cPmVCZqQraJEGuW9ZodYl1lC
BeNzUn5mjjfYT/YIpQNd4N+cetT5gqhzrqyFcZ8reYMF1SAASlz1vTy2rnUjbRPf2Wq/ru8Z3z3+
/XpMoLUGiKeMOt60rQRK5oRArGXykH+PxmdlvFy3dUnghaffeqvoj1mtLOunzuhiGJPnXRHIXvKi
e1Fg3Q6HdgfdpR+S6wRD0B+krbZtHxO/FqVmoo1kHLSLokFuKnzauDV2ADAM06sBhLCivav1zaD+
hxfHerlMWAbUMGsjHdbUUv/MrRlicKq+mVtlf/27ijzmG+S2+q6YU6oBXsR37aOgDZ+N0reAelrS
3UT8ytxVCe7QeBfKoikiuoAr54IFmS7KFBs1pWsP2+xlcNK9Mz0bIbWJ0X4nBd9T6jWtIAMR7KHG
xOYqXLo4ymCUgBS+AF1VM3rgSlC797Go3GIUlGe5V8G/Z5+FnWBMqslkGl5KgjkikGq0ff2YS5Zg
VaJPyYQYVeqNZShgRq6+jNSr+4NFQtQAd/HozY7bid4PomUxQSbKa0juaLAXzjdWf1tVz2rzdN0t
6U++5h1MaBmavEYpCSaW8WmaPzWhauklYvIsnFwgkO0wMtMBBuypf1lm6VFxUrdW4gcwFAazaRyT
8q7OMSpYmKITJzLNBJLWVhs5TWDa1KsXrSCnFMJmljUfcj05tI7sLXXpVooZGJMsuB/4/o8sH5rm
mFj/Dgarw16CJ4RoPS6jVNK9XP6S03gbF8uG6scVbXoD6hJBTYjrK0ggMBaFRzPoSc7DtoZJwSlP
6YkzxsBsxqBUdPBL/ZfiIChX/jHDHGyd2K2TzvimfTJsCtv22jG5GxLVL7TfsSOi5OG0oeA9qy4v
syoTL79EL9AQDT+k2KXCAOa+uWl3EZh59riBDpChVd7TvQgdwN2/lV1mmWbbawPYLZD29YrbF5nn
kG0PQnd5cdXqFera108h94JfmdPON0830gXijWhmh9WLBOyw/dpV0DLZQKHruiFeBFvXkZkjAa74
spJL+OWkZts48sfqgSw7VFoCR3Ij6EJNmBS8bpK3trVJ+pNWR0EvorrJE9QKuvxPYR8l8mfqf4Ai
1Islzb9uirdr9MFLpaYwSs7qTbVk6CdoaCGYZRsrBOfFh2qfwrnaqKpvR4bAGr+BvjLHOElRWVpN
OphrkKVY+j6PIRRpP9hAGS3Oya6CuvhNTFNglvciWS+S9ZU4762aSt5MQDRN26FCxg7AiikiwuMF
lLUdenOs9k2rMPbco7bkVeNHJntyfJ+JiIvpP8FePrRmrtpgEqaEeOcm0D4hkdkgZlV2dTvU4SPu
cMElIDLB3G9lJdV21be4suvwBDBE0HSixxv3Q9FJVFDeUg4ZxsFR6GmSkkocamBIUOL3Tp7cVMQ1
yT24/xi5mL9CcSqxuwkByZrnj6V/TiDHmaAIO3120lOaKA82KAuvnybupwMSFe1Oy8EoC7M7JcAG
dthhd7L5o3Xu9b9nsUBPa/XvM1szyeU8SDRpS0xzZzvJXZyhlx5VUhDO/6UeAa5RG917YBE1Vl3Y
jIdkBA8K9gjsD25kSYWbkP7QxKKeFt8Z/jHEamkTa8pViLlSf0OaX7/+/3lhQUjlhoB/V8Pe9ZBb
JVaC1ycQ+Biiz10bvDvkRyJSzeYAK7FDoALGNgFyAgaE8/OJXrBqD4Aje/MDKDLCB3/6qg4gGA83
xb58jbbTodzOfrYP3fwgQgBzY/nKNhNcS6nrZ1vDGmc6TRPlsRcXCQbLpgRqgtDQyfLdiBfMdZfn
3FVgM8R0NIjNAcu/QNiURhpjvg2I6zxIBl8fQN3ltpUviTRCea9BINhBAAT4LaWVYA5XBiYwszAd
IAENEuhzsZXyZRNC3TZvl12v/0a7/NZAUSudqSa6qP/PWyeARMAaUyYG/Hm+seYij+WYAk2jE4im
ablaBsqYOS7Jqt7DISp9OQZl5PWPyzkakKXDlqpoUyDgM95UQmevB84YXmvF+zICB0qJSgb5+9FR
9cwM4zhQCpyXykK+AYhlqxauTiJ3FE3XXUpPgKNmvRjmFl4yZ4kiegsbd8VtftdvHDcJ7ssN2PkW
iC7RKlr3OdyAfsUQES1y4jIG+zBlAYwDpjq/C3yri1ktSTmHChp/eQhFF2f5HGew5VzfKw4gF5IF
0GBFC5ZK47AthGExOrMg6MKZs35fDAB+wVp/hExkeZDmGaWDSbpHzc06KsjjPHVJf4LYAxAxc8jc
JIL0Uvr3RIj0J2EoACxLIJlgm+z1rMrFpGHdg/FlNE9ZlPmQCYL3ztCDdQSXH89Z18aYy4mgxS3X
JoxN0QRwlGTMnmq2hivF8+f1T8252bEsdInxasN3ZmNO2aAQ43Tw13YeMi+P8bTJk0TylVnaN3Ni
bNrcUVwQ7/3up+r5um1OkD3zYupqK1cqB7MxE9omMOZ7RfXU4aHvHtXsVKD0pwT/N1tMxMuHRlmm
DraiaTyVxHTbtPP0oQuGNL5PBwd6foNgEzlhDrwGKDoDEASCbotZ3uCAkZSY4CXC9t3X4BuPm3wD
1M5TBzyDaYmGATg+A8Q16LgAZQeTgsXEBJSEc92eKCcRiYOq7b60fvJMSRa0w7hmIMiCk4AoegHe
oq1SHATQEQ1p/VYOEoQm23tHePlzwgwqnRS9QMUOYOrcN6zELAw9BoMN5FGNwG6y9FE247cli9Ig
AWV1EUKpPDVfK1zS7rCYN2FUaK7cL5DPCBtnn3WGKAnm7ef3oDE+rgHmWuZQFkatJEsDVoBBg7wm
MAHZcmv0npKBh1VwMjgpFtJEdGnpM1JGl/589SXqRnGXpZA4GYlyk5IohF5nP4IGJgtH8M5IvQiu
fCnaRZ+sGC8DztqA5sm30PfqMALTVsZpBHmQpHWbwHJRu7Hc4f2t2hYuRhN+VVsLbfbcgzufFu9g
/Jp3oiI1b88t8DNRJDPmctmUHyzLlaJr+AntApgUUVM3Jenr9TjAc9+1DWYTI6jQDroBG6G9tFsA
xJS92sWfVtGJqkcXq0HZAVkclGqAIgE1EnWn1QeFHi3YiKIKTPmy9mrN3UOHs3l9MTyPhIyPSZlD
gdNlg/cwqE03UI90QLs/OtBkLnsTsqhlq3gYMAEFoClaFdckfTCjrogIwJYW48mKMIReFN40QYHw
gHFI/P9jBqFJLWqp8SocGJz+1xaTS+mJOaSmDlszepFFDLHDFOTDHtTJ+8XXtIcZxYdWCq5/00sl
EkrBvbLKxFEThINVN0E8eCwy+sCZrPRGVaruIwzt+cbuE+1OCU3jdzhOdr2JegI2iNyUw30kKwNU
Z/LSXxZVwcCiNMl7RxnaAWTbHeSQa40oIKiQHOUr7iIzGJMIwoL9mOJFkatavQuzJPoRl/oMFW2p
jyEfPBgf15fH80oVvFFg/YSArslC3ORpJBN4gnEZ1cTEeBiG4qRIpBJx4SRwfR2fEFzEeO+CpfXc
9dvEqmpgf6GDk8uuPT5rZQ+aw0dJ17xFE1SeL0IlbGHKD6PaYKREas8csyQsBmcG56c32k9m+EdS
/GK5J9PL9c/2/SJiikVU0ofKoWvg32ZZg0BqOxgaAWJC26CmHu4VH88Xdwq+FB8qdhvyEAXaAWRr
EnS2bDc9pHuMqQbFDunUfjrOQbklLgme1FPzVHqihyMnkVr/OJZoSFOqUZIonGMxMK+pPRFnjx8Z
69vRuikHAXqbF0FXX4Itc4LG3XAk+iWgQKaq7ii18m9lbOxHIiX5+/XPzttcDOYhg1JBbwqymnNH
AiUTMERU7kiOpodU+9Sr6aYubWBHFtGTgx7rsw2mVWJoOwP5CaQp8GznphodU5ylBVNt1/gTOQwa
juPOqXaSflQMb1oC08Tk1fieWsdCdPvy1okqB2K4Ae8C19e5cYdAsAHsqdAKLMFmYm0te09ZwhNU
pK5/UN7L6sxVmJhaF4tlFtRVzIc2DpSjGtgQKgSrI+jBN+VtGMj+n+smRf7CrG3GIqomoycneuz1
fa1sQxG5NYebB2fy39PJptq6AS7+boQN6+ktCZb94GcfqhffnRTvftndhxClc/VTstGCaHN9dcIP
yriosThwGBWmyR/reXkb7j7RE9qii3K4L7YT+O4EO8j/nHhYYIYT0Y6NrWqtoTBAcOfnxp+pvAeX
onB0jWsCXOaUlcpChs+EVOJUaTK2yL1lYwZjsuyiChBktYhzl0NThF3DNAMcH3UgkESde72ak0wl
356RVO48659R+VWQ/KR2iJVz/qtVLE/RU88ost2C6ZAoS+4Fu0dNnJ16XPbrnJ7ZvSyXe6XVqHMC
+RtgRuRVhnzdxgAjNJLdFER0hv4kt3buynJynIxEerfAIF0oxAzwRP5rxUH6c1AQQ6yDagYecudf
RAbPfKbRvD/VfvdKMIJdtll2JvGuL/si3DBmmCAAPZNmVGqYyarbMPXr8Iak2AFDMOTF32DMP4Is
C1JD0Ik8Xw4Z8yzpmqzwosxKNwPASqmTntJ5fnbIa1zmN21OvAbc7cSUNmW+7A317fpKL/Wq6FJX
P4FenessXEnjqNDxE6zIj5/t2k1jN/8zB01wp0ru6+hHT8rsdntnP4xuKrgqL/IgapzeXmBMgsAz
O8syRF2BxwYS2F4HUPkFzuZO1bZNfhWj4FXOzQBWlmjat1omyBMw5kZT5bY3fAf6XzEoOyYooTfV
LiHjvg5HweZeJJJ0bVR7DLVAgOfYtUnRPGAMCWkyBkYnt8im2W+JLpK04IUinV7KIJNBderiQMyJ
jjH5El+w8dPsx4R2g7z4Ah/hIDUwiSFj5sgGCwYY/s8/XrP0lt5IKNBAXXYEbdH8QuxNu5xstNIA
kFYs3wofBTZ5G7a2SY/oasOiJMQIgAObKp66FSaDEWrqn4N2q4WbRvUX8y5uvBmRSHprVC8fiVvJ
fl/szWrvgAH0+q/h3p8obNIaIC0GsgfVKTs6+UUl8apj5LiG/jucHgCtk0J3VJFWo6ocKBj0aO+M
7KhVfmjDsw6EBPX4nkPeJxXcqrwApeMJgYwPu35R/3WmCmWfnEA9T/69dG+1aaERY3u6IoKn6VxL
0AzTab/FvGgLWE4Yxa0JS12Q+9VO3yJ92Ch+fhpUd9gZm7fRVTbWXeI6t5LbbcngArTjvceB5hWg
+5mOSpDty1sbWAZ317/NSDKGl2Ubug+1H97Ewcv1neKdB7yqMDhCCWIunm8k67rJ0Eekb3hawnOW
5N7+D01E3P3IgymJA7JS5hLqErsiSQNnKGdw3xgQuquUnaR0guDIqTxDhgrnDUy9GJBjKY3GLK+i
HHT+GBMoQZayjIp8N6AvdGjlpvC1tpcfBqKSQzH3sunNRVy+Xv+WvC6KaWASC2Ua/AhUGc/PoLx0
YVvN+AV1vFXlw9AGsXNTSl7RbKPct5t828oHswbzsv4V2kGsv8ftPiT3iQhpx2t1nv0SJgJlaZRE
6QQvzF7ALLj47Wfjg27X+022GVAd+/hk3MeBHZCdeSuCQfBOAGpIFCxmUbleZruNZgGxjQ3bEvoN
irEDw1ESvTiLoPDA81wkNWjf0dKechFixryZFcBMwWClbNtJ2dhdHMyhFgg2lRfMMcOngM0c40EX
JCeRYQ7d+K3uOTv5EBRjbPyRhpZkIARX03DjJCQEwWrTP+YorlreAEpFBallEff/5V7BcCnOEJ2e
vahhI5GTWlSN8WV3AJARCFVCu9xoN9IG2t+aIJXlfd91/ZbJ6ZS0J1ZIxaohu+xoH2UBvjVRc5N3
aa1tMAl7JpO6iRcaliN/QYkYgp85Wm3VBuThUJa4vpO8BRmQ3KHE8pDDYaGbmF9MFpPgdErNPhre
5XBbiKI/bz1rE/TvV5dwU2szWg8w0eB9KIWnxQySxQcAHJO0NjrvAt/krmgVb5iTpjWZ1tktNTeo
nl44N/FkBHOyCHIL7qpWZhhPIE1jNn2DXUJXFEA+q23dUno1u2dH2tciJQxujr8OooxPqFGiLvoI
a6hu9/nbAtGxuPiBFD+uX3s7qCpUAH/LzR6QAkHWwsuu16V85nUBCglLikrchflzV92a/d203Mjp
XfJ03Q95n3NthnGSwh6brpaxwDB7ijrdBaVmp/sYc1z0LZJ7waJ4tyKasUAJqQBz6Q6N1iuX1Iep
VKNhQiL/Bo5LO3bV9/QQPs6RG/4Hb0R3HYEfEp1o/NBfsrLUGr2JKRJYko2jnW5zFQJq/+GduTLB
Tr6rs9Y2Y0N3aHxdxl8qiDpbr2i31zeI9xJZW2GOlZqomUZGLKQH245KOnceBJGcd3BRHARnHZgd
aN38/FNB1BGdFgNizqV2MqbSLRbf1ASr4G38d7NYxkWMGjNzjpwJeJ1ONZGIzminbBdMahZ4xIEQ
353qbV9mfjoKPIDbYFnbZBIgs8wUExcmQmyE6avy1Eet2w9HudiMs9dFtwCutKPAwem3Yiou4P0D
T6wB1TawWTK7JfVR2sYlegOqitFDwOGc4nc6T+7Sfmrh7rpnfPdJL419y2WCYgpPifONS/IsIkkb
ooPk6d7wNOpuUbgzlI9fkmO/1zYFiEjLRyd3Jwjb3zt7Z0tK1/FNNw30zhOVA3i1Qqz9n59j0txl
deTMKszKVsLay5O9Nb3yOQqym3AHcsD4qB2SJ/nx+vqFBpmPHY1zU1cp1p+Yrr1PwAsYPYD6Daam
l9DL9/X2l8AiddMrX9xUz5e4jEWoDRksjsDou5KbedMh3dwv6I6UmPkTKc3yXq5nn5Q5NjEZR7to
YK/3+5N2WgbPcTO3css73ft/pH1Zc9s80+wvYhX35RbcJFmy5N3ODStxEu4LuJO//jR96nsiQSyh
kvc6KY8ADgaDmZ5u8Xt5H5I3vXbu8Ykj8DIinHqcBa9En4sfwJyhArP8YJz9+gHNoZE9+JjufYa7
N7SBAgOIBLD38hg0V/wazS6U1BZZKIQkFh2hhVlXGD3giZ22AFgDRzd7MqVub+iY7P5pJmgHa+8V
KlsWRFtVyUPHj6SgF0zmQ45ia9ds1HFvGU+tuNXNx7ArwKiROUbj5TxChevzvvxUKJ+CUwFdfTZ2
irE1VXOOn5o1bjw8SvkHqiy9iGLC+Ov2p7j6EsAwLcwaeF+AxeOqeNpYwqw3EURWuxIca3RWWwJF
WR5/x9VdsFixtKUTiJvzKn5BWLnSixj4F9CRzbumbF5GS8Zwc6G//P1y0NCUgewGtwIKM5cnqVfa
ADA/PJjEKPyeo/A8y6F928RVaoO1LAh4tPEBUIKK8aUJKEQpGcqTaOVVH5Py1M5AX6J7AdbfIn7V
dM51s7Zz6E2gqgNqWxm6GpfWlKKa0lmr0XqO61dNCvdmVL9aYcUphV69Z9ELBm4QhpZZZgA+L83k
WWtaCEAt8rXf+uRa8bPe7DJe3+fa2WAF2RPuMRQOAFm5tKIZjWlFU9JCbyJSXLXSQ0edYt6Wra7l
zAqTDYJAEPKNWdqCqNt08s705UWlSVg6Ipw4du0Ky3ogKw0CIeSerCuUWR4rUg9LKAOipLvQdQb5
9xZ9e+soRDw6a5615d/PLsIZdGlAfWYQEajbOyXoG0KrJiZVL7UekCcT5ML0mOSWxXvBrm/on2Uy
PtilULW0Qiyznp6qXAIMH5p9M5JfhXO0rtK5BZGwUIQDJYt+jsEcLdXoO8gRAvdQmAHRWwMPIfC1
yYKbIiij8gSCTcselGzztyd6MasuMNWvo804P43VMJVqOH873iPPiOqnUNqG+Y+omoB4NDiLvE4g
v1b5xxxz+ZVFK/diD3PQk3VT7d4oEtSpN4Fy0oaXOPbyzkbi+r8tkTl5fYVOQZbBZth+zT0VNdI3
7V4PXdF4MHmPi69+6kVC87VE4BBFaMqBOpcxN44gWTI1ANOt+EUT0Sf0G2Gbgq03UfaSjNAJFIjp
GIiZt5d5XRNkDLNnf6CBDp2x1u6DYi/W3xLze1m9UKGxAdZHdRLnQxG2U5uSDsK2FrKcUgOjbq74
TVQSy+q8oEocsVA8HWCQ2z/uOpQvbvZnUxjvbmkDwhIB3j3jfSAHj4X+nvCIta8Sh2X9YCQHzmxB
ErEFw7qu9aCeYEOI2hpjzgXq79HQk17POnfqinu8oXhttOt2IWOUCUx9bszQqataezLKl2QcfOgX
OVUxkDjGHB8gpT1aXAn9qNANTrTfSjofVOklEwWiGL1TaJOjKvO+Dgr/9oavu+HZbjCBS9TDbkTW
1NrKiHq08CZ3m773s+lTBeSnGNywOhj5ru+2t+2ufmgQjkKDF8AntIguA3WR0DFKpGU/xmKjGaDf
N8MN4OK85V1Vbb/2HVADRHcQYrFEJxaKimg14lD39WQHkL6eNbA8AHEKMkCwXcrPalQ6vZE+THPE
sb12ky86bf9nmolh6gD+NGuJYZ3e72JKt4rGuwzWd/GPCSaGFNC+7KoUH89qR2+sVYQQqBmr0j+F
jLOlMCFj0AtRTiYsheId76Qb9Kt+xxs0NPb1ptgUpn2SnyAhOBDkyJuJ89jkLZJxlapowyEDStmO
09FpQEGc6Y07TDmHMWP1Yj1bI3NCjaDpjGa5WM14q82eWT5auHrSfdJhPnrTpQ//cgD+fDr23EHP
FD0ibGkmOc1w0PW9Pv68bYLjgGxVIEmCwaokJENC+TwqR24Sufr38SZa0JjASrKPRaUB/Y05L0so
jm39RK1/yTkgM4auC4gTQUR9GSP0vC+NrEGMaMV0P6Q6UaTkSauedbXa1Hp214/Nj9s7tvzFqzv5
zCLjAzTXRWrJsKhPaIjbk3CiwkYrfwYtx9lWffrMEPP1B0uEntEEQ5F57BoNA2skHv8eLYuLDo9W
BRTTALGyF106zEKiKhQBaMD1lmfjVpyykkTiuzhRu51Fzvday4EBtlogRiJILlllI7Urg6DM62VR
m0Z9MyVHt7y259wcyze4+kYm1D3gEOCqvVL5QEkkNHVsXahnTt0CXJNR3N0NqKw2KJoQgTcIveoU
fwxaTHEtAt9FnA8wSEvflO/r2m3LXyJ0I3jMHjxDbFFNMGk40mVlAkVq70CaN01/yJJtzRyMzddb
ld1EkGmg0w8uYRQBGP/LjSkMp6hFyleQyEYzeqdDhQ5am/EmJpDp3WqHwbtPdh+nwLHs7v2pueuc
7E7zqVcQbLmNIjLnSFwPiuCqPvtN7IxxJQ51regg3pyP74Ib7pRNe1c+ZG/KoYJeVfIWb2f3IRWJ
dqJ3oYPGxcgbxLkuay4/YZnAASwWgissqVBaV4WSW11jTyhu7RR/dCIHzIy93bqYyjkpRPZ5itrX
hUbGpnwZ5aYs6GvdhM0f4WxL+/FNPE0n8Z06H4UNqT8bk7pOtFPvsOsbnnryNREJY5x51g2WklhW
0WPBuwWjUmJG3U59wR684aT5eMbus3vTMzlZ/uoT5HyfmdQoxPM2qFKYRbPLoa5Gyl2aEstuPvf0
WT2aRHD0g+GIjuzzBrC/wBdXrn/2jZmcqZ3oIE5gaLYxbuHN5NU4jt6PR510UNUBjelJPFq24qvQ
f0rfnjoPGTqPdXb1MXC+fCad6ou2HvQAP0E+KBJcrHUfZzJ6gv119Aovf698Y6dADOr29ba+7yAL
WKZsMf/FZsOYUJqasMe+GySBazUupqFI/65AG87wYru6SybAkBJq516APg0njVzLFyBN85919qs3
GSYXTVgPZJWovStb0z9YgP4nzjBGozDmy7hzJWQx3Hls7Ay8nUD22gm3LL9ERtZ9VACYDBnbBx0a
xn2kIhuSWISJpiaSQzcI0u0PeM7dZ/FakV/hNnyGcvcWKgqvJm8D1y7Yc9uM36iNpMxSANtW2tvh
YIeFE6F0IPBaaat+AswbNOKBn8LUALOPOpS7UoqxVlvpyPwJCrBlHvw7NIRt7SEjWm3Hdm+XHyiQ
DGTyuVFpLTs6N884ykDjONfHZY8hwvY5vqeHpCaYaAp7gqa/nX5X8NDIjz85p2PtrQhOXqwY5CDo
yTL5ZtL2SUAHBdsrvRqgn0h/6ca+T59T+TUBN2+663k0nKt33rlJJuE0YmWI+gQm65ikD/0GM3bH
winuqm26GSCpqRDpHvQrvZ2QpbWWuCDhiV7QgLi99BWn1vA2xlwharR4rzKZR1A3eTRC89Ye9ZcS
In35sVJ91BRN4AQ6ejR5menKB0Zl+4uABVN4BiuaIMuTWegSrW0g8np/tAD2UYOkx0Mo4yE+V4KO
Cc1tBWJqywQqi/YBuXfcq2JT2+gce2Y1fZ9VkZNNra7mzATzEYu4R6qtwYTUUNAEz047HHueRu/K
2QcR/9IXQna9DPRcpgk67RIlrmBkBntWGaZuh+WkXh583HaFtdIrDKEwBrIp1LPZV10o5UojdG0N
vYzdiPQQJAzguVUCEgqkkLZmdqiip9s2176RCWp88D5gLgSjG5drC8F+kKR9V9uNmXtFUG0zo/Zu
m1irc2FZf2wwadasRXqRpbCRVoCKiC6e36CYr0ireHXrzBMJZydqwWDM4Udecw5gXaEiDSwoHixM
KK2soootE4AHZboPgl/x+FR2v2+vbdU1wF0n4ZtpmAtgTEDxcALnEKS22+qZglQhVD6NLMEN+3rb
zvpS/thhwnJUxOjptbADtoNUuVe7e6m1b5u4Rn3hG5lA76IsDultqPFeuoIAAqAxEBfvy8uHOQmW
2dXytZ6VDpBtNdxM4TwDPVsV+1KKtrWlfFiYjHVAnc3TJvniAmFuevwUcB7IaLPgpme2VVILJZDS
sbb7bAwz0lhG8zqUUXgysrH6nNRilO1kqIycgGQqdfqmMO+jNMLwayek1EZAKzb446VfpKBPIhR5
yX40m8EgtaWHJYnn+RRamJGNhWr0IUtN91UUti+QFNEh9z1UGJASQy0+FaOq/QzN1HprJ7ndiuNk
vMYWBm2cSI27hzhIJThwTUZ5TOyolZNjCVF5CE5Xk0lk2sdemU7l7yES8GiCrKXohsCsn6SC4uVM
pU7eyV0HUc7bn/ILzs3sH8YOAbYH2l41TBYjMwjtPJn1VNuFLthm+YItdssx92Zr3jSmRJRJ2SGX
+hFqv0XaPpmTTCI5ecOF4eQaYBWAThb1t3SRXm8GoIcldNN6Tk93xaUBRwcRAsrDi9Q7424ZUBAi
1fCN5Ta+GwCxKCGbOBpvt7di5Xq9sLIc4LOuZDybRaeJsGI11XCvgjA/IpEJ0CYR9XjeikWTPqai
5YcG4B7VOJxum1+JDxbYbnC/L9o+cLlL86okJWIhIOy1iUjKqbfV4Ukx3anh2FmpX1zYYQ6MEJjK
NOa41c0azMqzB7VZTKw7dHjqex794sqHw+GEkgbqQOJ1hopBhjIUTcQiIDb2mQTGBaHYB2H4D1c7
3BeDZhhbwKFgUkJtDHO9SubajjrjWIm9A+x3hDEWLi3JSu5pfU0jg1nVNK6mhGcqDb0BQiK7tSbd
tbpFw3LSAdYHGuepDpEIzyH0UOVMGohuNoUrd0X4/L/5CRPfCyAC+jatsad5TKAdSiBYk+WgFuRU
elb9UQJeTUdgRE+Zue670GoVuYGfKG3kQOal1g6VahJD4tQj1/wRGAqQ1kCoZnlPXPp9FIxVlizH
ri5R/lSekgp6r5bXDy9jOHl/v3fnttgzFkR4W0+wJVg7q/a1qD2IkGwzhO0/2EG/DA8UlD+BFLpc
E0R+NH0O4SdxJJsPQJm3RBMa6belgyJ61rXi5ba9ldTMkvDmhOw5pitElpWrGNN4xgweQleOGTZl
eMwHXuFv5ShfmGCiY9+q1Jos3BMD+EYTRfIsaB62ffMPoR6sKRiZRBaGUVhm58LYlMppOcpq/aPG
RPwYPCXCr9u7JS0h7urOOzPCuEEeRloD0GltU+OrjySmkB54L8StJL0oma+ZoPjr7aG97ywfqPnb
1lcq49hIvOFAdA8sMXuuZrAaFQCm4YmgN5CM2AwN0JLhfYribuQ0PY9Mbe1WA00ssHeoheCGX/79
7FbLe1CJTPXi8tWwDRLVl8bxGzAid2XY71UVnAOzutWU4fX2Ktc8cqGjgmoloHgIlZdmqyAUUr3B
KpOx8Vu5vMeU7t9H/WVI7T8TTCDM+iRX9MVVNDF+6MX8MQETeosJjtsrWXN8fC0J0Qn5pcbyUKIW
l85GV+DdCKWPuZw9uZq3Vj5xzBhrfoEXHbIbDSLNGAO/3DFqoMIsq2Vtd5FES5JZ+GCkBo+PI+Zp
rXl9pOme2dPxyeyq/r7KstTJZBrgPwn4kSQW43aCKFbUyFAIbqlB2hHskaJWC5NdR0l60oRMOQgo
6LpDmQVHuU2ikQSiOO6D3ph3KpDCb+MsJ5g6twL61gZW7pqRBLoLzArE+6Gp5wdLHarnJrHmXQ8e
LKdvq9kkqAMZGGOdoZ+GAlCVJGA6VXKNhCjWfCpaFvYulPbApVFIlhOOUXCCLgbFPSkbg5epY2Fr
ldr7Ch1Bzy5jSAYtouhU90rsiRINtkIRbNNSkLeGoLlSNSteURmTNw+VBdidNR1B6jFjGkNQ9xrF
65FEWVfmrlKk4oMy6iDVyEdV2UxzM79OtS7lZDCS6qTM6PeTbIxa8OgnReaaWtQ/j9ko+R3N0w8h
jCWoLsc6MFRImwJO6r32hgc+DAkFAh3GXNkHtWwJTZEZyPhE8J/u44BW991Qt1sQ3aivgOoFCamL
bnQqYTTvJbNLCjImE0+Ldf2eRzkJ1QrECHbek/ZTQttqecuhptR3v2vQKqmaOwa/b58jnh0m6NZl
kVcKppFsSc48S6cgRA5ek8zcDdYc2f+bLeYshTmdmsxAGUazgh863lEkBIioqTOTDKXxeNvYWqg7
/4zMwjI08KpBw2fEQvZjajymReffNrEWxJcJFJSvoK0OeqrL2DDgzQiZR+xdYUr23IF8rsRgSAQC
Koiz/Cgx+BIk5rbSeb3itdwMRCMoy+E9ArVzJrG2rEHolSUHLKQ95IZLISQyaptJtkEfkHMc1vzj
3BZTn8u7ZMyNHttYGRQEIF2We4IuPrcZrR8B7lY4t8eaOQx+/+f2zO0xgZmEYlJ0SQVTB2L1tZ66
lfwcRLx1rX27c0PMtysh3px1KgylGB0yuhEo/ZqI1uusoLUTp6e8rsjUUE5B63p54J5c2kcyzjWY
DZgTIMaGbJglekSjmb+ZVdtv5NjEhPNcoYAdTPX2toNeX5IwBwYBKJGiYQUOv0sHBW9obFIL9RQx
wX3Q0bRwA0lGWtWqf3+2wXSnAm6C6idKdSxUOcZtYkViTW1JqfyoLtyi77djbGxAxcZJRq9PNkxp
+lJXWpQU2S4SABlG3zQwZYLONzdGPzIazrW/tnEAfQCqjhclAKZMvhtEgkh1paAgDM4kAsqQn0Yk
dI48G79uf6GV2wZlEgPgewPkb8tr6/ITYYBNqqp6wFx5X9iq2N31GeqrfbCtRMNHLe8+lelOSitP
CsyfHNvLKi4Tbkx84xZbJqHx6VjMidSXXRIZM7XlYHLbYHbLNttKee/ptD4MerRdCmw5JBnyXIMY
eJRwdvk6jsE+WL1wwWkoILHq2XVXtApVRGpXgw6yPZTmbGXo78MRJFhqAj520eh4lLNrX/bMprbU
Es4S707o4ZS9RO0ocqzO+CbqKSky1Mlu7+3aQYfiCub4UGdRMF5xaQYhE1JDgUwhzmz54jB+Ugzx
a3O9QQHfu21qpTqPQRE0paFuvTwmWGaouLYyddYUClUG2S4KC8Vr1QkL9FVj4A3FiJgddfL+NQ1F
u+95Molc88xSzTFXwpDCfNONhpvnZUDUGBiISqX7KEaWK/bKcQyFidAk/GFoyT4w6x+cPbguAWEP
pEUdFl0CPLWZAxuDIt2wBo3a4Es96VoykKEGF2ZAv0uTvEsCxe8AR+wiC8Tfg8FhUVj72IvGDt7H
eD+iOHP5sQsUaiGBY6BsreqHoRkfq3B+FELgUGbr4/ZC19z3zNRXODlz3wmEKykGnWCqraDXNRX5
Men1yNZrNeCcTnUlOpgYlUDfD/uK5tnlquSpNZUQDJk2UOCuQquPQdU+b6/ma36WjUAWRuUMvLx1
YKmYz5a3WjxPqQxNSHNLVUekd/P0s0s3WaaQonmPWv1OD1+mahuMT1T6mVgQVskOQuXl88YofHWy
tdmtQl+rvIFHdXD9VTGCjQYral9oqqCPcbl+ULqEatlD31iijizNpEMRZ5I/E+vx9ias2gGmBok+
4Ny4qS/tjFav9PWXaHMWEG1a6Aw7kik7tdD/Ov/GirAkBH3M3UqswECEMnYwLKLA01yQdn401Pcp
OI7599sLunYcGTuGYoqJzoUps2ashQvHDMAT3w6ZDhHgVreDgEsvuLZtOAng8ZDQHZRZgGvTCega
L3JMfTVmdxaK9IeylnVHHqLXcBp4xDjXBw/k/phew10N2qur2qGEvto44y1o11ARGtvO10BTopeG
//d7Z0FRfSk5oPPDPimiqlXSrIBwzGhs8uCnnL3f/vtLML48cFgGWM+wlmVUhAUxQekelfG8BwJR
c5SKBJi8Rj0enWySqFu142Q3a55wbm3597NoJUlBrGQprMWD5s6o6eqZ4dxe0HIKrxZkIldDEQis
JOwppZaCrmY5QlylU+6FzHSl8sMaHw35Vcb4AtG6H3jB86i5bhu9Ut5RMpPqWjtAm1XYNJ0Xaf4E
JNGY+7Ee25DlIRVPeGfF/WTFAihroXfD9CkTjEwMfFg9dP/sCjAJa/aEWXRSroLpihVQuqGVgoo/
kMhsmTcYh3LC2DEFjWXu6OVoG6Zgh3Niy1PyNiX6c1++olzlpMEDkLGfk1jdQRwWjWSHylxRWvn6
y178mOXfz5ynGSAOEiw5uGU9CDPCfOuGYeykuAJJa74VXXnXp9S1ZsHNhsM4TpwwtrIZGNdDvRuX
H2aXWfAB+sFqlJQj8Hyh+Yx3WwgaC+Dv0ibjZXDXeTB0V0DyBDodywSvHnMDlKCwjwU1BDZgUgEO
EzCjX83iiRrhp6Z3RwhZGpwu0gp2Cu9CcC9goBOsZRhAuNxcyaoLczBQXir28rcZFASx+/mROC0U
S1I78mpXJgWIrV4GopEHXvF7BcOJfiBEsNA9Bb09/O3SumoKkSYPC2YFLI81Ce+L0wyzjuaGh95W
XhUMD/rRff68SYng3Q4YKygJfE7Zgo/j0kDthtntEG8NQSlRhZIP1V4h5s7cpvZb+V5uU49H57Ju
DPI2i1wAnngsgcioBJ0at9hn4QnY7I1lL/SzOcDYhV1uuFQWK0dGg3LQf9aYeBtlRjjrFpZGXX0X
7gQSHTMnhnzt8UO9K3jPt5W3K3byzBzjRIaVUUnqsbjpoXaqnkDlgRggLPAhB8VJXVaaQ5e2lnTg
LBroUoKj+oWs2nXuj/Eu9bt3+q4D0yh445GX+10rYqNjd740xkMlFRohxrK09h1zjd+NO4w47kq8
0ElFwqfWr18eeK28FTD7pU3mIVWoijlIEKazzYd8g6YTsOuTHe0t4ik5oQA6q97og+RQ9Ar/lXMo
lsITc42imyziAQnqX+WqMTSgr9FMNWxLn9bP9LsXHGQbJBkeLtZ5V265n3Ml5F3YYzxVizsxrZbP
qR7wzj8OULBIsNfUDv0Z1czj4GAy6mDavJHNlZv7wi7jsi10kXKBwm5nVx400n48ar4o8t11fX3o
nmFIDYNEbITLJLmKJAut5mYn+92v/KAAqi4QTCbbtdt/j7ffo113B/4Pzndc9u36O/6xy/iQVShK
oiYLRdB7+h2lDTBU7dGydSV7dIuMvDzwWItXDWJKCqxBaGOi8Xd5LrVW0Qp5cZxBmPe6Id61BXVv
L0pZDWtnNhhn6WfgjYsY18VCGGTtG/cobSf7+PgeOIE3OtDWupe3h/jll06mj8GJSOj50V3sqPfW
8wtv/mLxkKsdRoPIREtwoUFlMrEh1mIzkWWclPK5mh4zyN3xTsfK0wZlP2R7mHFFm5bNaWfNTGmQ
arWNJpyD8vQy0a4Gh7DnXYWrhqCahZrt0kRlK6lCmUhlWqjAdEYYYok3ULL9UIn2oKNtOJDGQTeI
GM586nhspqtXB1JMPK8BWcQoAHMOI5V2tJnEGoNTvbmpTuBcsl39KPixyFnk6hrPLC3/fnZxxMDj
SPkIS9TtVRvsbaTgCYOtmgCRNAqZIG7R2TMQd1mPKVt8L9q/RCDPCpQNjbcmL3NZNWOgCY2+KZIJ
NpeoCxSs+wmeFwp7vXiU6WaO7anY3D5tq9cQylg4zWhmLlD+yw1LzVxtAkPH1fc5OgOmXVLfcCE2
tDX3UUZmt91F5H4g5SY4GFuZwz+7drrw7gByWkRJCIxkl8atKapGasAjDbM7Tbq56VrLiwceVcL6
Iv/YUZgycD5LOe1G2Jl2cu70il2B0dWWfMTIx8G33FmDUoyLVboR+va2NbmyA6EbzlYvqSYbS9Bm
1pcCBhp57BOjK+JISks4jn5ovoPxCY+ufQzth+nT8OpN9F2ZifKtdsNncZPZ1WfsWTw5tFWfwosD
cxuWBnJ7JnynoZrL0YRfkM/bYXwwAgxPQtkLGom3l8qzw4TwKafmVEawE+SKF4EOEB720iU5eJsn
Tnto7YpfisH/tyQmtMSppiRmB1OTUB90KfAGzXJKwKNkqX+t9c+srrxK4jyoVvPTc6vMqRHaQpn7
GlbnHprgmMeTf00SoRTvxRJ4om0ZuehltK1smzLErdzb27tyC4MtElNb2kI+BuzC5bGpkfMXSRHA
kYwEXEQtaXiwiJUPCCJiTDUB0IaKGwvoztF+wrtJWHrOEZl0MhsfSfbEhfWs7SPKXxgPWy4GEWJW
lyup5BDMv13c2HkGju/qqG4DTzuIP1u3dys7Osjcub7r1gHaT2cWmS9nyNOitQiLX2TjtnwaTlZD
OuzhplY4x2DtO53bYp4V/UI5US62YgoeNMMeUEy87QkrAfRiNUwCKPfN3OYhLFTWVgMxv9A4BZdD
eSVuXRhhonRejXpXW1Fji77+EDmdmzhC5g7O0+QbP2+vZy1TAPoaYiaYLl6+EhOh5rzJxLqELqT0
ia8ikDknuIhGUvv6Yf7gGJOvAzKyOszswRSAFWxHdIx1WoVahuFS3zqK7nwHamobXONQMiWJjyTi
tr1Vdzgzx7geVSpl0PICI5e94jRJb0umc9vCWqnlYkWMx6WBWsyKDAJBgzrDg+qDhSjxamNRw3FA
s9W6ysPyJKlIuY9/a88c67wFMt44hgNEoQpY72zMbLjp/Y/eE20AzRzxqfwJZPiv2wZXnl0Xq2Uc
Uxg7ESQA2NDBOsWZiwksWSFJGpCCp3C2ZklHSRZU1DKwjtay8rO0UhlHRHuxxPB3fle36J6jBPqz
jJ2WR5e6Mk+60Br+scRERFmQ6SzIsKQfEgh77nRfc4+no1iRajOS0M/ITiZiBypiqBrf3s6V3u6l
bcZB57o25NaC7fKhJxKGzINj6vfu784gvNnyxRWYXOhimYyjQoxKzoaogv7rt2IfHduNcBAeGk5y
y/tqjD+2XQ6awxLrsXCLDRKIZ9HZdJrWGeaRs3crIzzL3hnoRkOWHZ0cZkGt0cqxlNJlQbPX2G2I
WpVKUnfc1puPyCvfrYP8HD1OdwmKBOmPdOIEl7Ua1sUPYBYb0aKpLfBk2ybQqGH9TsHHLZCp/AQh
1iLeMnyq6ufc3KNzrGjA4clQWOFtwvpX/bMJzIEEGyeUDcVlEw7JdnrQfenO9Mc7fSv+zLc9AfTJ
6yHYF3jSriaxZ/iFHfnj0SKvxpbH27gWjM4+CEvpQ/O6E6cJv2W2WpCePKglB7z2VdW58mEF4/OY
zgU3l8588rSO6RyLdWP3KEsghYFKa3cfIYcJI1RF1U3sdJv5JHJ5GdbKzJjT/WOY+dSFABrRZoTh
GSRdWxFvXdGecVzpEuPjivDoudaywXN7zGcVxLJI6xz2Wglig+hc1AGRJVDaW+7tCLT8oRs7yooo
msLUdKmJbyZOtiHZTXCnxrulQY7muKZ6SvR5294KiwlO7Z+dZBEJgHolSQ+hZvtbuEOr7RduEJza
2UbS64ggfDB5cYK3wiUlObtIylKQ+lDHCrtkU1ROraLv4+WaLQmkyn+D+fX2Atfyw/P1MemUqYmp
prWLp3SkFZ2x/hG2p9smVlO2cxvM3ahhGr7TJNhI9qLd/QqeszvhW0L0e+Uf2qIXX4u5G5sWPFqt
hM1rMeI6vubSPdRFOKvh+LrB3IGZrrbh/98xL9pGtrwrnNwHjqiFR6TbxqvJsJHf1MfbZr+qOdee
v1D8ATWEUVDmQ2kUDLO6gaVZT/rOuFPeLFSPG3LqUYtRiehV9hsip52htCtuREf6+IdyE/b2zw9g
vuJAkzQuYnxFScIg7L4L3QikPglne1eDMlqAkC4H3FL5Itk5c/+mLQ1hRi3QHjFfiacLAXXn7Z1c
fVJ+0SVgNRjzZjEPkTVmYmdiIbqPvpid/IwiMEPEJ8HJ3MwftqHDMbj2PDo3yOxcl5hJEEGB0ta+
mO0H8vYhk+Zp2pQbHox53U0wP7R8qmVx7AmgKOXV4KCwS1cMXN3t3JSI9kjUbYuOPdEXkc1TcPqs
HkO3RfMq3StQVONs8cpHBE+EKS1srDKGgZlqWprWQUZl8KLpaF4TtF2dXgMDye1tXUklIFQEZjSQ
saESwRbLVCPFJIulokVEa0fQ/Tp9ByR37nNSdceo4HzEtSUBkYWGPKbpl07xZVimmarPdQT0m56J
85Pe0pcJn/Tvq52AMP0xwlzbXdsXZZkBODjEIMRR5V2rq3iu6Ju/3jlLRMl4QTMvMGPmtqZJICVF
H+GWRrHPo70BGc3UqkhRlEdaW+ZjoFL6HGdU4xheudsAaEMeBGAD0A2sc7Z9FHSmkGPgUtyGEMqy
TjUywORA029Na6fpw+11rmT3F+aYSK2GWL6hwlyNMeAOBJRC5SYYk0ghcYIvedvYioNYYIADHgxc
egDlMAcP0ytVly8dvplu+zwFaxIPAbNy8VxYYJZjZJlWRZgWs+tKIlKR2k3yqOYH6KBzfH1t386X
wvh6NCCypAkM6eJDA8m8Iqzcmd5JZU5asMvc3jfeqhifr/R6GkvQ1dndLNBjHqWj20Em+6GarQdQ
6cqctS2fgblGccAWBDZYopdL5vIcT3mnVlCsBhGF9VDkW8h8cmvoa9uH4iuihIrAdMWJ3NN0zCcZ
E49NeYo1MnSbAbMr01NfcHKCFcY5YGbOLDF7NwaRBO0EWJp8CG/9nr327seMvoXhao/qU3iqfBUj
M/7tD7b8UXYHz40yOxjIAebgUhg1k02O8CSeQKqsds4UPUa8qbe1Q/XHFmpwl1/L7PqkiErYasen
eNiZvFby2psYGPHlogQ4FYo3TKE8LIwZvCQKTu2xNG3RzQ+DPyKX0/CgwN2IqU4ozSDHp5z+wJob
ntuVLxc2hdGIminsxlDzEY23JMgcUeAYWSvXLKwOEAs10L4DRcCllaGN6Iz6GCJG6ASjkzW5E+qk
EV/l9r3FIOW4L6qH2fp920HW1/afVfaNls9pD3ForM0sf1aZ9ibX0C9vivf/zQrz5TAbC2HWAWvD
c9NPKyThWblTTIETL9a8HRSWCyYdiHQM5lxuYbAQOoYqFmOIv8tsM+SPMyYv+xpSmNjIH7fXtHqg
z60xIV6OVKlNY1jDJIn+bepS7S41MqEFPDeYbXCPKu6Io3dqpVCztaIp98bYTlvMCjWuCMI+e8z6
Zhslue4MNYTd2rT6efsnrnVKgdAH9xPGS0TwCTP7HpdKMeU6GAbmVHb79q3D47uLZCcBG8RAP8FJ
RWjf2WOF0S+xP7TKpJKBouLVfczmKYM4pyCpO3SNjpoYOJVVc+6T1T08/4HM0cI0tYGWGH6gfhi9
5DT44SbDC02F1shGfcq3xS5C1PIBBr69M2ux6twu80AbIgNj3gl6AmX61qqH/B8Kohcbv9g/exmV
aqKmqopYKCNkKMAMtr1jRLskOQU99Lk4XdO1Q3y+Gsbvi6oXEhkDSjaF0lm91M1fNev19o6tXf3n
Nhhv1ztzHmiFHRMyL0mfFdRvUkfmUZ6vlR8w4QDuKcy0WZgsYT5MWA35mH9ROcivQ2jYNd3WUktK
VBQ1H7IzKuAElFf0WFvbuVHmazWWQs1AW4g4+pcsfdYyvJYPOu9Vsnp/4d5aaKwwnQ7A+6VTqMCy
xNMsIcI7/4+07+qRW1e6/UUCKFHxValzTw72izAee6ic86//lgzcs7s5uk3sc/zoAbpUZLFYrLAW
Dt7s3jWbyPCwW155CjwTOb/BVh9FZcs14wC0o4GCGGb10OV1LTUyuj5TTBjHUCZeVKEC14BPOdfP
t+1jzfdeiuFOspmZAUkq2EfYbubCxZm2+3kGHAjIWQAGooqGjdct5UIvzlKkWm8G8tcgJ7DeJJic
w3QaXkrHjMbgjiaGk9LwrgDut1X1grBKtKacwShhQBklWNOAPETdj6Tb1KNg2ngtML1cT85YJMUo
ZgLmGSca08feVGwgR24ao36uw95DJ5Fg+9Zyp9alPO58o0GgNQPgSTn0yVX3qW+8U8sNnhp/dqYd
6ot+I4LnWPPBBigL0cwNmKlvo8AojGlRE0Cinkp/pnj4laeqe9so15L61qUMTqtilkliSbBKsmke
TWfw+oOMAkZuq9vg2DsdkJbJAZ1Qj7flrtoHxXMdXEUq+sq4MzewoM8Gingnqsy3KMi2cqGfzFAT
qbfYOB/e4/36HzncoZO1wqzqFHLCLHppqheQL+10oAI2ygTYRSCPSBul756aCHQmQ2OXbeSYU/ry
75XFLMIyu4ngFX1I1w6GRqnaDmDLAQHv/ZCcU+OZEMF6ru7jpYzF+1zcpyD6HZs+hwxDccYDhqof
JSfy9N0Q2/NDt+v3mZ9uxh/y70BwLtZ2EkN3MFNMpyqY9r4W3Jsp8AczBHna3PhBn0R20ZR2FgSC
bNJf1qPrrUS/sY72HLwBlGX0+FrQBCqYSR8HED896YAjlz+luwBu02HnEDRXgyu7mAbYkJ0JYOLJ
Vt/Ra703P8ln+Gr6kcCuViZMlo8xAToA7LxlKvf6Y9rIYPocgimJbDS/wHt1B5ZxQPT68hmjwrHN
PNVtjvQPUFxSO9/EG/1FdJ98X/jrT1i8x8WOY15vqiMNrCRdvLcUT0ELo+hx/P3ahwiMiGLKcSH4
4vc2a1S5IsWiZfm7q78stQc05ZPef90+H989+bUYznYTNDWEpIKYFHjS/S8CzKjiVCijPRERnPHK
OVlk4Y2MJyQYAfnxzWROxjkMIIuNICDufs+qfmiVDxRBHB14/rI+OJggKGw5+dPqkWtM/cnSGneu
0cofm4A+uR9Z8nxb/5Wb+vqjOCesNjguPZAuHTxDvS5pPAmt9NNuilyqv8/V1iRn2gmELubx7TgB
0RPtyQoWgz9OpLamAlh7eIyZ5CHJ9CcxW/b3iAdqXYjg1KJhIo1TBdYPJadeHQM2eEMSVyrZbpL2
Yd7Zt5dx9UBciOM8UdNZrRQ2EEcjYg+YywzTxp7VSiBm1VovxHDWOuilPHYBFk5P5C1r/CJGfYou
E5KYEtr9FyoBbgReBuicFt8exoY+jPsShrHgR2uVbqutBxiC20JWzQ+MjwQg0riLCQ9lqYPOrh0z
aFTLXyFatZDrxeslChxJAzoigGN1W1G2t4WumZ+FllLMGqOsAjjpa+9lzKNemRo2qwS2eFvTczrU
gptpzXtdiuDufqkCGk0VQS0JPA0ShsVi5H5BFVS+3FZlzSAu5XB3QVQlWNUScnIjwdvhDtmLGXMN
YeG1Ihw/kahlVS98fqUUctKoEJUoAPg37bJW0C/v1O0xjT5va7XChgEGvIsdWo7bhaw6T/QpI6Dj
lLbdZLeKbZ4AE+ZZjnKHwVgnc1OA/svevNmbd+HjS+y8MFcUv615kMtv4DwIelqGjrSLZYIuOMu9
YS78AU0fmnyQmCtJv2/rvOZBLsVxHqQCespUmBCHSbJnSQE3bYyR1apEUui2oFXTXHpo0PqJJeah
i2SkkKjUda2jVv5Mj6V6MtnHLLKW1dW7kMJ5KsuK0gxTvaBHyzaD2W8lSbOj4DA2mVea96zzbyu1
0ssHi7mQxyVo86oqASgIrYrJNr8MZmfv1AUa3puW2ay3S+ZIr+gz2Srnym8xhMeebn/A6vYBzx99
3AveDn+l9VSTxnCCvlIMoiIWOZHq6CKI2lXHdSGEM0k26aH0d1ED9EMS5S3qRBeMvDgm/mpGiz8y
EijAKTLfjT4nwHsZA6xjLt1VxX3OftRsY4yfkfq77u/0eK+XJyZtEvL8X6zfhVzOuwTAAUnC5cQ3
M3NlMJdrBiIiEXr6YgW3tOP8ilT3WT8HkFLlZ7X4o05HBdlLlIZZmduYP/cK/V8j2MAuL/Titmws
ygpY+4tdNHsr/hH1J9b80ER39cqZXtqqAXKCHnhEzNw10CPVMoObFjca2JJjg/opio2JedfLkSAq
WMmTQcSFKG6jWJIqg5HjKTSia/VJ7u15G51ACH5S7+vaznaAcjlYP2RB59OKO0EdFdlmZB1Rpvvb
iXJxIZTgfqBsAP90W57MYLRB/wpYQFuVC1QtvK4Q5HdWTvOVOE7Jlg6pMSQQVyrHTHqU460sPd42
+JX+8YXn7B+VOFsc9XIwKwIZtfY4gHOqBpLUqUvdPs+dIPLk/qtV/do8EPOh7g9aft9Edw1zOzi2
ULC6a09KfMtfSHwMhhh8O4HcEE2aB/BEly4707sOO1t8qM5jdOyP7TZ87PxMsoNtcszPur0PXxoR
+dRKcHH1AdwxyQMJ9a0EHzAGfjD6ZeiG1o/eOpehiMRZqCt30dYVidJIgyjK3CreEsC22urv0P+T
HD9jP34rZDfasfvBzo+gP3wuNx+i1iKRstzdaJrFaFQWdr7L3EF1VWDB1ZkXsZ80fr1tZCJJ3K2Y
GsXU5jp0BZ5THxyqdD+lj830FESii2M5EZxnvdxAvgVYBdaVGteQVCvHWv3ZJoKAeqUCi8lMFR17
gNQwFzCP65CwUUslUBcO9Wm804I7DBKNqV9Rf84P0+hCOcpCZ1Y1QbT0F0+OUwyT+zgUQCjGKDb/
WAhZ05TpiJoX4OHdGv5tHAH6uIlB1KsMXgqU3DgBa7y+zcoD609SeKiQPNAOOj0P2rs+PKDVz1Ym
wJSzTRK4cdF7c2MP5JDM/lC4xoyXD7UndRebwaELwHVoAjIT5JttLjnN+NqHJYbbPpRuk2a6Y2ST
XSaHqb4zWuKPoWPhwcQUOxJ5wBXLATQuOpuAyKQCQIy7UZCQQf/srCEOgAdEG3JhnZLEAfdspdXu
bSNd8e1XojhnWwzq3KbKIio6RrrbhMAqBLGU5JrM1UuBZ18VhpFQFLHwD6OZ12bE5gFAqxTC0t6y
x2z2iaTbrfwuDceiO8dl699WbuVmXgT9Rx7n2LpmAqicDHmJ9EowKUSVZ9bo/tx5t+WI9OK8mgxA
n7LRF720wM6azDeVz0LbUPBHl4a5M2dRD9WKQEDGghMdHRE4H3wWUlJCMwBhTgeYcI+wchfNP6f2
JOXVXSR7/35uH0kIBWOLSMCiIMFf/1luAPCPWZ2jaIEzlS8Tavih7g+5wDpW7v0rOZwpljIN1QbY
mE5u3Y3JKZWfo17gklcc5ZUIzgDpTK0IFc3OaQPVUejg6KogRFtVAjCuSDDCXaHV4trElZnqLA+x
WGrYvbX57PZl+JjHgphhVY8LKYt9XERkvWxKekQgBaiJNkV7MfDOb5u0SA/O48dSaAF6HhKq7E9Z
eXRCrgtp0v9JCD+urmoFZTggaLMAoV2r7QZThecVtAAI1oqvOJkZOkPVApqQTrsLe8XFkKR7W4+1
5DLmOP+z63+hPi72Y6FGbDUA+QC3YD5F+lGbEiCcA41wom4Z5cesRTEgHPAYJ0AoNLxKBtlECJ7P
Pre1gWyC4alNRHWCZYu4y/Pqo7hbJEfTWWtJWN2sezGLp2o6M3ZIm0PPTnLi9d3D7UVYcbZX4pZ9
uFiDOCB9HiuLTUbDpo8sW4reUmUTJIJxJNF+cme46y2zKa3lDCfxfVdXhyx/vq2JSAJ3bRQVs8yR
QMKgvgf5Rmllgd2vJV6v1orzEnqUzpg0wlqlGnk24zi20UMCKGtruh97ybMS0x+jwm6bR4sl/6tw
znmEbMZcxhDgQJDnLAB/AQ55d5fN942+H2MLkDeHXFIEUleNEVkvXP2oOXyrOjS1CWR8KeydDB4r
yL1IjdFP5RgjQEE/9EfS/rm9h2vWSMEQDyYS4G1gbOHaGs1RbcrRgrzO6r+yGmz3yIV1cu4SKlxQ
ZeWgXcriFnRoASxRJRHmnI9oTazBiXosP4xT8PSiPNafhagdUqQa55rNQE1jGQyTTv9JztGr8ZSc
pz+VZZcHA7Vtz9V2r9qDcPpj6VHlvcmFkjzCdGkoKWtSSMXr1Bu+MJ+gndQdoFNCuxRBsAk01Lga
gSmXBclHyEKh082BKz/nThI/miJkyLVL7lKnZWMvXFaoxZhGiiEno+gOSNVDOETOMIkSRCIxnCPu
5LCmWbuI0YhjDvsY2TVR1n5lHAggAv8YvMa538mcjKlbhEhAFzQ39Xv8nB9l8MYW7+pTrNuRwA2v
3nmXAjk/DMgg0ifLJjX5K/swbP1nC3A3yYs24EbXbOlPeVCe0WFqPaSvt8+2aD0X87nYNvjNtI5q
SKb0czBfFdrYFXm5LUOoHudA+imRJbLYhn6i6Ln8KdvtIdprudsNUKl4n/fjfeJqJfjfTdFzW+BQ
NM6h4NbWwb0L2aiLoy1NvlNRiLd1oBkw7wdBW4EhiJFWepx04OUr2gJu/BcB7HpJgymLrLKVMdBc
Rnjb32XpPom9lLrAWHCj+GmqTnmw7bpNNblSdY6TjWC5lyN97V6WD8AYAOYNUJjmXzTzODMrzVXM
BQ61nfRodS01ZyI29hZAZDGmrEPdmwMvKz2B5BUupGvR3MkpTGZGaBgABqp+QF9lW2eAadomwy5K
TpJ1lxXHunov6KY2Xi3N7pXIlgqPkj+y/KHjjaLZZEwerAUchxGPtl40nMwq2M594hhgX6W+Ir1n
Re1aZWw3wJNs659jSJy2vWMArFbLLVVAa8l2vYqpS6QvmmMzgx7E/GkCA1ZqVWecfFnZxsCKzXZa
tS+k3KuGXS5tgnin57PdoovW3OjTpu6fkvEU0DsNvCksZm6W/2bRgYG7T0dUkaH5cL5P47tccXXF
R1dnCayF/C7OdvHkkxbxav6aYX4g2MbG1rRei/IBfHwOzQ/p9JCC70lOXPAlGdWT2fpZQkFcdtT0
fcwe9OIoASXMeLNQ8J+PSX0oaIpxrJ1RPGbJJm8+guEZdZPcejL6baHbxrRJ6F2O80N6oHBFn42K
/si7YfZ7Q/EigO1n76T5URiRg5KIjaAo0U+h6ajySx4/ScUHnRrXAgIAApZWZ1guoOhV6r6RXCv6
VArNUdkPMp2z+E4qgV6MQorSY9LD9GF+Tly8BBWQqP25/WpBh2EdSXCHNFbfvJjJr6Ee7LA69gBY
bvMDoNhza3SS3meq15BmJ3XVsWXgOFfuUjrYpDA3ZvKObiE/i7zMEtWdVqprAJRDayxGBAnKQjx6
S6axoNbCbmnGceSdsav9Ftg0kZ0eG8w62+SenoyX2oOFPWEEchIEbmviMagrq8BfQp88Gr6uXUOV
aqCOVSA+Pqau4gxO4uR3NcAl7bcn/cjcfP+JwtFb44mGS1aGQJGiv5DMHUy9mHSjxqX2tz0o8JR9
Zc9vrLIzhK7Oo+EZp9JrjtM23Blu6cYbabSJy1zRTbB4W841XX3Gch1dXDdh3xQtG/AZyoL3AtGB
q2/gjAeAXbzkNm441zgm9rv1+7Zn+h4FXavPXXN9mZgTMVAvG5kbZj9LxWvK0u6oSL/l+2/px910
JMmGytBQv8rs7Kw69BD6CfSs3H7TesGh2XaOKKW0Usi61o274bIQnAGtiTXNXis73OV+pQI1A/lH
96M9ncGK6AyCsFmkJRc1p7QGAP1ixoa1p9omGM9U2t7esLVb9MJSMJzKWQowvPWkhoxYZ7+Itp1J
vivjxm6GD1ScXCsdP9pBsQFXn9hgC3EmMLcOUf+QJKIX5l84w///pqJod/0plpUqpbWU5BEMPoCv
HSx2u9hNzoH7K9mM7vyIW81GmcVufNMG/aTfOoO712L76faafDNi0CepClom/wIq63xn/yCFU0qU
AGHUVPsKxlUrONfGOAnnI77tLwT9xTbGdARcOJ9bttI5LXUwtCDxBsxDPbdLyaOKf1ub7zvMSeHO
pNLTOR3RNOzUkW1iegrxmV3Em3wbPBU76uSjXaB4JcJQFunGndAcox8Gq+LBkYqHNn4uNX+Qndua
LT9xZS+cYtyBRMZSakgHxaSYkF2aVNmbIoHx0gOTfHEyujj9kkCaJshjrlkHQOiB56PrAJ3lH3oJ
qF3lfk4HlAM3BIiCBKMt9UGh77eV+z5M9Ve7f+RwD71ZVcB4gkZ6x0Jc58qjr2/YXvkhWQ47mk/5
Y3nQTslOcxpDdHsut+O3dQXMFXotQWwHWqrrc8iM2RqsKAES9A6nbmcQ+w3jHx7dNLvYQ5QmAi7+
/g5cVL0QyG1kx6ouqjsI1E/tMUJmeGM52oPxcwDKdrg3z8J0xLfEACeQc6ySNuWDEUJgpQEeCKyO
gMyxa0Rqfu40IkiG74X7a2l/M2sXl3GXp0U/EUgbXfnO3PSfRWo3gDF1lvfZvNHvGgRGodN+wJqm
rejeWj2IeAuAYoQs2APL3y+kT3JR5MqcDWisQktrvx2WLJami4xm9ViAXxncxOg0B0zDtRi9NY3S
wrIi2Oq+ug1xdE86VvvyV3BveGCIm8/ZPfPbQeAD1m0HYxkoXSyhHn9pYJCtY7oJuSgsfaoPaKz3
Azf9pTxjaNOp7rpfgmO5HLtvh+NC3vL3i+XUJCVtw7AAGq+CTpa2tdF/6kSbBrMnA1CJ8PoTrOz3
/oPFfC4kLsf1QqLRBameSdDQ/MnA3IU8tZ/7Ug/wQPCKgbXhbgKilbSLgWX1BZ6Qn+VeOor4DJaw
9ZvWmMUF6KiFleZ7AOu0bMyCLs4oParylymip1lX8kIA5wLQWTZkrIUvb0cdXd6FXamxExPzEfyu
8DilhX4XlPLr1I4nFSno0A5GFLmHcMvKGEyHmg06WNCxVHcDaJwTk9ryUD+ZGuiiSykSPTC+h/nL
nlx8LudA+gS44ERZbjd9p/8cPma70P3wqdw+lgArNT8zfx7ceE/3oyPr7uhM7tO/7oC5/gSLC9yo
pI51qmHFgBdckZ9S92BGIO96A4WewAJXN38Bc1yyHHjMcUc77rUqihv4rxm1rnwuz+NINoJjteo+
MHYEHml5YeDijHzMDTxPF48MMCwNaIDn7uxrB5oBRr612bO2B9EDeiT92r8tWCSXe6/FQZ3QqIVc
K1J2ajkfUaV2WDF5oQjPbH0V/9GQ88N9PGlzyyDJtN6i6FWNvNuaLCeEP6LockHLC5oHELRy0bPR
lCEbWAWTZNqmQdIjuAf70pBv5Dw9Z6J2jzVtLqVxbjDTyzlsUkibrLeO+UUr6nkSCeAMQjcibZQX
Abr5pMq/wc96e7kWo/22XAtEPF4/aNThad9lZaJU7+vB6Y1fjeYW7aaJfEyzWEx0Q61q8o8kkzuo
xQiAZSOBpIiSHqyIITLOSXzK2G8WJD5TKJpL09bNe+ttiHJgQuXtK+kxzaCZxTlIG4HFf+/YheMA
BhBofxZCVbR1X98nE1Mr2uf4nuQLYDaW26KpqAHo7BlNSkiItETwil07YoDdxDwhcNXRQcO5DzWi
qhlWzeCwAFAlxrGkGaZrvKJxb+/o4nOvdnSxx4vxSU4v1cjkaCDLcN+EjsQgREd148WpepR0tgfk
uqehd67A4ORtsd/iK07ssv0X13OfKNqIFQW2UU1twODZpQzuTX13W4pIOc570Aj5nN6ClDp1TKgx
voD7nVKwBn6kySEA99dted82jdNq+fuFVqTQkyo0FnmqFyJ5FKLD5Y2IAAJWpWgqOnUoAMbx3r6W
kqchyaYFVymnRzJuNOYO3YnK77d1WcncwDIuxHBbNM2YG8wWMeppfjc6m/4Cwp10jvbtm75rH8pH
ndnyHxF+yUoHIsSCzWNhnlnKuZzhR8xoQFaGNYyK11pFz92+/jJ011DuegDRp+7Yf0yiHphvbm3Z
twuZXBzF2oYaUwmZeDAm8deodfYwvVnxuQ1F44nfLhyIAjkFpvJQgQHvH6deEbYGcEcxrqyZpzo/
deGpVu/a8pXOD2C9vb2Fa4ZyKYtTq1OkeeoKyFLT0EZVpQxctShtaRAcM5FOyzG8MPtIVqNCD5cR
7A69/aNpV8XvCHUHtKXYOnwzgDME17ZAM75GPQ+sq2q2rGJ5V7A/Rv8SzbFtidp91uwC3p6Ac5Qq
2jc83DpPySAZIEXQlrmv9KwP+xlXTNAelHJze6/WHOKlKG6vRjUdC3B2wSHGmI39IMZOY3/+NxHc
NuUFGI0BvwQUDHl0FOBHlp8VsKNuC1ndmX+WjAdTsho1yQJ5sbmoU72Y5DXmTBCbRuBfuJOtQMTE
s2p7iBOANIeGemBvXdue3pYmWFOXyftReZ3jmDmzPrr1MB1ImqPERt+QRRQEJ6s6LmzngG34C/p5
LdNSQ5nVA9gqlmJfslwkeGSFbqo+/RdrCZgUnQI/He3RnG6skGsECEbtWPmATJ0TT4VjScwpJ4Hx
LT/EBwHw5hhrAavuwkR6rRD4aeKmmbGIVf/RlCCjpTYtNiN6x2qX5p48CuStnqsLecsCXziMrMzZ
oIyQp8xbEDVRxWXtD0M+5aVgLmilpgV3u6AQAj0P/CI8iHmtRAM8O5ZwOFnnIXfkt2RbYpSm3qcv
gGOWbIYhhMAL/ljdNvklgqBdvcwuxXOnmjZhQ6xFfO8X5y4Fg7id/wKa8CZym21Y/Gu7RLAoy5gj
BmuxgQGT62VVMklOWzw6nUIGTIo3tKdgdidl92+tElKojHzVgh5pmNyTKVMTTZlmcExgrGPUjuC3
rkdXEmEtfU8WILpRAasL5AWiK2h+vlZmGuR5zHoU6yfwQEaoCUp2A/R1elb2lg8w+mLTUMAIx6gq
7Y0dyNIaB5RpotLkd0vFVwB31CKAUAH/Jb+kqhVncoffTms3nF0Jj+zSD4v7shZY6vJD10fwWhB3
JAaThSCVgroj/WQg2gNWVvPr9sat4Gtcy1iUvTh2ek/MVkqgDHloj0CG3Zk+3fRY1shpt53PNqFT
eqjhA2ZXcmNP25GN6aknETLMSmSJGrmC1CNZsBKBvnj9Heo0BwMZzcZhr/Wn7smA87hDnh6dRIaX
b+M37STvRaxK31OesKdLodxRjDRrjJRFaPs5YQDLQB6yPkbAGW586Wd9nra3F3ttPy/FceYrmwkJ
pR7i4unYyF/6kr8WhHeideSjoK5UlKqZIeO13Jknw84eJFtGvf74Zu2jp/Yknx7+J6X4bMlodUmr
LAKVaRdrO0o2kiiy+34VXW2TplzbxpQVRhCkEGE80TeEjy466J7FfVDKt2LGtTnwkzcjJjnjblr2
Z1cDC+SIHh7ZT331GWfBK3aTD/Jg00NzDfhJgsgXsTAq3+OWaz251xXTWaA2izkOGOMIj+q59eMf
GE/bt4fxsd8uUNcGziLZRbvz13iv3Cnu7EW/AhiqqJIkXAvOyaEFM6ZBi29hr50Hos9j7KN3N/ct
LznGv5r38lXaxOen8DQ48Ub09lrpv7teCc7zWdqkacmyE9Ne94KNmdrWYfLkrWz/OQKS4DP5IT2Y
W0tweJb15f2t8RfXB6CQCvA3ru2slCpAz8gozRsR2aQtSHBYIcAzWnMBlyI4j8NoTMZ5gohB6rdl
ybYRTkvViaZp1q4oXE6A7wEZ5cIzda2JQdO2LVpEo8WgfSRhhnxKZownsNU9DuhY9nNNEVwka2fU
UFEbW0DTMbbG+TZ1CkxARy7vPbDQpOw8W/qm771w3oUhRdebnYmQsb9H3Lh9/5HIz48ElUamrl9e
R8UrKyoPPZM/+zw4znofCoKotYOJtAexlhYoJIY5w1A6M4mC5UGBJqlDwtpHPQPilVTpz+MQPHak
dwt9erntV1fPwKVQzlQaUlV1RhAnggD7vi8HV8/MTzOeHcv4ORmGA6gDdPHhaBSThBa85mxYZEOM
F5IGLjCb9rlm+GXCHm9/1qoBXywFt88ViN6CIMNXye3sB119HofSKcJKoP3qiiPEQmWI4kXFx+iq
GXWdOeKcZONPvVVtFWOcJAaY9/08bhtDsm9rtXpewA0KbFwNLwO+9tmSeiaxCa3S7EdLc9+Uq4ds
/sp7eig1kZ9f1e1CGHedVZbODIwlASURkBxmnmyTZkcsRw8PTbuTzVDg1VZ37EIc5wtqBrywusZS
zkEAgKTBi9GIPkYioGaRVtzl1Uk6kfoAZ2TEfK5EP8LIlciHHL/15sEQQbasnv0LnRadL6LWfrRq
KwLqo1OgRocYzq3a32zMdykapm9bhkgSdxM1Ul5HZHkG6/lXkQDWXQFaxXMupMxZ36WFnxbzlpal
crukAKzYiGULz22q2oCCPbcjpiuaZHtbndUrDg7s/4nhdqnCaQO8By6Gsk2ICzATeTsNjHq3pazb
wj9SuO3JI5U0Zgdl9OZoEsOnxns/7Mp2o0tOZf64LWx9h9AugbYMHREc9/bUxny2Agn23ZqSI3V4
JOmNTSvDDnMRk++qXpgZNhfg6OWle212lT7KNNCxekoU27X+SKs3YwR9Y/GY5LIjiyYk17wScrWA
HVrwsnS+9xfsq4D0DvF2z2vNTupzDdwNdGVP/XutCqYO1hYR3MQUbR8AWQQa77VmuYq4N87xgC+Y
rG37miG4VOJok5fafcri9vn2nq2Z4YJGbmjATSHgA78Wt1CEqFnLGofWsZcp7Dyx0b8tYmXxAAgE
ZRSM0qvf8rSFxmpzjkEaakkPwH6J0cdglK6OzLMpKhivpHQwNgpISNQmZGB98rmyusBNVqDX0wlj
jCvMn1YpuXIPMsNo8iNkoA1ayDYZJtQv5sdcE/ENIdOC9eIiVxkkDbqlIiehazyYcVyY2QQQD9Di
IbmFRs44/GGwKfHkdiCznSpJ8gygj8EjlBU7KaLZZ1uYutPToHjqSzN8DloEEWwCiFmSS61vxpGG
RI4pHQda9+eulQdQtmsFLKKkSfU5mlnznqQjdbRGLt/Rtm6GgKUpJScAxMYvAsypx6YyjXOdWoGT
VVm4BSPY+Cfq9Iyex0ANd8xY4rR0JvoXMHZRw6RpqOzKeQRFNZvT3UxCI3NbK9HAj5aE8VErUU+w
AYOtERsNy8rkTiN6xEE5oOaDneiFBYJTXVFLO5gzNfRiuaTocCVGg2fEEAIxgui9h5dk/9WDwK+x
QyMO0egRdxZ1gmHOd5NMx0MsS9mxSbPh2Uzm8rWRqheF0nuI6rdjkRsgTSPzjEEOwyrAMa+A07cO
FOpH/ZD+7IzWdGa5TB871EeBE2jJoDNX0DuTj8C6BZtAVJeeqicDxtsyom9ULaWeHpN4J6e54qUy
cnQ6HY09Do3k5X2NiYO6r/Za35u7yVKUHjWHMfTaXurazyToZLZX0f0KarWsNPc10CsLr1Jrg+6H
cFTQ0oIlR0PeDFi/LicVKIjrpLSBaF8+qXUUI3hNcFEHof6alTUA3yTL8sc+AD9AZeighsNQ/s9x
ilHr61K05LuqxUbQZ8VB7AO3Iy6Bk9azp25uWvMpTccOaCdarrwBpijblupYyo4+ZwlaVuXpNzEY
SERquSy9TEr6l8nCnrlyHujFZq5UyFQw6/CmSkll7lVWWc+IvLPt1HaNAmiFKqCnGT0vlg2cRtCo
53LXHkelNPI98JJV1Z3w/15eEfDBFhaQy22at1NvF7llzHYXlcjw0KHo/S7P1dcoY0ngNGme76WM
kG2F5fJbxNq/0aOl4sGUKAaQqVjwrPVUdvuRtKeOtqMPjHxl34R5tQ2k1joCsChSIJUlsWuQlm3b
dIgfazOYdyDCRbFyHgHLUARttFEx52TX6MyebKZpA3PL1Oh3fZ1IGAiPRtkFPpz8RaOeYVaojxBD
9QrGX3Q2BkcqSekTMYrhjzV3kTdZc/IwDUW7BWaL/CeUxnKwx9icD0keB27GNPpQNTLQgDNkwG0K
bX2t6hPwkUms/skydOnYRlayH0oco4pVRqU53Ad5nu3BeyWhskXa9EEdGuupVSp2n9F8+jFMzWT4
JKHWZh6UIN/OhtQcwd9i4JbXIuZlmGN/6EtQk7mDKaXysSVp+aiBSPygSHr8VWiIEO1htlAAVNVm
8EyWA9dPT8weM/BDnmLWq2r3+mxMrpZlsZegq3YSBCff+4EBPI1/eDpaSDUSwoVag2VkmtmAwHfC
iXCluXDGMXMmw3KBc+zhan/Rqj9qCsKAEH6zs5P9r4kVbl6cNDL+un1Lfe8h4T6GC8gaQsoGyF64
eFOAIfXPWZ65sfFzHClgtthXUX1WTDuGAWJOtEhGgGgRfMDa1XG5GlyslspSaubjkrof4n2cd25X
5S6GJUCspdpSIG9VoI/qaehmKOSa1Hr7r+QveQq0SZtU4yIPSapi8G3g6tLrX0moumET+jRvfnbp
W0HGwa57IGrqBXPTMrStchREIiuBD/rkllK/tjz++GQ+GGfoCLYyiG8roBt1v3BU9n2+z1GrFmi6
kl68ErV8ysWjpZC62Wg70NpJZeVGlkfiykNm066JM/WverQZw30nQlxdCVllNBriCa1QHaOV3PIm
JFUDFPIQQ+IG1ObhFTPz23kmpm3lBmjAk0dp+rit6FrkBQrpvxOdeL5/x22SpDntIDJqMFANJF6m
hI4k7YLUaePNbVkrgaSMridk1QGYaGAC+npN+zxs1BLTgE5IPzGnZRute1vAmn1cCvg/0q5sR25d
SX6RAInaXymVau/VvflF6G7b2vddXz8hz53TKppTxPE1YPjBQIVIJpNJZmbEMr+rRYMbJFVhAaBr
qwisq1p2kw/+axpD29jI00oAt+w2NpBDqwDEMBBIIlvHLBe0GnB4g1PdyfvHengO45fAEDDtcKfs
C4LlCwsnaSqlARCjOrrG2LiNiEBcMAg2us/9WRsMAoSu/gABaWc+/UV2WkUpso74fvFdyu/Hs9Wy
qBBJmNA4hQtEFEK6o8MpX6EaUFFec1Ke+rC9n6GIWVaDqJaBt58gUoJMJ9jQiGYxC5So6QTKRwI5
5EahfvYhZ6BmPkjhvGnSb6Oo4o97POCcAg37cpMx2O0rZeMkkRbpOeN77raEprf1i3KD+Glf/Kig
1vpvKwxxGqHP1EYZJ/jHsKMurT3vqq5Rl6MxUb5VxSadPyTziLjo3+8pdGuBAtqGf8DDxiVKF+JW
K6uwjzi/bdAIB1bJSkUI8e9L71Soon3hMHtXL+12iBIZo4FgqFyYu2ZOwTU2OWkuC1K1vE1lLLzn
Okr78WLJmMUo1YMehzALhBun1JpPUyLy5LxdZSyk4NAL/X1rvpy1qZc1hAowBakDyW5v5KZbjaDr
zgmS7tcX6Pd9kXVDSycdLuiaqYGrmMGySSXp6GaGAuv4iiuPkW2OLZRmNWc+ll7kGI++hxbcJ2Te
Ib5O60P+7/MkyvoDmPkc0FGfpubyAWBzj8ZDnv9MZoGv5b2wr0AI27EJHXkVSmQAkXbozq8252zT
fjSOv009Y198+t+au+Gl/i7qN+ClnYGrw33hpo4MPmP/uql1dS4hu9XU9Pu8MzMafQ8VJ9g/VjIl
OwhvCotOlp/8c0G/IJkFVYMZJKM+hio7/R4E9p1r3PUttaG0LL0ZO+0hPpAb6U7eiXK33GjbQL0N
HjDR8GKzqSiil1Ootj7IJbbjiTzhnSyGYIe/Q0XBllCUakSP9XY4Pl+3YO5+XKEu/786HyYl7cDz
KWFpQdQBolGfCBhQFgP8c0K/hsWEzbPV41YcAKA+5SHtj/Gv/DnyIECr/Lg+Eu4RsJ5AJmzMc6NJ
Ig0TmIEb46Z9zU/RRkJJpadvbTRzJC/X8bhuZjVzjHEGYRD17QS4AGV6KPmnWjXQdPh2HeXPXlqc
NOtRMQaJ+3FpKj1gWje7AYuGU21eQSsk7/1H2XtvdpFgWBzWrUtAxqNoBthqehOA6idKebPzLDtk
oN1r8y2YXVU0PF6sj1dU3CvAA2igNurS/kBup8RmBfOA6lD72mzRbvrTPFu3+kEX2QcvQoWuI2Zz
CfBxibmEauKmsme0fDl4U3tQH3sXNY7tKX619uGDpm26o+W17/HWFpwR3I29xmXsMsoNNQmQDEW3
YLIJn3M3GikeFcYHVGbrDrnRvscSlbfhWdQQzbUdyESi+QIvbyCNYUzUiKIqLBID8WUsV7smT/Ai
r7cTyGnCWNqjpRDDnytku0pVz+BXLS1+nCu5eSoGU3H9TBl3hTrn57Iu5WJz3bA1jl9Yfxtj1+1s
1Tk6i+AX8h4qh+O+kAbvOgTXlPHMiz5U3OyWWsbLFQd1daQOlom4Ztbw+qc+KtXbQMJdkvVOmaOu
AKyNpXzf66HgtYI/uH+A2U45mLvVRBMm3o8VD32/Xq6kW8HguOb8NTibSQ2EBt78phSDGw7lSfnR
4PkFx6T8ZIU0+HmSzvN7+gu9oaIMMM+fr+bUZpKy7VyESmnoDdjG5Oe2JLvAb7azieo3E/rDSRU4
VmXcNaX2dn28PHe7xmUcBZgpUPMjY0oz6a5KPyrpYIqUSrgzCn4nhHPoCVT/COqrabRMHzMKFXET
75f6rYFKcvn1+kC4trFCYQy/iyQtKaZl3aIfVrnvRMXw3KgJmUsZl5OFj5YNscEEN8hRgKhJvcUg
nKqi5o18V7nGZ+XZ+243itJv3BHhiom4Hu8nmLrLbTYbOcLwAidGT55BUpzIgn3MXXqQaqPTikDf
jE351ugiMEeCAXV1gbJjkD9V9/0sCxLYfBTTlC0bdzo8pV2OYhhCeMIBo5iah2LYVNNdnQhujVwI
ZL1wL1mamlkDCxSr7dsBh101/b6L30BClsZD83Tdwrh2vIJhLMyaM/zucoJX8V7XEqjN7TTjWc4E
Vw8RDDNhdirjaX45T6cJzOKnxNx3kpuILgHLx7Lx45Ip/M+caUwvI2gh8jkNgEJMZ45Pcv09NV1b
2YOCHK3o1yeOf2Di2qgsDE6g7VsWcBUNS6nea0MVgvb+3eo2Vb8ZD1ZO1W16iFxr04OAtIf4gaMK
fBt/y65wl6le4Sp5HStGveAehq15Kz3gPncuQN56bjcQlHjrdtcHyl06tFDhD8rE0bZwiafJnTGq
TQQKHuUUzVCXjpN9XP9IpFKQLucG5eYXErt8OtI7/yshAUXJrvQs46iXL8r0Eub7JAeVSbFv4/sM
LeyBqJyHH3etoBm3pNbKYIKsBbT4n5Cltl/CR+UhOycBzXcjlHqdRHLCs3wsXNkU2BHXZlfIzBnZ
IzcRtDmUBpIQhYUPWXtSu+exA83aaaxEfVa8SmY0E0MGVUZRIQodGKOV47AZ6grjbEy3OcsHH0my
w7yZ7sxtuUOy8axCcPKWPFw3IW4u37TxProQxuDRnLEhtcirRJ9hs63bv8D3U/8x2L+FZ3s33wmg
uPP5BcUaUTxYduDPGGH52m2MbXWjfyQ/i/N0O9Z08jRPv0s8+XvwFlLhe8ASVvzhflbQrBFNg1p0
yyh7F2IyNNumR/Mm3709+U5xFBoO32ZXcIzlgOanhbrRMqmeTZXdXe9E556ajvoADQXHPKXn7ENU
wrzcAq4NkY2sZJzqOXorF0b5Wjom8l09gBsKRU+b6+u4GOKfQHjJRAuqgQQWY6i4H8dZ7GMZIxsS
s5pCB/ujD/fXQbjByPJc+h8QxpUmRt12dgzlEgkqA8r4gCzldQDedC2lTQpBoRGa5hiLSMo+y6wA
m3tGtqadoOgRpOdiBElS2WxzsxZkIXiueg3HWETQqmjSKwHXxT5NtcDr6rNUepmoMZr7yLcGYsyA
1GMcRAQTN3rqPgYdyk6nozseB/AUHVFBqH/vjtIOZGj3In4rIfSypqvjDxTUKV7UAa1t9U/UCBQQ
N0829ka7rUvHvtegzRvs542/yUW3GdFiMiYpW3Wrdhlm17bes/AA7eEpRdnDrou961bDs/317DJm
aXeDPrQtgHTUYIIyswi3BBIi10G4RwEITRbKD1R2/Nn/3WSd1S4xbJVvAqlACcwxSF9qbZ/6tIuP
cvggaXQswVNwism3BCpOoeC5jzeh6y9YXPlqKWV/CM1hecVss9t0ekQFAUUVC5Ku1I4jwXB5c4pK
Huz0JfFjsS+mJjgZZ2tEaBhNt0T6UWWeKkqbiiAYy5TqpifSAjEVyn0e4wHM8L0W4qmChVucBusa
10Nh7DDp86zscuC09tZO3ztpU5NNUPxS9TPKrN1wcjLIfYgYSTjnKsxEJTI4dhBCsC1J8zikiLuB
qtQVVZSPvmtolkGy7HH0UYMnUkDkuLILOMaV9UWUgpMd1x81qO+qPHe1NvZ6tMnicieYUM4pcAHF
OLMZt0VrMJabVp9t6jY5QNFmc33NRKNhTKPuJVOdWkD02e2svEzKozU/5n9xZcRADEOFphx6mdl2
kWrQbKNYAoJxeEQRjh7tc5H+D++ZbI3BNogoUuvnbYlzebJSFz3Srh1kFF2lby2UnklQbdpodudo
3FXRdH99Enk3rgts5jSdCBltfQC2rL3G5WZIDmm5K6Lnudo04VOg71oVtNr7oXQ1+V4VcchxvNUF
OmORCbR0tGrE7GYBiJXlHzU4QJMwoH4hg9a5F1iMCI01SjsN02S5dXX2naL+1PrYsfKeytkRtZyC
eV2+nHEoePNE6AaRTPCFsy1aalyS3vIxMn1CuFxJJxmp3aEN7qo4RJrXfytylJq2ygOyXbeWBp7O
5PX6Jywu69oXMCdBkVmSrSQYbTyiMsmyBgUFbrXimEol0sHlTuxqsMxVBDRAWSfnGGwX6cdQCrxS
0w+qDZVTkjph9uNvBobiE5ywKpqCmWWUgzlMcwUD06u9BrrKAkWL2+sQ/AF9QTC+BQISlS+NgFBQ
ETqa0FOb8d56SvptnDxfh+LvQAgx/d9wlnVcndgKCUEnoCD4mg5InPlnxWvO1g9kYu7ylOoHbZfe
i05VjngyDp2lChtsWKCOYdWGbGVMlD4CZvut28QuNFx2KICVAgoe850J3s/MHTeZV9LwYNzgP06w
3aN6JybKXCzjTyP9+hDGAVQJzHJI8SH6beo8J0dwvUDCjrSudUJVujPt3hO3rKj0LX9S96EgtOce
v6tZYA0Jtb5RrWOVp3QHcixZPba+o4HXHVSrhkj9kBcbXsw5Y1PFWCf2UCxz7pUuqA22r83o9LvY
tR+Uh3YTLmTzIiZQvnFBMx3NBTbq7tkkBWa3GogMScTRMGiDnqrCWCqhZ3Aq9udUb6iOfjwCZnoj
CpxUIbQgidvpn2hVENwLuVtq9SXMSoehMjYQG4CPQKPccNbsHKxW6JGu3SH0BFuKa1UrLGZhI6tM
SmXCqLVDfjojK9PfxXftzviGi1RCobEOWsHuh+TeQ6tY4PhFw2RWWSaD3RohoCUTVQsGmm3axK3r
jsb9z3DQqGCknPQtaKu/1pdxHmUM6UC9BNwkvYyhTrtqX5uQDAC7lfbNNu5AqEGjSjBGbuRlqZYC
vn+kG9guEmkmRlfUAPW7hE54rreM8h68Egq0xK6Pb/n8P9zDCmn5kpVv1PUKbFOLomeAxFME8ooe
mVpT4Ab4IOBYAeeqhZ4U5vSKrKZNdDkDtXiLUNgqvbixvFAWkdXxZ+0fGDbKS5pRmhMTMBAljSU3
9++Sxh1sQYpDhMLEcxaY6cIxzTFjyU6ffrX2XZy7gT0LFkYEw+xmC70MkwLCFqgf9+1ebqJPqc+r
lzyJfyq9GgoMjvPWiX4hstgbeoN1ja2ihHB6nZlJhCqZHkorJpLod7LpRj2KwBs3LOCxSs9sn6NA
pLvyp21cAjNBFOkqGfVlIa7T3ZbExzH9OaJL/LqR/3kMXWIw9ocWl0LJKmDYBC0Hr0O2z+atBfWx
2iTebAhEdP70jRdov/kU1lsKYlVdPwItszYSBDo6V85/SNBomQlafWyEwoJYilOjd4nImGRpgY4X
QkigodmjgJIc0IhUntqjvUlpdG48tJCozsPkPaXb/jBQnZru9fldXO6lE7nEZ2xVt2c/LBOMWEra
TYCG9Db3riP86fQXBHgOVLWA1Irl1+w7aWFzjtHVVjx30Pmwj231HKYbUxUMRQTEnC76KFUFkosN
WLS8Kvwxy4d8dNLB7dABdX1If27wyyEtG2NlJkY/ZOEIZi1HLj7BcmWYTlqZEPAU+F7+2lgmWjkR
o8jsNWmK0SabGmiqiFGlnFkJYoL99YHwd9cXArODJzkE6YsB65uVmE4QtR6iwvFN7dQXEvgfdLcZ
zO/XIX8/fP1pcV+YzI5G1XBoQ0McRxZ8ItqzCpqlebWR7TTbgbVXUyHClBGdRijOfwPVXOZYUlUf
syxFbXgeSeoHQaPaZzcWEpSyrfEkD2P5XWvD9KGXYu0cRajmopbdR7tsblo3LhFGVV1r/UoH2X/u
Jnn60IiKmpBqRLdZokJCAE8lKpoPg2AXtKbvZa2u4n2ytJOz2UOU2pymYB/Jxvgct+25aSO8GE4F
rleVrUafvTWBpSexIRZiNtrPUK5iFKUlGXiYJH0Tq+OjXJrZNqn0R3WU7J1WEH1TS9FdYUeSYEG5
e0AFjdsixmCCyOLSMqWcmHVHctT9KW/o2ZikiJoq1ZLTaIqOnT+jK2yCFdTyKetNUA+2JUkZPHNM
9oYU09DalfabBKJyxTwmIWShtE1qONfNh+ehLR01Sqiv1WT5N/vOCrXqhljKNeyJacxo3aTelC86
rd2+1vNtGMS7CWpnTSu/XIflzasFKeClpB4ZY7bbLEfRIXqr0V/lN9jsJqqyYnTXlc1H7NtnWRHV
vPNO1jUc48r80NQleWnnSuT7IW02jfUU4/p1fUy8zb8GYbyYWVv2XPQACYqfyGpEidun91Wt0LQ4
Et8QeGdOsh3MrzgCzKUrBtEKAwe91AG5lBJNEAm4Zfx3iKWWte2qPk2Gbx32X4M7QT5Re2qpr3xc
Hyt3Qi3UGQIdLR+sAlYqaWVsFS3Ip8gP3TKdaH5pK4Fn487nCoNZtCrT1ToZaywa5GuieTsExDVj
RBBvpPuhiTTF+CNCFZ+K49PA7fVy+1lqUgT6gJ2eq2DLC82N9jHqhSAe4p1ASNv/HwjL1Z0Mmow+
3gIv1UXzHOa6l9f25m9W5guCCYBAnC7lnYRxNGW0CS2JVlPrGP2P6yjc/WuDQxGVTcjFsMZnq60d
RTHWplee28QhRgwTiF2rREQFpcLrYFxDWIExTlht1ZkUCcDs/tE37hSrdAf9w0oLVzf3UMi7jsYz
BDh89PnALVkoyL40BL/LS9NXOiQuQF0bmDWNR32TJ4IN9P/cMv45tllTgGK8WRsNju082Ejl0gVN
s7hzdPW1kqktnebiCU2+di/yUrzhLRHQf4IglpQyn0KFdAViLTSkIWUuUch/OImoKEaEwoTBkpnm
c7FQL1TTRtehltZ7of/z+kLxpxCkrzL62uFk2AIutMJrST4BpIsfg3krD0+zvk3AtOUH2yzypOaj
Dp+iQRCs8qwRL6j/oDLWqEmkaOoRqH7zHlXPkRK7Wn+U+r2aPCa6iGmHO5ErNCYqSKFTgHdpoEnS
W6R+aolNIZb+X07kMuRVEDCNRRz4S7dxXN773S2xb0a5oF1xAFdvE7Q0Lxz05ScgsrgOzPMi65Bn
GfwKtwztNJ1bhDxm7W/ncXSyKLzphuCmNqd3s8m863DLyrCR8npnM0YJPgm90BscWoV94yd4DjS3
CbmLU8HW5oVUaxjmQbAbwGWnzYCBlukubbVt03e0Vi3wjhHagT4hH29lRdSSyzOUNSpzWtqJH9hQ
ZAQqebO7X6Q9EPvbfzd/zHJFpq02RAFEt9AwTfaEXlKLvI25dmyUh+tY3OEgS73IwoAInu1myM00
a3utR+E0vK+sWIdB09/qSFRVwDUJFLX9PvIXnV/GAtsinpQOMDqubs5o2Xddqf0CH8w2G/89lzPK
L9GuinMFWxYEE5dYdRxpFSTuUVxj7W4Jil2G/kaNUoF7WtaZMfILFMY95ZOGmn0dDaRpvSvnltai
sIxj3gBA/aEsQ3cAwgqXw5iMKZoSHwA6nhSzGPSwiuYV3bcZdEyyL32GTUYbyxfUH3O8Lrh8iI22
S1CJQx/vEtUGFwsKCVowgZmImmSfjoZ2b4L8IM5P7anU4/vr9scxjAs81iUGSEqAyaTGI6Cn4kG9
KXYpNIWbRDAuTtIEVrEaGBN35qFhpE0IIKXal9peJ9Du3UIoJrGfzcEjqB5Kk90Yb/W5o21n4RIo
el7lbLX1F5hM0TUuRvpQEnzBNJ3TaaIESs/57vp0csoOLoZpMlFVFnS4HS3rl0jTxgeziBbbaGGF
sLOdIfyINx28SagMjwWuPIIt8f+A2xZqn9FZii6JS+NJZnOeBtLVjoqYRwejjmR5afSSa48N6qZ8
cw+FDYq+rOtj5m4U+wuVMVmpTMkgmz3aSzpPgSgwcXA59ORqGxS0BPuPsHqev5BfgIzNDr6aZ9KM
YdbNubJuodBcjYILDHcqwS2hoKgTfasa26U+aaZfBuUAc5Wj9ma0w9GVqwm88IqKNK6dlxQU/R21
QxJTXZsN2muFKggbOC5uuXig8g2SfLrCdgo3JryoYmvoJpMldNVUbtBAa+L64vHmEhQKoN6GCKcB
tEuTyQxQfyXDXKPhc0I8SUDAfxMW79dBOPHPwtPwDwhjl1IKaZe5h+g4iJKcMXlNyVYGTanpDCLy
CU7VJfggVlCMMbayXYPCCOMxxk1gOGN5H+kvYfk4tlsb6j5DuUmTc5h+gKl67nZD6swqjSKXmG/X
h8zzq+vvYGy0jcAggaJn+NUM8gzqcy5PLsJPaJaPf7OCOvgw0E8OBQr2iSJBu5QeVgQjVnVU9HkT
kZyy8K4Ph1PDjXldoTBhV2iXYaqlQIn1zFUad5w+LPnQy8ew2vr6sTczzyenKDkrpjN2b3ryy58/
QOZz/TOWWWMP/fVXMNY6lbI8tJ0CBxdtzAnLWThdpdM2NJHzxttoK9iB3N2B5loDBGKgmGF7LQ10
zqWSCbx5tks3bXTkkEzyrre66CKpcjY7+IHwxoAOnaXJjTkf07gKkzLEBOuoEwafsatTZOWg4Zzc
JBSJJDAUDCAD72Ka/qp3YBY8xS8/QQVyS24iV9niwHxBWdBJ3pXu9Tnnz8E/H8amWI16qLpxwIdV
1mPiQ0563ieq4C2C5yDIQmGIZrvllYVZ11kdpjTNIbeU1c+VDB8R79rpoM8bhYhKRnjzvIZifFE0
oU5nVjGcttnIyI0kRJR6FCEwLiirwAGXzEAoMsiKKhVNRBkr7um0HgTjXWJQlkVaD4gIzXD1MdQ2
Q/YeyrsYHd/SwW9OyijIKfGsgIAkAx3HCy0zex6CsiKbYmWxAs2TQVoenWwRBId1XlNQ+YyXNlDc
oi2SsQLwQuJ2EsMKUKd/aLxma9tu8xltXya3Q9lU5vqOD71SmpkQBy2gi3vd0Hkuew3PWIZUZHo6
LUOMytqR4acRfZvaIZr/Bgf3iaX5D+2fbIW3ZQxy3EQY5jTeRuBUjD+M4lYnj9dHw12wFcpipas3
B5lIg40GJzhstGMa0s4ISqcRFT8ryyWIdcgqaD1Q94Z+KfCfXqIMJO3MHiwtaDXIbiR5W48jtZ59
yAbMVNWLY2LfZcDXLM9ON7Zop/HgoZuGZ2Z0BSCpw75hppMRhEoxQX5ivG20wR3NezN80cdPkn+T
oAMzu41xsLAp1FtSCM5dzjYnREO3DBgfFx4jJtLvkr5pJxslNODABPHHpHvQBBPczjjnHdh/8VSP
Yx3ZB1bzUR4UI6nBZ+XooUXnaDPPGug8f4ECskGXWGQJjlfODriAY9yKEYKVNFrqsqUh9sCqfFbR
l1z3iOn1cXfdPH8fG4zlgJNukc4Ee66Bp49Lywktra99G8Uuw6GgoTc4PiomoUeMSrlDsUUVMbSA
Nx+WW1H9oXdQyOfENHA/Mzc5qY5MzTeRhC1vrlcfxJ5zkp1qw7yURc0dGJ5/Tmbowp2GkEruA5BF
TH9xIf5NyqdDthEys2zc1gd6oZlQLHWUpQdPcjLNxag/m9dwZyf0bYB+u0nBMyeYd86OvYBl/AKp
e6QEGsA+g7tMpkFFuy1ExKi/1+6i07yzvf6Y0hHkQPZ3vDBn9N3eg5EFxW8qDbzm46aY3dabHH9z
/cN4ESY+DPoRKKuExbMP9lCtlpGrxIf5T5JXngK3/ewqarn+KdgoNdRPJor4YC9qL+Jt4zUsubRD
P0glZYZihhM0IIlWwbD7cn1gHN0qlAWsBsb4SFUe9L4ygTB+9q660zbRTXETvzZPkeM/6si70OBR
ey0R6qEcwT2Em4T++i8/gVn0rEz0IA1QJjc5De3Ac6WcIH76dJedP9/Ks74dXsDTTN8l16K6Ox1F
jSu8aqWLKWBOdpsEAXKrmAJpdx5vs1+WU+x0Y2ftP1+LrRxTP6fSd+3RerS35v1Ef1wfPu9SeAHP
nOxjjToiLcLw9dtby4E0yYfijrSgwf2n4pSQ91GdeqSCokFObTLW3YT6Gv7BPZ71cHYCWt1sXopz
/U1TejqJ8DqeomjYRWIUfMJScEDmC7oWFhpFvkfhZhQm37ibHTwD4CCS8Ze93UPnrjTMAfM+t7j4
qi1NZI3CKTtatVXVfWHfWg0NOlQJ5TezdVOK7qa8AwUlrRrGry+SwswZKY1kLrQO+IN+tGI3iPc5
hKGH/vn6AotgmD08oFeCNEuxqS/BhVXFiSjGp1SHD0rrC+JgwrmqEBVt8AZ6ZReBFmZIIToyFH2x
JfvWR5d4uPXvrU26H79Z35Stuush1iSd81+P+g+813g4SrzGnejoNC+iXcX3mKtPYYZdx405BBJm
N5mwbUH91ODaGHsZKDIAOEKogPZb2Zuhhnd9vnn3jyXmUVBIBnFIPCxcOs1xUuRQ0VB2b7eTM5vj
ViK209ZY2jGbaYjWRTywvretuiEQrL4OznPYeBrXYFe4Jf+RykilWq2qCduKBGdf/tn7D9d/nxM4
EwNdaQrSrZx2U3nS7SFYDkgSTtNIg7IwA29UgjR2mgx9Y9fReOa0RmNCrjiomqkagQbNpn1eGx6U
hzeTBSKHSKNTKHiV4s4dhoaqQDDPoDTwct0aUwmGDrzhcDkRStia0yingtsN76GfQInDtJGo/v2C
eokRxMUEGsyydYpiohEkmmcfpXm1tUn84tiDcN0HLaukRTuz1ujcdNCmTPEQqDrgShRtVp5jWHiB
kfdaWufZHA7ps0DtuxosABDaKkf0Ltj+MZvS7eiPOyUlXp6nnjk8Luz8mQxKlG7a50ShlVXSWofq
gGo5oVTsu26AF/8e5+8Jklp6Vzp5kp6nyAKnQJsiwWoKjJy7w6Atj/hYBU28xt6FE42g5UvGlyvV
qzmcFJuS9q20tl14p5d0zI+GLBKi5lVakTXmMpurK6Ph67UsN8AMmoRGqAjJVckJhk2mSp5c3I72
WUmhxdahis3r/uJp7wKcMc0w9ckYTwDvBumpbdBEYn1rlBbK8xkd/QoaUB/Xdx43KlgPl916uaU3
Y7sMt0RNHt5pwvwtwaOioblGAKL6ylXrnQw2flXD1bmlqbyNJCdPf0JK2LR/Cr6Gd1Svv4a5DyF/
kgbyiK8x48a1x9PvylLdJeNm9hMIV6C3+FWWMponL1X6U7IeBficsky0nMMVwaFDw5h9ldATtEuH
pMP8k281oiEtfMYNmpC9DgUJ07MT1KSJcri8K9cakwlLtUhRylHrQfKSPoa9Z0WHSTKorXr9WNIi
EHgmjqu1LRNXaWQBQSzDdtjophzmaK9HkX6TLlIXj1VtOZGeUgvScaUo4bmsF3O/vUBjNlPtK7UR
REuZax7AaM6gX/N9E1JxD8kAWrvmrKmCU5mPiPdnU8YyyqxgEMojtTxpEFuaUbppajyXaS8xOt+7
TH0cul+pHzh9Iqpf4Ll7G1c2XONRS4bS2sWuV04j1uK+NXTU4SlYRv2GoJ2RkJxq9UYe9iTdgA3e
0SSU17zrHbiCk32l7q6bLudQu/gCxopCsNlIgY2ZVs3iNW/Kcm+3RMRYwjWe1TCZiEeLBikolrJJ
6HPsgwAkyPp9bUQOsjxeq/1F7RWGhJScDR6rxS1eTqoZt2Y2zlhKO5I3JpkdK3pRougbdHu8KYbV
KqXAeDhRzxqRVY5F2KbEfbdUbKKetyTpzm8CJ0n/4vUdMKjf0bA5QN7OeHkJrW9o10Qxr4QrGS2l
+bssv183B45TuYBg3DrUeMqBLLWncpzv8GhJjdFbyg7ywB2h+EOk1+t4XMuwycJNCKEnuM7LtVIh
QFck4J93pJz2kuo1/m0dQbTUgWiKex2Kv9lWWIyp97k91c0ALHMu5LupLc92ZNx3s70te1RHq0R6
JFrUUAWvvXRs0unOx3vPptKhLZFm8W1rZdmT4Js4BxdISL/Gz+wMG+KUvR3hm/wsflaL5nsmlzdp
mnz6w3OG5Fzi++4g+Vs9iems5bjsB59ojhWdJZxQ7+IzGH9bFHoXW0uZeJPf9LZ+UBoNuYJn89+z
zMF0bTT+gnFXM0HJdLncc5MXyCEBB729lryFqNG+QN+VsIiPF55cADFrren9GKkd5rW3PuWw2xpT
iydR33wKwnynpm/gV94pUCIEX4ebNS8N6e863X4pMcNKntzEkwyZkUzgJribazV6ZrELJNdHOcRH
yTol5gk8jFFjbTMT5aHoVBlF3IVcr7SCYxZVkqROqgkmu5vw9t26I7RWUU9z3YL5loPVRPkd+hrY
1NYgjzloolDuV5VOaJaej45bHcVXiSK4jvAn7wuI8UxFbPj9BDkWJ8l/aPp8Z0b3neXpudtNn6o/
CJZKNCzmDKmHsIlQ3o0Noaq4uVLZbraSUt9Ake76/C0/9EekY/8zLPboKDJIHusZytbD6K3Bq3kq
u1mbOa3+UoWuaSXHcdheR+Q9reFoRLwKrkcCtjLmGEl8VC7+Lv6fs3E3ViNVUGqQRyW4xIqbRB0d
yQAto/6j637p+U+SVBQ3QSrntmt0meBjeDa6/hZmVWedVEme4bxphjinNXL77lCpoatFoUi/k7ek
ayhmSUu9SK1YA1QyBPu0V2gQdft4zpx5JM71KRaMiu1onbpyJCMqwB1dkc5FhRd/lewMU5Df4h5o
qxH9fjheRY+wmhQiSIDxpXTbRdqLVKDLQm83UqDStCWQIkEl22BsR5C1TX28McHa02gajQaRVgFv
d8Krk0VKFJJQLG+UJQ+dVOkw4yYYnLSoqdGaTmPrp6H9iJTxcQBlq8Dz8EIHMEgs0iF4SVPZ9OWA
KKUOLXhTdVKf7LqLaFPEKUDzyq1UaBwGgSLYrPx1/YIkl8eXX/oogUdHpGNalQlFo9na1NEw0rDX
RQmu5SWU9QuQU0Z+y8RGBSXXJVSmDFJkqpjQrDXOUfDDTrsDkbutHCabOPll6jGiQJuapNsXci/w
fsvp+Af4oskJnVbowLAFz5YSq+pQAbycYi+K9YeknwUP/NypXEEwG5/EYywXMxxsZyQeWml2cpq6
RSjqluc9BcG7fg2F2fVqjlX6ragVpyc1fBogbTQa9w1xk+pghLGTyq8Smheu73+uqwFb+KJqCuEh
9pk7r2wIwDQ4FI0Od53M9/K425oFQUmpiF1PBMWYZKcbaJPVABVaxmZEDBFPi/CbfQvZtrvro+Lu
ceRkQEkBhg/CdtJAs9RG3hVLJqUOolX0rOfgPkBMVWcfuhX81Rx+oS0DXzm3OkgaDTQ8cG7K2bCQ
woz3dhjRRPTMyXUjq1ExpyEo+GQznTCqKcggIzfQqPxly81hDF96SREcDPzV+hoUY/VFWFQkXToi
pXYTpfY5MT9af7htRGbPiyrs1aAYqyd51CYkQntaP0W2WwV+gmR0e9+aw2tAhptuGiDIhv6TY2rE
4Oi/bidccNR2IHW20DmxQmw9yoRkJQO4DioHqXTH8VNq9nYW0aJ5TMtfgYhJkzurX4CsLFsZqGhy
hfwWHsO3Q/Xeta6dvGRCTSxFMDCW5xVZ2MqXm2ERXsEWCP6HsytbjhxHkr8y1u+cIQmQBNe254Fk
nkpdKZWuF5pUknjfN79+HZrerkwkN7kq612bqVG1ggACgUDAw30RrF2nAUzWopa2epUuB6e6HheJ
491JuzkWn8l4eTBGYZ+3ZhsOkDCFbTVaaTEkZFVzk5C5Q3U6OTywI5w7o6aAq7qBneiVLvStuqBs
oe3zxbBM9wXYt3DYreSLObq2qdc4KLf/7TO6cF/zwOessZybfYB2mu9Ia3dBL7sH+pGs0vUQQ3DU
Lj9BHaTNBLXJeUWU5vrTCiBdwoskGjyDDCT/XP750lTQBF04g1HO5A1TjwNA/v2yIqwedOgConDP
CcuVVl1rHtg7AeAeK0cundzLFt6wKnA3w4Fktvfnt+Pk7jiwLaxomhhtANVC9HzV9GKIYUQudiBA
WZWBvj5vajKWHpgSVhGUEnKYezCVSt1KAmeMOkAcLAFgQY8thIsf583NrR3/+cER0edu3sQpzCnm
c67cZhzTPBfM5maP//zAhhajaIQiKWavDHA03Cb12jO27DfaawBQw8OfTIDnOiFnrGpS+yyScQql
F7HklPlPf06nfjoV4sqLKieWomJHRAGS2oSpyOq0+lFh0BXoclCdjc+jVF2C/GHRjvlTqoADOLs7
v06TicOBYeHUCyAzlKKnElUfFPjMws5GBJLatTrgonRQfIa69huvFeaBReH8g0gxtHYYT1VkNJv3
qrEM2XPvtrdKwbFi8oymAffrk3z5lznxAPJT2fdbnquENdoHGu+1HdCIdX4S52wIgSotoQef8PoH
xarhZuBa8iDPlYwmvf1gIEKcAkGdRhsueds0OcisZM12VbYYDQXpVzaXDE0BUNH5xJkOgOIDEFXY
v0VVKIM6YNqgwpiNqyC7Cd1n4K+pd18TFCCHR1XbNOFN7m+qucf8qb7wI+PCxu66OksD3gpLY2hl
X1D10tMfNVCZ9FaMB7Vip2jQ9pg5bSYzCC4OScGwjMxSGPFY5EaVBTCaSgnY8dB5EAZOp6qLXKNW
VelWboS2nMxqFkzeJg/sCoPtK5/1Os87R0B8hgDPtDoobdmw6LMHtFDbyvCQ+gATsActmqtwTc/0
gXEhw26qmBjgBELqErXALlxm6ZWh/RxCiBka28ZYFa7jlWt3rjwy6csHZoWoI3mjZ/otzErqogrZ
bdHoluYWS8V4OL8zJ4+hA0NCsJE1uStrH4Z8w98MuEwyKV3yHvzzZmbG8xXeD06isNbCPte4md50
raLrH30yQmYcPN3NnADE6ZA0GQAhYhAV/INoPTs+9SSwg8sdJRA6Hq50qLknw9LrP86PZ84vvn5+
MCA/osAOFBhQqH4q+aIntuttXEAGCk4O1S3lZtlXVot9OGN4eibRKIPeZCg2iMC6LIEWi+HhvlBD
1sIDeUbUe+gkkFaMJBYps7UaD/jfyw2VwwXFYkqjcRejAS42HwbykSfNZuaLpvfnry8S4m5eoiVz
KNFh3oK20lh07XUbo9/P32pDDi6plYT3GL1emN5MwjYFJDdNrqf611QIyWEVgxc5ZZiKsXguPbKq
dcgQ9vq1PlB04BiLHAy8SnhbJ8O2ZT1eBeWN5icbIt+R2N+amntf6G8de+aq93KjwhX9bWvgsQqi
eqs6Uz6quFx4XmQVmSJbbYX3Fc4E1BXG/vwUTqaeBwMRUk/oP0faoGEgcXsD/kcv/FkAikRlx+uH
mdWaDuK/5kzYHKWbt6bL77eFelGrd5Xbr+T8VqmvKe4tkoGnnfvzYzvdjfRokbg/H2wUr5RjnXbw
jpy6oBUz15WsoEWzX5w3839syF8DEwN1ii7cFoz/XKmBGYuCgaQqsTwZALNNFNlJ0zjtaIEeeTVj
mHvZcf6kyYBcgJ8FbWyoHwszmptADCLgYIDBrnIhcUu3OjweV6QmfItQOutDu013feKUkCvH0+iM
/dMJhn2uA6oDkgmCdGHgkt6SCg/fSPIL0GFVqKEtI/mCBqrjFsxJtME2sptStss4tccKpOXEif1r
efg+a+PxdwhHlgoqgcYv8B1+PeZLFHA68Ar5skPT8trNoJYBprlheX7wk2PXQLCCJiANiYkQAbpR
hRSphlDfmFcxXXvFfZTNRBn+2SfLy8WvNOgYo3VXmN52rPDUOqDZxwXV89B6K2gDLhpG0fjjq47p
7ir0zswE+dN0+fgEE/ZMr5secPMUFyofVIZY0ln81dTEHZ6RwqiCoYjdnk9c4tstavTDVRE/nV8b
/pHixB2aEPyhQWXAlCSYMNJryWhA4LbQvV1dzTSQzpkREpgOp73Ct4DdF5ekf8/Q0JDcMjLzpDG9
IsA6oMoCagBRhDIZ9M4bYqxIo3ZW7S2j+uN3ZutvAyJFhRsMbJAjGMiHu7Lk7+q+e6e27oxnnYZ/
eJaqA34DTVAGzUYhGhsBANZ8ttzWA2El4O4IimPuau962KSPniZF7yPN6/vRDcF/XcWRO3OLmCDL
xycAagiQNQO5nohEHkNdZcMIlZZymV2hhXzjvWieVWno8FnED5qd2vrVxfhO7gyne2Lo/QmhtQ0W
r/PzPfH+yD+DMs57idgtNh2RgoyAyoCtnsaOuu2d4EV/Rq/p2rWSXZRZ6cK8l76vLHpsUz2efSa1
1C9MdNnhqNDbe/X7T7fHv19Y3bKWQiXkKhk+2ZX5Wjd/mKFzft4mA8fBtPGNcnCcJ4HZSZTBhM6u
JG3jsciaJSqc3NImNEvRacALPsKWblkwynoIG0nB2Slecb3kBAqgET8/lik7IE6ARCrg/nxTHI9F
jpoeXs7bdFo9XrExau9il/kAfLNGfesjP5vrHOVhVYyJKNUCMCkr+H9NmD2UEyJSlxLQfXGGdPPT
0yGYmsHrjRZcIv3j+fFNBS3gx2U848kaaESEecTTYtGRBjGF9mB7YjpuJHOM8pMDQhcjXtQgWgV8
3/EUGqMckkTH6aiovZPqi0GLrBJNReBxq+/Oj+Zr2cXJQwcDCg8ETYKny1XlYRxXNRc8N9f1k3pJ
wKth9U/dVQThL0v9yTbdcrzSrR/ppX493AzXz0AOrM21gQZGNCUszn/P1Owefo6wmYtulEc/x+fw
RexdiH8OD+ctTDTPaXg8/zViYT8HWUJUt4YJstSu3Es0zN3UjrE2rpJt8yw57Ta/1C3wfGOUyS5d
1O5M7jO1QQ7tC+5aq1WB5zDYp2AUiuMdC67cTHIyXILOj3TijYGPlIGxGsU0vr7HfhTGeIiuOuDB
sWueJGSq0ZA6eo8efN1dxYm+pk0dWiowsYDAo6LtyFnz/YdvRE+iY8dgb6IfWPDlNKSdnFFsF9Xz
QS6ySWSrgr5FMkehPRlCNRigJpcvEImieqNIhgrEz2jtfmEt2k5dUM3pt+dndGpjAvzwtxHBO3Xf
kIqaG6GIbMHN2N3F7QOuKlbTVDNH6dRGODQleGnmuUo8Uphi7k5Hs3/aJDPuwWde3PmHFgQ/RH+I
nkstLHT0KQnWfXCNhFXJf1Twi/Ap62bgHVMpP04FrvOLXO+EV6fuqzILNRPX8ew+JeDSUolV+u9+
/pMaL0G6Ob9Sk9N3YE0cHFrhOxSNgLcY1lCCl/KZ54TJyUOfOadDhRnx5SQikdd5Lc4crX2svR2R
r6IcBRnz2YBE2WAX3c/z45l074P8TtjKaSsPCeP5XdjSRYHqO+I2GonmrptzZnjsOkhESiMxky6H
mVjbUBM96gTp6u9cxA4zBGEXjQXxJC9Bt2PaPbb5VjZ/nJ+rqQB7+PuFrTNGSp60XKRUqdZ5+9mR
AGTWqzaZe3+ZigbQd8VJgkIBOlgFO9AWCdHyCB+Qe0fpfEtT1628YV2FW9nMmTG1LoemBHeW/DSm
boF1yQnqn2PkEP+xYIFzfuLmrPCfH6y+1Oq1F9awAiqqRGltYCZ0EN39jhGQEumcYwtgtmMjY6Oa
em3yoajvbmEbFMyF/hwLwaQLoI/2f40I1+TSA1LO82EkQDvhSAJHR7d4FCmW39yfH86kJQO9kGjC
hAajSCmi5ii5hwrSXQNCUdS9Dvu1Ky+g/37ezMRTLe6VuFxy5nsdrR6Cs/XREKgBHk3s1qB2oRkP
ITUsSsYSAk6VNeJwHxIQD7jeUq/mWjK4d4knxaFtwfvYUJOsA87FVtPRbrTyZjSVmVLAVDwFLQtE
acGch0OC//zA9Tx/9FP4C8dceQg5Tdo6tAJxewidZlvKQNhdl27kqKwE/WLXzLzWTjk+rqxwGLAl
UVyQjq23huoaY4DTwgiROXigLc7ZzmX1zC19ylcI13JDDxIISkSu+CaWTIpTF4eSu1DR+um1mVOD
zs4slue9ZXI8vwyJJOHFkHV+zi8QRK6UzlJKt76DeGwno9KSYEectzbtmwfmhCsfavjZkGTIJPSg
t6JAtuJQXrMeh3xsFFYYpFCsBXS9v27ycS5PmkorUKlEbxcqlVCjEJaOpIqr9JDHsl0Uaqm5z3Mf
xKvFzo9UhyrvNfitzo92Kuof3jYFg4bZ9LROedTXutKSa9+zPS1I12oBTugWT7jF03mDk9NrAJQP
1lyw5uEx5Ng7Y1cZC8olQcOo2bpQd010ZoVls2xUMCHEntUON6EPGkH//bzlKTc6NCxEUTzGFyjx
wHDvpVYTrFN0sNb9TKY2tSkMrJ+i43ERJX/h0JFzs4x0Hae1ZKxGF+wlK6a/aePcJPJlEWMYUAVg
5lcYpE5F6o6o6ShtwIhjK96NDqVMdNXbQRSvW6XaQPFvHWjDnZ4/o20XWu0p2sSVrZrOiTlOjhWC
eqAKYODXEguekqSqEsDHXMUttoHODTPPSspFPnf8TW0K45cdse7Zp3LFgLCBx6ThngTholDyl9GV
nVb1rLx4H4I5uN5U/IbEnyxTtJEA4CzEbzom6J/owVLgBgTE9mRM1mWGK1jYuzeEZJd91/q2mkmu
rSrqnEDT1JYEIJ4L0ci40YgxABI0VVgOoGEg2lvY3bTJx9jZfbXsv99HylsLCCS0DC7ELV5m0bYg
eZGKq7vOHvNqE4bPEJWL8udG/jlHmzHx9AZbFFw3GsDByIKEOBN2aTMgwmBGUVJu2uWA96ZuqfjX
irZkypKpUE5SH9W5W+FkCffQrnDY9xGUmGRwsUFsefne27fSuiqX7GUvPbByEVSL8mEmykyungZ+
C97viX+E8KaPMV5jeKc8i9GYq+2obBHlVQ5/+HOMiFPbjx1YEuJZrHUZC7glpFgWhOxy+bWLbDrH
OT6BYsLSHdgRNoPXG6Rn3E5aAymrrFsrttItua1RkXeKm8K1tfvzkXpmZF9HyEH65HbhX3MY8F58
dMxmj1kEPZBkf97ORBclhobbjqJp4JhTxQL/WBkZmJl7FK9Wuq2slftlZkMqjF0rL97daIer4gZk
Hp01Pp83PHUUHdpVj8/AOgapesY6eGX15rUbUMh55vK8CZX/DvGIOLQh7LhWjkkWSbDRLmPVUh+K
rev0G7apHPcuu1c6J7UJqPI0x3uN7Qv0H9i/c6M8/AJh78WhIREpxuyOqnoTjfIShFe2DrDFyG7a
otx8DfhfP/v/8j6ym/8Mrfr3f+PPP7McmokeIEfHf/z3df6R/uMmfv35Uf03/xf//ovC31t9ZFev
yelfOvp38Mv/Mu681q9Hf1ikdVAPt81HOew/KlBUff1+fCb/m//fH/7j4+u33A/5x59//MyatOa/
zQuy9I+/frR5//MPlbf3/+vw9//1Qz6AP/94+Eg/xuYjfj35dz5eq/rPPyTN/CcOE52AkQoHGmhu
sArdx9ePDPJPNClTdNvzjBMMkvhRmgHK9ecfivZPHcyVqD4CtI6qK0VwqVAuxY/kf6INHy+AqLbi
X0JHLO68//t5R6v0a9X+gXLeTRakdYXxHO8F3Gk1JDJoqQNoV0ak0ngwONjscho3iZQNrvNwDfEf
6/0lsG4C69qzrnzr6uZj9WP7+fS+vTuYpL++4tAqlY92x6lVIUyPietqSdu5zkthPdxm1r1nFdYT
/vD2sfNAcIg/f6wWz4+vVxcPV7vXH593Py7ebztr7jtmPkOI4XKicolaDD7LHhQZSj0zJV7zOJSe
jlMI3iqye1Xj48ysp4dbsEZaLw9PDxdvH2hWsZ7wfy+JNVr3b9f7zfXL/cazNnvrZrPfb3ZX+/3O
vlrsVvvNar/f8v+22G4XFy93Vzt7e7e1n++u7Lu7i+tbe/t5cXe1vXUuLj5nvl87jmIn3y8ij/Eq
lxlSg++/fLl8ut2uL1+uXy6enlar+4vLJ89a7Pa7xWq7W+z31/vr5TX/xO3t3e3F3eJquz7vM19Z
36+IevotwsUwC7Ior8jXXL5xt8Fcvr3df9x41n2G2Ryt/cd9gLkEjh7/Fdp31n71cf+B6b3vuTc/
4m8+5tbNs299vj5ffb4/v9761vb1Ft71fPMJ77q9+3z4fAf1IP55uP18KLAhnm53u+fX94vPO9+6
fZ+ZX3KcrpyOSTiJaFSD7kzDmJzlpbO+dPh/Li1rsVkuV7ZlWwsbf7DWzto5P5lffSfnJlM4noD8
6OPA7V0HI4Qb3r5/XrxdJxjvG2Kktb/CXKXW7nn78HrzejWzknxXnbMtHEx1R72IDRi0pK8L/TGQ
X7zoJvBTq84bK5Mfzg9VaKv6zxwDA66DzBkcyGBWO45wQBw3sReFrjPmxWXQ7ZqKrBOQg7X0szCS
RUeil7F/hQbpIm33tH2kNMHPttL4OkQ/uv7ea+49EswUiSbjLhjl8biEOpUM0qPjr4riMZWNzueR
4f4NnNrWPrDe3m5edzevzzdX73ey9fA+t52Fy/9fU3FgVJiK0S8LprcwWsmSBQ4AwxisSLnohzuG
+nxZu07KLoA0PL8CJ0eMDvA9ntKgEMmPNLEcN0hq40lNMTpZ4VWOoQSoM7IEYl5D3Y4/v2cLzcwA
3KKtGGekyqXaj6e1bLu6zGqPOf5otJdVN5DXlnbqHsJHyUwBThzWlylkrzifQYdOxFtqFpBARtsc
c2I8491peE8JIUrPGeficY7IhX/24ZbhtjTc8VHmA6kCkoXjYRlIXxpaGoZD60y7NivNXTA85M04
5ZQVtGRD4x7AbLQQCEGhBbWYD+pFwzG1Zly5nWGsUmM0nfNLdOKFfDAcWEQp3jt0WXxJzrWARMag
Go5a9frSh07VYzfGHrFTzXC3QQJSEXCp1KFTRAwkazozf4apBjHa898xOVqT4wapqZsnGtYGoJA0
ygbDCaVRd3yzhRh5Nc6pVJxYYQCeqmgWMsHyimKGkOlUml8aqdsQp6nAPBSxUbWyLvdX3xwLLtkQ
cMKzEdeCAPvpsX94Xdh2vm70Tl/IwJGaqWr5vunNrNyJx8MKR+1D8VWBzpoipEt6pVeh1uqAkXSK
ufULxYQKG9g0FC/wZxZHuD+BuF2wJWROpol2JIXB1lCC5M+P9gkgDUVVr5vG3YRGtYjR4pKx2ipa
UCWM+Rp+tpAKfan0zVrRu7UR9wutH18BJ3DQSb8MSQs+HqL86MNvBgITsQ1vT1yylasXG8Lk+wo0
77y6bpxG8qockuhZfxvSgWRrOXOrdnF+qScXAa9DGoSHUKgWo6msuCTsVEwMScNsWTPyRJgvQVm7
TGeW+9R1sdyU08Zho5q4qxw7VQRCKlxiSe+4ABBdRuDb3UkomNnnxyOmyHyhsTVw/cBY0CvAv+Lg
ApK5UVD2BXS3A9YaCz0MumXcteqVPowtpP187T8X1aN76uHd48SzGN/rGBTAXXhrV0VEclBLwJgo
5eAou/JGu24e0svyyXynV31g1Y/lRfgw3EBn6XX8DG7MrbtAE+NMAiSghnBvEz5BGHPXF7EUd/iE
7IHcyXvjml5ln/rKQ1mnQ2/DDWss6Yd8Ew5WsanW5Jrcz3VrirMufoFwoLQ+oT4oVcBiAj5iVqfr
0qNLVQPff2Eszy+w6EbYHsDqGKapmFxVQ6xzSqGWy3VVdw5avyVLYWN5V3qp/DRjZcIMBToIIRCe
inNFmFMvJ66SQ2PNoWggYUXeOUOrPLEeVHZ+3lppqdhStPXzHwQNBn1Nrcb8YUDP3c9dTpwxWga7
QAf+09gtGy0AdPwiLrt1QqEvKF2q4KBV5NFipmSR8NX0B2uo3uruWVGee+ituvlGGYbVKL+rWEBZ
ejTQOh+hpcboerAFv2d1/oLzeqmVkN+cGTj2x2FqgOnVIdJAOQoM+rNMCMpZSM14dDHcJBtNQCI9
+pIl8UzQmZhcZHAUj6oEFJZUE4yEit7Uqjp0DoUKxbIt21sjzuYqqtNGkB1AMgQvU7oQR3sd/HkS
rTpHq7lkeMQgO1iz8DeGgvlSeAVFQW1GSLx1s9NcQw07J4orsgPLxGDToWEzUUa82GFVQIHNJZPw
TERAcH8c1UgHw37RQvUkiqCZ2MXmnUnC+rIvRkg6eAEBfK5XZ969+SoIrgCRQKBHuLonBxIdG3W9
JIuTGK7QVizbGmX5WqQqCewxliQg5QpIVyijHzmxC1b5b3shTCPHx0s0MvCvoHsQxTWSSGkSpZhV
jUQOALSuM3S6uv6+FcQSSMhhkPzadDxAwoZAHkupdaLEQ8+1BtIiBWf8DLhMEYMjXzzw7OIVASw0
FNQQx2akOGvLrEo6aIwAV5bGuWYXg+rdtN3AtpE7MMuP+mRZ6SkwBZQoi6rLqmezj9e07QjcqYOS
Y5zc552xCKgygxYTkJg48/F5wBfgNoD7gIpWh+PP89Smjxqclo5CgGqw3bpM37ReyUFtmfFYFLl7
XW/T9YjbMK7xilfdVn2iQTdJj9XIlkY1/eatC18ECQUOY0Yuja8SkrWShnrO0CbqGF1D18lADAuJ
gr+Mm25u+/JfdezjiAy8NQJ8tuC8EO/NWs68XKEtWsUCplgqgIdWDS3Ydavnqe3mKRqQibz2e3Wf
y3I/k6vwhT8yDt55sBQDBI7/OO0oB2qkZHj3LRwzSUcPKJ0Y50IJsXl11flxqcyEqhM/hJ+jkRtY
dFyUYFQ40mQl1kk8yLkzhMV1LNVPOQEbmGsML3FVyDM7+CR48I4TqBRCLAlRHg+Fx14lSUnal8yI
HDc06oU8SO1l2ozNRq+rdl8ZQYsDpotXoCibA/mfxMovyzwjwfTCtwXLALI0bVmBxFofjNxSAa8s
0Zpkj7n/Upr5Os1A0vzNOAKLSKENBRoF/PInTGxAqh51dR2BqkDbXT6A8LQes9g5b0VYPmh6YIfi
UMamAMU9PeHP0xolro0xdzIl1MguYUFc7fVERydyD7Iftsr8PspnzgDBRWHUQJULAmawyIALELZi
quVeymoQTBt5Dn22uI5WCc4cvPpqPnk9P0DhwOa2+NskyhE4ayCKLNhqcS1wSaQkTl0Hyq0b5u59
MCb59xbry4rCH0qAWYTWqynkHu441FpedQkY30m0GhU/fC0J8b87b/AHPBjjvDegqgzwz7H7B33h
6dmIedPyJmHLhFTpoyoPebxsyqKaKbSIdxAUPSDKBsYeyJRAxBpFiGNrw6g2cdGGCSgKGGEbI6eo
hKQeMQOblVpMb2WgKszGGk1UiFcR+JFHC4K36fOYo0XJKrRmCBexkgKmACCf4b8kZVy+AU+Qhh8s
lcrLLPbTbuGDqAtYUnSa0tDpXaZXF+2oVgxiL5E5U8s+cQYOzUc5E7k3KlWKLGRvUtU0Zem7zAaK
yV+yEYUOV4m6mT0lxAq008MKykcmBE5QpRITUc/LikyCHpvddkW6V1kTvBQSa5+VgFLf8swhtfBm
pt9/09GxXKDERl2M4q1MEROrojMDacyxXIBnmnYWy6AsCLM5XO5JvAAGBMcnIg+aLHgL4LFT6INZ
tINUxo5pFqqOroa6T50OlyZm13IhvSgoL8zR052sGgEtFc5RA7TfAL2JI6sxd/WopYmDoiNETEMT
ajVBn81sYQHEAMJ7mAFSiXeKEVQUxD6nSOkatzW9xCn6kVkp872rjoWRLbfFuFU6lt8V8ajanh9A
xqzp/UXNKhDHKkW/MorKW4/moDx+d015fo6LBmizcOiIsMaE1VCd4kg3M0biBhbKbhlCvmZm5FPz
iwIl8lX4Kq405HhNwZgYJEkBK2GpBXfM9/2bLgTy7ftjQYDkBRRAppAYHVuRKlCCkBJtknmgjhdB
IzUrNVDSGYrkqbEguVfRrYtdgAz52Aqa7TQpzs0YmX0bLhl0Zx3NkOY4giatYCQobsEQGn2OrYxS
OxTIXGPEKyX+zIjcLSoP+rszU3YSSOCRDHOFlUHNCVfaYzPIDCqp5mbiKpNupTDKrTQYC0cB1coK
lcdoYwTR3P3l5HDmRikSZNROFQxNmMExqL0sQFbgMOY2jhL18ppGkmSPYZncf9clEECQJSOjwyjh
5cfjizStgtpG7zuoF+MypqRFugvHOPqeAjHf2fAFoOU4VA5oa7Em3FUDlasMpebUi/SnvMPFo7Cq
KlD1hanVKvk4P6zTZVPxQAHNNki/46opDitWSr1CQgJzWWtsS0QJbTl0g5laeerSVTR00Rpk2tLq
u2Z5AANSF689KOfLwpUrHNKQSEMs2bqcFt1CVyqpWGmFlF3XTTloaBTtfUioJUk5U1sWrjuYXu4y
8EYC2RecrMKp2pdKW4PUXUKk7NwLPzOSTWR44Wrsh4HLwhcrKY6kq0IBUFJO0jnqjNMjifc2grQC
9A0oAInvCsCtlH0cA2hpyEHQWqo5+skySSBHYQ0JQRE6V1k7R4N8GgFgVNUAOQUmBiB+7gMHtQTW
yllCdReCwhqTFlIDhvAuDHvn/JKe7kVY4e4LbmeiwqWOrZhhHVaoDrrQYmvHblcCP0MhVg4wjBOF
cKyZg+DEHPJKUL0iIYctPFAKYc0D0Ftr2CjZEDKVVw0IbmMiUwC962Amsp1Ygp/gFPi6oMJrREt4
lzRJ2ajMjtw+3aZ6zKyqVaLbriy95fk5FO6MPBsDyxjON67CjjY8IcjoAf6nkWaG7atG+QCYa9/e
6uhMCEAJEBHZu8S91qCrGn1AiWmRdkz7mbT9xFc4aklTkJ3gqgzJZmFjyvWA39q0mg3qzeqpYqV5
UdQsDWZWb86M4JJR0JJglErNlry023ctzT1riKvv0dUjmPLRIFtALMV7CBOvOvVYoYverzW7x8Xh
kyQauYTur7nvKStmRnSys2EKxVwFTQ6cWuErYzvYZF5DYx9BTLMjswRPYgK84kudkfrWDapQtyQT
W/y8s0z4Je8dhnfCVwB7EHZAXNESj4uxZpMOmYOUkxRCthCGfMgKRr97M8XosN80vMnhH1VEtQ1S
EyYZSzTbD5t820RSdgntlbkL/tSIEJ4ofA95Ec7Z4xASDm2aSCjF2kkmR8VCopKZLDwUxmW7UDz0
VZ6fwNMlg59DHhBVVlAfw+yxuQKKJy5LC2rHerlQqrRZdsxD31ZO96QHyPS8tZOTlu8qgks9whAy
dxEHT5Mkb0cvpzbey+gSjCTDjy7Oiz1FOWGjj4P0SHKT7c8bPZ1RGMU+oOD5R/IiljYhdOS36YCm
NLklEANrw7HqLEPNY7AEjxIaHL5vDmJcuGxhXvnV8nhGe1oCtoH0yQ4bvb0IIxWdP2mvXBsJTRa/
YYrXKwGAQU1ZnE4vIqkfDzV8RSrkwWm1gj4PhaTly6JRpfV5Y6fhCkfbgTEhLitBHrm0Bsea17Xd
MleBoa7T4vvRClEICui42nBeKTGFxik9qIPaUrtJDCMGOWlp7D3fYDtSMqhEnB/SlGdALEBFsw2X
eP1CWh7EqxF05i1Q8BTEKa62pHUsL+SASjt10MeZZG9in4H8Ay9qaOBD8VV8hxrdoQrR8UttxWiq
W38kzBlBnrttgnhwyixNvn2GfdGNoPQKfRs8GfGhHwytMdsSLNEVGPGC2rhvE9lbm0aSOecncMIn
sJOJiT0NMZ2Ts0Xy1UZVypiCFlpR3F3ve0ayCuQeGse/YQgKfkgLUCc/eZ6oFDPPujCidhDQ8DoN
Y3WTNGH47XITJg1vXYC94EUIpbTjSev9Ws1MA8NJjAx9glXqr5RuHGa8bmrSkFdwylq8N+EedWxF
Lpuqx2swtWleVZAPNtgYbMogkmbsTARbLAucDrGW44WE0F6SzPPqMaR22jTbMCXKUmvjEI/WgHxV
eYpyk1LM+MPEhoJJgjSb14pBx3k8NDP0C60bYDLvu2ghpS7erKh0H6TSHI5kyhLCOSIFOlI5BvPY
ku+7YR+gIA9Fk5wmy97UBsmpwXrjQ2KWBc/fd79Da4JjABY4hl1Pia1JLMNbVBTsB9Orlr9hBdUJ
nqWhz/CL5/5gz8qlnpnNoBNbiUN12eMt+SIuwB//bSvcH9AJztkLDbGVWAEpaxzVLrEhIREv6raj
W7yOzRElT8Q7WAEyA03hKug0hMQMAo1FrbSwAp30YUOVvHHy2hsf0CumXfpVm87gQSc2FSfDx+kO
QAjmT/C8VI/0Liz5qKTBuA6Z54Ovpk++fwbCu9EpoeGt2EBD9rHXNRnxfaDX4Qe9oaLHJ4KWSMqi
mV00NRZgikGFxW/oJ29XkJkJB7eFH5idUl1WaMrcQHlyToVlYgdBUhsPO5gspGQiDN8vS8PFAyux
Y2UMf3hyyJpVOQSx/yOmsTFHvDblD4fWhPVBPB0rmsoEKiKe8Y7zMV80ugekcFEBIqWmVTsziTy6
HTyr4tqDOI4kApd+ToT1xUd3sJnUxiizrMCWzVkkOSF4sHYpSHQdM+yyhRkVZrUokj5rnTLsavX7
oZeCegUQQOCG8eAqRCcIvkqsCDFao+wMdzlqHggkSJeB6EPzFa1ao1Ihm5Zk5GyOvWLKeYDb4URj
6ORHG/+xi8Kh/DosVWKPupZ89rXaj2AlD76Jq/nP9BoomyH64pVeVA/OvLakEBkgADEokoPnwdap
GHS/vx+rkL78bYUP9mARWWL6kR6MxMaiNVsUO9x1wFJjxsrUTkCyCdwOIAdAZghTlrteKQFqAqyw
lFapLaOHkAK2W8ignDIAmzs/poljGe3dMMWLDLjmCZExaGNDKzxY03pioncOy2WlbWdeel0eOqVu
Xred7M08DiIU8t97tCEQ7PEEhOuyipIf1FiP57LGvUcdI7UFlrSo73PFLbp1TYJ6B2g5qRw11wrw
H6qV9EzSLL6U9aQDDmTI2QJEz6GxjExkDpaR1cHeC8lgWhVVejQ+hBSUG6XGwJ9HvOQuyt2CQCIh
68HJq5ckXqKYWOd2W1D/zkVOqllaXWcXLJdi0PwxTw4sMEFoeEyWevWHWmjVc1KHY4A++Dxv7abO
1KVnjC5Q3TWl/0Pdly3JjltJ/kr/AGUkwfUVXGKPjNwilxdargS4giABgvz69ijJpqs03WrT24zZ
LVWWbmYGV+Acdz/uXx5++FQLb43SmoRVTxtY1CF8D77cUMepcNI5K/rlqdXa2Ul2U/v2ftnvYQMd
/sRW7Oy6lhTTph4KxL3zpQSXTYq4TNjoV3eQVbcdLHXnZiutuS6zabCDz94DsUqVgmyBTmPdH0ch
B8SH88EK80WGLjwkqqp8Q9QO9jm/HHFOIyzyDktgL81+LlQEVlbrSCRIJ+tfaqYBjwRVoZ5AS9Rv
Sk+YRG/R+de0tBznQfWiWtJ6AZJBwYvyVxiTjCsFbN4vubOa8bt0LHgj+vNYP8VRQ5Bi303Ri7TW
7h7qesR0ttzynjTp+QtiYSd+UCIIe5gzhVrSYYSOuClX+L27sCJaE9jNGU1tMVgXf1yr19IB6QnX
mz5S2RCMEWQplW8mSBodZOLhZZlP6xi0wyacykJgOIHMMFk2Zc2pt4p5a7kCieIR88iclQFiIhcn
YG/EGpD2LUeDiASrjrDkK2hxf+Cloo5AZHHRFlhwnWx/MJIW9loerXKe2oxUYfRR2R7giLpEh5FM
YEGwb40cPm2T10yfoZh9hlOuvRctF/kxL6N/aoopeB+gsgwPvRZIyVI6HC61q2aXtnGANEU7msaH
srDmMnHhXlQl7rgI5K8HCHejvRjWKg0X3UaZHgXZ+XxlqDGB40LXaRMAd2WND0tIHZHdqET7Wbum
ucSz7r8Va+IX1qjKJCvEBocSdunvjvDGF6i6rGc+ON4XUL8wpMXaR1USgHoesjCEPRPjHjCmgGtv
yTzVeZB+EoWEy45p+26K1zlA7DZxnqJp0T7tu3i6jEjLCRNgVzB7HJwedo+CBc2B4AH6ZVaFMSVT
WqNNg7nocbdqUj5qdEBPeomXVyuyVQkHabXArHcx8y1TM5pmJAMMboYwHL/NUXkhAKsHhiRwEdn6
2mDHnfMFKSwblHfWbe6pDjF8PCsYLMyet17htjAcSnAaPLOI8L6XUPcVxtpNWMOgVA+ZJMYvEgkQ
xQPFXiDCIihl/GCxeFV7G6TmCzjNFamsmlinoW+Cd6urzLRD59Qd7IILnqJUnu55FDUeMpinclev
AwIaIEuLYAjS2KrOLSjN9W520drn67g2pzHU/k8TROYhGLo1oFGlpUslLsFIvXaSduq6a/NkDRG7
wrbVu3Pn0cVLubS6hKQZwYbJ1PDofXXMcG4rvI+AbNsyzqCf6/28lU6718SYMBGjtcQZJy4WKhKa
sKJTUEhJea+7KoV3cYfBGwACuHa+9j8Bi8GshVWruWITCsKNGhetqHGszuSO5forUtZb0+UmqquL
u7DITmfl+0/K0eOaCrKwkZpJqvO4tq3BDUGCDfwXwtJL6toab36tBHEos1ih35vbwbHTaJjkIbRZ
+c0nP2pp2LDp7RalclmJKO/7rrPeXdBBv2tQDVg1TKPAAzttk+LBqevMbka5JNwruh/OUWpR2a/w
GB9sTGZB+7Qsj0ijhzZ5ElX5JWbe/go8WktqUDbprbOwTlPDghjnPemrO6lxDydiF54co6mevGEM
PoCkDRx2Oe18hhLV+S1MC1vpKvZNFi1L/zEPeKmpqkfyGbe9MFsF7kPQeq6bd9YMM5JprTjclAbk
T8rJ0Lf7iXOF9F2vqqlYLfMJ3byx8xjX++RXPWIqtNfiqQ0w2ZcHLZqcrDASv9MpLQLvJSue643b
cn3PqsK6h0LQ+ljsdT7fJCrvc19o7BEtca6djloFUR8CWxI3WBnJDTdg6ZlvoMjx1gG6t6Zm3p50
rfoC2DA9zUbhYQuiTj/avPK+GCPYEcw8S7ygjTN8lIFesDRWBXYS32ldbM1dw7Esj6xLtK18JwFL
U1yH1Y47+7B2HPvwZprq9p7YU9Fm/TKSLhWmEVVSV3F9kd44fWvSFTtjpvGLybpoEtXhxuF5w8NL
hXSnJ2xswWfMiK+wfDvmWmpSvYkmEDIn2Im6JCxRbFpGBu9xUzc6L2shNYULrUDFSyz97tScrImx
7CDDe7ViGlL2zbEOq7KkLJydicISSuLqhPMYAfyr6+d6jbDexJPFESGOwS+kBw1Y+RKXeeraMBPO
iShwpNRfi5rlfmMQdyHkWg77mS2DT20jujVdAPa4OVyfe0ajcPU0hf8ePjXm2mW5F4h2TrC++9ci
Wv1lG1hKPboWBkuy0mK9jTQhmMVgrLQvB9j4FyWhZBj1O4kGnIWM4Ba8GZYW3lKeNnGPRdeLXsax
iPAYlCyWKZzCcAIe5rUqunDdwpkC9YhNkbipnk29ht8jNIoytUo0Y7gsY2wSNCnRVzN37sswmPDg
IUX6HfyovLPGcv0ycy++LOaUMoHURvcU05eFs8G+X52GzipUIipRW1QujJ0Lj6MEcl3Fl7yoNY/h
0R9UNgZXRQ3bfGbguSMtJE65zowMDMvrrU81Ne6nmJxepWMtgUDYg4mw6DTei40JN01H2F0sm6DW
M57DsSwwXtPUBtBLgboySjkKvgpnC2dX/uXGNYzgYjPUVl7rvu/fYgChPMW7ABljBbWtiKkNY792
5/eFBVuJsgFfWmC2rTq0zFmQLxf0eEC8JSqCQ2+J/grNKiwGa4BAMhsRG3nToENjdUSyMC+2Rq+B
Suel7yMKhQuBbZPTkZdK+4hnsby1L1O5BmN5mSNivATTb7DipCD44nqjoQXwUjNjKAMVGpbSELzL
2CBe3rVHnDiMw6qDGkuOaMhOzhUSiLilRPwQid6xMm+euvDVDG35FNZGzgmIfFmXaS9kUO6ApFrr
NbLkENxNUH+tO9ENa7MPuwZzSTVXqDASDlygOVhN0FuZUv3ENgbemvU9I0zvy8pC+ntJbMvea9Tb
7t5v/Xr69hgKTU0dadUIOkVz0GSqb9UC7G+qls2sIo6JFMi14iKzbG6XKdNC871XY2r6rVzhBW+2
kPwMQlCPFEu8hxy8HY/SWVD8YUnx1GODGkcdjGaLd08m7JU25RB/ywy/m1Sw/ynn+Bk2Sxh+mH0d
xVv4jxLQSCh7imSGWqx67EUp2+dodmvcVYBGdfkSqsjYdAp5ZL9WnRkrG++Kajg2UB9tA77Th8GJ
N+iBdi2bbLQFULDTWrQTA/vbVYgVcWvpUxRqsO6tsSH4OQ+xZW5ki7X6yRlw445qbVmwD/ko9abq
JzhNLQMP9bPj1Ot68Ri4aLErGyMwIDJjRpSHtOxCpn+iougULOLE3OUDsVobg4oTs66hO/LmbsCw
W5uFslT+mgbCL+w9AGMS51qVI3+fBPSYLeoitC5OEsLNmCX+UsprP3vtkpUKYtinqCSWwuoBBjhF
PoNnHrmOhTdQA/9WrAhl37+OysHrpQEe1DkpVolqL/BvTdk4YVkjwpT4YNw+vhNCWSip4rAYHOqg
whjPwu403h8MHDdDrvsWwchTAZz9FxgEIEBiKuJ+BF0no1MftJN+EFHjI1dH8uZWOY6DvmK2N7yV
AHPbLC+LM+luomGoCnnXrh3EI8g/qnqZdA1DVt8U8376tuuoRrk2QXoK1N5n5x6W523S9aTZ9Zrr
dedWlu9i33LGdkmZNXRNzhmrq2M8Mg7ga65CfXFsg2juKfDUW6gxWnuHGDk/QuSRtNU3Bov9Lot8
rV9M5WKZjsLZG1Ivku1Iy2aNHyBXcrqMLDzoE8AVHssGG85VGzUwB1Zj3hSiq4g9X9r5aqQJJ+pw
E7EMWOIgUNYNqw5/iz50irMZYfOYIyaPPBdG8znpUNkvuZpqXj60bhuSdHJXYx2gU8XIr90Su6Wx
5VUGYzKVdp8m3MQuR6JE66RFUXX2pxM3XrANh3ImE0blp7DfrIPpm/tljBxJF3+c2lNdRQU/obVF
OWHQ/HVZ6TKiHgJs+8udqdvYf8INad2X2es78Ow1Qw9HGzZIZxNjZpTvSlWrhnIyEyufZil+C9+M
r064rj0tLKnCXbD4ZUvt0kWcnIZz8EMcM/jqlh5kZMlgk7k5lNZQ9wkXJVwVFNQXe4gDyZTErUIr
BVrLci5jBwkRhSk8+lYRcYMlp5uLIFUBKiS6WDDLzCeJqZJm6vHKmkrVAtmKZtGfZqm7+FJj/KT4
5Fiv2b5CWxkdRr1E9YupgWgceIX8miMjo+ufNY54PVueO8+nth99tJ5xI1WXoaD1msRjGB/aCtvg
wR9n4QUX1vphJfGZhoQo7NayvfqKWbCdqwbzw83s+922K/A5D2E5LUWCuQ+nzVqntfdhJFesWCiA
ouVZMdIPv0tpw2J5y6d4dC6B3bRXwN19mBllFxdPwHAy56orMiUqDBDjSlW/Jd6lGJZ6VURy1hkh
acgmhZ1wqaNDAwB2OsTSRu/ekNjbF4CBY1obXx0DX/p4B8Yu6rLBZyWjUAu7v9PsYL4A6AK2hBEX
8svXZYQubAzNpQox0oHXpkG0dh/UhQ86qy9Zjt+HcQ/XKv1X9LdIMFyVaZ7hB8iQArxEXptEwzAi
ssmfvONSlT3Jet2742a8Dd5TdB+N2owW3hrolkOXZVLX4e8qq41e3F5sVCD0sVdO1FARM/WOXbmF
2ZYzF2O2AEaxqKmr+hB2XPJUYcedM+6KIXMGbX+SkXfutq9uL7i0B4mCrQpjnkMkt6Qc3gFP0F8A
QsDEePEwsQZgHfNnVybVsOivYHaCbxOWXZNY2qwPAglgANhsZziFkoR4UlfXf5lkpXz0yphCGUzr
rMkE29qPoQBZmg9cm2iDhrITZ4kYzqCkNzITsYMNX77DcMTgVUJ4EcDxNfDrD39t/aMbF/OaxEbF
dubblX4EPDI4mVc58rGJyOqlrbtyk8zgQK6rRRpMf82YMktnTHK8ySgOyySYPekmCDkckYxHhP07
mG7xMuNAOYBYOXtat5XlgJO0ZCV+cOOakC6L1esEngfle+Q3FlABT86awv2penV464okdCfsmmUs
uvd+dGqSC20tBXUDbb3N3VpZLKn72nG2kw8aN1tIifKjQoeoknHsHIdqox1cYjN64JG7XnyGpOrb
tLAKlsFlFG5cLoeWQvfqFfbSKkwgabJwwMRCVc7QLzzDUGKuaTQCCU3HzsOTG5uAP9lcIrphmqDY
SNxF/yKNFO/sIupVbOKq9L4lKTsGZqKd70hhMEoToCwGdBlNdU2BRKrD4vnOt+VXytA5DhXczzDh
ABNigsIC0Hu4bZQdr4mvWgGjzGZmXRrPZf/dTXXYo1OV/BVeXmGNZgcVf2pV9tphE/aWPmMy1m9F
VDtDjTYBhYbHMQAXaYz3Nm54WIkkAtEPJcKtSuIAOMPCMqH7beP+zbiOhOFcAVYyAbdfojkjCLGl
ddsGaypn+IpTx0S2BBFQRi4W2NkHkimXWSaYjedBwtel+DZqwEKuCy9usZxXiKRBShW5oAoSFhDP
AqA+qsLxZ+AGn+z1bdkmPMKGjbkMCeHsNDllvau92Ypo0PIqyKQo+K/VKtdP/KjyX00dc/jGtWq4
5bOp2UpV7wAdHgYt2VnrgtdZgSVtPvGoabD6tFEzJ7UULgquWogjisSBJazVkZNU9ri+eGSAGDBc
pNIJx6KHDnNSg0pLuAtEN2gp/ClVMbMEWs/W3cY+5HwHT0p4LPCyHz8WKNUANGrh8GTyJoZyYiLj
RGtIXGZMSs9mTRhgFsAxvtc8CrtZ2rNlsajOXBbzdzyMzZJE2GudNEBHtCFMVGqnh2Cysggof4eF
A8UDBqUcGDeHvWjLzRz3Ys2KIipkrkaPo9exww4OepMRSOAiQ8ewt4UaS1EXA69QRvYMpWvvnGPZ
ujaF57n0KCZqGpMqCFq6zLIkR15HPAWE9rXH5NYqOi/eqd7yfxSfkO3ZMqBUaRyV5cMMhuYxbts9
MKgBwfOyx1jNwIsRfiWxbJAHqPzFTW3t3HxY3Vgvqat6WaTu4Okijeo1gJu3v/DfVsNwPTFmJWzX
wOmhDFK0Kdo8wpd6VIm+6R3TeSThGYovtCYBxn1/orZo0OSjTjyI1jbjhqxToWg4oWRMJ+Lqh0mF
5BmvB4w+JdRvx1r2jk9bq1Fn+KsAxLDaWkNmYtlZ7yNKG07zHK8PIK/nyu0RdsSryH4rMDjPsxh5
13ARIVDGJ2OMXJcNHEvx06bqbqTqWgEGd/rQNwhe4LaVRk0BXBdQifUoq5aX2Nx7+8spOPyFLcAy
bLfCqNZsOKiPiLq6E3emAwRwgvTKVmgV1ALfLVfHh2qFWdChnVGJJ+h87W4rJr8tkV3dY60qozF6
jkRsYfsTt+Z0xdDIVD6A1WDtRaLNOPMQZX8aehZgomLpv4QVemXSTkPzGw/D+uSDzVyp6kbiAFjj
zZHXGvoKx3g3zyefvQLOg8NOrWS3DYvI59jQcJEBKC3jnVFqJRRrPooi27D6IKdmiDOQlqh3wTXv
sXKur4MPUwUK/RwEHCjuZr0BnmptJ0MUo72JJVAra5b/8AT+t10YHyf58zOdPsS/9GG80z8S+vSf
/8A3jv+Rq+77Y4L/4T//zP+DtozObfDrf7ZlRMbvx1f/Z0/GP37g756M4d/Qu8OOAjq84Ka5IWDX
/m7JiL+5mcbGMJ+JMAjo3saU/uHI6JG/3eYC8VMQQRAIdEA8/sOR8fZXEG6RP5IdofAmzr9jyIhx
27+Qf9DFRjcrmZsi3cVcNfTVfyX/Qmb7kBQsmPJz78chKVN1uPfTJVlz7Pip3p5gWaQwgVY+YtZu
P2ddCh3XJrxbl3ytEMCy0ANAPxei1GSDzjADibS8gqXZq/w2h5TPr8vW3+ts2s/l1g/2NloVSMTP
1zEbabttt2EW5as8LoD4BMmQ7OO2Vxv5RQkRE1z1+mSFHumk/QcAhhoHtiQm12nkZCYvEHj77qcq
uVc4inuVFFmcNhu2CzK24WlN+wO7J1jPliPwaUYVvSrKjvbZvW92Nk7Hpzp39+IYbNyNSP23g5U2
+CVWar94W7lvMveT56jUt9c5sR6B79HbJ2BbDO9qhEgdi5zwDICA/aDf3JNKFL0vkjFz7oKa+vS6
v79eY3o63P5jSeSx2Y3ZOwomGlJ5lEcwBHtQkzj2mxXea/4EH8pPDDkcp1Rl7UOP/7O+DnDYBoEy
hvRgb4CA43ZwFJUxVVeWdzzF7Dt+HXw04UbY02o3pdhhqEnDL6gIaJBg9fuUbyStHyaYv3VHLGnn
BcEE/Nlxu4dbVbGppomqck5D7GjkfvhaN/ZObKcDtpvaoz3JHXwIfu7o3/MLPP8341ZR524CMlWO
GWsz947j3Mc9/gTR3Rxe5OuaY+wo5cdyh+fgajIM+qXBe7MfOmASOWaSYM0Wwm33MqRNc+Eohsak
vhef3pz0qKZ+xJ0De+MfPx/u1UZtmnT6CkQqa3roOG4b8XfvpqO+hZIuXXCv4ba0/uiTT616Q0AT
bGoav3RioCAvnwnOBhfupAHZZvK93JkGEOHO0J7tLh3bvUmzY7+oFytFA49WOdjdg70jKVLz3pZ3
pKKgX4U7sexpPGwZiDeNQuq2n20GOw2PI/ZZ/YIRfb85x/eASlOxgcv2iR2RSfYoj/NGPQfhxfqM
P/vVTm1sxhrIZkLwhb2vz0javUNcWFJZp3nO4KhVH1HL2GCN8L9Rgq9BRYG6CcRmPoa7zqSrnzgs
8+J06TLXOZFxhzxwHlD120EzI6kT09nPxZP6gLzEP053oHlkv5uXPSranm1JWuzZpdqB6Fb4oeIe
vzL9XHG1LpfjHsc/JPbjkFpYAtBbAE9jr0hTEU/YlghJ+JCMv8F7cGoPbBPviihvhsTKyB68Gh4w
CU9MK/O/kIWNZ8DZpCwLUdslRZ+DO1rppME3pmCCzCueOsDx/MW5QH/tv6WY7yse7a8qpxMcIfVG
bb2TJolOgyjxv3BiMe1ylqv8smzdmIJnPdi4Ly71JBaH8kzuimeAyentDbbJ8/IC/xHQm+MnjuvW
tyfi1ce6ESb6tbivLuXBfAdRNvwA2a5p0Sfg60eSD2brb7ryZQD7uzy5JHW2ywkp6Em+ZEumYdy0
W9M7kfuHT4uOJ7w2/FB91+dgb3EafHSpQ+ufosMlseckems+4UQkt+7bpTzFH3BIkbQDU/dALjx+
JtVOu2/rsoO9/z05uW/RUciJlj2dFf2yd856iu6yNQk30WtBrVN71IlHxad72ZGHTZg4Z/ZLzvBY
Tki2PJL9edhV2z53BkA2D2G9E7Twrp7ECckz6la2rVMsy9nHB9sCv4l3Nn1k2/6yrzKSvGSCwod3
STP/Hg38l5u6aZmM3+4RX1Ek9752H28Ei3nv4u4s+ZShV83Zh0o7ijlb6iQmM1mz9ZM1m49nN3eS
c0fldYQK427d4xQo14j17I8qnbLort/Z+BaBnxVUJ0EKtDDG98SbBil2Z38/pzgg/Hk5OklDm37L
BxqTnYc0uFPwVu+8Yj/9+j7Fl83vG+wDb0dxnq6Lk0AguQFffQ0zhXVRQ0JBx+NwhNuSi4ecNVT/
Vu5+TDuUlZKuyZIHdFD415S1O3x5jDe6wTKDrWraWz4t7po2hW+Ds1EA9lL8TED9TeNDwwK5dmLw
eNonMPdo34Sfk6y8+Js36+TgHGIvZRTVJtvgqUzDjZPBWZp8PFe02j8m219r16nUPQSHKH8+dysm
opMiov4HhmV2EvtmeHLO9ZwsF45LpPIhHVKyuf0zZdZ9KBLrHXssDj/ctOgan7qPukUJvRmPOKjo
Fa5G5/kIUimgANrYKR7egWBZ34CUwym94RjeXZHdx6kPmQ6yAxd+p8utJ7DP+W8NDhkdJvkja1NY
W6K3MWZWbeT/7QOYU/1RNf1b5eRT3+LPP9eEf3H3/v/Iz/tW7P3PdSMF6PjD/1w33r7/72UjZFp/
g1oa07twEnT84Obo+veyEVOhf4MBxs2TJ45dBwYx/6ds9P+GURa4FdxmMaDmglPXf5WNf7PhAgEX
KgcBt5hAjvx/p2z8Q6b4X5KxELpQiHfh2wI7ceQz/l/D2auwgKU6c7sDfhVQUj5bsgZrAVCKBvFy
nT2IBuLqWOudsFsMNyvNt6CSbpXH+58u2eXvn/lng72/ykf/cSTQ5sH9BLLKv9e3fxICqpHVsPfm
7U7U865YEvSJmL1682Pxvw1E/bcnjWsIUTlcTzDdcFML/umjhrEiNmtVu5vs4oWhn3eNezRFQLZE
MicXRYHRgHJuztaNgF15v2SBbKocjvh86yggvP/61P8qZP3j1GHmASsF+w8nyOD29386njCGkzrk
4s2u6Oc4g8fL6wycCHiOt2PBHMJBp2bpZAfP//pjb6f5T/f+Lx97GyL+08daUAk5y7A0u3m4ETsY
2qUOZBYJPIXu//Un/Tf39s+fFP5Tb6IgBGlq6TQ7xmbYjXDYASEeU4EYb/j/elb2XzshPMUIdLsp
PW8XE7f3n71sCgmIffT7emc1hQ1dQY28aa9o0gH0vJD+1YXlXhs7v7IAHW1lZb0XzHMzQJWv7jKy
TQv3CD/KocBwMuWlsdOXu2neQGK3ZG3bocyD1BkUppuKEu0/oIJ0tq3+AZpM56K6YaTwo/v0K+hk
VqBKfeW8Frj5uIOYRHOdLWMaygdvgBPY+FxZtyJSKwPESMKbC3gEdAvFGxYIDMXODYUgPkoqxC+l
xo3ORbW48J4u+qucbsoLpbs3CDrPi6r6/ULYk70omfuVfoEGA5ZiPMyk6z46K2KaAEaxE0CEU2y8
zdi2ihYwJGxLH+lcpt47ysojZ462lYOqU5gWHlUlXsSRoehtWEGnvp2zvi2cx5iIg1d29d1c+5B5
TagbFwgnIRxA/Qa0tPG7HGFR8JQpvwfHwI9ybDYTdBl4vyAltdhbtIb5qlXez9CsMVSPEIuBZRbP
9ty+Ot2IHEvPoaW96cevwJ0tulqg/StZ9wDZhEhLexRbM8bbsXe3WCde9TLdwXnhp64WUPJ+0G+i
xQDW70FVD56C/MD1ALSpLTgfJFfN5Ll0zAYPyiegbhR/Q48Da97hwhrRcojoPA0b6MniFHgqdIcl
liPw+y3K7PIVOht7o0e8L3KCoEJCMkBhDfco5eTADmI4jyXIkdvkYIZYpzKzx+ICeRcaag/f0AfX
0MFzES+qxTBaG10nFYw3Hd6729voD4oAYHK3bMJYYM1ZCfq9tqjBfocNjQG37Q0gigTvwdVy10+Y
vsUvdTU/+1Cs0c4K4DHZ+k1aIQu+0yqLYg2xYGi2KyGZCbz7spoMHWyTdagww+HLVNkSR1BYLfcN
pFAWu8l10G1A7ERSi6FqakuHioEfGAyFaAhifY3mB+g47g1TkAuO4V07RvdQFoDYb1Ab6cnFW9Nm
K4TECCZMFsPn1IZdSty416C0n6pC7LE6J0TbAtVaZqoX4JWH0Xl0425Xmu+SucfGNQlkTJtGZ0L5
aWOBTug+bW9NfS13QHNPLjHQ5r2Lsk64O1FtW9vSeSyxoIN8z7oAJRgqvgh6AwPFBnrVQfXge4t9
q+xkaVQGuQdm+QG8ixeD5TVCNp3A61f2F97lgYPOLdi3IxpRyGusU+RXNFAb4tVn1XRHUUdZwM6l
2pTRQ8nrHZFrZq+pPcEyz7yX40ZNOLtaHdVwVwud9xDMrsM7CMYPj30I9Q1cMFFgluBRHVbfGJiF
N9OldJ5X5qFLTI3AY+teEKSFL6EYssQ2YOlcfledTCT7NSsUDDwX0zefTcpUurbWYXJ1Hom9aR86
SL6L2MnAGGlRQxDog7yhXjCdO+lnxAqBRKPFrd2EMZnDOSOz4lfweUC5Q8Q9La7cgxJJ+Asubzwa
TJN3FLIXyuezQCdbNF7mwP6d1ZnsXQS/Nbt1ebSGtHftgwe9DgwF0WUj6NmOUxjA7CsyY1fFI6zb
vB8h+wbKTsBotit4KSj8xg0sBtMIhrJRy+5crZEchis8xyk0j9ntWrZ9l/I5yOVkEhe97E0NchMl
KrymMQCJuspJ6z746ERl+SjCPtNRBM0Gum3bTQ1hOaiPXCw6GZFY1xWvIAcztWZQVWVesCLYqt0v
8Qh9gAu+JoC2cjlE7geXB8VZWnEL5q/2cWLOdrDlNYCMLuq8k8uaN7m0KMxv7OBxaeXGh+erFUja
hjyBMxPt7EzVfTpKa/uf3J3ZbtxYmq1fpdH3TJCbwyYvuoETwYhQKDRasiXrhpBkm/M88+nPR9nV
pQgpFaXCuTkNFFDItFNbnPbw/2t9KwjTJRrsKVphavli5Jzv1XiJznQlpnZt9CXascepv7ECc55T
zjOgspZxGYkHjaYJfRV+ClzZ+EsUBvQnHvvsEpUxJeNnM7fXjlXBeidzLZeLbGDnr1JR6eFweBcN
XV2RqmjzK1NnQna8ZTn/2qWZOBs2uDwwopGhpSUnWqRue6su17kWPmQgfhchlDa0Cnq9LmjJusD8
7lXftyiOayOY7RHZV3fep1O1pHXuTqOmrYc0/5ZW/q8ybc57atunYdLfDIbv7DyNhlaexOlp0cm1
7G5Hz/5FH+Kq0lwcvBvFAMQfKtUuV+klN/am6NPA7ZTkpzcxAUVVccGaRVUr+QFxUwPC1F6LMj7D
iXCm1SWON9XffLyBAYSxt1maNxWAs2dKJXYqDXDFwWYp1NAqwVajFl8qbh+O5ZfIO8F3ld10NEdW
cTDtYoRYbgUWJV6yQ6EdmmMN2TlWX240oFG7cSj7nPDC7NKGNLBIy22X1Gutrlkru5XnRI9jI7SE
BSKof3jkLVquzeyzUNpvaSf1W6T1d40X0Zjlu9WKH9jb1/kIoY25L4luB3TyS8SBw4WXpBXpguLc
iLbOqIS/NEEtz0Ig9cjdkSU4uEtwqKuwyZc5eeuLtIaEY9SKcFt/OpuKpRb6d2DlcG+0nDUdenDU
bjT1rDdktYi0clVMzh2yoGAhfJZT0EWLrv8WEw2bd7AfZeNRIKPG2SXdjaYNlCBzpbzC7ENaB0aB
K3ob0floBTPKC7FygBLXVYNqfApm80Q45us+K8+burkARhFfN5atuOOY3gPhFbzQ9qyY7xdpMJCN
MyG4sJlafRSzat/RoZnyJ3TyKy1K2itPFl97PTBW5liNuM0llZyINnyAqgXUgirGS+GgoMhSiuZV
H1QrM+C8nbWOt5MVUCITnSD+FYe8xjQvWXe7BJRxMj1Enm8ShFx62UnfKzA+4FOQ6FafZq06XueN
dpeL3MQ4oyKjKZRzpZp4X23/AlNevkI4+gNR2bhQzBR3ENXh5UAu6yIa2ZakWZhvnBkby8YLyZiX
ZwD+FN9NiUBZMoUwNwF72+Z5d5LmenVZJ13hllm+GbLmOXKKC+bBs2Eyv46TdkrnfasLmr1jmj4A
fvlWBc39bKpd1qibFvZo1Vsd6YkbC1FukGNTFmHTij8owrLSU8Qi16t68BDyU9eBMUKRtkAy0eAO
uE6g2D83cd7dZLpzZ6RCWeQGC2Vh3PvAXxdp41/FjXY2mLMqIukeUZrT8ayLaDfkQ0Uz2LucM8WN
lG0Ifc2FiM0NWv3CDaqELjO2hEUjAkqYTeY2tbwbkoodht7d21FSInsATzi600BIyALXrnNac8mY
mJhP4pWtUFTsDFG3q0CYDXsoB1fgtRI3TbnkhIcm22JFEzLtfyYCakqbBTdToSm8CqXw3Ig3RjUx
ppxG8UYrg2eoJ6GzQtJ82zZt8ZipzaM5FJdEYy8apXC2SEb8k6hUyBdIO0JLjdbYmvVD1jM/LMdW
H6nmNvlFpbXDnRy006YTEkUUvoyg1ND4T126bFt/qSQ7yCAIMnz0zuO26CiWZ95ZO9onAwEF4EPO
NcW8N3wFURTMR4lVC6eMwGPi2saDwMICRMdi19SOK8Xz21ViEKhenhtVli3nBW1yNvCA5+gK20XM
RSek2qIGS7z8tHaKczrHFNXXZSKTlaPvUr59x/ylRSjceTm4p096u8E+lS2d8q7TnvKaf4+NwaE+
p2YbMeQriBgLs7w1KHkhx74rdNT5lILz4oYo5WWcBFsnvCqncZH7+q6eyitRpeeaPOuLu7LbWYCq
ZtWvIR7t/kqdynVid2vHJKKiDh/jhq+/qV2zfW573IJss5HVKbclH2zW1mc+ms6FACnt0/iZstM8
oHqoBbRzWRkz9DGFdUK07KIMMB4OTbpUI2c6yUO1XNWxsVbRZNiFunJClC10xtLkvu1/pvVOJyZ8
FVYJ/rHZKuWz52x3vt0u48zCRtWftgkV2ip3NvOeim20SwjMolC2pcVc2aSRdJU03TUhzGfjW6pJ
1wuNNQbMRe8ZC6U02HonEc6EtHGnaZOMt5Ipoo0uo8JAP2Yuku42CcIn3f7ZDmckq46LpDSokGIP
cr0guqiGc8VjGzaUhCI4SoIfR7kKRI0YfLLP0TciOQVtn3vpzwLJFBNm3+Mx0y+qTEOpEfyGOvy/
rgSeh8+QsfNfzf+WeuELhfPvC4bff6Y/s9f1wpe//7tgaBp/wdajKkhiD776l27y74Khof1lo+uG
dizn6F45N5P/kfzHduRPX1kTf2n88RycAGh3zq36TM6fte8pnUW/1AdtWHIzVwqmxYE/t2i6wQzN
2EKqogTKRo+Cqria0LyEVD8ax+ewnwwpJxi/rJXwTKAxNTemTKdLOcnEZy8woueyDQH5TuhZ2RI5
MjWFm4hUaK5Ms/Q7MBjiQcrAH+/iNpbf7TzGG6p4cX5nozMzF23fZ/hEIhiuOEJaP2/shwbj44Tv
ubKNLlpWlZmVOL/jceSHBF6H7Bs7SLz2Ez7xYokoPFJ+IWw00goJWEB3f1ZhhHG+iJVIaKfsklB7
02rRwKb2OgecM9uLWlpIIELOGrXFD5n0YRa4U6KKfg1ZAVGJqU92fcUm2zK2PlYM5rdxqszxtBgR
0j7azdwhtANL9+kUoX8PVppEvr+oZGwiBozB7YpN1Ke9dxa0TeNleCJD8j3MvjUfvRw1z63nhCZg
qLjSJ7xJoRkqWbCLKkR63zIMKt3DONRD9bWK+4EOTDWkI+p2LK7RAmO1iIDC5liMEBFa+ngxJaUI
rp3Jcx4GLGTF1sMeH5wPYW5ZCUuTpUeVq5tICM21zyVEArFg5mnEi9tTkRobYNQlp0ofXdW60kUp
ECznvc2bgaWrqDAHQ1wlxIYHIyUt0mghJhwj3S81VEaTnes0tsIAK1kEwVel91KLKgv+aIeen55m
kqOqidilOUvKPOaf8qz04mfBNpJOXhFlImTab4z0JLKQwv0qW0MRHPj9bDOFktnLVJz4Kxbd5jGT
qNPMABWt62SNpyxUL0p2ZYJYd5s3CUuNDDh5LZAlmfeOgY35xHcmqzjN+lTzT+pA0F3JJyNeTq2T
XPfQfdzGcMrrom3ZFllBjg6h7i16fcj/thy7+1WJHeyrKHrnvlHT4imyoktRFfJOnT0dsynTuGaz
lj4L2wfMZuCdyhdCbat7vQzD6nKIjOQePTMNW78jLakrnO+TL4iZ9YXMIExrwPhL00EsT7DXug9R
MgDbYguaJzuwDtZsoDGbh54tyXUS9OwDjAp7Km6qxmNZDGl0YwRf2z0I/Ebp0yX+73AXZ6qyrhW6
2FmRbb0Ar0ZWlyGVEV1d8DX/mowqhyIiTLee1NsuaeqV3QrrzGoifoQhqi9okr90tU51MzGGXzib
qx3WPcEGxoPnYxkxWlnMmjd1Wuc5Qlrqk+y8ywIqfRyl1irJYtXayTzR0atyxIlPSzOUzi4MCY5w
7aqnwtg5Xh1fJKpGvUq3iiC95z2I+h8kITrOMq17T0XTmCalm5q+Yn33o3rk8aJJDCk1JKa5xNbq
ZW42JalyMQ1eTeGFja28dJRGWivR9CXF2ikOfsU6QQioz6ziS2d1ztUwhNWTrcWNpNph0QK3gS40
/KQw/+oodmVtIqF0/BJV0/EyQfnPVhVyPnUl4gYHVD4akbiqUZc1SzbWTb1UfVXc91pXZSsYe2W1
EAjY2fBUUSyJNiOV9TGlIVKdxkafRydKMfnaKsG0DEZzCnzKM4PTB92dbpX2sPExXYml3vpRcFbC
m8DRNlT1hN/AK63kp8RlFiFYx/mzbvQcW8XJxNF/ooyrNQobuBI3UpU1KXentnXTx3TTOZ+jVkhy
k8heQAVFO4veFSvTfrchoMcSm/hJFlXUIEvOZKTmbkGL/PnIUX3voP5nHMgqxMEAVuHEvj+O2WvU
xfTOW0zAj54whY9PWhV0vzc2fxsHRT/vde/k5WpMw7GR6QOkAS67P8rkD11i9ZWHRtehbZRG4drJ
k+xLbcUUV4u4PqeokX35+NJeIMavOjYvo1oGmwWWd028bA1ed2ywCzrIGHW2tmkmIOwNOkUx1W9W
hqSg1BpRuCGeT0EvVTrlSs0L4oQK1ZDfPv49DhpHL78GCSIQoJC2GdYhX8hJckl12fTwT/l3thr5
Zyy1HA3t8U889N/e5n3UyfwwBYJarpjEBY3M+4Oqi828GebaROqknzm3uEA1TN7jsWiUt9cD/Jo8
TRqhZBS9wWhlMo26qc49Wp58DzVneDfwOW6NzVAcQYO8c0GQVH4zeUyqSHOZ6VXPbRrNyDetzKMK
50HIGLUfQS+O8VXfuR6L12MWIxroEQ/xYwmwuCawsZaUisfmxzeA4jae3VyJOGk+B95+eUQ4PHgX
ySSQ7BMPNohRHVidjzwSB315r6gIlicgEdvPvnG0hXnhkWAKuuLa3GB8ddsAl+hKaPTOYsKeECzU
FkvWLu4yeipZjnvN/Xi4d54Sw4FfN20JPgtp5t5w1kj2Bx8h3hyrbteiapyVp0zH0rEOuqIMwHYe
KtM8IzKIcdAVlU7v9AaycfziOTSRDlGw1fJxU5prT/NM/fHxRb0zHMcC8r4cGpFgaQ6+JdnYeljA
HaBWqIAMoXCOBdURu6p18gt9HI0jeUhvp0iVbB/i8oCBzmeZg5voT32Em3ukFuMEyIAa/xHRKmyK
TrsYrYpDeJceGfHte8+IcJlZ8Jnm3iCM/ZDA3ZkDugAJkq8nWQ4LlghnWYFZ/fT8z1DzpEFEOx22
Q6C4aYCzSqIBgWY9DOs47vu1ZYr2FhsZ4jgtCr/KutenI7PHexfIy89XMGdmvEHiVRZEl9Fs5QIy
b7dRipC2YRHTSKYqf6zizSt+uNRw5GPFRm8CDe3w5fSZANn0egut89HcKnLeZ9bdyefeyXlTgDIG
4CP/x5dwsCkAaFPHg0x555MueIqrWNnQOMxWDVbny9RUvPW/MZ7Ex2bYfAdMwPsfNiXbZLQj/DCO
hL4TGFW8aUNjvAd2QBnckP4x2Onbj4C9gQ7CEB4UZ/lZ/fN64gpbgglmoN1C65Fcisya06cCGd8a
YuhPKwfv1HK0oFgceVPeHZdZRZ2v09APibiwfrRqbKH/lH1q3CYFSroscfJrWn/N86ipeNjysDoy
6HvTJpRatO4scMiaDrZeRuiMUqmRNDdh1aUIbVX9SRC4cmR2fvsVCAu8sK5RjkA9Lw4eYsLeC7MZ
tWVLCWD2jP4P5qB8EzmDd+SC3h2JR0LBhcFo2O8/vQ5LzIjF1iFeXKu/c5yu8M5DuTsxOw2d6Wff
TfbGFEI0PgR2PIfZfwNwnFazagbzEgTik7VUavnc+3q9oYTxqVCOedWe80vYJRgYBtBbHTyqSOIv
mpQM9XnfIaAfvNxVTJqRH1/SodLqzzB0zsCuQQw/zIkJAhr4QYZ0ffQmkttburkIBkbRjq6l5Jmz
xPrLPYVZhS65w4LrYuXHjK8rgSzWI58H7kEvIFq9JftTHnmR3r6v3IR5S0FYmikhSO8/XpOTpgcy
x1nIwiqXlteq69FC+/XxTXj7KZK9R8gFqz1xF8w9+6PYRe8FNuFQi6COlbN8GvOr2VjsanZd3Iyy
Ke9DaH+fggPPzxepoSNN6VjIobi+/UF7RXptN8WoXrmtm8AcU7d2kmP50fP0vLdIIB9kEJSNfGGC
gIv9UTDhUwPoW4hf2mTjQIAQoiHFSMvSrWgXKRdBGaXGmUl0N6p2vYh/fnxrD7c0OlhLMlHYq8Fr
J2vi4AHKqQ7hNRWMX6TVGb1LyhZGpQ0n+KyIf0B/8jkeN/eV8fhE5RwCpBJhcDD30BUsQrAC5qKU
CAe/Gl7uTQvWDt/YTlrUO0fWxzdvKLZsApDI5zEl4x7mY4oCbRX0RJJCGuD3jkfqAzHRn16k5lGY
UdnEg0RG3rf/GAms7ewC5/siieN6DRtQ25ixUS+1XGCGjtPiR+mZx7j+bw+zhAiYJHbTijUZ/jC1
IMOFWHW0+jH7wurJtOE+tGAqOfLCDupbM+2eDC9YGugDgtw6hmjUxJtXl0+f7EAonEgECYbZv+am
mZpeGxMTMKM3rO1g8LdpLadlPJnDVe8Y4Y0VRv4CX3x6VdZtv1FqgV1maaIm+/HxW3zwkNlEAsqf
fxe2dchs1IPbH2lguBx9SmlOZyjom75ZUhA/FkL53iiEIzEbzC4x+zC/OokxLxahky7NoQTpVQaF
a9OXOzLZzYeIVzMCckuOFjzO2SSHVEI/mBEw9/fMRjidnYngrnXmWc4jEKoQhEyme+AonQIhjGeZ
PTiZxOuKtdUBNTmiJZ6/+4PfgryUeffDzpxj4zwlvzoumsKHOjgBqtMjX/nCItIJ7E/WINaQMKjW
fvz83o7GaqrOCZRsl1nl5jv/ajSLapmfDVazhH48LWii08W24qhNF5ZEquB+PJo4fJAMRv+HD8ey
QQdTsdgfDj6IV4Ua3EzSHMGVsEF3EABZVS37TafSzTxtQSoIt9Yqa7wtHX6hlZVRpN8QJa2UF0bl
gLp2SVbrrMdK9WhCGl3dlK4UvnbbWTlCVLqfg2NdB2gD2lNBHs7DCAZIXUWxVjhry9Mm5FcN2+f8
3gPbGD2+XOOn2ob/Wk/wsviZ/a1rdR7vOS8o4vpBU//3S3PR/4kpo3nc+4cVGIBmvG5/VuMXWJRJ
84+O2fw3/9U//I+fLz/ldix+/td/PlOAb+af5mOMfd3oI7Pe5Jv5+9bgJk8es/+4aZ9+hDX4nefm
nf/6d6NQN/+CZMsBChTkP10F/FsWDDb9OnM5e+M5w+RPk1DX/+JsTASbydmVWsocH/mnaaiLv9gn
sIQ76GA/5Sjga97/+EiggemArRX0OJnL5Fnvv58hiFGMqg5QLc+Z0EFYJI84WJTqHqe+nawjYZ9N
UrszG3zXBncVdcKYy3N2xMYqb+qdiXcUyfuyn9JLRbFO8864YC3Z2X38LSyCCzWYvnaDhZ2tlKdk
BW8gqp1ocbdwMvE0qjO1Rv2SGzTcFTgSKEvMH5ChcA7F6ULXflm2H2oLcpo3SZIUmzyKnmQcWz+L
rqvnfpXQvg6Z025Ms8wuTL6w086WMC8jTd8OAWdVNbHab02MylAHCfCgjmiSBp0AU4Xm4XWQWU9x
/QgeL7/0q0gnRt56LtQQhWZkai5h5empD0F0nZkyuNQ1GZwYEZ7EomCvPpdJ7C1tuGRZNZX1BW7M
ja+a+bMMyOzU/EZzFaEaFw2EkzXtEgxHVSlnSEPpgRfLbPNEzeRdCS5nMbYOwnGjwahlJ8ESShk9
ArW4qny51SMkH15UxhvZVjcwJJFQWHXwbCYeak7+DpPJaZzW/rWTFtumzEs0ELRuK5yXebxBwrmy
8nZHWs6S/s026IsTGe/qPt7ZUba1dfSp6be6aba5jdVWzZh384UNzQeKJIKWwFtGXvBt9Dv+Qn4R
QCN1nQpKclLUTyYZ3Zlor3j03wfIDT2hvpp9T0t2PTklNqdsOyWbugQ0Lm9k6iw5xixhWyFNQsZC
cyVyrDMtIO/UH9qrrByz70VkcYf1TiJS1+hePtf6ZLqRCRFHM4p6i4M2/qbPPZ0k8y7SAr/WlFTr
IVMfBoK6v8JIvqn9UT0ZvCi6LONzXclPTS/6aXS7OojWfGxrGVF3R5ANr9Y3bzoaObzAz1VcJ2i/
C/OkbsNT+HTEa/ErpmWHirDl8K93iCc17Lm6lv3gPSDVD2GQy68Vr4XqFbs0SS4TT9KvBOG7rEvz
bKhEutUNclpC1NBLWeIpthv/0phwWPsx7CbD6e85dMjl56fl/98mXKa/v59s/0/y9JiFLE6/5+7t
j//6T/7+7+lVaH+pJtEx6C2on3D+ZxPxx7jl/CVwH7BVnovROvW4/5liDeZRalkkRFJ1p6Y1n0j+
McU6fzEbzjYfDRHpi93rH8vM1e+9CyvU3zZGDvYc2MX48ZwKHMr7dEcODwZlW4YlbW1/iR60u44z
YBIL2UXKKk8K/NSvbsqfwV9bs9BUHszpVAFJ0DGY2Ymg47Qw70lebXFKNIqGPyKabKrcuJ+cJnxS
mXbKBcTA/NxWjLZZ9+AV6Uynon+q9RRtVAKW42KMUB6cpFnCOSls4W8PHrnZyB/rFtE23fhro6XW
7gaNFdK31J10VxsN80qaFf22g1iAXs0x2agO7JzvY8+nT2MgUACAawngtL6HWHEhRQTsK6hSKK5M
utexVeVwmjlE1Ho5U3xiUIBLIMFG5yqGHd5XXuFve5kUGepTO7VhK0UQrqEOFwA6qkw4yyb2xIOD
UL5cjqMMvtXUObQl8epOAsgjhX5gmgp980lp9BTer1Tk0kbof+FXSX5XD166ywG+f4EyWEUnANWN
Dt5RhqqfVnPrLVWUiQrq3rK86jo2XysNbWz3M5Jxaa0atlgPfu6Yl4EX0LQfh8q8t+sWIUFXJcIC
hSbgREMDL7+p9DxD2I4A0SGf+uO1jBuyebNRFDm0E6X8zlHIuwudIcld1m3QUiauAqAL6sRZQEcE
9mCoYT2XJjX7DlzToC9GZHFPaTqG/To3Rg6ebVnXmIhV24bm4jva9Uw60k+MxqxNV05ae42rxlKo
OLYQUPU2tGnbSaNTN/1gtS2MgAq+W5nhErGr0bmlZxBAwElZFmgkFpRHLUVaDwEeFUwwjTAelRRJ
8jKZIt1fWfGIoi6jHnc19k33FFV9C1/AmZp2QTjqYKJEqDv8R3AyvhqqiQA6ngZkA5Bbgk3j96O6
zPt+/NqAeQQ4AHWbXoRhdZedF8DHqbu0KpdekJsuIhJWIICkw0Znj/szLNQ8WxkIBFDI8sqc2VXQ
O0tR2dYPlB3IWcdkVG8zHwXRrGLGBjIWXa2eaGoFVkFLuvYeBhQaKqDOiO90dqNilcSyf/CDYYA5
O1h6PQOr1AZhoQyBFlIjw6tMxyvdpmNtJFvLSEZwWR2E5FhYI0CxRmQAErJQfDOxTX5N1Mn6jkSK
xMssdwr0TbBTGxf4Zw13RksKmAfWWN6g17ZhVPtpm69bRgCtFFOMRo4iAMDqtcB8zfk3XpZljGK2
MEUVr7oJsDK+NC3QF6YBw2uhNA1yUXi6+i9oQmmAlDKLIQDYvTzLZFwoK/JMagnUgNrNIlfGIlj2
6ugoSz0Bq7VtclQ6bscBcVohh4vPpUm7mqY9ooeQdiNYviKcQhp+XTstNU+jymSX0IVWlQybx8Ky
0XWQogCPL7D75KEfSQ1YiLbwKjSVofRXxuTrP3vdxH8QFaOs10NR1dAXAy00T6G0+rdB0hc95s+s
ytZmWDbPSTBxjGvJ0tLPm7Gma5QPHYa8pAoAqOv1RL/RsACVT5ZSNS5qKXHZoHD7BnVUvS2SLvvi
I7tC30E/48p0ElNbTaUtStckySB1P78c/+88JVFde7VCzaewPyv0xWPK6WpbPe4dql7++u9V25rP
OJyx5rw32+aYzGHrj3oSt7VOzDyqZxLA5tzR/1m1decvabO7pmZANYj/nGLQn1VbYMWmR4vu0aBO
NP9nn5FTHiyjcwHcUin3zCfmlxPa/jIKkE+OUcl5PI15UU87eGa7IKo1gMZ2pzsPZp4X8kRkfoPz
5dUdemcNP9gwvAxNG48K9LydQRt6MHQ5hWQneCqBA2HkAtofb3uO/bzsKhvGj8c6vEx2RkDTUQXM
FnaOoNzp17uFLq01Mw6Q5QdIG9d1rWNQq4b1lPjWnVY2xUXgR/3ZvzEmRVkKaBRY6G7sj2kq8TDk
qRyRv4868v8BFkgT+HcKmOyLuCy+WChFj4w5/8xXZSZ9vk5BKZg9GHUY+zCe3mwbqdaGM7rkupI0
7jWRfgmeUIgFSP/kBvdTfv3xVb43Ip0t0iDnxC2A1PtXSejFVCVBPitEy3inq2W0s+Qk1mqp999U
pW43nx6P7qFNjZnNLF29g/Ewttb2pJXkF+r+Luhi3C8AxzHChlsqgf3v88XfbmrfeW/oyaJvpoZI
KPhhIRQueh2Ggxhd+vU+U+94qSnJeZi28I8y80S3g5uPL2/eth48QPZsVO0AeDlc5EGpYsQhbCdj
DHlUWF/rLnJOzWk8Vl1/b5BZ5MGxAOcYHcv9ZyaUATEJMQou6qXMd+s+x+5BJIh9pAz59u5hTWOC
48ZphgOhbH+cMi4IssHR7xIzMTUbq8KBcqlbOfKilh2NsyqQziQ7YF/pYP5eiv7lJ8e0Oh8NqH7q
UMikPt+DV+cDkUZpVga077puVJadXzRfiWRV114Nv8YPs+l0yrjRR+aZwzs7j+og9jA4IMzv6EHh
fIonT4LKndxwQPHsEv5tVcvA1vxp/bn3RDKTMXdTTqOFx4Ue3NoGL2ceSPjfDdafRR8E2TVWyvJT
AXeoBOb5kpoZmn0YGNSu92+itJU+UcyAQAtbGx/IbqhtkoYCzfrkZ8Y4NDu5FgRIlKsPPzNomYUf
0bfCPWPFP8gzFSvae+mlaqXtLmMlWRKu1xwLzX3T7+EsTaeZVjpleVOl87J/eXbrJX4dxSCgYLTB
VQPqKethYwn9pFbMkz5CZFW0G1qjR16Tww8DLQLtCFof+DfpSRx2A9hLE7AX16NbSt0/68nGcRs7
H8FXZ52x8lHbdi4nr+bq45fmcMWVIFXQWs3dFkjryJH2r1dmTtcLZjvX47hjrQwU/B6YeW8sh2WS
5Ur4yZbvPN7cezGkQzuCqWZ/vDSverX0FNX1q1JzCRfITzwHS/Qnrwp9ByHx0GdUdB60IvZHaQhp
reIqtXF/2D5mtBhzqj06V4Rn9l8/PxQFa/qDUmW/dNiWVCojBwgbEK4TEOU3Vc4AfSDoKTKEILnD
I2/Jm8mEC2N7p0LVYY+mHbbpWwOieQgB0q0JLdhWjY2COBiqT0rUsP0iF+a2MU3S1j2UyBRhFJjK
ZEsXE6h8ztQ8f6b6m9WLRCjKkUn5zQv4MhaVeD43OTt5Dh7VIIfCRDTudqqXrMq+Ds/pDoSnUzeM
R971d28eKhJjrvezj2YD/Xr+92U8RdbEzRN+VOzsuXk8ybT+7AQ5XxDfExU3NuQc5PdHEbWJ2TSK
bTclauoWFGx0mvpRduQRHe6xXh7Rq1EOrsVKdcLTTF671BLKzo+4WSP4VYCxPvRFJUiOvOZvRDK/
B6SLL+YzBpLT/cuqFIMoUOQNLmqK/mtRROENGGt9F4djvNYiQIb8qVjbcY2TmCAJNyYXxJ1E27tR
bK5Vv4uPqIPmEV/vi15+I7ZgHM3nV+cw5DeICynHlDdHUhZZK5pWnaW5Jtd1D7K7IpVB7Svx7eOv
fV6s34yJenM+bNn47+e3+dUWok2zCWUDzciBZv1C7c1pQ7sy3STEDnzD8UCKW9ufgwKWJx8P/O5n
gh6WfTnBiawV+wMHlYdqjeQAVy87/UQrkmkVop1ZJqEqjxwY5in47TX+c6iDKdrGexL22JPdNuiH
syDQvhDaEy+CzKRsSZiBXavTTRkqYp3reX7kob77jdL/p9FHbZpm9f515k6tD73CQ62iPtz0zqRv
Rnz//86k889R7IPdbunj6u878MUUboad0QKSwbRAhlBhVEf2Me9e0DxlMyNQV9cPLiiZeqVk08SD
g5m9yTCcPci8PXZGePe9tMwZ+Us9n03a/m1TsE2ZfsRtG9Dtn6LTkKcg0/27Ac3XI5zs7JSjvLmx
S0McuZXvj4yKf5ZSzC/o/siBnal9irzUTXos4jjEc+3Ewki3NkGnnCLgrlyL6NR1T0DD88ffxHu3
lt0u+0M+CbjzB09xCtVC6VGuuokeypspAxMYisE/MvO99+W9HuXg1lKT61WKaniiC5zlnpIby1Kr
q3U4OO2RdNRjF3SwdDQptAc74MvDY1hvozLy1nVDAfnj2/be0iEpPlCEQM6Dh3f/iUmK6nkhuKCx
zOArCgr+tcNmTJNzQNhk5/WRV+TdO/hqwIOlQ9UrFSyJkC4+r+Q5MwU8XJIsvtFr1/+Nr43KlU0R
gNqqLg4eVgmYpx0clsUOnv+zrLpxW/VDc2SJf++CKKRICnGs8sahoq+sjaAkIVACLCYkjZOutxOF
AzCIp7f6+GG9OxS2BBxcDhs+jNJ7C04VqH5QkNQCN8MuFmGq5D9ka6YnrRc01x8P9d7bBwvGwcrE
XvbNe5EYEXlOKNvcRideRMWJB8LB/FyoOFMT2yMUISzZszWATez+BdlOjFCygp1jeaBLNd0uzsYc
0cW/cy3/HOVgVhrjmiOMwhMaK2gGEwFWRGDm6b81ii05s2moXw+luaVno5jomPvyEspVPQ4CNmEU
HnkF3nsuCFUsgjU4ZnIe3r9jcedNBtAsCSfJJlBL+ER7kmRx5FreedGot7LqIjQ2Z9rn/ii1MLEM
94VGMDlolkU1QP9Yeegx1qbn+c6R7/TtaHwVbPp5BV4KFgdz0ER7piUMSHPLAljGMqiIrXOJJgGO
pOZmnR3Z0ry9hdggKcBDwNdM1M0Hr4MmQntU1UC4SpVqa7ZSFVJt+1hK+DsXhVlj3o4S9zXXzg9u
IX5j0myBeOWkMYATlIVOvErld9GitGOCSj/7jiNYx5DCpRmoq5yDe9ilJVuKGD4BRBDzB7UttBZj
NtBv/Xicl997f0OI6HMux+PWMyhhHew9CxpdY4GQyp26Me6fvKy0AHcACVDHbeyMzUhoYW3o8Z3f
tUF4Uhds2JZdCillQawiZwnOAqM0vlDvFuE6txO7XDtajHMNLg5weP5My9K1lHjtqYzDRN20rR2J
I+ve28eDyQVzGRsFFr43Z2dkTnHeVDrnhZZvluGIqSIr3CDYdYiz/MvHd+1wlUVHj9WQShLTKToy
82DR44lNnHtMzwVZqqWA7RTytcuAoCyf/84Bu4VM58iTOrxCxpwBuSZqH0yVzmHxao6DxN4Lp92B
CWnvih4JHlUk8BRu3GbpsQ7K4VdlU0k1kGQjYQUgTBzk/vtuOuGAcJNn5leBpBChWsb3yurEkZnp
7Z20Z3nL/PIh/KMguD+MAnSRpMTAg88ny8i1kkL+HGHREb/jFQ9m3Gq9+/Gze3thYETm/7HGU5Nw
Dj5kisAgtibQSnnTVydFnUXbglTDI+/j/Pnwq7/+sjjO8eNhtbEiUk49dNPUVV9nNIDyVS+gCzwm
qqWUJ9Jm8/IlFFPdr/1ydr1gTGnvgyjp4SeK+BIuhH1JpuXQLhRUF+FCjk6muATLNjdlFHuPxIUq
cN+VBviHaeT3yC12DrLZzM+NE00Q+7IwIk+H55M63oWG5vDZstL/y955LFeOZNn2V571HGUQDjUF
rqDWMiYwMoKEhkO6A/j6Xoisep3Bys6wmvcsLSzJywvh7uecvdfWNxx0UV0AU1mesrUb98y2i3sc
R8OdYYegC1cr69NzEqra9hypQE8+6TxmJ8s0M6MjwGu5QkRCdgMqmfrBHRE9OpCDTs2K5Y/gisJ9
xoTbH6ukW64Mu/tobSOHxz6tJhCAzPpRFx3sKWsgZBbC4Xk7+NWNNiy2VUP22QNqDVaJTU6Y8JdE
fZC0O+Eu7+XckG81of+4n7F9Ay1VC9xbwnwsUpQ7wyd6QWM73y10A1tABNoDd7rWROPCsnK3ICuA
mvko1hNP18F5N4I/IvzOr+LMQObRueN6BRSi2PvuRNYtKb02tDHSCAljMpdLhv/ysAiB/Ac1Tr3i
56xNYI1DBYHeSHDZI0EhPRaGxaufqPmpEHREUDyjs3PJC0B+ExIIC5nlQ9iK7KuZNCmCy6Zco7dg
Y1SpPZ4UGefdp7H1DchblrtdqYYU+qusIEwIxb+BNr8mOQ0msFeTehvkmes/O2TKks4eduaTlsJ/
0Zl2G5QOMLB2bWDJt6qABRwT+5x+VqPVoBQkRPTBsCo5hlGPEV0y5JJMF4mhDQZwowqcKpip1c+s
myHlB6Ex2t61v1hhcsavHWhOgt6hYTB7dntgdMVkrCAeybrsnMlW+6Xq2xM8jqLfd9XYkgIiwUfZ
IHu989TE5X5myUy11x2Ljnv0azc3f6ipzttDE3b+c+lkxllvj2u+n4K0frbn4s7KwBsvchpgI8NJ
w0+kfYCBsiDjJR1XkIOzkuH31RrLm6Wd1oOaqsyKbcLJLrVh46YikhESsYnz/LYfTPzHq9kSG0HT
E2Rb1+RpOqMNquVMTt+ypCd24Wl3gPPoda5UW9BrJsGoiqU9Fe2a1YSlhNVVCqmDLFg5DxrA79Be
jQMfRgitzDHnyCCHgOvZY0kKSRAsKEDy0iGKhTKGXsucJuX86EwzwR+ObiWa0SrAwFTX3ZLdYZ2c
0HTaenX3RNqi4PLctebN1oGLdniXikrJ67ArjPoqHaEeTVA9WptEejcdoLCOARKysPQRdU5NPzx1
OuiC2B/IG/7WmGXjnJBgCOfDw5xgnMlgHK6h9obGzmJdwv+H0s4k2SNoSbrIYQvZR+UPq9qF0gdO
bPij4hfbeHMPfjAUcL6CdDF2wN1DXrWyC8EEIVA8CN5VYh3MppCHZgnam0DxJh2yuVpvQN0EDTYM
1TBimhdKLadLvR910sP/RoUVZruGZcw6kMc7M/XtNPLiNl1yglbNSWMdMQ072ONoW5+MFOcgGXjh
4ux9PDNWpKs5u87B9awovZr2TZSmfe3OiSYP0uwIepQWWZNQkJjIZ9aag3jRujwl492bz9twCV/S
nt1v1w82dDpiOWdsTzzWIXInPFY7H+/iuy5K0yEJJFCvarVL/0gcI/MVQw7pG1JmTSijTE0mrRkS
hwgNYMHfa5XZs9cbnUnCN9DGPdN9g/BJR8xH7fpgSQhOdgSMTlJyo341obylTrecL2TkNBsOG/Ee
RkeAn605OFAYoRbZkJTHYC52pHAX/qmvLe1dsrfTo+UZqK0zU1pBeTDr3L8ol5zASigTk95PoT/r
nRCz/ZylXZgfRyefVxDNCbmAa6OWTxOdRIZmvi3ng8pS7wIjDVuWclvT3jvBbN3YXbvksdWvA9El
Y+Z/TlYZXnF0cgSk2cl99bxxNc+ckXDTqJ2LsDgR7aAkRJyGdUQWwvpoCXNb96jk21fb5wAaT+EC
Ri9p2jw4zL41PqP3DOAB5WtJ/g5bx23Z5jYbhASNFKOUdkDIJT5A2ZG67SJhbvPDKKWP5N7Smhie
bkSClhLA2R4tucClribf+85DRvROwD5s7a3V4hu0zqLg7SM6IK0ImmlxzFTv3GZI9N1D1pHMHENQ
nX9IWbAGBR6w9t1U+f14EKLJil2TztqP29oXUIYH3MixaaNJjwJRcB4deBq+kbCNDF7OCUmHeKyc
kSjIwXg1e+F80xUgxR0Z085LIepNzDYOJdxHZssngwstL7K6eXuiau2T+kNS34UFzqPa5W2ffHSG
gKfouxr0btgLt4s7D1fKoaTRgZ7Ry6frwKo8ZLrSoJdB526Qe0TcVRBjQt2Qo1k6O7vBWMrHMYcy
tutrpyzZlRGLHlyh5/c1YbG+8myA7MlKlvghLDOUm/5aXpQjWDKSIVuej7FJ6w8D4DD87HHMwlvp
6bWIA9BhaWQtQ01UVT1qGTvDnAV4mzP2N2V03MCQPG1ntxD4ahzlktRq7zRF1xwXCevoMHGx3bgt
cWtwlkgRchYzskPcn6733YUX5Zx3PmyYqG2aVkTwydbwLDOXTMSlrgIZ84rleVzNxhQgVGWdRdDo
ZEgf/dQpdnZp4QVQSWlHJR0GGPRrnoZUE6G7nPSLNA+ylzUh26HupxebIHj3FLK1VeyWQbv2Gym5
BXo7YcOJktgL+UMkDuRlnzdKNyBdKqe7XTt3Lae9M8gM34ed5/LHOBteQvvRz6fqKLSn1uFxpsgZ
1m/JoGwmqshRRNHcDnrVdnJQ7tgn1h7Gkm4p5w2rp+VS2pWLOJALJ6e92a6dh97UM/Ad7MaVLOkf
Oay38sW3GruCRz5tTHXYLcqH9z7rAkJ5L5tDW8O9PFQIqZMdvNIBy0Vaj+11YlfFmcOfgY227Ap0
ymhCP1iuocuT2t1OMUC1lbhlcg3CSIUdwT59rrOPodjI9dKeu3uzRsV0EO5KJBKDhuqQMd8kAolc
czSviW9fwnq12VMV9zNyWPfSuGk5B132wi7Cw1Kn/avgdxO1mbWgALtRYYuExyZBdHEmjerJhYme
1LO+rYpReOezLo0XhW1lOIjUt+SuWptV7zUiTys8dIULALaHX3QvISjBaNV1scS1EUzqgOo3PTPT
zmo24P+8Pva9ysgaC0QbPFdyo2q30s/fFCpA9KHlyOa3hmoND6TaA7bUE81RHBhLcD9XY9PFXEG3
3dJFy+SQAq4HPm4nAVbzvLGKfWCr8C7tlu7Kbr3CPTdyQ52jl8FlxMgxe11Kx3ktikZmD0XblN1R
ZGtxnc0DC1bf5eMZ8a6aUE2IUWJvhNVGRqNL8+pXs13H+HjJTe2tTak+ToFoDqbog5tmGapPq6wX
H37ZMJmR8leQwq2DiXInCn++q/y2eWdBtB/qxlrG2LWTPj0CwSk2xK3lMW9dPWLKmzH73PQVEPpK
e/qxGIM0qWACuptJu7QnSzG2OHsCQZSlZNsnRK0HzteXo7qZRUlagSut5KOwPdDcuvU4uXfLWn7M
AbvZXoJrvjDVujRkN9hszAD0Bkq4xOrPmibjVAj8Db9+xYZwwHNlWTvHKggbKkOnFRsbu9NQW0v1
Ilf3OVkXQM1V+uZqp9+DhOOLQ6Ufwp1Yps8ReBYwVM1vTmCAWP6cX/fB9KMlcn5Hr6m4nNOGLwDR
MQCO6yZyuMl41R9aPeefSe7aE6EpU0NO/NQdPLyMBDk1ASHH7ITDcaH9f2CmYhyKkox1jgFr/T5V
qnsuDHE/UwdlRD9wOIpcBOyQZGbLOSoFw6JgPdiZfU42RObZy9bm8khCKDkBZyr3AOAXyV2tA3Nh
W+0s8JHG6VoEAPuX2XoQZjpfrGXf4utagssg87uDDd/gKWT+eB5yRCAZkGj1aDK18dDmjfFai7K5
1y2pHLndi4fe1upWBTUCcpiQ35qspgnkrobuCDyneN1uWw9BOFjPMo73xzxBlM2y5T8TfarviZBf
Sc1b1ZVw6ypuOsLdpGECl3frBxLnT6ypJfc5GNcLG+hdrHvebKwRyxorEOExJx8CZoNCPOddlZ9Y
si5eVjaQvTGWYQy3vondZA4uPeJdyEXk3SLCL+FryXK5H3y2wwxa45le8vE0o4EN2B2U/lqREy6O
ow+HGnUqWXGJkOyEdPpCD8NZSYI2jOLcfjapsE98OZdHDPDkrAmP3K6+Kp6apiRxhFQJoiyzVR36
OTifl6R5XAyPXplZkh8Jb+icoOUzg2HM56KG7lSr/CWsRXblmCTCtsIc4hZAfTRXrvGcmU5HjqXb
PEA7Ge8WY1y8gyJChoIVe/MJUvxxb/IoOqtyDk7pvyqqzWhdzFOmTPK5n+jqrlVT7O3RgH0BOOec
GjRfmLqa4WveFX52EHOSx9kQehFM0uBkTYt0t2iZnyLV886roV4/g8BwTsqu4kRd2vkupIpetfkN
4IFxV4VlcmKno3FOEEB+krd0I6LMyMnGntMbiSnjRlRW/pDnHmBzNZWXWA2MU9oS88nit6xlavmY
EGoc2H8ANRfe9EI7qt63UzlGSTCU35MyXc8kU8eLypVvzQavzwPAqbCIifpWS36uAZW/4QKRDwh+
7bPGwO/QJVvw9+J5XOPArNDGkrlQLFISyCkMIOAuTadDQU0fYZ1LThFh3a5hH54LheA1Fl5DjNva
8AA3pbb30MW8Xcvw4wwnkHHWetaZqnRyKjxZnk+l+yQShziFYMs+GUR77pqZyfMIEPzZy1r/CjUO
BhzP/8DBxN7gpc6NXyafoxieJ77DG9UH4UcEpshvcxWSJycCorTdshjubSjMZ9Wa9yc4ZG6qZnJ4
b1hUo6VLCESkF36DGoNTlxj1a67IvpxXCuB5SnJMNQ6FCPuSY5GY2KKBjqjzsS6Vok5eLAcvFTUU
bTKo4ANebtsePSIRhbWeVG3Hlp3Pm/sCRs/cH3tzUHPM8W26yxrp7ahFrTuVSjJc+POBgoYNTQUc
3WS4RIIoZSPiBD/czdrl0BpgFzr3JH3bqNXCeWndmuxGI/Xsd7TYNbjJcEgOpZA+3sPJK64w94Bg
oTtUJVguUp3uOu5WEbcsEQ32jQ5ettBt8N1iiS159Tz3uISTvUW1kJke4abluAWt02QBmRrP2Tyb
dGQJZl6vMhKYQxjAreii0tAm9Os6o0/s9oVVYjLtC2i9rTNZp7hZ9RSvLhcvMpbZYCfOtrCA0syU
JNWjIohzi4mOu9Xw3agMnOUVli8umaLwEjuqjNR5lkYKrpzRhJdTA9rjGEH50ZdSdP5CqlId/uil
Mbx74zjeYK4hITQhfiLdKVbt742RB+WOva12DmMfgulcUdmlcVD49rDPPSkem9ZgaUNNmZc7kth7
NiaOlu3lRBcFnueoy/agqIjC3bBUXbEvBm+4b5TMMXAhx4AfJkpCpwPGdm8VEUBEbdS970SjHqEZ
pfno0g/TBC3EwPcD93ZcREIuglVkEDNMNGpzXugrAmwsgzU9neg3eV376I8LbeNmHZJn4ZYz+22/
gH8VHMU+p750i1jWqn2Tperq0xkGIwpvndj+peFsNTNUmmCNG5lIdMQCuR/kKniukHukP+2WpOte
WxXwHeqFpmmoaBxBQi+5epAXBEHq0q6X2J5bYh06qwwuVVMFd2unwv5QFwlOqMLrF3JmZkrxnS9I
Fj/t1Jqu6A16fSjmcq3iBUNwcbAmxRKZNwj6d2g9Zv8YNoHXn9lVb9ZHaQ7GCWbAV2w+BF26WIvK
vaYLi7VIVctm3OvVesJpexz3Fev2k9c5yQcRSNsHeF1zF+T5kF3YHOqKHTWsZdPyqYIfLZNJtU99
yM/xmmbJnUxwgceGDc+Ynh9inb2RO8mKpbBJHyuV0MjmASyo+oLUy/YIvSQmKfrEXaThs86RwErG
22kvTnkIklBdrrKnHgvVQP+oDWofa7NJegd7RtBiR2zNgOKx9if7QQbGlH4WRVkS1FnVNoZlem6X
zZK20725StEeoXkVWzHSoYPdN8QwZIcgN3VLg0Qqcuhdkw3EdJTrkjrcejLG4p4HMUgO45zpkPxR
ML/Rsb8u+L9wUDbmjlAo/6orm+LNmsOiibs8IytjXlgAJ88kj5w0lqbbJ8Idr6bMJ8I4cyqDJzKr
wUhMfuofx2khnhKtHUm7VYs2NxbpljkG91bps66xuPG7Dvf46OHLFuRhtWM7i8eRAVB528Pe7i4L
dD0gBDK7qlaObxVD4MDRySfBdRQ/a1jDTkzq1vRgFbdTtfWzp+UxGCuj2jesdbRrPZ+UBKqp4kZO
lcnBuKtmInBCm7QE6ANC7wlpqZLLbnGJBKEr6qK2SbxwODaQXJGtI6K3EWa1g546jgBwhaKlAJt4
44+so5FQLtGhNd619mYprZ7ojKUhmyhUo6QqqfvJpDXulNPRQ3ZNJaoBc0aJk9b+KfzYpkVTwUnh
eaE7qHaT5nR4AAlJttvm0bfNp7kwMtc9zDPzgHMga8V8Rh9TjTfD0BJKx5Jvq3t3CKir9pMNkFrT
yswL7yjzpO8eisoVNU8OCSW3yeKY6Wcvzdo4y9CEtWfB7CLtY2Hp+nsdKhthWltk4Tvc8NYD1Iur
ZapJhBEGYHcGQ83pwCkXD2xjebhnefNIPMtp+UmiIttMWTI2a4ZIOHbbSQMjHle58edq2BSf4yDm
dy8ZGaqENDncZRfSUzD7wwQosySYW7p29kSzy9QsZbWxGm3chInXAYxOO4NWeTVYg/cYzqUzX6+D
4Yd3eWXT/LHyXHEkmkS2pMyGsTNOp5ykrPBM6MLwrumfV5p0M2JuCD2yioDDdmGsbnllLJyjeqDS
42rc6aWyhguwP6kZp0ZnUEO6WoUYEcNl9jjoNUybIprXwzxEfuMW3bHNpL/sTb83/DOdJMYWtLo4
bRLCiqcV81R3s56O0CgVx22DvZxPsfMMXABWHmN+RHhcEHBiFvVYGzHWWKmPQwKN7aYuxmU5T2SY
p+ceVT4+5kmJcucwKcgZ8KseFHlPz6Y8Map+bO+YTiX2wcWJqa4qz97oC+HUtcFZmSCoJRpnaILm
uh2l3701FsOu+6Uyu9plv5sNcrJ+Dvv+D+PyX9vM+X/HCsRv7cf/e/rof3z8mSyw/cwfJkV2CTAB
aOs2QaEFxkcwbv7DpWhgOES6E4JQ8TZfv8kP/Svjwf8HSgR8+Kj8LZhrIQqsf7oUSZINYFgxU2XY
aWMBsv4Tl6LYpFz/Mzt1+fnAR4TLH+BvCDnxZSycInzWrmAEM5uGe8qJlf9MqFRe3VaKM1WuzreW
SQ3W7N6x923WjVj0aZAcmjSo0UQWZ1kyed3eMDiszkU10P+szOraa0fxJjgcnE8BgHw6yjrANrfa
3bodMMjFDi3juphKBgU0GevnMNHThTEnu1kyPe0UKq4TOkfG88SEB/SIXI7ZJNx3EETGm6gX4Lkt
/QphEtbkeqtDNgUyNRRZOLdRvj/+6abe/HFBfsEibNfhl+sEZFxAtkUl4uAM+up6InurYn90PrEO
2Y+O2ZTkyvGuHxllJux0pHCxRtbZSUo4RU7XYPrubkjDqMKJxsSEwdc9BZtFG9W31ZPp0QmKekVP
jOX+UlayrfYFRGUzGntGD5E1Tfm+KcX6GwnPT1jE1+9BZwoDrAn0OPwqW3TUkG5968+OJuIdIbwf
mVMux6otyJH2SLYiEPFHz74c+03qHFOVeXdhPS8xFmkqDZ/oqmRMrfcEntdZ4o4oqWrzQhXaPiVx
tCdgQIkbhwb9KWfx/Deq5l8lDDyrqAmwZG3iDDQ7rvVFQdM7ZuUMYfrZ1El90SDjughS4qQW8gou
qL7kb/QLX1xM2+cR/oYkg3vKXcUC86tkYmVIsIS2/0Ex+GKU7iPsAGtPNMV4MsqmOk+0NqMJfn/M
WJFnf64Pf//Q/ZQl/nqzyIRG3Ad3eEPKfnWJ1QVxH8ynPrYRgRURj1JrlvWi+yGTxv5cUQCA0RjU
qWeMbr7vlLm8k9GQteQYu8ubJsVK7WkdBRd0Jq/dxsdpPJEL8k0lqtqvJaCLnTBHxvAI4/JzhZ6c
OE0USU/48w86IxAKt6SCL1QOmf8aFsjzVKECCQCHyBPmhd2DkWytuYnZ/2+sGV9UHVz9DSsF+8z1
6GNjdNyehj+ZBISjZZpl43dH9bAeJCAEklt8/dITrZdFq8mQQjq5+ZmZs03WZTKLbUVIhqsqqLz7
zMuyjN77wIUrtVyuprEpgqhnbv3sGeZ4lXkwdA6zG9wykHef5mzWV/wTpsKsExGLkTwluaS/tDid
PczEJPu+8P8jTc72FTcoK6p2G/sY6sevi68lZap6973tfEF7EzdChekkslKLGNeClKjfPE+/Kpv+
+Dw+EvIguwoP9Vddb4F11Vm692kM5xeXTLv9UlLMNhVpVadTHdpvThn6J8pYz7ORZjIAo+HOxnzT
R7ZiVbL9VF3Ilnbhzg8bYrWspkx3vRDGsapD/9QwA1BNlh+MUwyQOI8pMYbbnOiah82PQaMZOMeD
Nbe7GvxCF5nSR9unmtFGZuMo+kVhj+w+nxiHyvC6WZMbpDCl/I3A61e90M/LsEGLBQI2pFCw/H59
smqRi3mu1+86TNSuTHvqHy4WrdU+Oyf6MhrYXn5z6f/iyge8yezlaAtMwAO/fmQGpWJ02/m7WfXB
aUhSyM6u/BRUBCfHv7/JPw07vywavC6sktxhkEW8N1++HXt1bdj98H0J1QteVoQX7ThUr4w242IN
Ya15qV5PSoSySAgCv/qWI+m7XIRHsOzf/yk/rWC//ik/nzXTxQXH7vk1OaP8KcS3KS/EbL6WCz02
KC6ivwGuDMZwZqCn4mxe/MciQTQV0Y0xXrJm0C/oQkog1rq7NuqC6dpihMm9kbpvwK6Xfh+qnEVn
zNrvjdX0IGUg4zR7ji0Ua+nUCT6r9n9LvP637Qf+Ew4JOFD4T3ye11/voZmvAf02760qbcK9vWr2
fpgD7Jme1/uaTGqYJJy4Od9UYKb3LW/Mx9wHIdMQnHQ7nyy2uOuZ2UfoU/QVDqhxb9HPRZXBt3jT
ebp8Lp5iJbCNlWFdttr3iJ+GKyg/cJhmRz11MrHB5E0gLgvrpEy6/LbMRmkgXQuAcOcyAH9kjozf
UILJ5sRepuWVJKzeYvpcPUJhcc89SGjnopXThVX5CLQsVcwhsciFJ6PUEsWtVVcj1QMj5NM8Jcrz
N2/CT27Brw8F5mC867ivEHfyZPx6GR01onxJ7TdV9L1BGvnUfQTzUA5AbOo1pdxaen9nAXijkenN
p342G+B9iuqsALJQ7Ezlj59zNTAf7NnAo8JVySXd1uYTTcXA1KYua2KHUiAuxjj8E8rwf2XOf9nb
8ed/r3PuP5qP9K36c5Hz8yf+WeVY1j8QsZqIin/iHJC+//8qx/L/4f60+f0UucKP5r35V5nj/cND
vc4KTBmEb3o7A/yrzLH/AX35ZwIIbJFg47R8Qab9HUJtW/P+/MyBk4ThTP8fmwkF19eNlqcjn5c6
ufVyw2JRdKrHKXCqHsHYSLKxQNLzLmc/Of7pCv1F0bA9yV8/FQoDonIuADyGLyuxj1YLBlZ4q7CK
EL1a5/fdkua/OSf95YdsZLqtlMPo8WVVIrqULuQY3JapEC+MeoeHMu3od/z9V/m69m0X0DfZuEKT
j8En+utLOwVJ108iuK2njMlYYKfiFrIaXdNQmxuG8j+C+rr+z4+zkF+B3WN++NWsYfs6IyfZv3Xr
JLwwZ+fe7qz6qvPhfP799/qrq+f/zwc5X8xvXhPaTGH9W131cOloBMODM8rfnDf+6ulDhbVBVXDr
/FuN7aU4a7PMu2WWE97xPymqbb2uzJtaA/B9UVWMwtJs9/dfbeMo/dvjxzaF6Um45Dd99QhVxZov
WRXcDrXT77ToM8SSI+O8JHOdwyrD8n7qw2Tf+JX/7CJKPbhOnb7nKdFjkZNMc+RWqzgv7Ck4oxaw
EoCZzAB/cwP+8toEbugguEcI/2+nFYIrzNDwbtOyXBivlisE2dpz48of8k/bWcObzLR+ZwP+i7tO
qCbdE/AU4dYP//VpXtZsyJgs3zKAaM9bu89QG5i/oxT95YdsdF6IFCw7Wwvnz/VLbyBiWSYTqios
HeQnqPb6Kdj//U3+o+j9dZGh7uAjWHp9vHpfl7YW3WDftzkJ0Mp3973r6pewCCp51kM6lHyxEBRu
ZaGi29FTmYq91axKMjp0rOkEO0/3iSclSXdrTZ8+Gnw0N0iiw8I/ojSEY8ahOLnwujUId+jxjCLO
19C7K+mdojYOnYR4+2bkZI94dIzCMGcg5dXtYy9qT0dq7vrPTGG/jNw0MFXkGg7owXSdUXnbRus8
z1R3TTSTYvwwtqaIg1pYp/QtUOsxnbIIDWdoY8MRgR0HuLqxsG4Rh5sa2rlt5wAcbyPz8s0lhgeu
HdFoqBAw2eLRdZzHhMwlRrhG6Nz1TufMh6FpQY70dENvC4NX8FjyD9vUre+3hEdXf/OsdmGA0TXM
DtyOqIEYwXFQx3LJ+V+6MRk/RNZ0HEnI0/ueTvb82ReFYLSNMAVUk+uqLb47u+c6hqfw5urw1Frr
UMS8YnR2O4l/Ti7Z+AD8xC4OKWTP08b0tRG38PhkNLi4IvcEoursCJ2f8WfqDeVngPp0iVLDgh0J
vm6VF7Zm/BjlLGELR2EX7X469MZHzwm53Goy9ySETO6fJQw9EHcGrv0NAl8+R8gCVrkTnUFQQx9k
hCe4YxPeO7nb3aR12l1JuvxjDNW2emgKRiMRQ6ngkU0lPfLbTWZ+iLpfQdhMFwE2JGfXOWV/s6rB
Pe/MMH3LQlLWoqLIGuvo9XP50uSYPw45nWoP9uY8XeTBQGS3rVrilYG36+RomlCUgT3Q395lIarj
AuUIOmTPMwy0zz3OWtdLm7fcUrgMSAijHWWtun2vh8RXuAZdeUWJPRaEGFDcUWdkSFWBsBEijbop
/e6qmam9aFq/jFPYkt9NtJZklg9+vnfm0n7228mrIT8UM4hRETDvk512SLdALXUlS2bel53WJErX
9M/0LigDfT/m5XjROdL5NHlCl5vStfS5jTXiShZOZxHEaS9iVzY1xS5Mx5Uk68mqaqa11IDHpnKR
T4Q6sZAouWtVRqHQwow1PcA8UvWCqhPmpXnH5tfwiplwMGNLoUvckdmomN2mc0D1YyIGhsjKMLdT
gXcw6HnQnuzIqmVfAQG5qzqzKPYJIvjv+WyJR7Lhhm967PJ7X/t1GavCW7zYNibnTTNrexTYBW5L
Z83fOYYHapcjG+h3BcXjqYRJX5+GdTZfdTOvHtINIekdMNyI+a7te25rbtAauPW7aSbpK3/B8Nxw
aPcAN2+GeiJDyh2eifBbWDkoh9ABe8wuw7Hud2KlYEmacc0YjebkDI5pWJY7PHLmZVWa/bdcrJp4
o7kuPhZuA/ooq1EPll3I715pJK9BE3SARrWdfmsHSzzNjmhztGlFc100Ke1VM0SJEAPfK/PYFuyE
McqU+SYw3I3PSnDva4J859Ie7Az9g5G4XuTrNfMOiVwZV2vsgulONk7b7Aw6qY9SKPVgAm1WdNCn
p3koMJYsA82tyMqJ8kRf3oEjTVehnyz03rfd0lblsYMIz5yJZKH8WFNvDtgiSOc1HSQ8kW8EDMvk
oNCblQmN9lh15IwdSje3PtHDulmUsSzPG2A8DXd2r3PUF7atb8Y2rW7pdiGMyF3DumBCjAWC6aFj
7ifXxu0yG2FKSYpPSnOZVHVb8twH0Ry0FUGmo3BvBkx2TgwUan20UjLrzujulqdqdf2AUPFxar/V
Uy9X4jrsPDEOeKYsVqBONmHox55kRAg0tU/RB7AcNyNCFLeeKCj9Xjv3Lvonjt3mYF+NPYdvFmcn
q3cE14Q2ki03Gy6HqiyMXTM2vLluiyM89vnvZL+9FThMAEzwQIRoe9ns0p5l09aQAPWaV3tl+Pa5
Bcbgs5E0GvbVXKwoKDequMg7+piV6NpYb+3PEzdX5jlsRHuOTCf1Xnu3Wi4Ek3imjytmiXgCcPtD
lcbwxMg/dA/DvKzjXhZm/m2q6/LGbCr1wazW+uD8LVYwwTm3vu2zTJ9OScqYEn9ChWiuC8RtawMS
2zsSLIz1FGwEUfSnRbVrF9yGJwS7Euy5unlpxq0jN5p9hmYCnHy9oClGqJaSQl04P9y5QL5h0BOb
TzwAUUU804q1YwKXzPnEqQAgYhHp/atqmFP/ZAwqVNILPFcSJBDz5ntaLpWDq1QggixGf97ZY1g/
J2awjChSi2k8T+Cu8hGIW0s0StuTJbzODeOuZqgfCYdh+Q5Sqh05TeO9oYsu6bzY2m9jUQLlZYCg
mV323phUsbt0tTrMtNPY4lGywFX1NlysWYgMaOs0oYMazBnhbZBVyXdnRis4anKcGcn3vDsWEszx
wNEDVP1CNhTz/ZB0bFTheTPGAqh7Evm1s+BJyHXNEFmtHsX/JJWFNgedVURXRXcx8ckh4ukymWyE
EeTdRFldpWh5jIxt3uuTobs07VmPh8HSgTomg2Sn8iokqCf5f7N3HkuOI0uU/ZfZ4xm02FKBZMqq
FCU2sBJZ0DIgAvj6Oaj3pjsLnUxacz3bsm4kgYjwiHC/fm5Q2Mq1mmGefZRsBd62RDEmcZApjU8O
J7ODHUFj3szguM8qR4Vh1apjGKytFI4BTWexCJCSBY33mMNUKqo7IIsZ3tZ5Y33At9b5qtdDj9eY
MIc7xCPDtGZnzrAncIw848Q0pDVF7FrwZpPBlWEltFG50+1MG9euMBI4yIbNwcEYetRWIuhNdRd2
rZbTFsd5b113RVwjuzdp0RHGMIO1aNyh48YItF+yM7purwci404CEcLHCluR9/GIa8COK3uEeqyU
lbIftCR/sBWjc5HnD8jH6jl3SLrGK/X+2GCgFIHOD8huoTr3cr/xQPORBDamYpe1TYcYi4Vhbiq1
ZVcTTezGP3oXqSBSEtRI1XbQPKH6dR/WiBu92qDtQp9QiKS7Ds+29G5M0mskocURMZzSHyRO1d3a
8/I8XA+hbuD9kITVi+BDp/yEqKFdryusEikdLGBCvZXhb9ThJ9sh+kZEykmlW3MG7rR1m1dhvpqQ
imRrzILsu0Rjf0WsP2VP6eQlHk14k0Jchv0f+RIF2la6kfKImAKxaW73fXug+RA9B8yf5HPHzTX7
b6Xg/+ed/g+Ji1dXnn/wf2++Zd9G8Se3//f/8t/EE+i7/1CZM0jrmBa9xia3sP9W172Zwa+StGAN
/obwk1v6X9rJ+c/MX5zZoxhHo1CfKV3/Szup/6HixJWZ4jupa/5nslX/Iu/0G5b/9+1MYULMREIo
rn9e/jjvUCxMA+OgtGW8HzEqpctKUfKPztgNV603WjHRVVc+2WTBNyQ2uXRYVZ0eptDVPjDbyqPh
tM21koCoIA9OpM+NHJlg1Lb6TVBp7reqEwPy6hw36MDNi/WoNexCc8SOgd1zOnj12d9IZi3qcX+/
yiJFQisqqGGzMw9VNgqOa4nLMnM0mgQDiz6oLSoFI17bsT3TygxhXYdNVetrdKtRuqH5onop49h9
nnK77lZdLanCsfWgHSX3kt0EuaV/QU3p3npydL8y1pkfxUZhr41K5t/caSKpK6E0fAEF7+46apif
up7S7xSlzpn68lzPfWOwlm65w9DC4rIS5A8RCiVUwVP7QzdRdaEu1ZXviVFmn6xpchCXhp47Ehgq
ZziTB/mzQPTX112CD6VVtPSMltPBMCblfka9fqnR6H7m5lyf40L/mRD6+28skneBUsGzoqGJyWXI
H44xFt/jRlEfnNGKrrwyltmZhNdvQNBbX3L+Ba9qtkXiGHHSm8Yh5uv9cozI/dgEjfrUNror1mPv
jHuUBjgo2LQ+fMjgat2lWHmWyPtD9cmlv/pJ6zv3O2fhfu+CueWu2ZrALZpKx2MLQRUKuNLVftLK
OVwHICn/nXX9399oHp9Xv5zGuMgM4771KZ37hTcdoV7/q0zt34+eE0WvHt01tFoFnB199s1VGNF+
kf47i8+/H70oK6ZtwxFt6Fo/0Os7TY0+qpQ93l/3f6ax/n70IkfmRbWRRPR9AY5LN/lYb4zy22VP
XsRGxxxDjMR5cprFNKZNCNibM2mxUz96GavszDTNHCWzrqhbnabdTO3OxMETj14i9VJd6pPjDq1v
peouHWkjo3/tog+yZBvnRR7nnmEJn2PPB1wjXprAvOyDLPP2pK7aiUa21i9dyrBZQjKpPsOiPRG5
lrbDIHLotTXmaa2M+PNytzdXuZ6JR1lDQbjsyyxWpeyQq4OCaP026qcIpWftfTO84X/uCieR1qfG
dP73VyszS3rNHjxmYj4iPKf9ol8NNZrWy378YnGCQsxMDR23XyXhenKHbdvU/mWPXixOkaHT66uq
9YWEARxSDJ/M+uGyZy+Wp7CHRuPi3Po0PjzkFd5Zar+77NGL5ekWJVmOIm59Q0L7UunTRnP7/qP/
rCf8Fa6W4K1JiXtDtDlBhdT0pyBPtT03AY+7ez8dndDCmoeU2Rk13Yl5s8SINrQ40ejIqhrID09a
uImBRr3/HqcevdirTTA8oY6qzUe6vSoG09eieHPZoxebc88CJZvSYDGd4vtiJ6u8uvDJi2WaVwG5
oEYIXzWc51ZFd2LrZ2CB849740Rhz9/p1RKlnzxATlQJ38FSb4dDJroPyrmH2IvrteOkyv6yj7NY
rInexwjbAmLwOGb4Q8Pf6Rxympc9fbFeo2Kwc9NjVPU6erSDl6FQ7i978mK1Bl7oIrKifaHWaTkJ
AvkpBwVy2RnAXqzXqoiznJKH8DGhWldJ5aNmvSwUzN4tr8c1IoMTaVUtfFIHQL4ruqZAU4SXfW9r
VoC9mjVaFxmj59jCtyf3Kq2kn4EYuOiDL4lksjSYhNk8USycIm2bQht8qwsfvlii0dBlpERaFpJH
Gcmm/yrsLjuFLimLIozCoe874cNRe/Zq83sVnKtzn4hZS1PcWlh6MUkpfB04TOq6a/qXL4ss1mJZ
1l1ZmiTghJ8qCpKqL5jUXjgBF0uyzKwiigQxC7Pig626WzF+PDND5ln2RsxCof/H7FNy16A0wtzG
2tkAUYeQM+ecu4YwlX1QR8O7FnZUe+u4rx16HKPEvNNEneydNlRJ74192iEmD63PnSvdL1Fuqytq
4iBmUAvfl06OVXYaV863CDjnxzj17L0i7eRJFfiGejFZbiutN1Lz+sNktBDNLMPaNXWa+V1fR/sq
itEtx6qW/2x0M9+JdBz3g46djlSAgyiGZbokE0v7AEKse4kziw75ATs6SnqV7jxKko3bwMvUj8po
l+1KdZX2o952SbsS0EcuO+FYi9Cj9unYeD2bFQ6b6yArNqI5R2Q8MV3NRegRuQY0ImAlVJ77MSjV
j2qgXxZ3loxHA0y1PczTNYgPUEI2NqDCM5Pq7TllLs4FdhYG1Md58lSRArbi7nvkqJd966WfklaV
uU2xV/hJWngrbdbieUH3cNkPX5wNqN3ISahcbowyuCrN+FjqwWV79pz7ex3lp6oLRF4UzJFuIKdM
N/cGe9Vwe9kPX4SeaELM2UWsYkyXthRIr+iwvXCaLGKPYFfyyPsxmKCbbQWEWigvC2u/+31e7Xx0
c8i0zHThQ2bdSmlvBkgH73+QRV/EX2dsc7Emld7ra0NVhS+9MfpGdhxAFlSjTTQF3iMmJHSDgNPo
bzWoTsc84TZlqEF92TdbEuClaJKp6xPidUSNXTUmd6uMRnbZ7mgsDgyJqArTIb/JsdvbWPJ6qC5c
uEsRIHsuVL1WY0BEti+nggKZcdlYL7mXMZ7CVgFwwNfM+FGFC7CK4+HCD7JYtkGupl2WsqdrpnIX
x6pPveuyULZspZoJHTKB5eIXenNPXW2rwOA7M0dPxPalzj6nYQY8BT9b0jNSh0etfnl/8p968GLJ
uo42Ta018D08uWl1ykVnU8CnHr04LlQ91W3R8WiR3NRhA55PnAlh87HxjYPIUt2oaYoyMLHbg4E+
YdvarrKxYILtYGDKuwpzzsvuw0u5Jn0PE6olRtSNgF+kQf/BTaZzQ/pbyfbGW/wuTLwKabqCjW5W
h6zNabK3qQM4j9xKQH4vzkGzQajQqxG7lKJxjpKWul1nAYUbYUv/Mr3avmyzWTrsVChJaDrMfy+I
m4jiP/7BZ9/xxBTQ5wF89YqxUVV0T7OTTZl9T4/wfaVFZy7Qi86/v6L20mwlTFF5mhr7GIAKMEEk
AbPbUkb6WrHBY8VUz9TVZFf1trLnytGAMKum4ntApeA91HbffBkRmR3ryhMbVM7evaOMFmdZPkUd
ynoN7baExBbq16ViDVc5xMaLFvM/0NxToQxJ0fWNr1W5il0fElTLA4x6yYpGo/3nN8enC+Jf09X+
3PYYoNG0BvVMYJ4f8c8ZiwD3z0drQ6d7Y+XWvqqU7oOJauYYwUb5VkPQv+jX678Lj69mzAjYu3Zy
RrXmmMlRn8a+cwvu1GRcHHyyMsk6CmGst9bdjt5XygAXDeg/nMzHOEpbG8iLn7cGnt4jZBMwLWfy
0ad+9iKMamgjvd5JuSoK+0adigfTRd93yVyhVfvPATVB2hquzfpsxgwRSlv4trB/XvTsZZcpOhQ9
MUdWE1sAlgRDu0Zc9+907n8t/mXLLEIIq7Zk1R8ahKePdE/p65ja25mY+Psx/5zo+tJurx49UEul
2x1qrzO3bgaTqO+ULyPMiJ3A7+iowfLBtz5VrzpYJncQjCBGlJ667mgCv6K+1B3aJHb3mlS1q96A
hYdGNYFhZ2iXnRt/q+RfLRTuySB5rbE7jFVj+CpTEBgMTaHvD958/XrrAyyCSABJx7arSffHyZFH
ejnzQ6IAcWwtN0YgqENf8jQcwC/7a/PUf/UuuT4jShJVR10jutsBP95rT8bmzai54iayYXesQDbL
f+Wn8/fcWcSBMYorhdbA1jdhER914Dxgpxih99/l7RiJ2OLPdwkouNo9HmGHzMsqv1Zb9YA+swFI
Gg3f3/8TJyLCP6zNaOUQRe9qKNmtetXm6c+4Ly6LNr/vSK+GwhpsGCsR11orGn+FcfU5KM85s534
2eoiP6FUvQcUkCucku1c9UUfL/scSy9QyxtLaqMuc7XIv3ICTG/duHIv+x7LPo52aiWIy87wC1Zu
29Le6UTo8i4ayGUreJwPwBRAAPt5WSFQRHWWuJflPtTFAk6moql6K0KoQxdytFJJ+j/0KOEvfPxi
xXq6DOx2BEZphfrtwKVqA8XZPrOEtFMzZbFCm4wmbUVNDN/IvOTg2Fy2XbcLt12pa8cUsSt5xzb+
kXAqfqhrO/aLxlWugBApOzmAxBbgs45slcGFR4dlY40hQDcOyLr9NkYqZPeoGMOoPbw/C05EDHWx
wYe5zs6hJ+IQNfgYrCJ8Uj44uB48u2Z8zqjxRDxXFxs9mKayRyLdHApdzfzaqrOP8/n2o4nIdGv2
OB6Ypd48vP9Cbw8forM/Q6CljYXhtSHefE34lEyDH7TpmUe/ffPDMu/PRxfSQjA6gJNnhXs+ike6
itXkFgB7uAWjfq7p/NQbzJ/xVRQ09AkupzB1PzPMXyqGWpQWz4iyTj16MbeDGapXt1Hje25fHlRZ
T0hEnXN+wb8TAv/cuDVvsf2k5pBBkp9qv5S4xF4nva085SUCUISd6JGiRG+evSA27rnyxddKP7m4
FMCCW02hadw3k5OBjc2m8QabD/ELGn2xG4OwgY6Wq3fswcWO3GF+cDkNAdiKdrlbBZCxwdSBS46w
6YZivpvs0bjuEme8KWyvhI4IyVJYM9UQ5cMnNdXUnYPT17kW7FOfdLGAAKQp9ZiEjV8XIvZxPboK
Iv0ypQl2wX9OhaKx4imKZE3TEjrtIYIYqAfOufL+7xPlG+O11Oh1A3Z0YxOVB2rB9jFFEbpNzDq9
Gpss8jPMMGikiWhto89sCvAimAL9gxIWNI1BxwSrFSogFzhaFtfIQSFZRIYm1h5Uu11i4z6yvmhF
z6yn1+shMfG0x7Ot9RXV6a+9aNYuinE6s5m8HQBxRPrz6eaAZ4QCetGvNUXzOxrntlmhg0HpaaS/
6AWWckSQN4App7j2a/7UVvzG/QvwH5c9fREuWriFgEEjHZ54En+MFK+70pT0XBbq7ditLWk5mMEL
LGdC3XdiT+4mURn3MHebg10H9GDL2nkypCg+vf8qJ8bCXYy0SR4cz29vOmRMqk+9ZwxXMCjlvYrG
8sxwz7H6rSm/GG61jCM4xdp0SFLFvGoHx3zGgCJ5FKqZ4aQkuZz3OrwaLTzngHXqCy5irpPket/G
mnoAa5FitwblM1zlEvuXWZN6HIHJPhoOGoZz82EODm+94iIKJx2NUtiITQfaJkvkC0VjrtxBjQ+0
RHjJhnJisNUyPTzGBiXArlexfOj6YA2y0/Vzk/ZkJ23LbewF2aYcsoKPkbwMM9tqlcV9vlXTPP8S
DnSNlsrU3vZOVQ/w2IW4lnEk4QkP9p3eC2dY45TQ3HtNEN7Rn5CtmyDDAahSAKO0IZbdUxMEa/xu
B9Diirr26LzbAnX52nZKuTGGzrpJssA7kz46ca3W3EWgLpUooPmxZ3K5loDm5KVgHOEXAk/PI+Ur
qyg8FA1280Pc6S+mkcY32D60D1Hlpc/KYFf3dBvZKzsw2/UgB1wRzNBT1kEaRb/aLpfnhu/E6C1C
foKZTtHbXK3t+fJL8fOmyLXwzGnvxAlmqbeM5o4bFzHwocNn+AbTDOMmNMz2awVfeKvrqbV5fyGf
2BSX4stm7FUlCWR3GGSTbZw6oK2OfM+ZoTz19HmlvTogWW1Sik5mHTg0E458QE8l/P1mTC6LEUsR
5qCnuodhU3coNUWnu0+Y6m1bNemHaJzkOiuNciuhWZJS0vEXfP+LzcfTNxbt0re1GlrsIoquOxSK
k34Hel1UK/CT6VqWdCPmeeb9SHH7TddKnQdXI74S1Zm/fOprzv/+6msGyEvB2qjjoVK9r7K2b5SO
lsb332rBT/p/6Q5YBH8+nE6iWsowwlJA5AGtRWrSX7VBnf0wqy7f0RjdyU2nesEGv23VT4EU3NCf
NHxr6Qm/LKurOfriN3AsBauhFj4r9XNPiNpQ1mvPveH8lLcGbhFWvMDtjbB22sNQGyR2jfQqccJG
3+BgRiWlwWZkbzcx+HzQPLSy40lmGSWir6IoUxzg2uHMKenUYc5ZBA5OvFHUZVrh53mLpazMtD0d
3iPHbrQkm5E+mH2BzdZWpUZ+Lecuv94Yyx3QBvyxOjfb5AMNW6HCz6To325yPKBWmTOGZ4qfJzb3
pZjUQHSII9JQ+KHbhKvQaGGkKaNY4S9obs5Mt3lavTEYSw1pK9pKH4u4Pwx0JX5yA6G3ADYsPgIE
SYuCSu8ejRGdRzK6o9wOfcIVI+qjaVuKiEHpeuOhkSiEznVAnFoAS1pXltKpKyKqhX0dTy8Nnk3P
9FFpyaprZvOqsPwYkTnapBmro4CiTTfnkGOEA5ldPddBcuLMs8RTFiIlG9NE+E23n7UBKHYwrs2K
/l7nu946/tAWZ0qWJ446S5NP0Qf084LJ26eT4qtT1+1onlUPWmRj1DdF8dYp4/BMkD41nRZhK8Tk
z65coe31dGx3tTsNoF+gYdO40Z+ZTid2S3sRvCbQarIwG3UvdVynw0CbVq3uPucWSgwqpMH2/Vk7
/+K3Ju0iPk0YFzWwJ3I/GenClcDMw3Px99SjF8HJyRppKz2P7mN40dpBuhdeypYqVrfrxmYaTPye
3LI51ELC+femc57pJybSUsiKUpge53jMfAzVAR+k9txCFjeNCWHSGPc42aneNneqn++PwNyj+NYQ
LKWtkdlUGCjVmU/12fZF2js/MZVqnm2bk4vEt9T3VJGt4yFGD8J/2RwAoCfQyC2x6aM8xpYCy6gz
W8qJmb0Uw9KDC5vcbrCGMvFPhWoICXcjg3P1jhOKI6zF+AivNvxBjPkU0ZwMHsRQdtEwH7sNnBe8
lcShKl5XEp85tSuCewxg1HRXtU3/K6otGBHvf+4TjZzaUjabjYgoSJgOfjaUG/y8NIwRwI04tI0H
Iyz5uyzMtk1d3BnDeEAkuaV0hVfbhNAi2MDL/EU6dN0kylWr4t4VcmGn/RMzU9pGN1AOj1adnsnA
n5qI88J69a0groeZrZWZ30Oh3ND7jeFtElt49QzYw07qNN66dni2OH9qu1hKczFP7NNqajLfw9dO
bDqrU3/og1H+UKaw5QZJswGsYM/6YXnO9FMbNGxkK1gb4qj1ojkTxn/LL96ISDNc7vVbZ64Z5Ylq
9f5o6xbACDdMjhl2PJugt5LvXHtCHwqOdkBvt5m8blM4E848VJ+B+IR7J8XmZIPDlQQ+qSdbAC/N
yu7iMcSZM6l3cD6MJ8fy5g44rqIpfi9AgLyqfm5BVT8ko0ouUJXai1XC+di8P+dO7IHmIpY3zGdc
rSPSPKHI75K8cnZGBzBkJaZpuu67zjqqZpCvM3sYzpT6TqzjJQVcUYSBL4NCQ8vkVuimbE3MWNb6
KoQd8PH91zrxN5aq6Kqkbx9zgM6vcexZz0ifbYIp5QaXwnb//p84sQsuRcN4Bph2g42Hj4cAXIHZ
H2yysvTakZF6q7hVfCYIz0vqjUm3VBBnvQUAPIg6P52RpKMZfsHD23266CWWGuJ0ahMs5JzeV3Mj
PoZtATvIcsrOp3EquzfF2J4Z9FNvMQeSVwFD5nhRRlRffc8ROwhjG5Em2/ff4dSjF3HbK/JmCpIw
92PVxraeXdA6E5BPDPFS30oULiSgn9bPJifYT1lm3cQW5q8rVVrKHg8V+1xp/9Tms5S7gisJQtHR
Etz0otSBAXXTtgUkeWVyL9mOAZjSrij31CiObvUJnvGFKYml1DWwPDAjTpOjVpDqIR4LsS8sMV02
Nkupa2AOoiZfUzDs9e1UZ98Sdfx20bAvta6FYsW2XfSFP4TCYMeU6rFLmnMDcmJSLeWuYV2VWFsp
XI4tDW+9LDYRN0ef3v/pJ6KTMf/7q8UA1gfL4ogrXxz2zs1kxjCbhGk91Lh6nYFb2r/vdm/EjaXy
1VEGjuI2917cqKiP4O2INWUZa+OuAnh8iGCmPAdZmm7VwSxuK61KrlJ4xjhA06ix0YZ2+AQ5AqPQ
J+OIK+TUGModZLLZMTkqv6pu2u4coMv6qpgNxYxYcXfZoLYvCW55t3kwcKp2uvibWo04ctoA6GDJ
eNMLzRaUvOKECbE1uIYXK5P2enyTs07Z1JbS/0zwZd6ZhtV/SiNDftAxsyaNqicb4Flij0XqmKzD
sq5xpYtwDeh02JLCYSsR2bQXZO5E/Qk6DGao/RDdubLpyPUWI0aAgOv3tVkD7CFtOd0Wk6kxIR8x
oFSzlZbrlKZhODafYq+LO4yDRpzgQCtWq8FKYPe0/JR9RPr3lqtDscaKIn3KyjK4VaZMPhSYLK1i
8KvFqlNHcxsh3A1X6tCrD7qQ+cZF0/hEyTryvTJReNc8Ve9tXbdnH0wzucuBK95YADD2gRABgGrh
Fev5SuxSiwR3AdVD6FdTYzUCU00M/LxhCg5cyp2NV6TxHktnrBOKUIwvWRrpxzjPsDz0IqWzVmqC
I8a6H3PP/mDVXr4aJJYwWwHK+j4bR/NH0GnJVQ6vbNrktDrcyMHERD6t++gJUGcGDixnFVMG1222
VFW3NjZucAnoqNyr1pjkBatE1N5nxcnsqw7iEti0TlnrECKrVaq7ur4SudNuPSs1MCKKyj2pJshs
tTE8JhpmF8DxMRIFPWccgGXRJ02bXlFfmU1mVL6H8XdPDbHCFiguAvw3Aq1N0o2FcUW+S6KyHB6B
EJnDSnFNQoDQgPJNrqliRRyJ8XEuEH7UyRM6V4PotPGDw4u8BFiNfcPAiwNr4eBHwp0QcxtHjfir
sEV8JeozLBjQlyTgqrjpdlKB4xRGVqOtwcPiRorPXvw1S8MsWzlOVj3h62PduNpk7ovRrh4nKdR1
rwO00jCzx4xr5hmSyIZ+WuTIY227a01/4ML4TQOLVGN4MLYgP5oB7NUEgHKVNY6d4Z5VqNbail1z
JRqcmVY9ayKnZJBbe1fW+F5PinbVTkYD1l6vQgtTv7bJr3GYbdeY3HJLgNopMViQEGF/VXpeROQh
qm5ly1RG+2iC4ojzb7evWpy71klYNDtP0UJomVYv4XzXcIZ2I7CstUiGalfZrrxNOvw6ba+ONlXa
ebvclsOx7YzRPZhUsGcQoKKBIu4TfIu0zI3vYqjJNx4w0FXlQZ4zPAUnw7HEN2xleVDSpOVlVx34
o2oXpJqI102Txj9itQ2a26Kio/oOv6oeaKycCt9JRNFu8Xn5kdGse8xqfFhuyrEvmivd1mr1WbTe
LzVPAL4V7BJwcfpARhuB7/2dxGFlrwyj/lIDurlrTDu5s3SQ6YNl461SjuGE9ayujNoq6eIa4hed
5M9JmzZ3pMPqD/z85mcfum3vK5TsHwaMeR+tMQPmYbv4X7c5yIaWaYBxlTZqhzKxs7nKVB+tTjb1
iptLDfbR5MlTDHWI6SUjMKPQe8DmaY+U7927surFNsxH+bE3ue6QlUxhFDP51mEc6soGo85oU5a2
d2d1ERVaUVcbUcvmiDtns8Zzuub85tQ3tEpnm0LK/iFu8IwczEkFp5w425jc18qscH9cKb1ib5SR
MbAR5O7pPajvPEVGLyoQ+p3rNvZLZlrODzQjHLPCKP+ulQ4xQI1nAzacPNZ9ZHDf1PL+ri5KcxfY
YZlv4gybbVaKS6dmOPXbQqmaY6OVGH/EE4ZjQ5V+UM2hmDFy1a7BoihBSm9iuZnmza1Busex6lnV
6KTV9YCsxJ65gSmOeAlXLzrWC2NbTBMG5V3aB9eN6fY/vT5qNl2ZEbRrK9wMYYATXAJkctUaSTgA
0yoh3gnLXoeq7O+E2oAkK6viAYimzuGXyA/fUOJoXSZljtM5LTW+areZQSiY0k9u2bWPGDNT4fAc
TMiM0oV1HE5R8RRVbUHJkIiIu3YQ3bcZ7VErtNjJlgU1bgDKNNtJTPGtlBKrBJJ+zpM1OM0voF7T
hiovUlFlCsxDa1fWSrdiNjkE9coDRmzcMQIrc77pnTCKFQY54DHTYlpPtuLd1BD0rsu2ip9bN5ds
Wriurzt7KJ/UJsCJbXStaqPqkyAsdrkp12Wp17i1dyiPiJb40+M6HEX3lp7a+H3G8GrXVgSbzYww
ahgnS2YrWjfznROmJvRIXdyCzHNu1IZfHEm2znWYmcXNlFZs6Ikl8vtyMuifCDTvXmog1CIgUdVK
tdyEE0BsbBWvam4EeYSVSauVxJ4Ib/d1Uaupr9iJ+xX1CooRx2p+jK6Z3sApkJ/jMOmO+M+H37wg
MHzPS7THehr77WCFg0sbYUIvg4PtByjWQX9RGyc8jnqkv0SmLPcm54qP7WDHGzOrTezh9JI0fm/4
0naqdoeNfPFECa3xcZEz9kGq1Duz1Fy/wMrlqvHIzbuOYNuWsbFuObyRX8BwXdOzEgBrXdTuB8+b
rH5jliZzw45SL9u7tgX604beqvy0EdBtpBfK1k9m3RfgOPzdMdNLP2CMmj4ZblB9k2g9r8Kobx9q
cihPhFS4goGmFXJTwZ/D2lQThN8sTu+j8iW1jHqf9+w+vSoAIrd6cp20RrsxlDApNo4X2tcAagdj
pVaBfLDTCJ6hKQjuWWPWRwyXhw+jLrOdnkQhcG4Iry9gkI1tp9oBIO5kyK+KkjPZiiCFa3sTl9gz
8v8a1dqD2PGhjUfMVevUVu/SRC2/K5VQPreidj62wil3mtTtQyMUGoQLBXOugD55KIkj5Tqkj82z
Cd/LJcfmccQyNDl+hcRETWLyJNzcxir6r4kOS1E6UYorYJrUNq5QRgX3sWTGAoOFIYxlcrCFT2v5
TeWNdEE39ZU6BOM+btL0TpIxLXbhbBoz6UozrODFhri1l4H0O8dOj3bTP3fY2W3mamlPjs8prwvL
SfCWbQvru6rNwEc8N82fbViHxjoJhIWrsVV2O1XjJhjDcLxROM0/5SYtVZ2qF0+1qeTdrsFgpNql
NUCpMHDiVdzBhl7VES3NKxlU+IELkK3shQCOjY0QMMbW0oxLfRN1QeIepW0Zyc+O0/aO8xVJJoy7
lKvBVnJrBccgwQ6cxu5slZiTrxtK6fmC1VWudUzcc79VDG9tQ4jHn9HTkgklWBzdOF4j/YSyCxM0
iYoer9jeOiLgK34oFh7igV0p32NDKtEmzCJOsooS9Ddgn5SNEjkYqHDwBGxsKFq9zkGebHLLzcQ2
Q7IGHTrIuMjQEFcP7G6WsKlt4wlFry/KzBao+xNgWutnWAFl81q3neWa9XBva7b3lNSjnm9aiecm
GrdxNZV4ReHjXFtHzETIKLaYaZoS0R8AeZKgbW8X17qiGZ/Use02DrEONXqr3uBaIt2V2kYe5LcU
SOmaMifNoQBey3XXp6mzC/URfZ3h5uHeywftrsii1O8md4efefqSNUPtY9Ib3HL+ZCU1SYdr8/hi
O7iVfkSAbZt7oxKNsa9CYX8bg67q1mMFz9JvE1PNoYcBYV1PwMH5fGqc3iZxVdGdSpF6YEniGLSL
CrrqS67ee0/SQhYpYHf9PK5ED1bbnHROa5Gm3MquzcPbEJZkYUGx2o6cn7AU9WoLNR/dzRBEYajq
OLw2Pj130w/sraZ69/4dVTN+J1ffukEucoOubPWaRRLtx1rhxcapzK6wVs1v4ybudrGGOWXX6t0R
Z033azckwljXZYdDmEHlyYhi7jyCZe84k1TXQEVxkxVzZ79mddQIsigvsU7G8J2rjey5bYxhwmzF
KazZaZOS3fBBMHzQlQAaqRGE1ADTVuuvadCDAe9kWU7NAej+Vg/AWOwQyCf3cVpW31PFCG68ajCB
LGN6lawiYWKKiZ8NOiOjnbpHvSzS5yiQYbrJMFfelOwAMJylBzpeTMOhAIOKQtI1Pwe5qX5g4XXX
heBugIkREqBWwwGbLUt3rztp4wlIFFSAsBJFYciN9ohR4TApBHfY2CTKSQWniZF9QEDgPWWNPTwq
RJjHwQ6ivaM407AF24sc1AGvguFoYDG5HLs+5LgF3FDwn0+gVV7ba+DQfON0/m9Lkvmfa7sCRlrK
HDB8Znm/ID0OwYq+Pvtaj03HuQnoqbgqB018pUFGH9exV5qH0dLHj12kE3zCmgMtJH1LBltjKvtv
RjLp+6yM1S8NNZ3PQJLbQzM42P5iJFQ8yUZoX/Ve584aO/HOsIL6ziTQxZs+pQVqjgwDZHGMt1eI
mo5N7VrhqhZT0lCsaofnwi29D61ljM9ckZ8xPuNsGuLr/cOre+tQu63xlLudeZvgar3Bg3xkCLMy
gwqPZxQl+6YKHofRtvDKJh7fyCxRqYJYgUYLQKk2HHYH81CH/5ey8+rN3NjW9F858D33sBiqSGD2
XDB8STm2pBuig5o5Z/76eb62D45b9rhnw4aBttTiJ7JYtda73uCSqG7A3Si8emtAY0t9uHBqsTzo
kniKBS3bVUGP0ns4Kme2P7S0+UFtmWd0Y9LJQyrzWOo7UmurCyhiDFgoCl7tIck+rU6ZCU+PpHqL
CnMw/RUk5BugAP7gWgpYdwTMhwlTuoX2rMjKKzwemoKx2+jnlo/squzCsKZ8bwK8rsE46tGTNhjU
SBj3jdcTw7OZJHiCNvwKzxDa5VoX6znTvhwhhJnLS6TbxV2b5uKiJgrytOR8m7e4NgFWqHTIwBT0
7kZKoEKoytF6a5WQOawZRfieirX4Ohm0nGefLdGFvbXVMdJs69a0ltz2u3yaIePh63kDiad7IO5Y
EI1JeG9M0NINfl3pEyxhZ+RAqXnBGk2sR3Jw1a63VHrXpdSGwUR3+4oxW3GtJF6eObUfwEXvfFFz
Vj/o2Rz5xrQWb6oyx87D8qt6RHLRhLirdsEgU3P0OphvmEYxGzjn0fZZ5JVzbcWB0OLmzoGF+BU5
T3TBIDrNgi6q+kvCZMRpwgSa0rQpDl1PEDszcOerG7nRo90STuubzeaGY7Kaxzx1hPDzphSPy2iN
N4NIt2e21M5TmIC+YDqgXjid+2fi7bY2OM8TbnEfj3pmNbNxrWHyTiuf6A1RUlgHB5NyrYNGN2eE
I8eui/S1Sr6U+tjuVmG3O3ZybJAFiYmaV8YEKpoEtTzDMbRJNGiF87xYEJhI50ZwjM3r9MUmXFnz
OobtYdlna+kRrbt+WpSG73eZANGQOOx+wpp8eXdaQYM/UbSRgReL68EYjG+LPvXeOiQox4kImyqC
mCEjc2DT6qslcp9SK7W/uuNQXGDZIlPMXNrqsTZy66k2x4KaaemusWt3CZeYZj7JnLpf7N6ug65z
0lO3DWqHuI8SOHMsgK6uKqJ3W8/bDYMyzK1rGOXFcco4U8PGrqzFYxop79FhUipghbd8XxJNHhrR
j/QKuRW2QOBXWt4VT9mSqi4w1iF9tkDas5BtcL3UMMuKqDVNwJEoK5Dck8GF/76ujcQztLWxcArq
DcEgc1sS8IY329zt4Ls7V8Q7pOm+ofXqwwmk4KlzF+OQJecaBItv03eMilbLJsOaIOU5zS6NWGzv
Q2vZzznZBgA9pJp7bp71pKSV7HDJJla+VUTLU1Jq8VVPSsYVoZCITNVSrMfJLLETZX5CbsnZXD7g
FjU3ADYpURrSzjw8dFQTyEkWMsQDxXwsi4UDbi7ThZPKHkoRZGRSYnrBlJWfBAXsypDTtkvrJDoh
T6q+qDGXvtArvbtgM1yJfBkIiAoi4Iv9mld17ed9bB6cShseqjavMZm2M+cwSyI5YKPX5m1uWdsO
Ro11U1WqPBZNDz5V14lOMtHaiZfagAPj4XoCnpW7q7ciQ/PRJUQHhUj+aCamcY/Je35ZpXWPv55e
HomarZjvJOnlts7ysCZRs5NVXsAb1/Mjqe36RTfqzU036eKQDE2TA2Za6nPRMvbmHSjWEBRghXAw
QKQdnJbmftkKfMrRlLLdOFDQ05GaIU5dddrIMfVnzeqCbq5AQ9pqexDnRBiCIzg0c9uJvFWmyVsm
RyOluWchj6MR1zdpXQEvJGOpIyqXIt31ZuukR4xSqmsONcSNgvoGAI7JbBbayeKSS98VxmdJdsSp
1R3rhJ/SeFIjOqjF2uLCB0I3XyqHH1BH2kYbQyUb2K2yLZ+HRmArDgnU0aU5B/G0lddVSeWg4OU9
pViXAJA2hmgClqJ7bFmbL6XtUmXUzLuvtbzVLG+q23yXQ7F9L6JO3qcDvZG+ie2uTwx1pClLWc5i
JcLOtbf1CBuUdJE2n+Bm5LOlILwh76Nta6+7RlThOG/xrtV68W1q5/Q205z5tJI0WAbNEE83Oe/o
awdk7G8xxB4F/Wq3mWN1tMpiXNmp0Dou+obRU+fQv6MsPuplYXrYoekHMj+xeHL1IRzawabCnRDq
mfa8G9c23WOZ4H4ijdl66Gqnf3CNCmt9QzdeKuYuB0xf2lCS0hc6effZyXLniUyRGjvqomkD2BAW
4ZJ6ot/3Xatf1+4m/KRxuhMnNqda7xoUH21hjcTOENfwebOFdtulzZqGBeqesHbjKGAykqbEQabu
66Rgs/ibHlsOJa4VhRIQkMzRaW6N+1Rmw/hIashI+xHpmwrXValjZGfn3ILGTgwv0YfY8hR8R0rG
2mqzvWMvQpHhPi7HsasMXI7KWpjExQ/d51pZWvOgFpWSMN2VX8sfj76cq5hE66ItOOeqZJm8xBI0
KdM6aQ9jrA+9z9ixtp5czTTHkBjDiSCZgvgW9B/pobeHMXREZD3UCeiX2BKCIXXLTS9zx6125F1Q
2Mg5Fw71hw2WsEELI4Yxr19NUn92kTFpV1QC4mGpHNtfgdjC3mmXkPJsDBywgKtSJfrl2qSWT3Po
vowqVqQ5rtMhLcGtVZctBwswEoggLb8islZ+UlXlfTG2zk3hDO2eJJf800qf2FOvdc0TWVz9bU60
widlgPdo+EHsS0N2nxzXJr06r3dGn9jHRqRwSwRnycla2ulz21JHqza7ThLXeDMGthzQKs3PxJS8
jUvNVKed1522TetLJxlsWw0ooxeza96o1NkMb+gdRizjZBytzoifmM24T2Joql2PQGqPwAzxl2pW
64qpATQmiQMsUT4E5Nzldmd9I36jfbEdwk6JfEw2Tm+MkcPSyNKnbUbBly1x/Q7wzlm1rKNdh+bI
oIA0LvtGVud10QGCaJ4kra8OBqxFbiomH1c98RN2WA9uc7d2g+OA/mntSSWGDoID6YRNMBbLaSMC
/kRbPV6jDEwuSTEwyYIplwqIx9U6PFHm/FakunPPmCC6KJEy0TXFwrmvl9k9WjYG8IXIk0/VYiyv
2xb1YW9uHfCcGHdTZpilj2fc8oR+sycus0qea61rT6MmppAjCIZ/01unEojnG/+vD8BByttClu6V
bJM+IPetDTCjz77FsR0BjsiMLFIHof0Yx8eEdbsfiG8Cf5GwfGXa2CdzGhOSnEqXMi9ShVcs6XbV
lGwgfrK6zbUCkN48jrkcbJVHEjaM1MpwwRMBmf9mbr42AUz0elN+TqNEPzWkWB+qzpWX1dqIy6xL
kWt0znR0sMV+SO0UNxWVMETgvOzy16aJiVmy8qg5jr1E88e4YWY4QUFxx6wNZ05yejCP7WbLawjJ
ppFhkLADSlCf7U4bw22u1e0C7c+FspVn5xyZtpsxU8yqbwRHKeZBbOtJElWvRIM4Bw3ibZCAnG1E
8rTYjKyqSDG9yyZNIPgz3DfwF3kVq60JhmlhHB8tTGqyua3hgfX6ugcayT/VrpvwuZ2WuD0lM9xh
S7XX8tx8wUmPRbEVGZwXlrDYsRZT2GolMIgFcbPwKZ+X5zY+zxCTeNNOLrHW3d6a1/7O4e7dNA3p
La22rvvZGpPPNN3Z02gm+YuzjOlXYRPDfQbK56BKGDECci/VlZUZLYun2KbAXSP7ShpVFm5VamCS
O0QP67QgC24ou70YBHI/rI0VWuvKCwbXIeBASg+kJcnvLMHqWG4VzKnRRTjIeriIgUXD2XRIQiMB
xvCtaF0fW9cYLvtE9DUHMzODc1Zct6cMfaPrnM5mPedgp07pp81IFR0bcFbs1OSYGATL9YCRV2U2
8GoOIqoPiSjznB5VONfdQJi5VxOedUXLVey3oXR3kBvFCZea9W3tLfdNGcvAmyTLFDfqNmkEaQTr
8mq65NWFGr/cTarwD6JxIognNefrbjYQYpq9URxzzgsnLONyuCNSfvV0ckHCJLbd+wyJ5HG2TM4K
chCuLKxRLnDO7K7mpV9OTOrKp9YmQLfOURUy45U7Q5xPDFyKPKKAhK8vCfb1eVqzh7cM+o1tJWRl
jveGU+jPMccu83xbIDPAlMf1BgGc7zFamN9c0JdvOWYZ+C42GSNAVcUHZxVkz4Bqt16lUZSNTiZ2
QPHidkoIZ6R4qgLB8XRCWpwcFn6ZW7eoGgrFiaipdYzMi4z+ERZbQYtULoV7sjv2Mobx8XEFALvV
oL8ZntZuzVuV5/pdPETihN+xOBJCP1xFBLze2HbWfSuqes4u+2adYCXIwToMZief87EcXi0hjC9z
l/W7wY7R0DrD+qnKGOFejMJNxa5ce51orKyZrtjcQU4si4M5g5Cw8DxeFwNvhX0f2YLnwaftdgRB
re/T2mMuN6YVbL6WN6dw7bNtd+HOj2XplkFfLW510LDaBOYpp/stUY7wgOa6ILEmHBnJvL4Y8lEc
O6vWwgjX7xNTqPnVVFGxazQkuIOeLeAElraLBpiKET5wX4lJYHjeCbcLGYfVgWyM6PtikwSEvUT6
Xm8OILKVaTUo2+TspjoXhr/007hbzcn6aplTdTCHYryyqimmtm5q863ObCOsGLPeillWCLS6zriu
AGoOujK0y2Sclmu6ggbTLgu0O+nc4QbqJKkZzqq1zyMuOqzy1dEOXarJ/Sji+VKPp6zwZlGZ/pbW
+Q2St3gMU3J3WVaEpxCytjAgJnmorhvSygYS5Ia0YzRWEjr1ie0P5TJH2LGUxdb5UQOEgZdg/QDr
gvS9zWjIcUg1WubWMX3OefkEbYJo2xj7SBCtlXHEyqd/iFyrvLfBY68JjdLDfNvsO9PNMuYORXyi
AExPjOSSkKeXP0ksBIedsI37lQApFkBRrvdsfv2ROtQFnhT5t20cCEiCZ+GPzB6ROW2FuNdQGt3n
dp1+i6vSumgRLXzNxzPqbS+b/TBU+NvWQJQ7x1odD0gv+oZJxZdYdUPY6hN1bzkywKOMCIekj0DX
S/P88o57HU0xIzjm+1065TtWNQhgVvZBKhpjR49M35Zl1UopV8XPyHBdx1+cgVl+lM2PeCYvtxjX
Ij0m30/3urHQDzhwGYHh4Oih8RLB2mB6v8/VPATEcxbXnSbjy0w5+f2COykovLQy5obLdDElg3hI
MQSP/KS0bL8V4Pdp5qSPaVnO14Uuz9TbBjx+Yfu4l8YCZlPFW5gseUlWkw6AS3RMw8aJl/a7kI46
TqLSulDb8GO6WN088mr2/w3RedMHVQ7sFcw5+IsQKyY2eG8NBza7RKdt00ssPCNtuioriYFtP8tY
R+ZlqCfJtPAJakl0TV9gTH6baJ8ibZh3ZlRpB8C++WBGiWl609Zmpww4koOjdpfnhcTHTwnEhGPd
iO6qwLriUnTKvnYqhGV+YQxFGMs40jxm7DAKq7xPc3Ih0/yNTVX298YYlWkwy8zd6waHcYBVbmV+
qbq4Cwq9ZkBa4Ys7bEYPIEY+YuWXRTPrQTfUX5ysnSwvZ9ywt80tepQz1KibQUOcIaY57R9NfAHc
XUL5lvmIv7JqPzWrzd8RpiHjB66xfFfg/gFBCNUErYHfLhgcN+bE3dJPBrtwvKNUHr4KCDk3QpOg
LjWvJ4YPaq5S+jou/jzgmXeFgWbmdZY2+RW6Rw+xqiKijxoLEnV7XGBrXkimZDxpYZuM+K35Suvs
xB9UL+2wNaRbHrYoj/ILitUln33cMlQUH88PrNC8iBc2YEpGB01PgxlB3jpg75aIr1pbRdU9wXn1
U9Q2RRKoLnGrAJEH8pukzrrCc7Ez+EatNepUGN3aHY0RoIB5ZQ7EPCliGEOzVCbf3s0UQWsiV83f
qOlHkoBQcRlZGT3N1ZrO8HSkPe+lvlTzKW7zmNx53OS0txp85tAZjLQ5h6dv8Hgs9VplTAe8xG00
yr4ytTNOvHgcfO6TZe0ZQaiv5Cs6eog/LpGGuVEX214Y0Ny3LhmtIN0642ZjLASKkif66skmtsLB
srqLxc7lZ8PuGQpVmkPaoLkRZBHBKLrL10g+9mUNwySB1GTaYgnUPK6n0kFgbLln7kcNeug7bGFU
+xaprTw62PY0lriDFbEu9rojyW8zk6wqAbWjaadnMRIFJHjwbKr5lQfm7LqxM0/lWWvUQrv+Mq8D
ejYTyOw6UrMVHSh3Fz0sral9BT0d3sF5q1cymu0HWzc7w8vgVV0w0oEWl/fs2o1mb0E3xhTo8MPt
4rpIl+V7ay3uoQaUARvH7+JLqm8U+70RJ/uuN8jWxFgq6AHpOJSd2N1nLOw3F8fL1p9czQqyqBnf
kKzlNwmUrgeWcnJNTqP+aky149XmslwZkb3eCHORxAvMaxeQSUUv0q7ywdF6zefkkN8LQiV3Vla3
nL21/rjV27jj/V98U2bGpUV5+24NZ2RJOXr5qXHWkUXF1JpbC7qq4so5Eeo1fdXylGF0nxDHOAER
qCFnohzVTX2ANNN+nqDhXGh9NlxYTvKdGVR0ueL8IDzGnPEL+hwrgc1CSLJPxihZCHqm7M+NfWvl
B63COcCwSRpheNp5yUwkrN2K5gKMwD11hoMUtJxmipfEqQmGm+w4vkD6sX2bnWRlCkmUK/hu9tAT
2nVZQkH/Zo9a+WoxasSYO226yZ+gwXuCCc1FxxLZUUSTy6hp7h0voHtfN0V0045W748UeLtlFVVQ
dCvwNb7cBQF/tI6kBDedenSzJrtttLr6PGsFCOgW1cx/oqG+K+hPLH9GX2b+Tq3/j4LoHuuSf//3
+e98hbHfwS4afoSk/c+f9u/19efyvf/4TT/9nf7//Phy/F6fY99++kNYDfB17sb3br1/75ke/ncI
2/k7/3+/+F/vP37K49q8//u3r8T9DeefFoMj/vbHl47f/v3bWX36v/784//42vnz//u3sB/q6uf4
ufNf+D19znD+ZZxj5HSdwb8OtRwK/e/pc4b4l1KWK12+7BIod2bx/5E+ZxNM59jSgtYnHHhvZ5Hv
H+lztvqXrbsmXyLy3nV0XL7/+4Pd/j795ZZx17ljf/z5vyqa+RpIpv/3bx9soZROqUjsO9e3DWla
6qMlCwWbwWuXCVp9nZnv1r80MQ7iGm6tlwN73SmF3Hnhmq67d0Sh9ibQYn5mTQLhJ5vCCLmOxlNV
xdnTn27h33yyn8n7Pz4YSX0GH8yFSWA4H/S/Ksq0bAYqg7nTtBcVlgSxZ/QzHzTvmNlqTvELfdrP
lPHzBWFqMVJjdoOES330ZbF0ZmT9UhiBahCv6mTQnjpTG57/+df6WbCjdFO3Da5FXrqjDIZLH7RI
G9LCJXVgEG3OAocJUuxAkniqM5Uwjaczl+1TBCULgLD5lbv6Bzng+drSUCCFtmlY59/0A389csx2
qtUSMzKW+Rs2VsWpX9k54wlYhh7JRGw9yHnnygyTwJ64cmago4GJhi5h2PbyZjAr5/Wfb4j4mU3/
+6dymVWZwtGFtIwPdAXVIMDijI6CaEG/Z/NoDuQrwYuqtGr1GndLAOfmm7Qd+4tmBelJVpEcpJz0
TznjjcAW7p02EngQdKaCBvqLj3d+IP/Dovjj40mTEEjeFGF89CB0CPTa4q6CA0au327IXTMgmrb7
vNTjclBrLj5ZJQxQULFa30P7Jl6BgmsfLbK+aPp4+IXc/ONrwTO0sa1xCY10bcf48Yz/pEGQm1zW
pO9ojDKHFxGe7BiSJ+yAferaS4KB3y88gf9u1dhKsAk5ijE0mfA/qx4M1Z45SG0aIgktdtsyKoOW
r9MfOkJegYvThKz0ef7OHPScOd0P12tj5yE1enPSokR70mdwjn9+Kj/rF388FJayQWqmzc5gfvQr
XvrextNWpmGkpLrrhmgJOw59pKURIGI69T7SGPcXt/7jBmEK3eSlJcgSKYXOhvnhRoyNOWL3lYU1
FfPeMftpj3Ks/sX9/purWOd9T9gODqjqo5yVIOHOTSnQwyXvuaFyyEioG83y/j+8g8KwleEoRUiu
68qPqtwqZZvIswzllVyLq41U5yPjqGj08nGIyBxI5T7TSnn7z1f94Yrw09vEZTnv+NUsYZKCc17e
f1q+g1XRp0A/Dupy0yJwGFv7DgiYVLt6bXFAg/ICQGAWqFNnjRYijKqa0Gao9gaFtKN1daBxNsJs
dLvhAbJnkuxrc1Y+McEwQkiZmc9F9trcd6pSZ7b2ttxnmR1fspTMm2zOxF1rm70dNoPSHa9do/4y
3mAx+tkIFRysWI+uEieqIRqyHex7PTPqa26jbXvY9C+ou8yG8ZsxMTxbDNgjMT6rJcRRMTwnzSKv
dY2x0G5KjPrEOsnITFbuTO60lZgtmSx5PXvGqIqH3kmZwjuijcHZ5xH/3cKAHne3TEB4Dakgzt4U
MIP8fJuKt8G2tyh0zbWgGyZU3XdIu5mAHOg7g0gfmACY+Lp+0Yys65hWwsKQY3vsGzd6mNOofS6s
TPlp2VV98M/P9C/v4o9HapmCTVIJNqefHykp1BumaUhLlFHCxkmLaG9Ts4aSaSwtbzFdJ4VThf98
0b8cGueLotQ0LJhi0vlh2fendTRHUTyaMcFzJchLuBmlG7ZV0wQYwcv/dK9h7wOz40qCf4yP5sB9
H+eUTi6X4q24EGun76IE0mdjNtaJdb7upNR+5W3xNzdVwuuQxA9LVzoffViLOGZaseUyELU7XOXr
chMlqggsEXWBrqhP5NDp//k9lRjGUQhSCQrCJH9+kPCoEi1eLX7RNLV2Lg/cb1Kn2uHko37vEP6f
ZedfTjHB7m1SgsBssCwKoZ8vRfUGeDnVrJkthoO21u0Bfq8k9H22rwvYar+43o+H9GHfcYRyJEe4
RV39gyv5p/USuRulY2rIoI1FkwRW1a9HrWnsFo3g2L1giLolfpps6eOYl8aLRazLvNfrTiCs6tqN
+B+14CIAc1v5W+PUe8ayU406v9N/sUX+zcp22BddCkTJHfpo2h71MCAJhFZB1Vbu5YhSymfCpvsS
nuMv3ty/uxS1qOMKID2O0Q+b8TRNvQvdSwUiKc/xTVqKMbXm+ERSLr94AH+znh1ln99WyGDs+x+q
+TUxeiebMhX0mx1djgwwcRswSbJyekSO81BkFyYg+C+u+je/oGszMNdd3ZI2//l5mTFrS0FiNzS4
Kq/CPLHQJhn9imhiMfb/vCH9dUXTPZgKGqALk8b56D2J+kkRDTPJoDIdsBArAkDeRqZzWQFOmA/F
Lxwc/lommPo5ONyUAmWNqX+omoFJc1SBJYIz2dq7XluHS5fT9Rcr5O9+K9OUFldiZ5cfYzXgE2qN
C3AVpHJ1fU2k494smWKbWJGij2idX1yPH8kj+flFZV+Rkq2P52X8xaCxyF2XHqzS4RNOmhlk6VIN
YJ3W5O7EwOjGq2oziYJ+TZpTj+Fr7I3zIDcv6gWeG47TZPdwOhjD9I7U8RmREpwinZBVrNCLc38u
eOdh2FBC4FbFJHUbtkcqdkR70cogJ4WHtSdcfP7el2l9A4xYGGihRk7twiR7b1fPnKteD0E2DlXe
Igrayu5twV9CDzRl0Yk3HcN7xNjFa5uRruRZekzicqZ34zuSRxCjqYmL1JtNY/4CBdpIfDeqFeql
LWsvaND0r/i3LGfAS5RP/Ti2Twhq8+/QRaPryFhgtGH7F+UeM18dvWWrVSWSTwVL1ekFwi5bX+ov
sLOG6OSqAqJilkbrra2lqvItWRQRcW7pmntrmXTXltYhEsq0UUHbyreCxm9I1YU55oB/7hIv78bQ
Knr9WJafZTO0zPDHxnikUZg+4eW/QgAvZhFfjoW5xB5kv+VLNHUS4VHjWDDFJSRBb5ohjCSTqpod
ckd6uKU2ymKXp3CMfZGsW75PF2VTNi1wc5EWd2xIeO2VXzckU/dNzmQImljEB5mR5nTe2EHo30VF
zP+hHLS/ll2UfJfGBMS15mmMjiOd43tMX6PGN9oZ5prUmmfKtmE4m1HZm0eUZOUgb22NzWtLNI3e
DAM99pByZIsfW2LivmzYhXrTsKDdYmKgq8tiWyL8BqUzoCEuZeInI2p2eAdrdRqA8qFybY5775pV
6+7bRRJDJTBH80phJauPGIjxFfl7PcKSrIIIq7cLClV7nXFigWoDKh5rcD95tnyjYrzOzCUyx+vR
qQcM5zQgvQzFchMwvXOcq9kp66NGTOE3o8asF4mSGR035FJriO6GCFSzqsBnCYq9w0LTeORC+HAR
lFU/z0u13bOuUwbxSTO9t3Xn4lYBKaDykEAL1J0ONHHc3lQR/vNm+bMrIO0blZR0deGg5ZWO9XGz
TBdm2YLxb9Amuo3TMOI1TlzjapTazDASLNzUZ1QXEU4rXWH9wi3yrx0tl3dx/xSgci5t7QcbqcoQ
bWuUKHaaSmMOIUqYwnAEt4DBeeOXg91gvdzEQS+1KkAz4t64Vq1ukIwhjYCMeAmC+ytLq78eVbzO
kpaWCoUq7GM+5kAg5KyVggLFobNAAJTfak57Fh65xd0/3/2/YH7cfkqu8y/vCqXUxxLDzWEKW2ow
IS3K+bjU0xqsWV1d4jdkXaxQ+D4ntqqCKTvPsJjmhjQfUBMcBY8X7YOvYANeTI5V7f75g/11WVg2
QOi59dUpgYwPDXbKMKIXWaUCnbjUSx0SFBoupE272mnYHvOKFiyNhI8ATvjaMM2/WJY/sJyfDx+L
k4fLs3sZDqDjz/XCljV6aoPnwzOc4muMdY0dYGBzrMYBgCeSI0xKThmp5epWpYM6FtuINjPS0/5N
a7by5Z/vByOij6chsDFzDMWcRoAEf+zSRbcsmokhI7XENJ4sKFr2Lpc0h15rokWDOLLC1OnUOF7H
GAnkvsEMzPEiaqtTzGr+Nq0gp2cPa3VcsApndaOa4vXabEsP4Ttpgx/ZedccaZzZ9So3Wk5xA/Ew
6ESLCquJTbjUo46eR+azwUncYqxVQns7nMWHKGYjpv/emJGr40UoVaGakar1KbHjSsJJW89ks9ww
I16rMb0uDCOBRm6gdPBKJ9d7H/BMfm1g2DWEb7TzcjQlSht0aN38BCvThF+rQWvyGws/W8FzeDEb
sxh8c47rPuja0jmrjdO+/NrGtVWE5TrqzqlYYXPnHrwt0eMjtIgCcbOZKlgpiMCe5IYTLmIls70Z
2YFNPKikiJk6rWhG0kV2j70CUAhHg1H7YYZ5tAWDrV+VdSer24ndZWCUrkixgHRdPLcjCkO0x47c
I2wA9kqaHmPMFlcDE7XwAOcBcVxp++bYDrdLPdjfshp+954TsijfCWPWh8d0Y9982lzGQQf8NRK8
K1dIN6FZNWo8cYT3x22O2uulb+R02arMtXz4RFserMWCOiibB/RkazLk6U7ZUyfuDMauyKsssw3g
+uoQGwGeU98em7bxEeckN+nUQo5pBhgJOmQtaKbo71BlZ7FsgxVxzcDHb0QbGHqkI28z9f5rEkXz
HUd2/FWxiFJvy1P7C+WvNNEjVbCCkJc0LzbeqdRqid6/0lWOQFhZF2XMidM2gtE3p4Mne3IPIdjj
Rme72H57ad5rVji3yfDY9/J8CCxY5g0rHI9wrkr1WLcz5Pu+KxZUTWmd+bUyx9HT+wg7FMy2Rn23
VSxTL8Ui0oSLO6mbbE0dw8/trFy9LkIA7FXG0D9TP/S6p2VEY3t1l5YreDwo6A7HmPJpMGutDKN5
hkDVa1PzPq9unRwaBoyzX1bCGAlIypHv0joWOOUXCeEAW+cWnp7Cmrx0q/N11KpBAlwgfUKVXzHe
taxe7ptoQEI6bPM0BizCpbmEsaM/YUvPAmQaon2Rc6aUV7kMNYNu6+38UFt58oI7xHzQSteJwzRy
Fz1QojBfNgwrXscBjao3jJG0kM4wUgjWvqNAHBZCGc/tKqryddWRN8drtbzNGnBiYC7F8rJpm4E1
hstK86Ru1fu2W841Tuy8aLWGoGrsc4b8Ou4PTPCbXn8a+yHu/ZRFdVo2K3u3EVffxb0+AdVjp/1F
yKTT/VkV+isaWu1xQhSSnutL7Y5Arxl9LmDNA696NMDHmIrXPHPky2S44yOarvz7PMnpqkNsCr0M
2tjioc/dnvAQib8Ug4KBO+rjWPpEDiGHxwnBQKcGmlCGazXXRVigyeGoaJZ29Wmx0QU5cllqP4pW
ZXtkLjAdPY+bQsOK8xy3f1wXeC0LcVNQXhd+C70X/ggNwNtUJrnyi7xdT840o8Ea7TgzjprW4qk/
DlXOPMpJna/9gow9nHHTWS5QuVoTw+F+vY3Q074scGBI1ZCV85SPsX3q0QyZgVFgzsHJvsVXYorQ
LItcidVH1o1t7f+l7kyS5Ea2LLuV2ACi0CmaKQAz8753ZzOBOOkk+l6haEa5jdperaQOyPj16cZI
d4kSSZHMYUiQhAFQAE/fu/fcdhpMOzQAt3RnQ71Y4oQPSw8AopnM+jQpZ8jn7eh22q5QVXZV1X03
hb1kLxhaXukZu94BgxHVhhPftm3TPBnpZgzJfDtbd6aphhcLPwO1TpJr14q3ZEJjnwS9ECbaOIZd
n8MN0eZCf5qkhhvX4qkkYGOlzRlmpp0+4XnApuevfe1jYWyXA67DposYXjPEQqmJfdu1Ze1Eni/n
5bD6fvLdWjCbn0zNqH3gTkN1a9CLApFLJwpugdVShaky0OyA80alzm4haLskL3a5l9MkKKvcSXd+
MTqPCqmQDBNIES+ZsQI2sQBMf5B60t12OuOGyBjr+qJbMuCdbYxxORhGe45D1BxpFum2RNU0WXWl
gt5rUHo5ZqMCkwr6Y2x065eeZA91kjY1X1EG40UdcTPHCxwuDZMmV9CxlY22uDu09wh4e4xHHm4X
Pxib0fhY9XC1T9LachKwDZWKEUVkkx1qpYYqb67Qw/xEnP2jUftl9rVvhua7PB6kv5q9X7ff6nvZ
f/smL5/b4z/533LkTv9rmw/853P3y+fyeXn+43xEC/5//uN/D8X2X4d+eX55/uN//XHy/KVBO/7H
6VA+1y/D63H+X//2zxG9YTt/2ronTJr4m5Hbogz7OaKnEP+TYpBYSepkGlAbx/yvEb1t/emIbZjr
03/RwY5Srf41oud/0bnlX3Q93tie79n/ZER/VBX7ps9+wPN910Hss0kJXheliO/Ym+AWeyS66cDw
5LwCC0rASdToY8RfhvHUsu97d+53vE36cWB2CHR9MD5a3nE1zAzS7CRYisc2XXa9y1fLth8zv9hp
9PyRP1c7bcJEsqyKSNpOsaG2MO4O7NkqS4S2Lw5TXUSDPWABQfKcVp/zdSERoT2pTXVH53RX5mOU
6C2s8fZmar4YlTgsELqcRNxWZfGAJzz1wA521YW9SSUr5yFf1KXvdHmAVWpXzMhpedHIdT5YufPJ
lfRAhO0/6FJ32ZLrwPSn/Etq07kdyismycFiZ89WIsZT1XsPSYVssG8/mRRedKlPLcABZZa94PNH
pp3cOj0QH2csglq1fpj33tVUug8ZApLtnxxkf4rZKKdEmE6L3rvGdhxTXQB+sGk0a7EdzZKLVQx7
pLgRXK2z3LTJBXbsHU2Ri1qPvy6tIkZqqk+Q8bzAOwfYhb3q4E7tR1gpu9ZaP8+L5B2Waulen7W9
CY6HacQj3+qb2a4ZcFk9winbucJbRG0D28GIcYpavkFnyImgOJy1LV1Ju7owPG3nNFVoZ8uudMZ3
Wnf+0Q52Wy6m7jKeFp7NWvWPOpLd0FUjzJj+UYf0iv/zPBXD3u+WXZeJW3gL6Aid6RrDzQMRWeds
a3d2X9M8cq8y6kCZtveM5PYdCAfoSsNHvnRPpeR6QZdPNXFiUjDkjMBSQ0Uis0/cyryFrX+gGDpd
OqsKkDNcoTi9gSTxVA3YziCg67lzYYn+I9lLkYXFnsbveVfXIaGxabDdnZVV3DRYkRUI3tkY73Sx
LXDP2lHJZUGZqhB8JKh9J2L39dn1UIWV4oLkm02jVX3G0xJWo8B26I7RuLSfStGfraq4Yo58woTq
lu/yTWW6F3k5XydbonLX3W9OtrLUziECPKZZc2L55qPq0YDKMlzi6sblMZlT+6ow+71rz5cq+Uon
OMLedkNhFPVpHUKRijCh7FoDZENJhlTNHqH3LohZfydbiyH3603ojxtrWD4vP3Qj9GWPbqwqerpx
kzM89rr/0Do+DahyR6mxZ4fwsdcR4E7GfE1Th5lqfimnNmj75i5WhwYdSyxmavDu0Hf5Reb5O71J
ABk24M7MyxaT/VS3N06sPdjLCHfKvWjX7nS0nAhHSoFRdz7vu+5UzIKASRTFcw0FgVIFnsbQyg8x
b8IBym1q2Yea5w3X8HmGq4gN8iEu+7N4zjcSyJc4LS8oLO1AT/Ooq6en3sujdrT4RTNEhGrnDKAe
pNwTf3iwEl5WM1NodjyKuqgjPFqbt0vf3ihk+sAVL1tfhXOLVUkvdi5voQaClGwH0kfUdWWNUQ4S
BHvHudmvOy0d9rkxXVa+eajbdA2lwUgHWSaPBCAw/yrtnmxHXeMjOGmKFyRhwYpGVJsxv3hfewCK
lqmdcRPOxqHFM9jcQM5TlCHOKSPIQx5r70ygfsx9fmmD/Lzh6HFIPKNPxqT19Rcnd5krCCgej1zr
yxHen5GIQ0Kg82DXJ123XGNwPfHi5LZ0Y8hNeBzy9iCxA7EFiwoWR1s3n2ygINScdI7LhhLWoXXS
73vbPtl2KcNUXHnVGCGi+YDO6NS0rMcuJoWQp8TkuQXpsu8pCiEPnToN3h7/vZTeo8nGj3PchlGI
35Ac0YR8fY52STQyCBD5mOZuB26wPUwmsMae/vEc5++8G481Tj+PtgmveIgArh2Pq5WGkqyd+JTa
jTwTVbPHZxpZsg3d5Fx24hEd7/mixEXf48uqwU+OFKjsDbClx++Nzn9w/n+9vZbgKabratBo023r
uPtqiSJxrUlNjxN9JGYOp+AnEALzJaMTe4H6PWxbqozSprFkn6i2PZmkCFsh9hXPk16MkdM4V7m0
riQeCN7XZ+noXjRp95HW8U1eJ+cdb1RT1aeNP16i/r2h53eTif4Dfutz1YkQe9ljpak7R3Ka9TJ+
qMb8ytLmJzRoF33n7JFNvJC1clCJoCk7XuqliEgw+jbw1Tad+XrIOQglUOXV98WCzYf8nx7IFExF
L16emOjPQRe3n5LKurX5A9BIeM+b2sOgOxezhT2rrKZ3bvK2Yl5fVtQIHpM4UzcMegXbivtlxNzi
483SlMvqYNDDdniwyr8iFf4Lqv3/dE/w37HS54Pynxf5GGuypj1S1/I3fpbutvsnHalNw7TJibZm
6b9Kd8v8E3ksgZk0kj0y57e32F+lu2H/6VHQ4hoCzWfSS+dW/lW6U7n7EByptvkfgpa89U9KdzSd
rxeFxYLY9g4/5L2bgOTo25nTiNSlQ1R3UhiNe6aqXtyYyA7AAtC6QGGaS2ARHjY5pwoK3Up1FyTP
qn0a+h5gbJ/bZv+xS3u7pzfrJMwKXTWa/TkzmfyTRcWZnqWs5ww2COJ5vpq9V+yMtHW8U9nlJcAP
SGQI0bFB2occHPYnF9vyzQC6o6JXVGBx1cRC8b6aRvWCnRrHTFUYbgjcok8OOdFy91lndgtWaFTE
IYrLVkWO17oyLOcpu7U6S97EUMe0gHABMR900ScgLKoCtwMwh7aIcjbF56Yv6X/kRGDTNkv0fhv7
iNZ4HDLApIATtGwJysUvO06/xnTMBIAYJWX3SbKfKz0pziy98/Xr2l5oR1SCnASCX/Dcb95bbwgd
l34EjComh8qEk2tZ/nXeMGwEmusBDw2HuFsoTZzcycHJSdkPu9ZZ9bQF9++msCKavoVG5jJrntEc
56INRszuyXrv5k0yPKiCTeB6mjUihYhjgt2ex/N61mib3Cp3SMs47JSW5v7VOGG4mu5MrcLpE5I7
hNkaQsUMooqp42hX6ElWzAzFuA3m8NIEBWw/6kllZROGqRHXSKBjhXb3BeK3cUdiQ+EC1ems9ryl
kynPs7EsPhsa79kReVnaeTfTksKLWOd0oSHq97W6T0qelx2qr5G4oNk06jvgy1ZxaQ2MFg9uqaYp
tGjLahHtqZXGSTcCLfR6P3YCI1kR51gZKh6miYweHYLhptYNm6nzYbJu1PwBUAK+Mom2JshrZuxR
j2ER3kJCD3HvLInNqiKu2zozl1RvLhu6vs6OlmT9APt9MLAoFfImUYq/aVisOVrJVLmDhtL4gAnE
I5lxmA0sJzZTAId/6oI7lIOjLer2xB89aQSFlc0fXTen+RQ03rStWydWGYSbOZ9PQbLHW5b9SD6R
5w0dXbpcLeZhFjhOuTKZxSaA+Lw6mgRavs+mJjvgxlk9bH4VNXbn8GYUbFOvwsgFWDpp+1uEh+6d
b7RTdjIrfRBBt8Z0FwPV673xSBi6Xh3MNJvEno5+CUmw1Bqi3crNIxz7pSrxhCOCgRm9uAPMpiyj
iv0IlBCyCSN/QmV3ucST8hF7vCuvlxKG6QHDT2l/liubZXAoEIa0PRgRzc1CiY07vl5nNVmXgocf
tR0OnThsaimar0zTyFHoktS50Wlb+hQ6bKEwwWNWNR1grUbRdVdaZ9CkMpTh3XZrN5YnMG0UoMtm
0Ninuaui+Uj9QoN+xDECSdNoQtSjOoxvAWpZ19KFz3RSAMd0SVNEF7HG3v3oLQJQng/HezSyad0B
2k1vk9kqDhyVgMEBBEgajMAGMcR3FYpvZ7QV+1w8l6cuHTdcdwVePIg6dNcOqEbaL7RgF58G+CYp
XvHaESCXY7rxRsNKopo1cusssXuXolh2drxNERcpY0j70G4KBe/VFSCLKtHICvCYh8GO4eczNAbq
eK+qkhXM5WDM+84mWzjAkV1iFfERlRfa4n2ZMf6jXNU7/bMD58rYdmBQkxFdz+FkGcVZHOtehv2S
/SMMEMEERC5zh7ttgOECwYSmYVBC6lppCYM8QFeO6ZonpPruanV53sveflR12aWn+oqauvlADM90
74jtPbIwYfvm0I8SBF1ieIUDFrcPWbrYQOBREewQxDsWczFjXKPZyJcrZ/b4GJijDrDP85zBO0Bz
zfEsKae/XfuqigMvlQ4jdqsfsj1fsnS9KHjn3dSFWwhcAjUPVGKy6YG96hufCP8AxWzY4wJioU00
oCpJbMPJbM3Ru140nuQuQF+CeY25JpOV1Rl88F2tTzsAc1wBtTLoqwFkmF5WNl86z5n8D22ewJiN
6eJQ7prazEReein2WSKvZ/Zfkw8x0E77VAaL5ji3QOgzae2RshTsxnWxegENKf1DT5tVwljKUTQ4
sLRADPle5YZ+bRsvpt5r9U646VCfteXM9l9nEg8LgP45nQjpsv9PUSu+1IO+9gcTLYQbFHMrIZ0h
KInZZs8MJsNKQ7XRFhDYgT55mIPxv1uXnVmnBbC31m7UTmNIbgVd1lvj4+Tb4328CtcBc19CbRcb
T9d39AXuaw88jrAlThuxZfNhNVkbQTKnDEeNoRrpfpsJ8bfOuBYmRO+sE8V3RhOud8raaFc0JQI3
fDuXavuR4F8EIzj4LaEBffzJLYaFWeuYjsnDprNur/QMCMqXHEkzV9dsmqqJCpA4Ol7HtS88FNBe
12RRBQhE37epTExUVO1cAQ8nQj4acl7TYbUauROUk5trsBpijNIN9uMFEk+53BRcvIJOjJYlqGwg
NIRC+WmxK7SifObPLU+ukv7dkmsElsCIgPGuK/dqGkpPD/ypA9FiTOhx4F671hmibxDUaz/533Hq
rUlUFGN95etTdu8vtrwx/bj1gjrx1w++jO3P/FT1Kdf69TLDMarA22TtbclACosuzFZC+uZi3Fc2
n8dgzBCQb0sMmVNtYuEOqrRhGDp7GUOq1B+QWQ2YMShlrAb3ofCZNwdQlux0N1XzehEPwPhDowZH
yheV3MPVwQfuZB3+49Sx5VnNqeBDKIr+TmN2NzK0oAdiQeFrdqknmqfBm/orlcTmEIwrujUvb4eX
CWvDXVHAr4wY1xvJbvHyGOxr3FH7SaYTB4jevgwVXcPDWk2Te4q3RozckdZgzANrtd7rxNE/Cj3D
gIFJEybbMLUvck2xBDvpTNMmaUZm+X5qfeUFO/MptkUKEHguwNjrXtxfp25bo0tbVQd0ms4aDS4/
1tqQ1TSdYJtHlYpUv7hYrNak4PRa/Ss8jQKtVDb1PqBbX9swBMsGA+yc+gFOk1WfE8hFJEVeedQ8
BEai9BqdHrfZltutATBQzifdKCCDLFYDKJb87bYNFr/PedlrI9jzShp2u1th1JH0a7c1pEQDFFZQ
2oP6NJp2/jG3DED1kAMAEnvYnIpQp4AZUOlj5Y9gtSQSiPGqvfQjIZpBbldMnQQNzTLos4UeY1UP
cKEcuXiP2/FpNGFkRa5X0h3Ww9KtY+kGbUzbny9GN1rBlEBW4h1ndcZJk0wAw4i8ckAYW6kZwSTD
dm8spYVRtKm0y9FFVHzQqAazg+Ov1OatbePPJ1SUYD5CEoaoGSpv15R97O2rSpvuptgeQMMJikWN
N7bNFQukuTKEq/EsfGs4Jf0e9/0YtWU310+NbayMOWPbzvyDIt1tCJC3r/qdwc7VfegBoWRs4Yvh
Au2G0lBmyPZWk4ZPXJQ79R/8rqxL65Axah72y4pAkPgGt9EENImJPILLbjJbRB8ThJshWgoeeRnw
zd60KYzCbvvV966xTLFGsnSc72JnaBsKqhZAPGNJgxweykgj0symYmJg6zZO7FgSiuB3drVJAgZ/
3CeqXZ48hJLteV0AI9lVwLvLgNYUAt68aZPn1vLWTSXoLde4JdUXc54QzBe1QV+trfrkr0zU/4Ld
9/+0WRs627e24PfPmEf/uBi/vt6F//hbP7fhmqP/ib5b+Oy0XdtlDMBG9+cITXOMP3XXZ4RGF2wz
DWxxTP/eiBv0m9mFO0zLNlPb/9uIG9af+G98l0+hs02g+IVHtta3bK4/4pD+3Zzhh+FyZZ9vM8XS
8UAeu/j6Rci4JSQwyhaLvUme+TzXcL71Jj3zuxn9qCO6+yn15UVp9JPgDUSiYLE05xlSuG+Q9tGy
utJdbqnFyPMQBIs/Y4NPL+Q01Rero+eAb9lgyYAB0Hhtzv2FBSPmptBM/5n3ZXaTLPF6B4ab6E1P
pN0lEuYqAJ3roLJgxn4bd0P62agWfU9rbKkR3XXqafXq26zQR15jZVydzDL52bX6R4v6zeX6eois
vvVUPN/+YIY8/LEf65dniVX6f8A42X9zhR+Yi3/99uuIePvzP9e2iRfbxkTqYbhGkY7C/19L2/D/
tLapMLk5TL74I/9uMdl4u20PGwALD3P1j+fhXy0muk+0CvhfoIQYLbIW/8HKNrbx779XtrtJ5D08
sVjEMfHZPISv244VCuC6WmDOAu6qb6fRUiB1u/REm325M9d+vLLdSd0i5NMOEjvJyUTR+I5wczvG
8W9wt4dfGAZPmcUV+rX1OTvUTNhkmJmMpOU2q95duXRizsHxvecQ2P6p40N5Ht25TSTLtPFoGj4j
1BYKZl7Qu63LMLVDLF13pNK94/qyf7uuPkQQbO325kpGlXt0IOBnHo0jzqkhjGA3rs18Qk8dCmYp
lXM1uRW5JnzdUe90NXRxtI6Vo53iFFi+CrHkl2pOtMdELwkJsJy+7UKqEf+hAM2FolBRHLKxkdYK
4tBAEiljNTgB4MMt2EvbVHnLZGUAMVF7fpozE8Zg69bZjhhsi3gZcrZf3NpxeYlNSU3+EEVTmHou
FY25zGLZrd4YM0FInPa8ryW42F6r8jh041a2FD2Mxu8qQ2Xv+XJ/uztYbTZptcvsCLvNsVZhtghf
dzU9CdNkpiCck32stOK9ieTxcuM55Gl0PEwiumD1H92arhsnM9OKhOkJgclaYjM8iWc7XHhYHn1l
9TuDpia9LK3JT/zEMK55SJIw60k9A7MzRhWzr1B6LYFiisX0ztI5Gi2Z5ibSYBbOx8ZFYu4fDQJ6
E7cPsJQkXAfT25QahR6wf1L7rkPzkJa59vDL1/jm5+r/FeLwQxj960PBEXlDGehlmObgmzmy0wGS
FBkYHt4BjcoeQeJ5SC1pIZwkTdl9BRbHZrEGYvXBZbjGxlpP168mrv98N3difLCRMLU7UE7qU10u
qwWPRo9xmUCOFCGxIXD38rJdnr14NdMDBT/SWn0YINHpbdt5//zyoTPnJLCJmQASjlrm41qT2LTS
DEv16pHsWHnIbEyCo7QvW9N/efvS/b6UDJ/iHum98CzBGOH1m0vLAA9iSKHZhZb2MrZX+1BxDa5B
hlvvxM/+QDsc3SV/kzS5+MM2z/rRiaEqAZQ4amhEFIq5HYQpP9srnvWdKDAUnHQQW8m88wFBBuDk
km+r6P2bOUF4j+q0NciDo3Pe7cnAzj1SyNPicfBn9wYkdUrMWLGJpQG2FQKZG14lVJsLighlzt90
NbtVhCGjP4Vll9GtQnJx04i2x5pjzWm5U6YpNcQHcCrDqVKdBu+rNm8QlsT+Nf/TuZ3WRXxBI0zh
j4iuPWvqXutgoiPVDaTTrLSBMhJUBxZKeqJSpH3vOOzM4zcyq5zHnsmNZdu8mI/DYWHiYtVxeu4V
hKsuNEyK/MAz5xTj06zEY82e6WMCfpmglxJlNPKZ2n/o/SV/mcuBkXo2Wv2XnjbcxwFd5g0TT+fG
dRSASZFPhbmnJb68AGzdxJmdVzy/vdQ20MurT9f2+3k3Qi3AAgn55ehLLcu+UKUo+aLUTV7txVKr
c0uLmwhpJVL+GoMvMxTTO1D5SXRTbJeg6vloeCpofaoG3NclyjnDMzw+4ouwsMjzAYoqWdBHffvH
Hr/Ij3/r0Tss9npEc9srljAWYH450lgxuO9Fv/5WvPCu3KRz4GNs3RK6t/kffpmZDv2Cp75skxDl
1vKlc6wsEmm7XNGOSB7BqJd1OPKy5mNYzl2oMSLOIlMX483bZ3skseNX8DM22oyL7Zm6jNrv15/B
nhZ4XEf6ggHLNixlPd31a5+ctvPkXlSimkKzx5IIlgv7bw1E+J3j//7FoA70cPtaDlwzptOvj+92
sdBGm6IGLuW4T4e8uxBNh7NtAZ/LKAgn9tsn/HcHxOOyCbV+UCaOrjtBfAybdFALjGZkVC+NcyKd
jgi9eZvLSLd65wv1+3Iy2eKx+bJ41eIsP3rNSpZOOi4ywX7Zqag1FIGEjvfeh/dvjyI2eo+j86Y9
LoXL2ff7cuKs0p5UB0Jo+u2d9553/W+P4gjb2ZA1ePSPqo/Jq/GGMM0MSfRZABEVXaTpHOrtO/R3
R8EiTz3PxthicbxeElXMG1rZEIxByK8RcOt4JyQJSv8fR8HYwAt8sxEfXzGRgPbxJl5JJEbAoRPS
KhF70LN5+zDb8/P6y4dZmbtiAjxkCZhHt18350w4FTdmItxhDwrOAnFHJGmRF84pj9Py5Of2iOid
YMC3j3xs6eLJ3txubM2AXDkOHYXX15En2OrwQrA16fjHdbk2D7LTxn2ZssVuVn8Jm0ISxyfHej/a
X4cSeVsmYgwD0Hjf/i2/1xoMnV0fCAGbSHAjRw8dM9ghS+0x2y52+5x0jUuXwWaUaS/zO6iaHxKt
11fcxk3II76JfQxUKa9P28kYwuo2Ex4SG/0nuToeEFw/jQkmaNE/hE6dTe6eAF8dtG8BZ9krIeBV
VsPkwkjG9CmPzcw4HbKqGMLZHhnXUYoLbV+NhLrhJxpX3sprhjbOt4acAR5QeWQ2RoGzf2AwzAij
1xUwpE4XyYGExyl55xP1++VEXCHA8dBt8qh9zdenOBO2NS2x6YOvorauE9xYWiLHEwIMq3cext9f
lxQNmyORFYSWQz+6c2wZytk2ZBxosGq/TQ1me00SQiVN/zvhFfKdSuf3MxPEBKFLYwPB9+iHqOSX
r6IvqspaJw63LMy2yGGlASsl8UWAbhE2v70qje3Hv14qnBT8Go+uGExz7+jjUwHmBKpLUk+JWjFo
dRcjsze0Z6TxxPuYCNv9VFruU1V65t04+P2pbhV6VBiiOH37l/z+lgB5YkLEo4NgbfbL1zfUUh4x
zFCkAlct7QczmQZM4bg0gq7vLIbIlHSnZamLHVlm4p3i/PdLvr3OTQfPnsHG9Tgyvlhso6rQMgSy
JSkzX9ncD1nfhYRpvnfBj9/s2/NoY70VNnp+/AZHbyRItCntvnwMq3z8atS2FsWumfzDJYQkgkar
4L5CraLneXQQBoAteg7VAQRfi6tkzYkBBoVxoSzRvHOoHxuyXxcQd2tr4kKq2ZpQprdd21+Waw5f
GTc13tJ2rRQhra4fHxYQ4AyDlnmeMM6DTTlZmQGvp25BEDe3stbIGVFAaqMk9/wsLKsO1Cb8S98I
277uLjpIa2hHp1m5t7xtxBjV6B70UNZa9kGVPiLJtYfhf8NUrWj3WLNRRry9Hn+/UZyXw150I1YJ
97fzsvGAQ6lqQ20AbzxD34yaLZTl7aP83eWzfTbuDvgQFKlbE/HXy7ekNHLGspchwZndp5lY5Dyg
97RxPR0xXatcVF6o+2q8l0PNDLJW2pZkxrP8kQTrGN0QcUDB5GdUCCLOd2VmpFHRd+QpMiDHrDfn
vlEiUPB85Odj3DOysiwcVj0TnSqAZg1w/+1z+q2uZ0kIwQ7egS5j8D05OicffyeQ47wPAbs8MFjq
n4dphISxZC6MfJsv7wzMeyZX6SFOVXfhmK31zzhqKNV50HjAOL7FfuvHa++XVTlWhMSWMYmnU6zK
fRbHdDgyZshvn+nvawSVIGU7jQqChRDqv755iZI5eU8gSowuJRPUNMWpitV7ZKZjK852Mq4JiRkf
OFWarx9dTwhgVOzG3IfUENMHWB/+9xEJ4AluWu9hzKwigmvTzLu2S8pIjxvrIq7oALhKkKLlLstn
g+Dj+7dP/W9+1PY15KsB2AcM6dYx/3XhEr3gr3lNaLll3gEIB59NwHlIMbm884j8zXLiRcbXCbqS
YJkeg4qgPqoq0UoVgtYX4wWuvhXiWi1oNIJCJHR2SlVSh8iVweQjRoHF7oyVa97oY2I+vH3av91x
Kg2HbQwrHBwia/v1WQNUrto8G+ACyzi7cPj6R/Ru1f7to5jHX2W2FxZfCTgNNLk3PtPrw4Cr9huX
0QucN7QfLUazPZ2V/kVUphnShvMv67mGRdWnmJzaxrns5mkiANGs7CKgdaDtHcI5o2I2mgP2cpdo
U9KtzlOG/mflprAbZk/c284y7RKrdKK3f/62Hl99ErZfD6ZWUL7QDXW2VsgvDx8IFVT9egfG1F5s
WteA4a24SeHzIa17+1DbjPD4WFBETHYXFDEIgI/ql2S2B72LydPU2H4AIRAqq8NkmLAMOEk2fh9c
McwHvkcl0BQ9M8+ZjhiERLttdTF0m/hstvTsabM1WcFiCvX09g/EVnz8C9En8zF2HHCOaMPdo48x
wgNDgqUvuW/gMck9hYGFwbtcjf1cTiLbsQ3wbq06Jm7T5tX/KZe1JNWkcLVPFYkLj3JszA927eT3
FWL2HRik8rEczbWMKh1DW7uAwQ5okuL+tfrFuDTL1ILqQms6Q9ph4a6JBy25aYYCwiEYdVQtnW0R
ViymWVyaXFg4+Yb2HZheCS3GFGO5I+IofsJ8T66d2YKPGAzpf6UO9oiCUPZsoWFZbVJhqmYL4vNT
F0UzlQ9DDL/Kv1C2e2cxsw5CRczGoKZDtPgtg8RzvyJvjHdAkQh1IusdzjUiTvkR2Afg79pN68+d
wF5Fb9nART/qJc1rAqZctTe6RXztUGrJaPG8DJsN7UBnXwusOiBJ/XJzi3mE1g6iktMF8swyO/UY
jn0G6jFtzbW0frIZSICITBxdnfkJ9u5AmduTkysmxAdTpV5+kqM0ZlngfPLDymTDT4a76z8Odb1o
hyzP27vRavrHeARNH6yM23qcYgulASzk4qqYM/lk8RloEbgRTdyak/zspUt+0SAEnAiwH70UN9da
f9VJld6Z1VItxI/C0A78kbgChLRdD3O5Rle4xed968iSnQmaqNcn5I4lFHqVaOYptEuGGSQT4Ds0
kVBle6malVBFe3K/NGKdb5cp9m+FO07TDhoIkQv48MZnabB2goZ4aRSnsi+fK7Glv+T5ul7WRTWs
BzXq8oqOUP0xtVbrswN0i2eKbEHg8SMjuP2GMGXD7mgNzFeZ2emeDln+Mm3yKOlacXXZAGCdo3k2
cRrqPjwVYgir6oow9MEjYMiiCNDLZuyvRmgES1QWZdKH2hJD6hKunDvyKbsOhj9De9razuobO7OB
FxQ1SKjqCF20S6wKIedIO82poqla9HMAo8VBq2zTRb8muBK1kVMDxTpRXu0g7lqgwgei6wsZLrT5
CQHLDfar06IxOPNixw/H1a4RTHHCVxXa1e0K1isBX4bUo1yQJEfEYjYVG0FwOCe92+72WlW4MyL1
WD60mYZw1qzy9CNycumS/LuqzxVeNA+F+gzhdHTc+HKK2QBdxGuePipTpv3TqHSiEGCTTDk2d3sc
wo4oW9KuU4x9u9Il2geiWO47YVoY9CwANvv9OV3r9jHLGAgh3jUtHkxw3piyUvbglFrLt1l57nnR
kl50cOtJPRTQAoZQaymn+TlV/UkqIwXnP7tAUGGnFfw7lXZqoHn4VKJI+ji3ngWCgVKKZA+RS55u
Q+J2dFe/eBh1GFznBbE+JgwRr75QU+unh7IYGQZkuT2P2G3x9YVy0EmXNeZx/oR6nmxNt1XLTTbb
OjGgbj/aWFRLUz8zUYXKc50MMuao+Wjtm9nbgFo4Au4ybk9zOrXa7EQ8xr517te+24SgM1FokyRl
IscdpI8PrVBII2fyO/aDM5djmHaWIl2vTZtLUCmMOeYpJxVTA9tKjFQe6wffSAx3n+btRMyUt6Qv
cwJZbld78bDXnM49c2pfuzAt2n7hosXtF/YvLkelwXpTIlTyI0Y3VLsFQvGvSYqXOLRaSIoRWe2N
4P25vWXzut9ridiSoGfyVXdJYswL08s6j/ej56btqZ4So0S4gqpa0hSr7FFKgAuRqCvmNG5sFYBq
MBsXREPIrgwUgaDMiSvCZMjSYIMW2bKo+bL5Pcau2Ows5sXtOLxkvo4lwzQnRGiYqCVCs67Qu11n
ifrOXTuCKQlLK/cubu+PtlzSLoRowxdkGjKfzK3Z9Ktd4RD/UDY9QWFVtZBpxs6sJhxoRTsZgQmx
15va69MvoG296UJscrsT6ekD4fNyYlCT+WwP0f7lI1SEUUd6qqsN1YFu7PvaONP9jPQXNG4iEj+Y
HcZMxrJGieYdVD5296uek0fZGZcNDoxgidW52yMUJDKW5zTbaW7yRWvdL5XQDnXSprs8nqOKxz3Q
HMpiEo+rYnyoM/dmlvWDp1gzDBqDtYYrjmnXLk7ZBALxKL7pWb6n3D0VSg9pl1w3wrmKHZ35o19G
nlFFFWsZ+eYYOLN/cFPnPu+qDwNfd7sd/i9nZ9IcJ9Zt0V9EBJeeaQLZqO8sWZ4QlmXT980Ffv1b
aPRlSqGMepOKiiiXIeFym3P2XvtyFmH6WKXJjZzHS9PK31K4emZbXS/itRqesqgIHP2P6BHMCbI/
+Ru6OdnmfRwkJAuxvNpbO3EyPzFawVO1Wg/bpMkUy8/YRGWo/4pilq+ypv4MFfR2UHKV5BARDw9h
SeY7vnh32tMxuKQeyp/VcYirpohQSKtYWKGY+mrT7BK7exoIvlTJvxFDUV2HMmfaJYvWte17Y8oP
vcKh0ppAtbTtCxuOpw7oFayLWP5SS7vdq7O9q+bllxUTK9O515FmXvL+H3St+GEq1d5MIMJkvfbg
1NF9aqFSzX440bVuFq0/cG7bFCx3l4yyPqjlv6yJgCU7T2EBRqqI+h+ijq6NWEOrMMllpy/xoZt0
hxajfMQ6spNr6F6NZb/Fuh926W+BlbzpgRDnY70rpbYNaRWtYc5bmi4/J0W7EzGltJgei1qpj1pC
qJIbEk3oYO5OFd/mZ1obaDi7voofdZg9cerovjISQ1/ES9AoecRt3FmF+XMU8kVpfqK09yIl/YM1
470LZbGZupKvnMRtuCWujNkUFbdhPhG5rYhDGgn9l5Pw4qd5hZbI6ULEpR+F86XEogH70Zea+l4x
gAJi194B0Eia7ZLAFBmZLyTAkW1jJT5Ks300mM2DhK4HNYW9XMS3LgPVqd6hxu3nabwh3AlSRGNu
9CiVxAe1r5rSVbCZs7s8afdk0G/slFQmdRne+PBvK2fOD4T+QLyymeKaanoYWtlsQr0nLisbSZ9T
IO5AyiNOGsNR641VeS37Wr1qIeNuWZidF5witnFQpXmtYxt15m6vQvTfO3V7leELKGznqllVdH0F
TC3XlRsrzeB2WjoN0WTah2xmdnGXvZdpFnsgb/6mWvEkHfFK0NDkdd3vkZylGo19basHGU0cOc3e
UEOPyOTwKivM6dkqdeWXhuLjvdDyiBxxYa92KPYg4Ma6lDZ/LiL33nVqDUwm52Y2kuyyXL/v5uZh
cuPGPXQ95G5PBV1me3GnCaxl0FeSTdzlie5lWr/8TJcCZfsczwmQvLAGjNPGq+XfaSwRzA0Fqlxf
1xayc6rQU9m8kzCnkQHu6WkFOMBtKxVLT2TQd6gV4RudSG5DF6qBV/BZANqwdMXiNVis0+bslrdm
msaslXB2jE2vd4uB9njE1oo4Jso2Aqgo9Xm4PBGDSMfNJ8iSPzQhZ+NgnPqWyzcVQbo2fTj+gt4Z
fnNwKO/RlE8PhiVHuBNRTP2+J4BPcmjLanaUSg3zpmkd5x0wRfyrN8aQ0atXzb098nn5TZ7hdsFz
JJnAesX0ZK2TojZS4Lnoy6npGD9LCdFoTrG6ZXEPZIp4xRAtcJhVjYchIuTA0zYEUE4sLwjgUfuz
EsaeqrhdAFlMik2ZYT3yh8YaEfTIAR66MCY2IuYk2j+kmqJeB9ZjPcCVBxmGYMGissWCMm3qucrI
DB1rMW9jWRMEWqAp+jeHBvgrqbWrH6jJR/JBFRd6gy51MsuBb7LJlRqB2My6eTpeNvaCyGsWo/6g
5wg3bhqmWPSY7NLsgPZSdOkSVip8kJWwAEdlMP+lZaPglYML92KMVDU2pp3Hb8JVRB1Y5M4+o7Ye
r6qZeAjezDDTRgyHhp+9dGq/6bQuvbadgsWdGGMF8xGhorFXpZjyPGnKqPFquykYPG7d3S00I5sg
ITn7R04kRORTWQifcUKXbyBfNTBaZil+I0rF5K0MRHgb1LkhiuuiOBTkWbMx4/xvAlVcG3RxObgp
gAY5RhdVU7izDxobGqDRNWgMVFdXr2zX7p09lR8CYSPLTR4yKYpLpcmrFxtz6A3VAH78rPQ8ZfqJ
ylqzlRLSaqWS2QJLb5W+LbSYzApCvzdkofaL6VtzvVDgOtyABmcDh/+PsmeVqRVRZGEdHQhrTH5G
JOaOvpIm9ug5BVnQm0nThzfViKo7tU11Pm0Dvb2lpcWzzHLo/Gm+dmmRzZgk2Yd8j7hPS+dn6qK5
2Sw4+2BplLU8dDqMQPZIpNclSHJVoGCwIn1yoZJ7JeoG15fhTP8VN2F6G2JbwpKQzpa+N5d2vGn1
gmxV2ZbyjZMGfFpHX8BJ1GNWXQu7iZuNXijxW83/8NPKiClhFXa0xm+wMA9eXVQOu4hOQWLM0+7v
RJiXvxc3d1f/jqL9rqywuka4MAjPHRUSWxS23n8Uts73CfRSzgZ2IZxd0UGb5sTkUChsh6Qe/DDV
Yp6o5DAGeHfAY9kaaq5vSSfE/YK9Q+CCXUbT3Ec1osQ72pFt7dtyGf5QDlF73yl099GKZHnHXzu+
5qLiRJ+hLHqMXTa6fs95EhJx1/T/RFOGDzhSu9e+tVbjSrdmwqXUDjgG1UZsbTROo+M1oEIi3Noy
zreROkd10FYGe1orzGgeQOym8kG+7Fz7MjGUaZNqS58GMMyTFxHF+UuIlYFZw574b3OdtTSmrOIW
71cu+frJrN4odVSTfErFAKNGsbTzRu8LeZW0Ck6kcaYz6409J3dPjzCk+CMbgYMTcazhMAG5YkOz
XX2XtppgUDPV9qXC1dVTesxtKOzWEF8sGI/XQG3ZO76dMgA2kTLhVM20wtoVtnmZQhX2xnZMwbYl
pXKpck6lE0MxNleHZODDFYjtpxHSbknfHEd0yd6xUxUzhSmoQItumElrT9W1jz+NhQi7D4cAp5Qh
e9tsGp7Z0ypdIIyQfVa0mBjlQEfGd/NcRk8RBuQfVVfHLGFRIY2AwgVjokl7lm4smRSJeyBm/Ta2
LENf8S3ugTGXTdgrphqPnsywjlWmGYudWTnqhcAd4vpTZxNnB4oNwI9c3Ogutueq87R0VlZIcjaT
PDaanEY6txpx/xlKf4l8QTeCvOA44tfxaF+rpKBGiA0b+xXcBKQlhJ7q75n5DNxK3aqvWIKWv9o8
1m+EAhlQL6fGvu6lFYN0klF4P8cJJJV8bvtHOPmkz+VdwhALW6vOAa/bUbPjGL0WunQ1/UtWp2Aw
kF8z+9jMaEqR0DS85UxcqLxyVkWfgHIMMV00QIQ0+6EH3ICZ15PdMnSBg/tuDqyhqKmzKtBvWbzK
9J6CgKFe9G5nt35PsiEUSDtb/KwzolvieYsqALjJ9iaORl0JqqHMTcYV65dfEal9Z7Y1g8GicImD
0U30xMMZP4AYVJalwggl8p/wUs13obLIsD5h+fcHveacoxBqMmlLsuyMxap+pZlb6CBowBDNOaa6
/VDMGbQg17rG7NbfVJ3FmMrYFVvUGlv525FZA1DIpdZUqM5HW99Qiv33Jc8vSrIQF0wK2DQh14Ce
4/Kvli6iClPy99yuTHF9yema4/EZjcNXF0HZIVCIcg16PccXEaNLWxjPv8fhk3A8gpo2SV4pZ36K
+CSupQGoouVVP7jE9CFOqrcGM36PiKIgcqMs3uNUuJfAkolzjRrFNPxoziS2LEIrQNWWmfoO/d3o
roraIapcpwASe6DipzkolNp5sXBkT5zlW0C5TWFzCHfUitzSupgF57jU4FAaEi37x07iAu5XUuJ3
o6JhOo9gGjJgqrlib4yERJBrXKkcidhdGmznSQ0EdBuSB4vZK4UiMWQrNjdrpv467u3GCMZM2o+Y
g/vYozMMbkKfS029JNpknQp15iFcZSrbUSw50fMwuNo/gLMc3tLYeOmSJqG2PqTdv65cureCiwx7
+jDThAMWXbxXtIX1F+U/XnvYG1PjG0y37svY9hUNda03MeKqlan5UzlgaDQtmbwCTG9eWWf7u4x1
cPaB5+QvMcSh2CPOp0ZbwuZS28KUS/qrRV8ppVqE39oTOYUrPyzN3oXPZeQ/2yRDwVC1pp2yi2Jy
30tOMgpy73hQiBgfiTeqHffdsEFTRTPNU9BZ5fJKb1RFV9Fjdd6qAArijWZ3TYiufkw4nDFv4f6n
1rqZkfC/qARb/tDw+CoUHVPqW81oQce1qZ2PG0lrKtq0EzGhm1zpcl5HmYgbIy/pzM748CMfkVGe
euMQQ61h58UOk+3wFb8u/ZfUIzvOfi5GJYBYmfwj0qw5IMVq2ZXjCX5KI30BeCCd6DIZc1KXSf3i
ciHZrJse4xxM/NLO30RnL17Sm+PT95+0WIf5cUtnhRCazI58CXzWJxqYKpOwOPWEbvjUhyB8XDN8
gQhOKR/Sz4JDItPF4GmGNXV3gqQcxKtguwALNXh/8X5PsH3zemxutIWCGd76wrrVZsd6Gru0U1j+
idfZUIKMnheM7PKM9uqjLXd0+0joVlU+jB78HJAZj2eLuK+ShKffe2C5OHVEjuTx93bWPhp0M15t
2Y23rTN1D7WdTDecQacf9WTpctfWbk0LBMEKqE8FJRmFYlXuu9Gp692Y1+q/Zlza63AJc1CMOUbX
bZuOxa+wHbENx7kG2MRVwCV4Fmzen1AnxtSfoYrfqJFaupuxbcLrhPSoF6oVEbEQ4Zx39K+IS12y
luTSZJot+pwSVm7a0Sk5mJOKJzssm/GNUO7lT15NON4F3xF9jdEtf+QRBXIWITaK3w+CL6Zcmvor
ipI+NFaPkymXo0upiBnNF0Gnzd+uzN23uBb9mXf1SZHEjIviUcU6ZbN26PZJU91tXdg3UOo9d0iX
aStmPqApdYZ/Zk3W+MFuJtegCuFIsHJDz8bSoZI4BIQjKZdaJpGGfP+zT/FdDFoa8PiB0CYhKuD9
Hg8eTdEh8JRd7bVpVF/PKO84DXTGSznRj9DiXFzWqavf6iXMAdrOJYTM4kkb8IfP1EguGliYIJk7
Cn5GGJ65uU/NxY9747Zw3kA0Om0uTiUk8YKiiEdUmMAE1sZbIjkfSoeQ+jOPYf1Gjr4hLrU2MNHx
IotBWnn8GJC9pYQmRzVbSBJ7NkCm7X9uZXB6LYBxuzqBSOZ6yK9Sq99aDCSvB6DzuhD8uIk62vuE
QPfqVRfpczBMWXnh9Cpdj5TSc9Vq4Y8zt/vFjKVjvEMtAZKLRWt9cv/ThJ5QHeUsFJWnGHGxT1K8
mZCauu3UdtphSOJ2y2Ka+CmbzguLmw84UA4XiRq+uEXk+hlH2AcaFWC5K129drpI0zfL2uCqagdt
zSSaMwN//XxOny+2APSqKppG46OP/D83XMtcyF7i5KqXyt6S9xyB5q54s5r1pxrU5Nz7/KwxQGW4
IulWDbhOg+D4AQ2qQnFPQMe2SJ6+SdmqB5VhNPANzPaA8s7cNgO2cWlrNcg2u/J1e2x3TJzFf9S/
833RH2dithF3mGhkj29EFXMx2fSuPFMM/V8l7UIMbIToWdTcD0AfrTOStfXNnzxoFOII/Sj+8uuN
k/3pFKom+eRUU2BRl7eW0ZU/C2u0r6SRpWd2qV9dCn018waITl7qiRLCgbwxILWlohiRT7BJNLX3
spBt4aZMXHf7/ZD/PD9T3jJ5kOD9LObOk+eYUXAEhM0Hqtr0h5LJxb5lZsuZLfEXP4m5EFjAykPm
t508PQX2PrXAuAYzspi+RkTFTVKK8ioUg/X8/Q/6/EUAZaaghIoEwyzWmeOB0YxhK2ZnKbyauLV9
3GbLQREFvDCdLn+mA0P979dbZzbspdh2P10vDStCzCmpeEM4gy8eYLPRY2sD1S2c2wRYbHZm9v48
R8E+RH2/nmHQy5zK/MdeSFt0rKg5lgUO1Vr4mGpOc223wt5lXUadeoj6x1k4C42IMsvP6F6/eMBo
SwhZZgoAlqedDM86LGuDMwEQ26Q0b3SZQlHSmvYi0lWaEzob3e8f8Cc9Pjls7L5snH0sJBoC1eM3
SmqHGpMLxeDxlYdlb/7Mt8Uu3C//8gsJ36c483y/2LZyPX4bjkLHRMZ58klUaQkvb4BR6/86PPx9
OBx2m8Dby41/LzdnPvWPE+fxtHJ0rVNv8hxxIlPXa11un7ZcaLfb/Xu8vD9zmc8f+fFVTjbitK8K
tR25ytS9TAQPU4g789C+OPKul8DYjoILHfbpZrkiu77jrFJ7TdD9mK6AT92Ne/My304eQguv88H8
+dWBFnjkL3fK1n39fpR8nmFW4SgxKiRv4qXVTzbrlCxarMzk2xgU6OCxjs6BzNN62/aL85+fJpeC
TUHIHZYhcuuOxyNR37rSNn2CP0SLXjpWSZY/978q+pmWVRY5k0x33GUY5Y+vooE7052Z8BW6kvlT
E5Xmw2ykdPqy+Jye+LNYcrW5kOzLVUBYmqehh4slJ2M2m4TMGWu4mNCReO1Imb9BnJHTklGjXzlY
GT/F8rBNSy0GvKzV1pl8wq9eIbgPMNeWtXod11H8P3sZ+lrMsrxICtGiD2jDyYORls9uG6tnFvPP
3wNrOZhiPLx4XliUjq+EKSqtrIRzPwxJeUCHu+DbI/3h+yH5EWN7/HFDpuEMycX4NBA2Hl8GCYyj
jXaXeZmCy8frRq26bzjeab4yNMUffdKKQBvm9rnqs0gg2yzU16RWnceiqOPHODK0K3ohC7pR0+7Q
8eSrbMOk50TURSjdbVQB2z9z0188GsqQHArwyONwPH00XUprCZXOWiLrqLmuHkq7qpszL2Cdsk+f
DL0QHJScQTA0nLzqQXU7MdNyoYk9FlehVdr3sT52Aefw9EcLfFlHCDB1/32ACQvKPHP7B9DlZI4Q
i+ESdkf5L7UTRBkpKcqOg1mjdhb3zIbnq09Kw9uApYKJgtXk5BcmJPhJGn2Zl5ZGqnn0nj8SApuU
igU8Ipcdeh1rQajDG6Ybu6BFdtJ8vHTrWe3OTM5ffFgaacMWVRhX11i8j8ehQkqS+NA8s39MfUej
yoqUc945Whv734/5L4aPhhtnzcmDwgM98PhSzaTBPkxirL/m1AXoB7XAIrXyzA/6YrXhPa4eCw0p
ChP+ySYvcscCySiasWJuWr9TLHI+qIkRI4Fw6UCxP4FPl9fBpIQklMHV80d8Qhgy6sqjCWlfpk43
XfeI1L0aoVYCPC9Sr/DKo79s3drviWW5oA1Qk8hVNX4x0oz5/kF98U44YrKCUDdkp3Hqb9RRrU6C
IG5P62x7W7aoF1FZXdI3/O9SeJTnGgUsToicl/jajt8Jpt3RpJ7L7K4vbPQXmLEBpuX6VuG8eJ+O
RnTQlri9z9rFOiDcp2OplO7N97/3IyHw5JNH/25bxNMjgbc/NNn/M7vXFrThiLxgjwwFaGQzGt1r
Qq4M6lRhB1LYif+1U6yjccvUnaLBCWYiMt4nZ8pWBYvgH43rdxW0L6Ya49AuuEEFMpZmF446az76
kmnESkSTOs1zyvvqqhUsmvR5mkV5ZgR+MYHpq6sAsy0uHMgdx8+U4B9OpmLmQ6r0+ZmOCcV2B3qt
ThElEKp0f0BEiM88wy/GDI5YFVuhs24JrJNRn1cQ5qhgJR5gDiQgMGqvuqFBlOfE6plNPnYRfsHJ
+7IoKqyBNKsa/7SiRhM7i4sYYuPUoNXZmGJUJAEZ1KvHNEe6po4VvfkOTyJ0hSLLnpJsIash0pv7
MobTigrNn91BuWqHMuFDTQo1JGJqSZ8WCyMKbbMchehQV9kQNKnMux1GYGF4qxXFvIhAxvzWskr8
hrisv1UUs8iO6WftZkQyr9ARMC3MxyG9S8xf5O6iEKtUGmaajH43yVIm+MYdizxUkhDu+ljI1BOD
m9/gcLV+KllpX1ZZbSLFDtXpJmsWSoej04gb9OZR7xujpsDN7pv672ANVbUGMVUotme7a5EKK8AI
6yG1nobeFC8jLNKfOtVWUoJru54fFNspwy1oQeIB7KJRLgi4oLnJTJZeQNuc6cbQOn7I1cgyNnj4
iTpsY9mCpB8WxbytMsgiQWT0GuFWZoRkhVL0BX0+urlA65vrmON046PpqUN/np2Or8mR0gUFAFeX
zoUgiUqwSbW3RVigE3QLVFgezn5kgJZL5r1nalEKUw8ZOSmLCDlvncg0ow30T6XYuJ2cbwZrzvRt
LxL1lb6UlBs3j9LnNiyi2ae73f4mFgaKRssSlwZ2rsSkXeYlf6lbTovms8lrr9BeOYqfL60KhjEs
yS4YlF5Ltkpu0LhgcNUIqY16nDxn6pd+Bz8BjSJi+aXyBZ6ZCzCu4ezXtTP+gMmCbkuhaEJu2JTW
h9wM7eKqIBL+IlyzvjYZRZl3WkDL4jWdmuSkc1jx9TgkwDNxBwzXeeNCcu5QeaGmm1T01ahbnb8x
LTReLT/tyq5VrQ6MfIAjXk4ZpOa8G0f0l1Oj5ptJKhWaCKOejGBWM+edStGUXbTa3GqeiYfON4d6
Vnxk6QSbOIpcXuspGiZi0kaZ+Am1RVQIJXvsTVwSSLrRJqSfqBUcCqASWuit2s86yk0Dawo+xnZG
taPRDg0q1cr/MKFQW2iqrFQ2i1wfdWWJsd8BTu2LQGTaVG8X3I9NMNSExu1DTGYOou6uSz3a1c2y
LSxpgCgvq9HaL3QZ6MZ1otYZ+DFiMMYh0Nw5rvTLZVSM3m/UbP7VtiIcL0wNqq2nZFZuB8NH/b4M
87reLACAsTg3pUEPsc0pHjVxlC27eZxaaz+i/ahvnAE5/c5Fop3usyKU6GRqxdbwG5IufVjqEaVw
xNc7B2nryMfIriJjzyJl0JwlkfmqQp7/MrJe/Y6VrGoBw0awT0SBTZwIIFmLQImsQb91B6K1sf9q
EWaMJHpPerV8klXGucXuhFldGZ1knmzVgcEC0t1VA2c0BvTgbRi+GfPcP3d2pjloX6T9t2F/Rvdm
7DIZlMhcr6RIKvV1dKjfb4RKfRhzQui+ookMkQaN6Z2JUueHwqb+IS4kJQpVAtdFmLpmBzn5gmLD
7MVFOhStHmSqFb3PsDh/ILConr9far8omNiU27Hyoq1SISKd7PcQSRnm0MkcPDxs8QccTEUNI16I
CrGMGcLIVqL4TtIlf1Vi3bpQRpzOO9eImqDGb8LeP1qSM2vXF54rKjgYH+HNUWCnCni8YlaxM7QT
lCvEIJ3xY6Y5gkbEVM1Lqyobpp7CMP7IIa915CwQtjBiCYikWiJRoQzwrn+bsTr/NKxEn0mmjMvf
3z+0LzauuOaJN6Fzz8nwtH5hGn1sFgv1A1wSjpezN78pFDV7//4qn1dwrHnryyHige346bknmSM0
hBNXUWyoj81VBLOqSbffX+SLZtjxVU4fNV1UmQiuUmzeHjaHVy+4vz9ziXM/5GQr0hIw20brJVhh
N7n/F/Vd8Jdgls1jtk18PFhn9lsfPMDj7cjxb1o3ZP+zfbScCLJBzwWBTQVE6/q1l1/rB0g0vu6X
2+bavYGR+5Dtp328BUu1dXfVNg9EUG3NAHvUprye907Q+uqZgf154MCSMKjWrDBFvrqTnaDo9Z7a
PDucGvdiYDcjs7DuDmf2Y188b+RS2OpWLColmpNXmnaIFGPoSpQS8vZg9qa6tVISpsDkVv7373Yt
LJ08aU0geuSQTX2LtO/jJ52ZJQcvqDgIlyuEXVGL1qMerepNhot1UYAhXsOgZffUQIqWezONlDMv
+6MdcHILNN1dQlVwL/NJrs/8f142/fbZFiP6fEEKb3lVUf1F2NKtbrRyRnKNFDcxEYI7od1umrnr
380pdPLA6jnXbAayjYFPs4DejWMHNZz+6lyyZexrrONiWXa5lulkn2LcxGXYNEqzU0COHywndJpN
XDfYU5qhqbszT/YTzosOC20rB9MplWVOQSc1vXJZokHtpnKNUcHVSv6rfl2G3fjekiJ1x7a6Dr2x
IO6U8/lc/yk7Bjzkwdp4VOLJ6tGK6VOgS9dRDqbIhofYoga/cRp4gV6J2cIIvh8KX1QxAN1RUqXy
TgvbcU9eBLXGZphcmhv52nvVend5dPSCyFe7zB67cZgR56riz5Itya+YmsJ2zkatODefrZ/QyXDg
8EpbR+PoAynyZPAPNUCeCKAMtRTpKpekk+Dyg2DPtjLX2X15mZvPv6a+yqCZ18skg4KS1e9uKbO3
Mw9kXTpPbwXlmGlwDKO9f4pNHHMofxlaLs9sCa7DrwcVP5ysy0gzpotUr+2DcBo1yMpkvuvTePrB
iMDmIzLlFgx46EvAAwGtq3nPUSrbuiK0dohjjOueNt+Z4bbOwaf3ynpLAWqdNShAHn9FKnywmUo1
9zok0XZowsInn1vfImqJiElruzMPZx0MJ9ejZU5Dak0Jo4F+cr1xwDtZhFPuWdSAbtD+1vuGMIv/
XllDigjUj3oqVMRPB9MFWr6bRknuJUlOdQegOGIb4uagxzeTArPf4HsoN7bVY0rL1bGcyUFI+tdo
Ua0zc//nJ+ys+iDKexz2uZuT75mwlmmmJZgiWnCHn2ScOEGX9/OzuZj6BXrP5MeZ4bc+wuNHzBGY
usOHNgFVxcncjD2j0tuSirI9usrfvIPswFwt7puUwzWlZePatPQGo4FBPGZqpofQsaWv55hMN8qs
FHeLyOc94CNqKkton6mvap/VAVCVOPGvXQS6k6eda3cg3AgZe+qVrdOFW47eqzMlU9R/qSNBhhSt
a/2x9LrUONj27Z2JOeOflRVEkCKZRKVo65VxjcJKtggTdcglC5pYpv5qNZrRK2l+R3kb3RvLbL+1
0lIngmmgPJxZfz6vgAi6mbd4q9RbmKePP5w5bV0tiilidhmp7vtSCJuA0bRn8rXznp6jLmyiDlqK
tmt+qqJdk4ZeTWfu4ot3Dc0JJy47eDrzpzXOTlO7dJo1qv805ffkOFi4uXrjkkbFOUHQFwuTQyOL
Wg+yg3XB1Y5/saYnMx4WiI3dklpbdXLIolis/DGXU4RTN8utG7YK0Y6lYNhkjuhuc92MLjth1Xub
IKoD+oLyJnN7d5MRh07iebrsBaeu7EzZ9PP866wSYcirLAhMbie7rT5GetpDxPRmXaqv+tT1GBLV
/rJKAWzZnRLjzh3rgwth5r8ihA04dGxImEl1DbTI6Vo4qKHeLjphuLXdjnOgaJGSBWYximDQ8Prt
w3TpUVTajfs2pmT6uerYqcGIEtvBC1d2V2VC0Iq/dIVNGMo4I6e1opZs9+/niM+zMFRIjlo6zTI2
pKezsN2NyxIzNXp65uRXFC4i3xLt/P94DxQ+mfRMU6zao+MB4zacyocRT5NDasojyfM4d+m2vU/s
U+76rpk4/4ZdT2SH6Z6h9HyGyCBVMemMAjkB682Sc3xtC7F8rkgn80IXdpsJDeiys1IiXvFw/UOI
BKLYJdF3i5l5viX1lqStNNSbH9gfrF1Czu99kxFFf+Zz/eq2TFDm7OqIxkDrcvINRZrb0sGscq+p
HYyGUpUOOM4ypPyQuTqaPy19M1oTx1ChMf22pXgaMjWbGEOOfQibgqAs2LjnhPVfTCOm4IOhScKq
wbdz/LSAkWl1FmPyWdJheSyouQSUBs1D5rBJ/n7ofXEpzkAALlfho8useHwpaxZ6iNuk8yoXkEUL
9sHXkiS7rqR1rn1if15qsAuQL8UM/dHyP3nacTiQzhcbvTfVuTHf4jEkO5Z+a3qIRVTfYCYfAGHG
Na4vpepp6bRWiP+0c/WXLG2pyVTFEj81SI9JvVaH+E53KuKnEIO3kCJyZz6EVkzUKElx88sCKYHa
CbsbE1NPodo3ztjr1ran8/QL+Zt4gdLSveS4O5+FIv5obq0+92JUf7VWd0ELNN8Si5ONweKOCQCU
clG9pW+MngyTvIl2VWp36jYkouq+czvVRKGvIg/vGz4AKqepu/ipKEA0EFflArWtR5tGlVLE42aq
3fCvkLgrd1nuTmIb04IbNmvPVd9UZeFCGFHhdlPAL7PFG3ONHDMXudxzErZagysqmt7CEG31Rmhy
Jm4lGZcXc56gKIgCgxf/e6KwBPdWg7JJ6tO/XGNC2RkIf2Z8qVb+RPyxde4Uuo6V450OHxGL8Aoz
RVn1UQ/4nyMgbnnMXQYVUJ5neKB4ZfhG68ptnZnaHvhJhCFy6s7Mal/IcUgcQUjJ3MKnAgjseARn
chqWrmUH5c548Uwk/VcmLvs70q0sirGTTXg0NtCNSXLZXtLP8mn0DrtcJ1m8Vd1lixHAOEQ4vDjC
qY17VVKmO7Pp/GKi+RDT2xCtbSIkTimWuhkWykDt3LOx8ge2Sq439cc0KEEF/0oie7xBRO9gHqHR
oLMTva3Y+l3lozXtloJIKGJFaQd8/+l/8LRO3heAW+Ik4KchrDh9X1ktVS2JV1OHmVbCp4BGBJzD
B/h3kDVGqKYxzD6IJ1V/mHH3PM1OlWiBI0pBAxDDw++sqeDtYPZPEGfnCdAVt67SpzgJ52UzEKbA
thbv4bUuxtSGX9Uqii9M6BzYpzl10tzUpekbDSlde6z+tuVhaJ0Tz0lc/T1ZJAbRJcvS23a2wj9d
Xw7kBbkWOUCG1lywNMcGJzld+dv3CLPP7B2+GMz00pA9cloB/3XagcWeEkGKIWnYIJPKbyq9f6cC
K/yW2MVNSmuNHhYx49+/kk+zsU0FGNXJ2qPkX081l2GXoF+GYOK1uVIcQjvtLvD3sX2p7XNb1c/7
Ry5An3BtTnL8Y+4//m5YXemiMMN4Dtl2dhBOSvNOn0I8JWGc/lKMYWBKiuDCw2qTj7ifSJ2g0Gpe
x9oi3ltN/LPaQd0Us748mY09/42trr+nH7C8fP9QPpehqe2yO6KksW7t0TAe3ylb/t7u6qb2dAVB
1G6J+kZ6g5wJ3zREMyfXIoWi5teiLmEhtEsoQSVMkqamM8QU+WA6Ll5FQX/eDGkyVLfFWOvnzlGf
xovN0Y6zrbpGIKFGP7nJkjHI29MxS89G9nuiOPVvNgvcVm6hhS+2uYy2Z0/W/Ceq0/R5XFRQSVjA
2ehQ9o2Fl1dlmZLMlTcYnIQsooM61mil5QA58QCQkq27ux7IDLcfb5G0Azpio2ZjIjFqjGAAarLR
B6NExoNm5DSNHAWJ587Vq8U4M0w/V6tBLePZwNPu8DrQyhy/EcPuS1tm6Iy6sTAOYyroteiNsXVi
e6TCkjs+ppYxGEhK9uKB3oGLBzdoyWD4f90JgjA+0LXYfCr87FlE9bxkzYmH4tWh/7nRzG4Xa8pF
lERip43TFh3PwZ5L6TdLQSstPzdTfEzeR/Po+jTY2xLQg6qY/vvx0wiZrqrOXu9B6+SNRJy9wpE1
69WKDCfcdFEhPBQjbCJslSZTBGFGqoLQFIQOd6uixO/icjkQtGbvuyhWr12D3mNIreyqleawTcr/
o+68muNWznX9V1ate6yNHHZt+wKYwCRSYhLFG5QoUshAIzaAX38e0MvemhmemaPL4yq7rJLIRmh0
f/1+bwhrPHnGcZvXBvknIWgeTTQVD4AMALUymw3snmhd1A2K/LarN26JmUKldniWV65+6TZN93j8
ozxcqbhRgF6UBQv17L2f9cten6aIrFrPorBpvZDcv3FYd1XvbPJJrW9/fyiOt0w0nfBvyMS7jxcj
nKzpEmQYvSlpMuf2uBEdInJUidXZ8aGMgxLV4QQG3rLAltzZ+5b5y211jjJFdZ2yb5Uz1rW1nIjs
C8vtCM9vhabZWVWVV9Lvwq3JH4BxVqi/R/J6+DAlQccYIoyLFx41LBzM1ApUkffnc5UjQJdV/VU3
0G8mLu/TjTTzcxEXyg2At/Y5omoO8jQRZ2Y9kIWdFX2OkUOpnhv2VJ+XxIpc1VMlTvQoDuEfR9eW
/W2pnqCG7x/OtQnXTeDBIsicyX5T4zIniLdIlc8ZUZTVBi7moGxzUgfRK4ObJWcckfH+RINcLrL7
RKLsrurkHIfB2gw4Amqkl/VR7GulZYnVKE31TGgu+tFaOnGBL3luPeqdMH4cf3OHyy9bmUYSKhUo
ZfI+w93wWPfjOcMeKB2Sa60PR0xwHXnuzQRXOpMHQjInp1afjwfFIQHdMESp/RqBXA488YhcgoMr
u8+c5spVG0b9qsN7+vucjfO92bniBJX5sFXMK3PMpVlMzYsueu8YlVRYKIKglVAhsuqMKATtTDRU
9ohtqYLCzKyCmf/hnKFgaTgtrjhSjTHJ6LUGWWqqnAL7D+ALLgjIlCPEkoQE82j3AzVMfCxlrgNa
J4xV0+Xfkkihnvg2P7pvFgGblhoZ0EtXbXcYMi6yjFYW1PSpca/wrI8eJr3OA9RU8TkafWsVZoV5
XeF09nkyoWhi6zJe2c3QbvB+mr4dn3AfLIBcB309RJI0+fat9/s5kRJntSLQkj79ZqcFbtiRHT6r
kUelcnysw57Owkr9ZbC9Wm1C2c804yuNvHBcx4l9gTZnA6QqcU1pS3Di5BtvGK8lF0OHIt+eGH+Z
Urs73FJ9cQEGlHOP6JTdR2/kGWRUvGCCekqLu9SqKUMwhQmagX1GzKn8OtHtvCHYpV8nmGNtpI66
NVYK/b6V1nSi1vpgvrFkQXnn5LLMuD0wSWmGWiuNuORUBLclshXrjLC7k/Pto2FQv3qUnhwv8QXY
vWnHnGM9HgiMTjlDkiXktrf6pDdPsYQSycfkEvheFUW5RU5pJL7hckWjVNvYb40s59+a7BFZqUYp
6GyR1+vjL+WDy3vfDhEALJ2VfV5C3LMmlQ7vJLIA7Tp8US/trLbOj4/ywTQHy8aRGadxnf+zt/mi
DZocMyGgZ3JxY5qHhNC5PIUETszn6vhQH90QBSUnH3Mx598/jrqVR6/VYxkhjMC7NHGyI1sYG4K7
48McUvw51L33yUGHqRv3ad5WlIjSM3EEGgkLuQvDqUhx1UpdG8CG4nCKJaynYmynYRNXc4w0e4il
4xMf6JCUFQ93hjcm5RYDrj5eK72oE3+O3AmfsooYLl92c+HAuhSguMev/KMHBOMPvg8kZONA6Uo8
BS5w/PagmuHKuq3pXeJzcyqA64M3DhwKRoyaAMnYPvO8iivd7RIwz1SLShzl1HZtKGZRQ9OdtRNf
8qHkelGOQGRFD4oA0N7vPjUW9kExPXTYO5LzwnKoKRqtvCFvGzPDSsNpcDbmlVtWzifdIG8xq0ol
CCPTu6GpqKx6daA+brzuywj76wQE8NHVoUlkecdSwAAc3dtpNQFxAXVbibdoQ2Yb7Tf1TZ8j+4Vi
XnM/TaHq2OcpLgjXIjXMat3l5XBrGy4tTodPJcQOSi1a33VGfFgMnTnnN5CQT3EvPpgXrk59uMR6
EC2wf/6oogQQEepEAJLRnPc6Wt7ZOLXJH0JY9JlI9SGsl1UXUvgyb34pjc0KIWs59k1Qqg2O/8OI
0a6Y+5VOdCDM2iRZORiDXadVG19XeO/iWu3N8Tesd7/OmmKs4FiJUyXBB+U6AZQ6yvJl7nD83r0m
bFcbKK0mLkyVI78Is0N3r9bZT4yh540pp/4MUsxaSYu3jgP32hw9sZVAaSeW4nfq+O7+SG/LpDJx
gLe5mL2tAqPRssYPtw5sV5iAzoq1NRJ6vJgalWu71rKrDo/9F1Pkqj+4afyYDtMEMV6+Zq7+RSdu
G+0pkotMIzGw6mz9LO6GYTVyblt35qgTTJqdWk0Oi1da0poOv1+H3WZae5MbA13PEiWvUlFgxHZt
5X7CpdW7zI2RjCR0eVsll+6JRtDhVIUNwtfx/qAAnfYKCSmjxVa5r0FJ1O7TVFnmNYwk0z++UB5i
wuT1oiVmJ0G0oFOd786LLkoGNxtauAShl7+IztBvK7heT66Q5jWmkVhmYCPnfbftGJ/aiMaQFpQW
7lkYz4T5ox138UuLRcB1jTcVpN12xH+RqCTn6/ELXW53b95wWHmPvrZp++2/gyrvW6VTRU0lo4Vn
ORqyjRIXxoMsW+MZDvup7J0PQD8SO1AgU7CTqURfdPfBYGybJ5TQnKVFkZMgMEC3ZlshXjDXzPkJ
dVFUsLfrxYsw0+mzpkTj1wkTvS5IelvL13hIGmuwbMM6q6h90nXDRnfRhGn25moWZcLx53O4Fy3b
HKQyzqYqVcFeyZ8jsYO8AoyvKaqk3o3i66gD5OhdLJmOD/XBzLTJrAPpRQMF82bvyQwWZTw8VZYS
jIvW2ZRWpInIU9YqywXvvXAWT9RDNEJ5AfZyFb8sonprTyPykxr2iZnDKJ3125wv72U29OhC8dQJ
G2FstKmv0lx5ErzCE0vVB08UKhul3FJj2VzE7gXgCJbjl6ji9KA19TpqB29VmmXme+YQnSgdDymB
DhawDLTUv3gi2Hu1o1umsHrMZawwK91AwMN+KxsSn5f0067zs9Hg7Ixt9uxtRie05NphGZrPRG7j
y68o+Gj6FJ8E0Nq1p2CQSzstsAs3jgJM9Rr9PCLhEL/uqK/XXqTX4UrxZPgsbDy4/QFCvUfOAqeF
E5Pyg4WTbjEtdMjHKIn3dUSi9mBPFKEIstGKH0mb7C8NNocri0zCW1gl6qqY0/TLb09PMoOgqlK6
0lzb91pzI7A9XIdEAFUjXAvwSN9Ipfr79di7D8NCl0N5Ri7J7vQYtV5mreahOk8mHeHCZH+xxxkR
PwqVGaQ6Eud4c1rnninqC6FaNZM2Tdb4yZvwlvAYEdRS/pS04VaTOiD08afwwcJOUiF9cY2pBeKy
//0oRGpMRBc0gR676kAgLPw8hLlwSKBgpjXT2Kkf01hC9Y8Jf1WJyzCcTa/19exrc4sBJZJ6rJTL
NneeY7XIbpKw7fGg7PPH45d6uLSbUN3oWdG0MOjd7ZcEuUlDS6hIjwh0eLbzGMUEtiurycbB1u9y
O94eH/CDAo25xm4HDgYhyHH29tYMnc/QKcSbFlVtrHEpsnE4h2PBKci4FbjNJUiQG3etEQx+YeWj
3DQtcYzDaES3UFztSzrUJ9lvy7K5u+Ah8+JrAa+x6WvtrwGFUmp4GOs4f+FTJVBOus6PTMTpt5Cv
/s2TxZRvPBOi4zoT6E/WQ9X3dwBXRbXpmkp+CbMav6EC68uvStMZr/C2W3PltrOmBuMMi1ijDfHj
xJM8LCtpvbE8UlQDu/Aed78CWUPSUxtVwQlvILdkaHP6TZM1nuu0LdemMZnoGWMsqxpbXtee01mr
QRXGK67K9ub4tRyu15ZhQwYBkIabB7i5eykCV18Kb/ws20h8dxRPu/R64weKoe4ErHi4/zEQnFM2
WchkUFp3B1Ji9NXMLgZqZBhoWpbSa6V7cfx2PhplOaiYsLHorB5I1fUwjeuOE1DWxsyJoXTXY4WF
9PFRDh8aCyVTDsHhsj7viy71ocKgw9ayIImrJliYiBvMNKOLVrdej490eD8gCTZtLB7N0p/Ye2o1
h+XFv56U2KwsL0ELAfZle9LC6YMbojShR0/ZQMnuLpfxS9nQef1saHWIEFdm3qdEjPItAo5eNS1W
NZKp+TXKu9RHjEtwcT8PQa71wwoDVwrtsqH5iW3iZR4lmMtnvXNinz+8OE4PGvxqThMcD/cDwliq
tTDMc1SnZv0aZrmOf1pr3KZu1j0ff9of9B0X/INtl3afxRe692Ea2DqygmSKTzRXx+c3a5mfanp7
AeszXct0JKue2tQOoJnqK9hA7X3fNtEjFaz+24YU2C0sWi0XGvFCqNt7J2kJZiBpF7HlQX8w1Xk8
t/UoOztxy8tRZXcB9XDsgTG1wL/onPZuOVL6iTWQILJSb7IHj0LAT1yaNLg3w2Qx1RRYAt/9rBv6
V4MT5QqHnOHl+EUcvmHgfQ5T/Ac5Ov54u9MP/TJKR7ZIjF7TeTWLvjwH0egx+q9PPdUPdrHFwYew
Ykpwomb3pSyk+bHmFl0euHFFppBV5Qu+luSddknISonfb2xZP/NqdhIfFMv8NE3UBEFIQlbvm2TU
6rCfBrohc+umTnD8QXx0deSWUvZhwsdZf98CYM4lDmlGXkDKcnGZHLBx2+qIfu87RPj3OMM3F6k6
qEkQGUhw4MREW6y+b93SRTsyuelA+stM/ujxyzpchcAE+Sj0hcONp8/e+yG9Io+VLiuCduxzGG5m
cW7j6P27W9HCR0QJA/rICRLS1e4s0Ma0UzmxlgFtKeVF5El1SUN9pulvqSeQt4MbYiho+q6Kjojx
9icBxqamKCEaBZ4k35AzZ7TlzP7bgDNuvxaaJfZ6ZJf8YfeGylDBdFPiB48yQZzBcML+u3Gd1fGX
c3DkA4cHoQKn4guGa7r3ASe5M48h1olB7pbjQ50lxoOB2eyjY7TqORxo249stTkbcXjHGG+ufv+t
gRUvGZl8wyoXsXuTSTh4VWlzzoK3siCsXrkVbk/KTEUa1PE7PTgY8b7chV68EAKWT3h3KJhmRay0
OJXoeoXHV+GXukbO1UVseXiz/34i4OIJs5D+3ylsWC7tDtdiQ+OJgbNygYAc7YhXrmwias9rW7r0
Pmd7pWfpsMWWzwgMl7wfZG+cmlxYERptYZ/NM1lj+T3cHn8MAP+MvLNmv18ZzQW4BLSn9rcpV7L7
uDWJJyTrkIkhewyeA7VuVBgypS69wMpG8jHGwohuuABy+ibY59/zBqSOdrphviYRlMVtbEXy+9wZ
0yW97X5b46+iBwV+ORD6i5K9LxLWhB0B3fnZR2c1d+wSeQFTOdL6W5gZdoekpVatO+IyetOvcD0o
AlBassVibWru4xDH5sCMJDYYYSfxVnYaORUXVKKwSEtW4gCBOMCkGimkRneSUJx12ZlZsop51tet
4oUp7iRDe9njeYW9fxm7b0U8DWe2GHOFKKd0xugf2iv67cFurmlpuSkO2rKUEFF7Iw7gGSjfUyeR
l14MCRBtfmIwUaOIfO9eOspzhSP318gJdWL/mumpd1rjNUor5VmoiVX6yO/jyu/1zPHYEHrlmjhf
hQx4Uwo8qimV6qthcStaiaHDuhjyFibQmTpjwwQVJ1XOZzVOtqOJgdK2iOx4JsRFYMjnVgL/AWLy
1JXS6t5zQZYCN4h67UmQ0Gv6aq8S1aVMyMpuuthktUJz0kEYLEZCn/p8su11b9UkaeXpjD8pPpy8
phEYMN3QmhbfhqIqdAzd2xmrtS4d7yEW6+bKGdXmgYyJolz1XkcYC+TgxvEruPL1CjURDRBLmzCf
aj1HFb6cRP84k+B4j9M73apU1F25yZklEWRFMVZrj5jI6mIWiwRPzGVBd6JnhyN/Aah/NeAoO/jM
MttaEXhKl4+MJDK8xlJgDsgpWh9X9qKfW2XOnL+mczvydYOL6n40kttjaDBi/MizyFCC4dU/9l4x
q7hZD5SbQNAZdOhRVq+gn/1456l9/ZhhJAbvEJYWM4TT6BXtAlULOq2F9J1QScUQtozhc5k3ZL9m
xYhxAufXyIFtGJNZQxQfvhZ8T7EfhdJ5wHMkrQIj9txrMTfDlcHT1ILeAV4ju8SU43pGdUlwb40G
NqjyJYCBiegsfMDMXU9VZY1+39asxceXgsN9jB2TmonVf6HX7Bdv4TymTZqB73oRmQCq2rHXeCRa
HB/lEBVZJFywL/h2sJjkILK7EsI2chK9WgJjZIIF7hhnqIB0m2wDqKthbOZngAPeF200cJAuLfQw
utLFeBUL67Oj5enDCIQi6FW73r2RezYgSSNPXOThNoiiYfGfBVaywD713Ws06a/Ofc6BRKsRLAXJ
4mDsweq8qpPEpFFiTQ8yF7jIECvpFwDy58cf0uGrgJ/HUR65B/pNcJnd8WF2zZAsTAyMVeHeVGU+
3rWt6p24y8MCkaXfZcPllGIvtcXebg/YoxdqnBaBIvN1KudNaHpkRav3VmRtnNJ6hFt1lbozLlgk
106mdPCHUW+aYjgB5R3U7Ph5IbNAi0YLl0P93u6o6cLtpI6YKzSm8MUjYmNVVnN7WdvhtP7dR4tl
HqiciyUW+7+3122RZi1zSvElB0I4W2Hk4U/ROr8dBEF7czllcgxBIAsdYfcFmt5kOS1xMsSRdtlG
mpF5nyRtdAIG+eCxUQ6CgdChgga4Tw7A155gJQFS1YRDRvJJM2+Ii1uc/Z0Th9nDCYkMYHGVgEKJ
F+2+WWRjwG1wyCsPLJdSJUucaRMKiMrH380ha4o3QgcbIstSK4EM7j623mrjNk2It8dpvSF7qgTC
CmY1m911H5ah8Kuarx93Ghy+fSWd5NfasGUVjJZMl8zpuj/vjT4fTnwoH9w9ZxVatxjFAm+9n/R/
QTTauM5NrPPxWWlKe9320l1nGu5Hx+/+g1FAHV1ay3SfVDg8uzef6XVLwidwsZNr5NJ5vbxW81w7
8Yw/mDP03wHlgc84IO1zkK0+sweZaotNW1hsZdqKjY3CfANkf+qkd4iALOJ8YF66Dwv1bJ+vKcKq
YtusOU04g/o5JnzmMZ296aFPrPhMJ53gc99r2ZcojBIc0HX7qzlk1n09cFo+/mjfGZW7RS5XYrCo
wozwkLvuLegxzSk1TKDR2JiKJRdTOKtPcdZ3L1AXE5hqaOVbX9aydC+xAzMeNVmn8cVgJ1MeFG5n
3oV0ax60rCJFsMxQEuQ6hKqpc8Z4nWNs+gMNN5RSHZD3Mvcm0W7mWaqvWSdHA7ebyIlInSqKn24o
G31VRRWAYmLO9sPx+zx8uXip0RShkMcLmzV9dwp1qT0KDY5QgO9vuuKUYWJOmOpPKCzdE0MdbpEL
yGvS0kTAAptyr2VgASGj/cElejKMRAet7O11wZ6c+SKtzOu6IO56XRHt+gQ0IeCKS6s+ZU5/eIbD
ZpNNA17OAjrtX4Pd1BOmLSQVjbrsHsuUfBNi5tuN4dTGsx5n48YM6+zx+DM+PC+xEiDt4I2CdB8Q
+kg8aZlLuMi6cwuDNJSW9VXVhfWpDZOZnTQ7JUk+dMpbJDYsO7xQOiXefrc345Ch5ibyiizT6rsC
M1E70OaCzLQ6cnvjfIqMqCH0zVBuY91DQuhmIr9zvLIn36zL488QnzleVELB2SvH/+7e6QpzhdRC
r4OxwX73nJ5T/aNqy+Y2ZnGlKWjFyTfinzx8Uskd+dwigibVsqSPRbaW0vtGr6T5WkRVll2NYWYr
PumSNbqpXpAOU7tKoa1sEy7NinOP+VNxprY8S4mXNn1qKox364bc02TOpqdGaZx4IWaG/dkYsUv6
JetW/7vrHo7tfPi0IyHfcNZYPp1f1vDGIuOUNESCzua2vQI165EvkMdsolxYHZ8hB20kwIv30gIp
EN/hfs81Qn/lqsnQg247+adMR0u3+HQ15KBG3dlCtkJS4ejXYZVhEHh87INNhLGXxA0WALBT/rt7
m4jAFPgkMw4qtE0uoCTUAT9gnL+P8l8/xv+O3qrP/1o523/+D3/+UQlMoKO42/vjP2/EW3nXNW9v
3afv4n+WH/3PP939wX9+Sn4QR1r97Pb/1c4P8fv/Hn/1vfu+8wdO6Uk3fenfmun2re3z7n0ArnT5
l/+vf/nH2/tvuZ/E2z/+JJui7JbfFiVV+efff3X++o8/eW6/PPDl9//9l9ffC35u20/fF+evf/2u
//zA2/e2+8efimX/RflKvxcWD9gmcrU//5Bv739la3/RCmdCUEcBesK///OPkkN4/I8/3b/QNeKc
uwD07Mxg53/+0VaExHA1f/EDWNAyiyDN8o/cP/996zsv6X9f2h9lX3yukrJr//EnIhTe/v9ug+8d
eej4CzGObhOk1f1Fm76QnZVDHMSks6FLxiy7XEwoTErI0Q49v4zS+XmYNfNhRueV+yzoaRJYcx13
vhy74U4mI06yk5YZz23sJp9V0ldav45L5X7KZuNVzsLTCa4rL2o1FLcSU8fM70jRHvxKqcdLg4gr
kleMIbqtOJU7gVLO2Ze+76wrcgOdeuWNjfU4ZkkT+hz/K4lWU0hU0eZk4nCXaS0XPEfqHcolT6Co
TKOnVu276wRPAgPxbKjh2NAhM8PgI2ufNNVBIG+WRlGv9VF1vjdmH32pRTgM5Hwb2VvUxjM2kxVR
Vtxh1vQchDrLVxrSfTmz4zYzoaLECtSGNL5VSow9az20Inr4ShetRE54ud+YDLbW9Mpl1ZNa9K0j
uu8TiY7QlkLXA/YaomL6EmtlYm7tWLYXwB8cdwuitW6aOTHzTeuQvuvr8DUGP3N6CAxF71nDqjTy
MVzeS2Gdi1nVz8CaHIFwKyYMO7JG55tmdWEUoLMWCpK6zIvPFVniodU7Q0p+Gn+IfNaExAraumnj
bYcHxZmwncw6R9F6l1VDeKukZtRvZWvgJSFoX9wCgpHIWGPo8cnk+gjxpWnQ0ylw5oeoCR3TtwlN
OFftgqS41KnByWIFt1Qf40JQTp6hIHKsULwXuxkBzoRtdS/aaI2Ym2SaGM5INbXurC6ZlgirfLgn
GtUhJNhsp42AIxP6I2nXgd5bFwm68rWU6HT9qvfEp6Fgy13hk8I8HrHj/ekqUHP8cHLG0u9rDbvS
IcrDzMclV6HjlOtwLru0sQlzGwZDIMlQ1JsU86KlB1W9Dbj//hyrWb2xCWDB7bdEje93akiAIfk3
cb3OFuW7r5MdyStDw/kS27KTfqPPSIdztx2ehzEUz05ZwfaZeou2VzmZ81lu24Xpz5b8hOZMgTbJ
BqsE0k1JBNXnpnlOpeuSqAvOo1f6kGw0M+tM7HYd+8LqutxbOVPooCuOYt1EMVdgKmHrlWheJiXM
r0PiWPv1HDst0UERRbM75AXWoXC5rC2gaD77qt3r80pvrUstNYpwHQkh7k21IKQPSXIHzqnbdQmB
ZijVpWgs5m1FVNiXxoNofk5/DfDVLnMD83hldl9EOWt20JiJpvveoFX2NTHmPVHc6SxvNK2uOsDX
Pn/tNLdtLhsPW0sBCDnScRxHdYubC4nPnTGrJtge78Kfhkr8VIsyfsv0PHxKYFR9VypePaCPbX8r
817l3amm+EbTSCiAwulASSEn+A5qakGGr2ePAn4K4/He1QfKMpnpw/UgYhgk0az1z9aYGt9lZmKc
GqdxSsq9LLMbrNKU705vWcZqpB/y2onRcmhujO09NGq3OzdY/uI1Vj3DHWFQ8gtzzMAHt9UzNUC9
NZTrXBkh+xF1zHl1NOzk0Q1VoPMO31l3oU7reGKhIovWZaWL/rIzhadd9KqQ4/VgJtjCd9IhrDoc
h767sLG0MHyqIjRChaWRN93rJHYFCu629n1Vx5mB05GoYSCuzDRlkQv7ohpXVOj9pSSFO7u20PQ6
cBzxpl2RfOpMxNri8X+jFZH6oqSICf0wj0N3m+ezrQdzomrpyrK7cbypLbdKz2pDqNlVZYHawvwB
butzZeq+AMSoc0AgURKuwonq6tbUlFi/aOKpUi+UOhnDi6YvLBsPo8TWiAw1B9BJDFuLElsor9GS
dt1i+v/gzNJuVtNMNisW0w5OrXEErRD9gVH21zoWjM0jHbYuf8sIfiV5F1GE3FDTAe27tetO2yzq
BavElJtf3bhwP7fMxdanaVbyZY669hJZlfJS8N2D74ZCWH5mJFJdwevp7iXPZl7lZl16G9h+zrhR
SNIcV+0Ux9eWmsmLtgznpwR5FND77KWfIO542hansaHy08lV6kDKSvzARXj+YbVZc1PVWfos6tG5
jGNb+xryQf/QhIznQHbeaPgsOqSxymx2Xh0p+wdMjSrV53MrusAoya70+wEFuy/U1G1gSIRIonSy
K78aAx4zl3ajoJlGRdGN67pr2jWdGtBukILhuUdfbZBVD5TKAzARHpDXWmnB4KnjzH5pp1eJk/R3
ul2a05kEPn2spIQcREjk9KCje06CASthlN2Y3+EsLmUZ+1iE6PoGx6xiRpPr8gDrhuzKCy1Bmezb
c5jFG23QQcuzeHRgGoV1/6gCRNFcAAxDV6L1pNjmswsfspdG+pA4snUDhJt17XfgcR3bRcqoqRdm
V2SYcj+sx/ZasSKclc2k0p/13sQbt2JBgTWXoyfbpIVnPduRVfx0UJVhrpLbotkovZF+K6tqfLR0
HDFgjKn2CyLG7p6UAp0d1BwJtMj1Fl3UNHbtD6dSADiR3726yZR99uqekDj6SXq5aqwWn2ARW/mX
CT/xatyy23qlellimvjYpyGR3WSj41Eyd4r3M6uK6eeAfu6nhqKd1QkxX2IQf+sXWdPeWCW+XiKc
qk9tMXZPpVvn8crQuuo+aa0aV/ApVWu/R6p8niCpd85cZTBIsAzd5irvDDIXIeIZhJSoJR7f2px3
Z2HImWWtzXqBTN2dFHh5saG+Eq2yiH9FbFZngI5hszLSKD9H48xR3Eh1/d41evO+JKrd2+gwhbGC
VtNQDRT6cVf0yd37rg1LO0i8rDF8R5QK3QlZqE9qaQ9Pnlp2eIXbDX4Z8LyRjgF7ztekAGj9qu37
9jyxE/idicjT696M8uEaprVcUsoXySNe+9l56mXao+PUusQWG9u2uLVb3K4VtYNhGLt6tDacfjI2
+ljmCrnQjf3QGaXabsGKzCcOh/m4Mow4u8clRXxOSWmNgkFF6+PDdM+vWNTj751nDq8F0X6vVLPT
S96n1bOLbSSrULe8OiOZda7S4VUHfPPYempCcBq07bD7nDhh/NCOuRsGUU855ktnUtUgVHCdl2kf
4n8CmPZtIvrxkjxMq95YhvS8C+F0Gh0oGXbaeZuEWPioaaQ91sVQoZGequIMBfH4qula3K7AVcWl
FvYyXuFNjCVHE/X0AuOwdshUTRFjdVqqXch5TvOV0ab2xVxGtNn7xDAGH2DUgUnctZgGTPqgGmRw
iXDrGgNr40yvYD3T3402kRg7GlzVqD1RIxSx31cUiSu39tqvcWcrA2kI/QBIEzWZg+mOR9yykSRK
euZh6JGSSxjqzgoalndLPuyE2aHryHszreOvleHh7K4UJVmlFRk9X0tlkm+uk6IXJ/OCUojg8N4L
8LRLLjOziL/0davUfoTd9X0hUtyh2eOj66RxGyTXqpjob5TjqOM6NPLTroi969nREmOd8pmVQAxP
Rqk4xlmqgLoEVS/LC/CVOg4Ga8JgqrbNh3RIBQtsAw7kV1Yb3gyGzjVgT+BBq5403OWkgfaYWL1Y
/TuU6u9j6M4J6z9n2/1j8P/1cLtzIL4Z3pqub97+4Kzc/rHpy9fvHSfP/w8OxDZnyP/696Hz4Dx8
3rzl38vXXw/Eyw/8+zz8lwcWAf3Ghh0F225xCP37PKypf+GuRh6gRvNWXYRI/zkPW9ZyVIaF7y7A
8eIu85/zsKX9hb51Ed/RPFw8TKzfOQ/vInnYX2CWC+USihQF9dIE28VKtMhp25YQ5aDW9W+oD+YN
jkD6Op0LZWuVTnECFtrTs/xrPK58SQ3EAhycf3e8THfnsYwZj0xuNkAlXEIE9YiMeYSkm87Ga98L
+UrQRDQr6gnrCfGy6aedWZ3TxZ8uQJNvRwJnLxKiY6CS4xaQ5vj3n8CQFijsF5RgeS5o9RdC26Ij
xGFi9zo9r5pnwFTo+07zjGtSfBEbtRckU12foE4dvgFMULxlNISiJGXsjaT1rabOrWgoWuJ6K8fR
3uqp66yH1K2eHWwpT9zZLmC8vAFuzWHiwOelybKPpCZ6nhQNQRv4I0vIDOlsBjFWunTjs+kTy0vj
J4binnjvH9wk2hVGAxkCkt83cc2xXW5zM0GLaDgKBT2+LqLNslXTT/WZUSk/f/kA/16TfkV53pvT
u6+PuWUwEI1jBEL7XcEODqmBv1WNGVTJIQiO0/AQA9gsTmtl+5TS5sLXuNeUO8MRmrcKOWHc1blr
vTpqhSW+JMNy8KnFNeSAFETOOkY4jN2PmczjKkxN+z7XBuNHLEv1uYbVIn2hz+5dWlRafXb8Zj56
dkwQFDnIkIjJ3kdtk1rLLQyz0dCo7hUCwGxbtON8VURZtS6xrVkfH+9w6qN2gim5TBBiBPZFtFiL
CUeNPdwh1KS+VKrQOdfzVF039OZOANK7SO0yF/FfsiBk0xnjv/sKco/oM7fFRzqQU2r4tHnTM9cl
pev4De314BhmEaCwZqK1WDo1+/mrKKcVRK8MA+NvXKfCw3YvDd2XcTC0dVYRaWVl4bgqY2teWyQA
bUnMgTylh6e8jA++PTiLTC2Tj88E/9x3lYscDjO9hXpaGUIDqIIJKnDvvMzHRqwIETdWRuSdIlIs
S/jOt8CgHFhgcsDlgHG21+13JPYLSUNFC4aRUgQWdIlrRQ/MDo1ki9vIdlA7d5UnGP///oOnh80i
usRkLBy73VWU/GDDUpZgjBgk3le10AvSNNb9EKOJq0aBEiXpgl+ndqNf9gNHeRjAeAhgBnZi/fno
wTPHSObioeOduQf6Yi8D3ZbcGrhJSRsoSXWFipwav822duNVXyIt0U58RoePnb4pDd9lI1HZ243d
e7fpExll3UaBY+WCsBb6THOnWhclh5AgdKo2gDg4B/EQlf/qTOw0Jn5d/T6Y79gvLZs5jqQ0Q9/D
V3/p83Sh4tQSvl9Q2eQvekUjLrtei7cGhfvj2OEEjUEJZycli9eJ3TREw5iLb7kebY9PgIOlBAYP
cD7VymIj6+13YjhYLadot+I1N5EPRW4MrAGLPiCCU76oB0sJQ0GahbOFehGAZK+QyWU9QI0k0BlS
VHZW53m4ptnwe8yZZSVhEvE1mfQOqL72SToToJTZj7AgalVttkAAyS02fPaJ2Xr42FC00qNfPL6p
DPeLsk6ToxvNoPzYCLrBEBfZNjazycdnXT8xSw8/DLYUXN5h6cBooZ7cnaVhWg+0ABhKIQG0X0th
Kpsuceljp/YQeHMfok2J2uwE2Qn2+f6qhKocl4bFdFulBH7Xov4yR2dAN+P/UHdmu3ErW5p+lXqA
4gHnIC+bzEGpWbJlSb4hLMvmPAQZHJ++Ptq7T1kptQQ3UGj0VR2Utx1JMoYV659k0eRhR3vnNIIf
uoYsmP11mupNsgHkSPeEq/cVzmxTfHCtwnogIMM/q0lo4lXgF5Rd2rM3OAEZhVXKJa1qAGY1Nz3V
stidt6lwOfoBE+YfIB/Og+xtPBpjO04ukg4T4GDKTbvbN8RXn+ZdjE66JcPuC8uAvnbieMm0T2BR
Ffj1Oc4Ft7u624pKmaeNhT16FvkDl0fh0u60oXFiAWsaEZvXXGe3OJw2V0036N+kB2UsaIyi1YLZ
b9MpSOfOv1WLw6e0VDUvW7NWGBoPKwUZRY6SX3ygrZY0+zweSa1Mh93KIyZVrG18hUV6JJ0Tu2+0
71E6OV+om7lzU9DIB9L+uuu877ACkSIVJ0LqEPUyfcy2A1DRScdp75ynWNs81rVqYC6nunyKita7
w/ZVLBvwDn8zWtakEecR0ZmYemdCbDlG+vfRkuajXY5acS3NxBKbZO6mMiD7aaadX02diYnuQopb
XKYY0idui8Xu4NnUWS0CSHgQMjPkFutECaWR9uCFqIR5B+EVVqeWDiPIhl+Q1ehUVj5v5xltBlRb
x7vQ8CeacbLJEzi1RYylGTRnTZD1BUK2Ja43m4lTE/3daCL1BdajSx70KrUfEQV6ROk1+txhs9cM
znbuhvZrqdOLCNO47rhETH62TQZRR7uFVj/NP9PoknBJZHOJoqHjTZhVZodsqCOYXbXY9q6zlBp3
mep6/FM9ERdbs4HTvNGMlUcjqRm/jOk4xJxmWVZu3MbvYUiOtcX/tvXqnhbCMm5av9Uei4o7OWEq
MQx4+rcLHGuRW+eqXM08PT2b7ttmtP2w9ujTBdasj4+YrDKLWj+bvonGEfCJKyWvE6ejXR34ipzV
oPdAS3a2LZfLOcGJY6vjbO9tsn4q9knvwiqWUV8P4aBqtLQu3OATl460u+uzsevCxpFC0YXsjGuz
QEe0zQeV+UEUJXNMMlk6XqRjkf8clkbGIVaxxX3hOuO1u+jEh0zDArCSzXl8aRZVn9N0NGlgxxHu
A4GjZHHVlKZ1p48U1NvZM5sD/gmI4mIQzKAcRn/Y+e40ZivY5j6N1VBdeq2XFkHf0FoJEq5K8Jjb
HoRrdqr0WQwrTui7SevCosd8yBiJsgl0r3DjrVcks9wkYs0S7Dw5HQjdQmTuzZNTbdPMg9kbZ4n+
k9dP8aNU46CWwqX/55wnKRgHQev4ecAM9zeLWFoy7nLL7UO4R9pZotC7bEY7iktib3T6tmWSIpyA
iM+KT5zUPnedHNvDoa/6bqPBVCRmoKT1DhlK19SmnBVk6crRRuARrXBGWlHN/JRZzkjTHEzhWmme
mgLVd6MK0o6ws8D1avfB1Ia8DbK8wEUbXAUVfiEhXqWD9J97o+fHRkmqfa5UPt+UI8X8fmjcOAnH
hn6srke369oGg50r6YbsUsOjBi5z3y0sKEI+0toIeuw3U9BjH1XB3JQIfz2VLFzX9PFMTgYxhrRf
aSYmiUyZgaPJNb6L4/pTqnpQZTxba43panbneaGcmXu6XrjB7LbuDVICdgZ3qvIuBIqt70y1YIyd
kUXw7JBQ+FVxO63349A56hCxvDdGrCdOqKyBul0JXLPDLK/7W7dKiUIn+23qd9hcoCMrPDHEwBOT
PhwSXKKvcju1QUIxGzZC0i1oN7vOulVjvpPtE9Iv1GYqYuveHFvvc4M9kNo7s9l/9Rchi4OlRgmi
PWr2A4l9JomCeem029I0FtqLSS8v1EwgelAtXf4jEYl/wapsvibDXH93M6xFN05XI/1oDDEWm8Is
h7NpQIF4xr0oudLph+db3cUXIWB7dp4XR8PuD+an+bXPW1DUBHb9Vaak1cPvXgMVsenWL4zeg9yJ
B1OX7wbX6axQzPbk/eRzjtXtqHLH2ES2S7Yg5nqA0Z2KzecsikFCW+bNhmgpcddpWvEV1FRfNolm
EDEwFWOvn9b0o0j9UQl9c0UL+4HbWB5xmizO1QIB3GLnFmV9EuGwrmPpPg8FqZroojhm2+m8yb0R
3VITOd8HSBPFNppZDAFNSrQgaWMOpEF6E3flcihjcfBQaDgcaFpOmLw+aweU4/MEBXFa3EAatVWH
SaOZSUDqQ3VOz5uoBxpWxC5Ikdhs7AKVDchNpWl7067zK4lKZ97INkXb6s9RdId2H+xoqiQdf9gq
xT0HmGIXHp1mS7O+SBBfRMsTfJAu2TJD508lYCtvo2w5ymdjaOIdeAbgrax1CAA9eHTLn7qAvEOZ
SyvMVenKDWTj9IDZhYusqczFkwcVwuI8GEnNiWwcgZlx7bIEfFvzvHYTE5FzsT4CXYr2i7RlTaZG
IfI8SJMIUwZfm1mU8YAGazXYeLBcgtsDyy70MrBnYf0sIa4CmCcN0tpaX9hasSmvHlHIa1mYFzUI
nE+6yvkyiubrALOtZHOc7Vt74REClVoAY6mOtakZDcZ3IYX+w9UqayN0iqlA74boZzx4tQhyXlW+
c0l9uG652xIQY1mNsxnLPDpPvd56tpZRbYtqqb+W/excgUH7kJNzq70ucs28AMjOWo694lG42nTt
pRqme04aKVSxk66IE6jyXZm1HDK6lexyEdeHtM6A1kWdjaG0qkHRytf6H3WTLo+Ok9iftdoez0xB
/iRdy65NtpXou8exm8s1GrMEBY0QXV7YVmV3JxnUg/txMbj78eL0i5qshjk0Mq+/HyiYvk293xmH
hHDazxEdffZVk+MmHPVi3kZ2odA7kFfwYDsR/QNfVt3OJGSAd1jlBej6wE0cGCJlYel50Z+2jUBc
Xvd0gzbe+t+EHMDzT4DqkgLJgPoTZoMs6S5kg/FpqefI2shyXu5l7Wr1pkNWgSOXRNLR5hOXx54p
5NP+nPz2drLHqg6GqBaf5diwM5sTocioahOnTsLOiDsw3SpSIOLpEn3rTat97sYu/4z1n94ESMxN
wprx+7ork7XVEnWt88CkFZ+TZmxOOecQ7PgEw2H6PnmomSgNiYO29dRF9FDU5OGK0VNGoJtSJbso
a5pom2F0jWd2UqTJqV549UF2+pTuNfCKFKzDNB+wyOdAdEuNFFSpLUAuc2Mm52aiW20gEHo/cWVv
etCQNvW3xFplT9KbcAf12hkHTQkjlDZsKdMze9anAlfqwr9FleT6J3aHiibAIbj7pCL+YkjyLxTl
BT/AXh9mdGt2Vj7iWmXe2txPn5tSnz8bQs0LGtVUJ4hBT3NKsUYsIJuaHj1GxTBgdwP+LgOrIH/m
JPXH6qZLSWjYFKIkxjzTE+tKJp1thITjoXTSx5j93Rvi8S6tSDKGtjNTs6msJ3PTpBAgs9jxtes2
iynXXGlWhwH6M5ImTcuf7Vyn+FvU3NzMRG2T9GiYw2nTklEfiB5brICKIPX3k8jWkq0cI8g4a3r1
pvKb5TrToragOhDNM14ECdcQw8R3IEq7ZQbhGoyDF7vuiVsT/jxhXra1OUnycDBm96SmK8CX6fvh
epoTKvVo6KAs1VNn5xvd7OYrzR2HIZxNRFA3tmPAD4uIvy05SRbjh025+ANbCLRujWdCASPclD72
RCByBbMbY5qNM9bJeFKT+bDtbJVOW7coaP6LXvaPbYtmLER8zTuN2Ex/SC8WG9JiDQl/Ol+INhBl
qm3r0kjdnYt5o9jEVQRq4OQVgXSouLE0ntuo/jZQDEWQHXJuq77Fzkw4loG/XtEm4gKaAynLYpgm
9gE3dYJW6NMcakZL6nm0rE0xDajzxoZd5QQCvx4rXAjUBcGfFc4ho5TqQlgwgdGCIZjDCgN6msV5
T4XOfx1ErYOrMr7mww8MxMn0iGGvEH9slHzCqV3QCtdjW2yS1orSwBlwSA0Gd5g+Z145nnttDZ45
UfcfIIXNGN6QPXSQFaJ0FmBj3/bDNBJpbRj3g6FLbgssTYtKX05fI9OECUGnSe4WST1IO78xd6Dr
quUyx1G9bTR7uomEhrBBubn4jMaR0JMJkh6ZvHW/RFsDcKMLnZI9B29wjT4hHjTTrT1X7GzQ3rC6
rhfnhzIUJb5ciRqtBYvft+AS5EnsTZcZIdmPDkG71IPQGugzkbLShrWsm/Km70rroW/nVISenZBj
TrCBAn9ufWDjRCdBdwMdpM+3CWduAtUPUgAUvma571RrT2dmSzrWrssm69IoKkKpdIsGNWoKTZ4s
QJ4c70x7N+gKYUfbjprX4Hwry93otSaQ57RkU4DHd/tFm01/2PDxjauiNRDVOEOL1LNfLRIavXNO
IaS66BeyIeHBKz8597sYDTu2BiNVpceGHOBFWH3OncT1NvBR8u+yMPyLKavUuWpq+J1SIsUMaTQW
j6Nop5sxjrQfmSezFIKHE+Wn1pCPIhxx2KkBkKf+YiFpD7Ad1oyxpU7yzaAjNagIuIB6e1OK7tEX
VdGd6DAyDsrqpmffn615781tT1AKzrYxBg8G7QUsO+Mnu7d0PhjZBLB3ksUKJ/nL96AwRmy10Tee
mRLZDtdmqWchVLtKhvym2NpxIvr6hl6elu2gR3oniS3RPLsO6QgLq9jZzFpfnheEavDhEky7TXuw
f2btbP/oUrM981IhhhOKN25z0+inX8xFOHdmFbNfuFEZRWGTVNnVTLHgky7cYThcySo54BVfQwDM
XPunbcFBBPhvWBEL8AbcHq6/2n6uHJvm8KrG2Axdq5/Ss3AgmNXxQhqYUVJGTnk2H5BG5TZXSRhi
uyGTzRTWaZcVe07ZotioMYfDlCxeinZJtNrZZKdkS3I1ytiH0oH7s+ZxdFLONd+VmWQSN4t4vMyt
fCH5Uik8rGftq5xK7WtB49cL7akmOw6f9co6xYYeXiVpWdhMaGPTytM862f4b8XcfGsrRWgqe8Fs
huRZxkWIn1/sXSJC1j9BtRHzdvDGhvZD2erPalpzoxTihTysrSTCcq7DJqrAPRkheWtkd44a7QcS
ScV0KMk4+oFJ43IrbXgkoV/YUAfbLnZheWYQY+EERB59GcltBPbwrJ3lbMj8v/Pau7N0p/T3KRS6
emPVPdtLwoqA5WQwGLSgecgPozV4536Vk6rUDklysJApGaFtJ5LytOqtJ4GbdhuYNfy4A27BMHZF
02Z4vFQ9XnItcddBVRcCkDmCfrypFAKlnRhpxQVdlgG3IGEtwz5DWo8CWpeXQFOJBthWzs5eqqX7
EomuvZKpRe9Yx40qojMEpWtXopMC1yjN9jmdKTrJSsdTHfmy3t+US4zLmBvn+QN4DLfUFDqadWhZ
2Jw3NdKhrd43uTxNso6yMrBb7pqY+RlkJMwcPOOGP/XU1ZjVzlNqAKIEjZo1Dsaqz+7NRFU+MLnd
ig3832IM4njWcKmstTrfGzQAf4JpeecLZX4XsMTLJ4676bwzSjfBHrehMYAWw0lWcVLkbMCjnG2s
OzjS26ou/YAtKhLQdOzoWrYFVU6cQXw7pa+SnXG5mMmp6rlchrKz3eUcu7fRCueB/kKQ46SnQr/x
U0p9KFBG/mni2ard2Gt2aAyiCzDmggksLa+3oTPjlrx1IdQ8cRb3aucLM7mY8ih2DiWhWdUhq5F3
BfT4a2ebxOukzNwivsKWcHr4TwdfA/hR8D8l3cXrZpDL7ejF6vI/MRGckXGPgLAFLgcbAsAE7vf0
S3bvowyvetiCJrJlAWw7qNrMY6NbF0Z3hGKHOI9cs2kc9NW5pllQszKRI8LSok8ReegfwOhHFu8r
domIYE0RWb1lcPFdYds/Gti2LMc+Kkme8G1VTJQCeLuPWdHuW1tmW10rooNhynRX0CLepNVk4t7m
z3+LFPAjwBJXywqbLr57BDJpjtfVVuxAf5p68zSVvUHP2nIuC2eq/soJ9vfzUiNDaqNxDwKCQuPP
5zX71tVamy0OPLzaJSbOPtCenA/A7lfQx/pAeAMDd698CGv91n+81c5JOiRUFPxrIDgFcsQia8dP
ek/B9/6seQUYYWqLdwTUF4+Px670ciTbIc6rXGFRrAbrXWVFJqQUsAjzrz8RyNT61qzVh5m4tZfj
4C2Rx0uCkcCcONOJrPP2tI7tJVzGLP1gqDcWAtWLhV8sPDebR3s51JxHNEDkCirrbnyKyGuE4Vhk
Z4YoabMuyt/2AjPW99/jK5wTIMeib41SeUXEjmNNrXJMGoOzgMY397l+oFYfM+nuW6d6kpGBazIA
aBjlovgAujpSSv+akbxU6CzIsvmMx+te11DKmx0r0BrM0QjiAqECbuSNOqiMK8CaXH6iTSYtMxf1
Wdu0/RmxP64eysVrNgvkzw9exZFT/e9fhGkEzE8wSA+N+MsP4HQlUE7Lu9DxbLnNoVNu4CkuG/ip
P/phHM4xOunW/FfYr5oaDoPdFie+3U2kKK4XuiFtUH405kbUQl7rcolu3Yj0ltqqPvIpfPXZULIj
kl2TgByWgHe0faWy1boK4z2CjrR8NzuadTYVUXU+GON83imToDD0WYELrfP9+fJq3f0amJWNewNg
/EqV+3OFG8WoR57qa8zPp+kzohJ8LSz9Ixu2t0bBeo61jbxb5yFfjuKsidVuU9aYu5jeBW70D1Om
NTd//yioUtengMNlHjtFDT3LXu/xo/Ks3D4ZDVlcDwv51O+PYrzaE3ljeLhBAyT9AAL50bP01tQO
ME4RfYnevrTGgcYvW9s5tT7uj0ASgeG3+s7tbOimqxfx0vW5pPOQmcg9suqkdMz0zOsm7a52Bu/b
Bz/vrVeNcs/EMZRoKWwYXr5qErtSQv3wc2lK56eexvKRiIVbd1zqM8unDCy6mYAbp6cdI0bRX2DH
UW0NgbTfjeckqO2J9q2Rjffv/663JjgWWi7THC/qVxrl1u9nm55/HZaNUe7iOqW7Nhjxxi/d/HSR
w4+4qMqdMfvP74/7xtfC0XXdkhyMwtnwX74ObkKrMpZJkbvUvQNs9isZ0fsd9fIjnsDrGoQZgcIS
Mh/hKgiRjhYxXeZBW2QK3ptj7T3gVk+s6mxtywI0W83IdAayBi4RNQvSWlEZFP6ifVB9/ULqX/KL
XHJGoHmsrMK1FHv5wEj9KfMV8MRgmxGSndzcFjB/AqF3LdfrOTsY80TO0dBN3xpNmV+J4/jZKteA
AUTrCjep5CrHW2M75CK6LtsCzMsspfspmemlxYRQGpvRGCsjnHBt3hGh3dahK/WPuKlvTBg8yZDR
44yyBuccfbgSUhQacezycjeeHkkd8W4j6vato5zqdhGRdo8hcX6h+eDI70+Z9TMdvUFnFcWuZxiz
5pivk9i6anS6OmFp2P3TiIZqj3LKvIXIo9/K2f9oabyxYjE1dyGWrM7mcMNefrEKBNjUE7MMC7iF
t9Dc+qu5Qr3y/lO9sRBwV8DjCH4dhJnjfYETJs0MH0i4SqT8pFeWZMeK0yuU+cYHtemRiw8HL6UH
KTF8PMiEcKyP5uCkHJsdpi3DVhlJaFgl1pfN3J8RhgaOpnC6UqNugCzorJXUbPbtWH4x0uicGik6
Mwf5webz+g0Lgy2HsuRXyXdsm9sQOJz3Q1mGmEpne7uD6NXAOflg6b2eN7B2YPFSvf4ykV5/xR/F
sm/Gc2GxhsK4mNL7quUeOZDfe1LB4L2sK7o3f/tFGQ/zFzYa5NOI5V6OZ2u5Dt+L8WyzSnedDRgC
HICYpe70v548DCUwwVn/D1P16NFS+rKFJHY6FH3fHpyVobTk3nRwUi/7YKg3vtVKUoNpv7Ikocu9
fCo/B1YTBTNmwCFz55SuvU8G46Mw7Te/le9ySKJu5yZw9ECekRBDPvJA0eqPPbROe1bRiArVZIMR
uvlw8n/xrf4Y72g3E5PUU29VUg5tv3ySrod+xtAzoqsJk/j7oSzOOg5aBP/i2Fim9btoxPqfadi0
XmBjixx2qmjPtD62PygeX+8p1D9QoLn0YgH628jxjxkfm2MzGSj2wG0VOaaKDHhrKo3LWlfa5v2n
OjJpW/cU6PHcZzwCV8g40I+uoqVTAV+v6U0V4qUnichwP+CKdt1g6Zbt6rp1w760+7vcXNTGRnm+
tVohb9xERmHmNBI7TRl5GwX3HIAG3Soiy9b4YEm+nrzrj2RSGbDpsE+wXk5eXVE3Nj2brDvlpDdi
7LyL6XN/sNG8fu24GCGGwKGBohpn0pejgBzA3R5EEZqQQfZJVBYHKd1lY+fowN5/7a/usB5CGJN6
l3N4vTAfnU01sSUFyoQCkHip8g24jvgyeWCgs6HQtusYl6F88+aPqtg3HtEGKORcxBUNzuXRuJEP
AcqmmA4zrTL9YJmgGTCWOhmM6IwXX9/y8fGtjsbl0hzs4WzORb1vXPIMaJ/r/L26qp910J3PhhyX
Dz7z618HD9qlziKVgzrh+K3EvpoaXfGTWtPrP2l6XF/0Or0LtMMfseVffwCcsTi4kKKw+XKjf/mt
ZZnrtBEwhS003/9qmrmHhkxYE34tNuYKoqXHPycfNbJez2MI10gOHKw+hE5D6+WoGQ5upWxgK9fS
7u680ZpvvXZxP2r6rD/+ZaVFZWetdnTkhBEZe/RwjRM5tZdP0OBp9J4uU7m6+NBvhe3mTSt7Dixz
GL3xoNEfDvwCoP796f3Gc9IMWr25BTbJaBJfPmdODoJvlkYWUkf7W7/usy0i4vjT+6O8MV0oJfE7
Xy8h3i/12J+FAZtkCzNCZTTcreFWzcMN2ojywSk4a94f6a3n8RGm4GXpc0ofx0XMZLqlozZAOtH9
CD+8cngSmJJ8fn+UN67AkMeRMMDgp9IzxdH0WNCQ9gaC1nDSVncSU4Hb5MqbNphDZJs09+Mtetp5
Y5sKyKuY++3kjt+V03mYJ8tiRy8IAmM2q9BAafLB+ffWpGJarTcwD8Oh4/AqKDURVVcHjJwm3RWS
eJr6OXjKL+NVgAabu7gbVTuRyXmjS/eDrevVJ+C1MGnYlZE88SGOdi42R7LuHEw4s2zI7xLNzy9E
F5UfPORRqDvHIaU19RFdiFXKQcF5NHPxx+w4kHEkhE4x0xhKkn02RpAFqwJIwc1z78RfXT1iA57c
tkyWb7aRDPscSuBWS3u1bbVC3CWAP5tfs+N/QoLavOPXtI73p8T1n/FXvef/KycmPuX/WXf6v/By
ivtv/4H29D+Cb+1T/8zE+W9TJv7uPxJUfJeYGTRpKWRARzji/i1B5Y/wG6VZSWzXKkC1mVz/WDIZ
4l+4MDKdcbMgzouP/m8JquEial3N9LndUHzwT/6NBPXXteGPTZmIYNIxUZ8Cw+HI+KpDDiup8hpw
5E0xlOJTOvXdqZrh0YcCQ5onCzOlHtZEHu24wvUX1eKVM9e5GVko9FrEaTDObhw83A5zutj31Bcd
+LJaNeCp0pen3IyKfbSQzR3gjuNd/vHOr3//zD/FNr8SQ178es5KbtImeWc0QdA3vlwXmk7IJAyj
cZP0zvwNr0PzU+46K/PDX0Cbfb/9YgxonuoiSnHWLs2Nm/Y7mNxYVq+ty0M7rQwAjQMBnQxWqg5c
vty6ixO0aaUuLun+zNe9ssYHC9oCZhSY3F3TdFt2sNaXrSuKtg8ygnseFkTo+hV9LbTleuXNNy5q
q/PIrPIDMVcFrDbcINKAxpDck5aH3P79d3F07FCVo61CusLFjRs/W8bLV2H09lASeQr/zHBA+xWE
/X7SNa7iuvvBdnRUpfwaao1CRCVDkw0HkpdDpXVpG6rMcboWcwv/sNFPOy3SQigeXsD2J/ZxX938
j+0z/99K3dF8/vHNX2ndz74t3/KkU99eGsatf+n3ZuOJfwF/0PTQuQlSgayN999ydxtjuBVuYzMB
eMPTjWP0n60Gtfsqy/y1hOCTUHf+e6ux9X9hFUezgYYcsOC6Qf1vIf4/i/O3GcHb7m8vZw2deuYl
aAeJKBxia6/65aypErvslRqWXR23sFhII8t/GI2DLBjdk3mmnNK5tNMx/ch79eXC+Gfc9ceDVa3w
6dHCSJNRRoholl3nRkOgN3a0a+2lOTHHwv0rOfnvoX55B4PpgH4cb0flkpBvq/R5NzSjOC2s/osP
qX5nLstAvIN2/cfXf2P3e9kz/We0Xw0hjgO84fnaLwpNSYoG5NR5p4nBg71Lf32AR72Rvkp3zTiO
RHVII4Qw/UGFu76x/951fw3sQvxcgW/qQmSdLwdOR8OqiRTgS3pkg+Kmov/s3RLRV7YYW6hF9Qft
lLfGo8DlYkqAEBreo4tDSzgA3r39sith3q+qEcykNnG7DDdu6w3+zi4L9XeSxvUZOWXZR9F883aN
YzPkzlXEw49Ouxtyle0z9A5kHBje/v1P+LJ8FHw8HfCAZh7ySdbGcV0Hpj+5sFjGnYNkZotxUHIi
s+yj/fp4BTDK6lBLTrW9imJ/NXD/aNwkdodtID49O4jr1RJi6Jfewx9GPTHai354/5HeGoyIGIx5
0WniYX80K1ViNFZEE3+H/WKK1+B0F8NF21mp+fj+QG+8O2HrtIgwGuAY/nVt+eOpGiuriBcqMdHy
xVXeOO1eJv70wdR7cxAkhuxbwEpsW0dTPVugTHRq2kWW/d2y8+ksXiLvg23jrVdmQxqGOsDtCj7L
y0EgmaGX8ngS7l8Dtk/LbWr69TkRZB8Bz+tK+WPlQiDk4s0UYB5w0WdLfDmSa86jpzlFcaZvaed8
UIEc/eOWA8cZ+uyvwDou0M7RPz4mwzIbZZnvErF02A4SCdzeWi5ecTd1WXTpyaTMhsi1JcIWcmjq
oflCukQ03b4/L9Zh/njG9Wes4DZ3cPJpmYZH1YmmdRY+J0a+Uzq+Zw9eHUGVS1Kzq8MUEnZzIqrE
+jrh0Of+3dT/NTLb/nobpxMLB+Tl23WWGUUJuQ27iNCx/ZxWzg4a2hy2TK7Pf/+QbBuc8iAQYFfr
t/hj8tv4/1mVr+c7mWjiTou79jt7Wk94gr3ssejqb3Pp9R+U22+92XVJY+lggbEeu5dEmaljYNUW
uzo1qgo+i1L3g583h8pVE+Km2OybgA679eMvH5b918VlW18defC+PvqikanXVa43AMl+rD5prpCH
PqmqR5ImMW0hz+caipt9//6gRysf/xL82temJOw27hjH9hj2aNqi8kGv5Wx4N6PyIEtbY2p95O1/
tPh/j0OVBb1gZbIdo1VJGtG+6LRyp/dxdIFo0b5uQGVuknj+KN3q+PvRKQXjpItDBw7Hm+OkRzsp
aFTHPYobFaqv6Qc4oPkbK/1z6fnUj+wsWDyYXChhuLyclRZ+ciktVHs/qNW2RZ+X6nRIcsj0Y4Hv
DLLJoVEYMpY+ahaERvmmqLyxD9hgjQp+N4FCQdFplIQw7rQ7gVunH0x4NjzYgIwaavwOc7S+FnUS
SEy2Ido7ayD6UkvxWNtIgIq8JmTQ8qbph7FYnbHprSH90mBlJ0Lsx8uTbKzwMaNPZJ32S9s5F4W5
aN5NDOgdNnZqefsS3cW9iAXiHmRzyW2V++5D3jkaKayzfWlkyvkucLp7hrFZ3RRa1iPd6pR4THMn
Vvibr15F0M6cNmiXxp+QEsb4/DSSX7JxVT2fKDA7ZxPFtl5sS4qETyzi6JLsRaKNOsdTww7L2eoG
NjsSnKEa0LN0GBYfHNU5zhYXv7Tjlkej+MRNsTULCKcXn4uh683thNDWDR0j5vVzR5jsk4oFaoYC
VduTlczmQ1IQWhPMFeHm6I3ydCbRypSnGVs7oitDOSpElFKTrV7FCn3TGFcPMbm/5RZAvLiRwm3I
N5eGdRY7coyDInOW6CRSbmwF0htJ1cKrxiBrSCOc8ASMAvdf6py63Qyj6D4TeclyTeGUbvw5mbCv
bddgKCd3s+kk4g/0oPOVvy+sBRBnpLQ7CLjE5ka6WGbsxsJrnqPSWa6AKHRzZ82tpQ4afvMXTQon
7Tpv4/Eamvs4hCMkdnXeA2VM7Pxj75D+1FbVie31xjNOoVgKWFVVPE6zaX01DSjKAV4CiChj5qDY
qKFCmxErDXsYGcVGiVNqUZQXuVOmcaDEMGIth/9dvXMTZd0Oed6mpK5P1U8fTzgvKCIPIUBC/fgY
ibQ2D6KOmwwhkj6dSbvwtb1lCmo905nKR4o+w9rXRpp1u7LmDDspYluO4Twm6Hlst+MXTtbYbmer
RyFRagu37NJS3nLArBh5oloSZ1vnbiE3bS01na6fY05hVsr+O0xOAoBHiSAUo9jBPANFS8SuMfrc
wCO+R35T+BmqN72DMx5FUJvCsZOGCAUupKRJyQZdXTw2mB1Mwh2Roxp5FZquNX8lSryxAzMWU7e1
I2zBz/NoVs1eS2XmbLVJW+kUs+g2pQEFfhuvKRQ7q4hVdMBXUeFDDLEjvoFPHWHGCCJ4ypuYacxT
pZ5FE/4wYVT3q4s8zph3mNjA2taqTq9OoTcy5YgIQNG81JnStsAOI1uKlYh5H8kUyk0yLuh1tR4P
2CBRnfRjFPtxxB0CI5Nya+NpiMLKhvZHyouKn9p2QGtRysKxd6kzmWYoC2tM9uVErNpn3657bzM0
NL+3NvEl+gbvHoPmUwtxHu6+GB/GahYkE1pJf2/IpXXuRqcRX9I01uMdUob5WfOVYwaLrQOhohJb
OuRbU91Bnk+700kKxwmzrnYfo3KK1CHWixYGonDb+4L9Ld8MWjc+pxE+DZvZKUg9yNMcUXyDu7AW
Clw2EMH2TTTuvGJZ7jNvbUFNjTcTFJYa1q7xq7gOKPpjm4ZeWROB58pij5RHS7YOCmAn4B+1Y4zo
kv7nOEyaERppml9GJs5JO6crlh+NrPjPbJyxv0DuIiTOqyumQNNZ6OqFUMk3zNRA7ESKxZBRrD6I
RZ2n5lnuVviM1KVIZxIW3HYM0O1M+Jy6yeAc4sjXhi3G6yV35WX5L+rOZLdyJcuy/5JzBtgZm0Em
ULzk7dW4JHdJPiHc5ZKxM/Y0Nl9f60ZEoTIfkIWKYeINHhzy5jZGs2Pn7L02e5RnpTTXNkyd6sx8
oTuqgBlrYnCbriLMOma1K4HLnkayUlhqg+r2jbuNzekm/7Bju4DvvrOWBjQveNTUTuwMQb/nDtWH
hu6Lgdznt2HF0Qaq1BJLTG64o8MpNYrPyfQM/yqFYOWTThCGidGhYIoqWgc64bvAI55jC8p2Qa8d
b4eF28sTMOeLiLDoj97R6sJSHFbqX9YGHr4X02JhxW47Wc9eVdg/V929K9+wnls56LM3qiWpoKxn
OzExUAdnUN8Zesx/Kxenb5bO4PBS80HNCwEV+dwenK0qkfBRWSSe7J6chm0nbiozm2JKlvb9780V
wFOpQVIhl1k+0XII7wZKBCgg69JdqjXX7SFUw0TUntJnlITWdaIMY0NoEhSWv2rDfhhwqSS1Un9q
AzZ80OCH4Kv+I6Zhe57t8ssO/H1m2kcnD54riLb7cjXf1l7GqC7ecLIf3dZ+gjuMua27kSMgc9yB
ce9wA4nvLnzdaLOxnisDu2/Wrwx3HePY5DxSK6cbCCdQs/08nt0RRAi2mwPKCyJ9tOqvvfb7HxBB
Mqbh6lH4C9iJIk9xCSJTa3U+7VbRELHsA+o2ZD2cC+gT0VTLvdFu68nqVfaQKV9fyQXcgERnbHi7
oehrHMWCZ70Omu7T6az2jzeoCXwZhsGX3tTdWflrEA2KW93udjs5DB5RIzMxMR/D1uA/zkzWGGll
nf284bh+AplD/ZqH60uOiC5nWdPoKngjB7TJkMlD3FluJ7cf7mD9DMvUvzpNqh8Wnhy5o6+Sv8lW
kn9m1UH10AWpvIGtZ0VbeRzdP52naIxYaiI7DUlI5hZ8IF74fdbrr1Q4J8yVT940Yp/U4/fNEAMm
Mvt5DFBklcNiP9VtSagfHszu5GnHfyJg0vma9ODFRLusiYlD37FyM2ZoS9JlmTfTzrFu2K6+N/vf
KSVssRvsgWhhBrzmuNt0b954HTWZLfzPiJ10Rns4OOa1wSUPvJ9B7LHzB1tGzTw8BuT1MU4cu3uD
oud3kRrb/GNU6+wkuUp7mYBMqQqk9d36udnDcl4RdZNUPiXNbIx3KTf/WDdKvGpp5n+qfBWfgw7G
GMU/BQWY2x+L5bnfloA2yO0RYbkVpjeftYRsEiGet99bU0+ncHbNr0DmPxdcZd/szamfsaEeKYuq
xDIs48so1XRtwhSbUmm9ZUHXv+JS0ZjOx7PVmUCDyhkAfZRijrufS/w7XRgAiRi6b90450BmJ8Ic
ZxmqIwaXL71A4+7WlPSApbCTcvS3ZPCLIW4nY7vxq+31pQzdNi5rB0qx68yHvGO0DERn/SxcETwG
7WZEltnZ/MNW/eTl8zE0twdo+VURlYHlnzvR9EEsU8/DL7zWHJ+NAWiyNarp10wUud45fTMnVKMm
mCM17ldPhwnEnSrObWc/p3DpXTuHSzqrKlkx3OaYg7fyZFLEkYAglvYMSZRH1mqJ8Zoc2pCTF8bl
lIoe5Z1p/4bL7e3CbPmRTl753DYDfi7Zhuu5M2c3ClNTJsuc1u9OOVkvI0qFa1CsFKnl4j0WU+28
kP2WP5mFrQdOiCDFqjeiRLpVtQ/5hoc0akYWlQrm8gp2wyCYtZ3O7WBnh95x59jbIPosGNrNSIw8
civWvKNhpJcSV2UCXZ2QAQ6t/bJVMJox/FGnjLeEPh+iRl+v3DnUVJ9NOQwPFH89jl0IEGkrPL44
5cGjQQoI5miqxGPhKv3DbYcFpmKZEzmVelV2IBpuec/Rp8O/0WuLSJiDnIwuWz7QxcWTqZ1VAQAo
EKdh5lvZNajtzjPf0j4LLQx5FH/kazirvx81TVmAbpVDgbzZhPwJD5Zr4uMG4f4xS/tbISjEj0U+
iQ9lNTq/KJUGzsnxOEbv0oYdE4JHp+ero0iajCGyN1QqVu0ktH27IQm6hroDsahO8sawXtzMqA8q
oKDl3pVJYkaxas67AHqq2m95B84wQui+Qk3f4GnwHjAUFuPDxK5Pzaq82jzNUJROnTeULAUAzC/e
2DXTt8502wdQT59tS7LAunZWwgjR3A2TMPaO0yhehhy/h9Q2n12DovXQVbb/dMsLSvCXmg+zW7xP
qE5iHOUPuTF1Oy/PkCmB9Jh3vgzw3My5xyWzD9oFdzQ87ZjJnAwjOVFoEc4aLu9bOcFsMQenPizz
Wu4XDtlb8Ap5FzposWN03FsJEzBiTSJsZHk0OjJp+ac6sxiKFq/SkO45k+BaMFEnWIn7c4UH/M43
O3nVRj09e0YW1Ad3w8muKpUdZeo4NJf7GhiHdwMgVQQ0PrYYVq/55JYJD4/92KseHJzXep27J90V
SEDo8XN38O7FYrWxIfojKtsGkIskI4EUDvnITaqF2tHj++QjvplwVsgTc1U8MKd87VtC2B1/tT46
LPI/hFNm3EZsbkXCyMmmUO16cdif/Jj+T7vnE/jBjAFbuCPBIUc1k41mv4XgbaL5RtnE+UPYZMKz
UJ8oCf2D03cuWV+Ydw8e1WdfBB/2JsPTaId3bs0INloqDfyyBq529HPjtV7b8XtuGfo+SANS+hRq
9OFmy6+25be3dOqhtYR66Ltm+cPK+kGHjYAvaICAilsCPsBWeWfVOYfAzPTT3IUnf86NfLc2ks92
kjPpYhB8CFFt3jM5385NczlYVeAwu7CsDYc+baXIJhXkUsggPDpy8nYumyJ5Y8p+pXjICRueyC7r
Pbro5MyMssUZh/H0EA6LfAmUF0IMW7W8r2RasmKp6H9yMmb8o2MbE3ENxNpQFBi+vrFA5MNi1ukp
6L3ubW47ExQOE/PvRgXoJprt0d6RHpU+Exusr0PgpTukusr3ktbKl2vmiCnxdGl8t2qYHBGSsVuS
glJgyCfzDaRF+lw1pN7s5kr/WgfrO50ldw9LaIvWFPIFkgSNKbInEhtUWrsP/Oqa67SjNNeQd/Dr
kLAEToTzx1PmizF28yfxPflRqvZ1ENNsEMaSkmxjtpqDtPQd/hA1x2cb9mzsN5bxcNerpV2+m31f
/clEm+7p/9bv0u/d11GGTh47o5MnXZ8Fv/1lTROY+z1/DZBOa4zaXqx7qU3wDn6tzIfUYU+Og7z5
9AqSCVpLGneebwTq7GlpfOuAKutI29P6jr6BmHJJEXGfqjDVB/ppNXqYeRXfc+LWuU5Q3f2ETOfG
hVqrT3voyjuUouuPWWjz2bFaxuY0ikDmiTGsIq/JocsHdqMPpmGB0QJ3GDz0a0FURTs6lzRzJjTY
2daTp13bPgFAAcShttiMmCSDKQXjCJchMvg4QK8OQKsAIgx2iEaHb3+ncjO4FM5oExVIgJ4dl1rX
Ilonb/wxBZJSf2la7zxgnXt1s9LPd6CvPM2OHUx9Mkwm4cxCLnUda7BZd/7Sj3LPAqnmGAGdurO9
kqSa1oaGs+ubKf81OVSUu7ztm8d0DbyFaZBtmRRPFmEsaltXHc/WZn7kA5s6YVitB5aM0K05qvJJ
vRQhItDIak1SIQCvzVvszashE3YPaSXEMA1P84IRd4cCDk+F32qcDojkrC8jMBUExWG0YIgMfgdl
akkzmI1lZRZRvegC+B3lgBl3ndsQgjSWLUdB4ZlJ5fvtV8p8eI7JRIILLukz3TUMYa/FunL9LQqf
XT3Qq34Mna2EwcWyfzRgli3IPKZMw7XquUpQyy3jNVzk0h9rJs/EfcB3+NB2weUkS7X7oquSKwpG
TugNvb7hMFZ32t5o1OgxHuZhvFZ843XcpGLRe7/MEK32WsiHjgOc7CJQWj03mSWjcu9DH1kYKSmM
PCYcNLLyoRYF7kq6i0seTRbxaOEi690VDO2sJmtIIEymE9WjJa7NrPqQ/pM/fZMcVQYNmIULnstW
CzvH9yvwfmRWGZeuWv0i8fuxxWiZNf1LVQ2k33iLQYfKX6rwt75ReaMJyEpOPEiu6WRD6BZx2Hjt
g1nA89k1LfSikweYV0VdTpciLhHrZpRYWv3MnYkIi5zMNg1jcBJfTitheobEbUQDRGcjgZKt/QiK
0iR2yNXXOzfsWyvCfNE9+OD71K60Jvmbv9H7IpOVUhNLknwX9hh8Dc6NOUYI07InRwuYXoHLZD2s
YZlx8VsHzyXYgUFgtOZ21yYQQejVgqVDbTikZZjvw8l33tYckMau9QxTHImUQoUDL8IrYlQ+9BtK
TMxXCIjWeGt+0dVI203qhI6WfpDrugQ7IwgXFeehAayxAzdKn1qoJYghSjo89jUxsodpsMLuVE8d
8dQuteK3rPRy54RHHTKN1Fl9EDCJ8AAu3Y2p1Bil/+iLwul3Bk0tIq7HhllU2OU8CbTgPGJcYQH8
JJBcfOc9h895sJaUWLYjPTKxwr4/15PmbZFMtHJw+m3pXjr4X8upKkf3DSINt/ob+/mXKbbAAJLk
6SAeNtN4hiIFvoi8Gbntbvie8aEXTQHHjl3+eSAqq44Hht/yY7WpW+5ThD7zXadJ50Mw6U8yyonf
gFs45L1HOx4W/jWYCgv+H3xyWpAWzDOKfMvJ20MGH+wOtrZ5L+BfuKethUngflGmGkTvmHkhhm3n
pYtvdY8Sh1eVX8IBCRGHJnmjc5OYekjBTGrB/HA85iWfq4dtkbgceSRvvqrZodqqWQnXarLmMeA0
nskpEpLrdFtyZ7eJagbzxzTHS9ZwK81TMAXIPWqH4h5hltPCmelNR+/dZlDqFTx0D4XD4oJ+kGWn
/d0UYsGNmRUO1s6joQdZsTIDHZdlN1Fys1vvIG8RJRH1RZX7Z/yMOWFHZQ0TqWJMXKQXVVK/JmlX
yeVNt521neyxJJgOTj3XTuKKaE3bxlxkCf1bPUFyStsexpervUPmzE7zOrrFTAGSc7dm/YNVPGWO
2WTvvSDS6cLEfaqSrrXa5hcHyeRc7LJp/mCs7AraKjkXtXU2mLbQC0a54AyS+z3a9cE5lKQHQt3s
S0e+0jzo0/vyhjI6LM0Klb12zM6IBRcfA5YLA3z6BFp2n6U7tMbB74NaJO2inPCduAcmqGUHIZjW
ilsDC+YdZWcPAtErxNWApY6ksaV+mtI8NoxiVBeDcBTnrBXp7kPk365bDxt5RTBwJW5kmlfCfXFE
W90+7Gr5HLUwn1q3J8tI5+tkXNMqXV7ttR/dC4AJMz+k1lJjwS3o3LCrZf7ZEM7iJ7nWPvkyOvS8
x6ls5BMN35z9OFsGw9ibbQr3R8hAhqwpwhYSmTUgfzR5WfNbWiPsv7oCBNajS1MBNjmuQ3J7DJeM
1Lb21l/I1oM8YimZHj0zxC7gvAr/q5iBoKqI5kZoonXmvIiWSXvAclgn5nnqCdj51nl+2XH+I8hl
zuUxBjfHApEk5vLASGhkQzKGzrEACR1rl3C1RbX1cfa75Yu6O3c5ZNIp/JYjcVx+5jXRO0TpWeYS
I+iom6Q0lpF8tq7kPr8zle9Uf2yZViuVzuqECU1MY2CHhY4ZoRcHoc3gPHsONuqnOLBwX3CTmPt+
R85Gm30iLIIfZzTO8BzCnXUjsIfw8twSJqEPXPQZnKHVHBrymZbdKIgxOcAgBVvb+ctYxFZj4vnb
BOClkwcTM04xdXSXwdo2NyLKzXlUbus+V2hfy51lqulPKFEvXTZGZqCais54bB0NUqVXynt2uQ3/
EnbWFHdrtskvx6y1AYUMz89TioD2yUDvzR8bhzB8Jws6XR5rxj/Pa2h33rkNvG67EBLTyiNOim66
TgY47301mk14gNkPxyVaK3gQoO2KQICxzKvnRfra2g8gf0FN2n32I7z1hLhNE8wZEhP8hyYZV/Ct
h2d0QPwq/H1qTVZ9n2YTgHnNStM7UW2u2mf1JtzdwOp+2Ia0v6cQU9yVh6CvDx3a2/KQm6s3Xwm4
4IhHJCTec+eWQM/UawLZnHZcPwPusjyTwGo+qF2mi2o4XaMtqOR6Dvo+0/tFutmz7EKOZjLDKCCN
EVNd2RkuzmtYVH1S44r83pFunx0We+upUjCx0PatM/B5vkXzuUTU9qeVy7CSR05a+Q6HvcC57Xqp
UV/YU0v7nmsx4xCTXi2gJZRGezEu6osYMkKMA8hVFctyq519b5taxQNDX+tUrkVV7cXUkkXgWSWz
pIjfrvSx3SpeqtdKEKdXpy6o+otR+8tDaZi3bE2o1dnez8G8Pdc4EOakT7eRwQdEqWnXhHO/waCs
5Rux33XJMJPpNOhR39KXplbcs0EjjeiUbYFnrYMDXO3yQRQ/wZK1VtyTwvdTqYnixSwJqU7GvgOC
yAgQAysPXZrP99LyVorg0MnMy1iONNmwunqfgqgr+E78uohTs5/Gu3KcyFN0NqczEzPzFRpqhqWx
YzrLb1dtBdRZUm6jZSjNiypc7GrrvHQgQxufG7SmcU1dOGffMQnO9X2YMbCGIFtCGqNiCuh+GpmX
IPGt/Tg0hu0IXchjhp82Yt2BzwyNBMalL689b4Ty2nGHAuOQ7ju6MlmbnbtFOOqwNSlgvWK1vPGw
aDI9obdbtP1ns+UKPXAmzsifG/nTnhWjX4Ye9Nlp99BIYbZpAM6bqu17k1WdeQ4LN5jPbsoN9LQF
PuWhBGtOmoEwpiAZgqwtzrfBN2rPgv6oCz1+PS+mr7ejOahqS7IR1Hwi3HmwIOzm5nGu5vrTHGxk
jBk6TrjSXVboKGzbJeXoLZrjLCQlMnDGhaGWyVyZ04FvTBPM2BxFvrj0UgVV9r5haEsqI71XAsFJ
HywTsJUh2TdiNt9SyGobG0i9ybNixv17DYkWTJpQNHS0gNhRgNGGUUneWp51l3M4tnukq3CHe87e
J9ub6wCkOKVbbKxd7R0C34FHmIds5pz+rTM/VrplRZpg0Kz3gdLtpScG7ckxUyM8epsIIO/LjKw5
krJFE49FqcanngqHgVmqjE9w4LV7LHlJp6ru7B8UJSWJsxzr4K4LkX53G3stYz7r2410K9kcVit3
JzjNqbsmQWmv6XFatIusP18sdaJNDwE9CixMMseS9fbqM3Zfo2Kgi5Sg5tCgrs1q9CJV4SB5hiZn
M9v3anuGn+SJrd8TnSmqX/NIXt03gb/1muZcRa4Trhi520CZcaEz7Hy50EESP+tyscZ4LJ0uPXUt
2Mukm03w4qCChfcsij58mGyh54Rw3OEpgB830c2pWlDTFUA9CL0bxNK58+aX0oLudMjMUYhzb7hB
ejSQBYbHqZt5iZQ3cCyonja9n7hBryff2ub2oezygheNRW++J5V2XeKwnA3KvNSEOZmnk2qTyVgs
eq4r4aM78OX+tajS3j/4Uzp0P9uuNG1vp2paEkkBbG54Qwsw/FwA1k87Pkcm9YXfeF2yTZ1/V5JL
9CE7WbxsfHsLJLDVNtyr8HhmE2vw/fu1kngSQm9taOlSSqOSEamaDrmmFXhqSq74UzwJWkCJsxLz
yfFn+r+7wC0x0Lc3POyywMOnTCuaX9JwkdnWSH2wW1TtVBzgU6rubFfwyXfwKFtxhkPvmj9TePvW
1cgEDgladqnj79x27YYf/mbTJb6iLF4wDbSpkj9uabGc/OEsF/BlRaAHdzf7mLIji7iN+ZJtK3Q0
TajltJ98rxtOLRA+fV5K7nmJP4EnPZK9UhJcPJSu/ZkKNsp4zpyyxURSWcUJIPZs7uwgKD6camYy
2vZSoFFeoJNfZoq1P6WYqz7Ou4qLSNX1wv82bfkmnv1hnqsIijkBB8wFyk+NNsJhHsFF7Fze/rWx
N5w/TDhpwvRzN3dH5ClTe6Cb1ZOzSIlOxqQQ87lfent6mmGnvDP7y6okcB3s+oPWEO5WM3O/SMcy
jHseqer7QPDT90x4809/zMXjyOWLslZP7W9UTEUVzY7fz7tZCPVNO9QD4JY74KfCJ7889lv6E7D7
mZ3dsg2WL68HBn7gOyYyuZACfHy9MBC/K7iw8xuxqXBGjZb7kzKMhkMjGLte6XVSOKGz6fKIh1m9
2SuA+giG6k1z3QcOw6g8XzJmEX03mSCo7SJPLD5w77r6RhHsG+Rg/R26yKznVusAPcfhTXPUIQjW
3qOEBnbcqQlkVdCVW7dHyFdMB6MRbpW0tP3fOpw1aJMsxWwPf6gsdp5B5i01tc82THyt9I+mJGwz
4grGQZdn3RJekWt7VizLurKOFM3pG52GgaqgNKybdUb3fzyhDAams9dwN+5TM3FKNeR7Dz3Xr0FZ
3fqYrRhmIsOozd7epbPo1mMVkil9gV5fkk8ajJQThgeNktwDyObXFSwrKjLXn+3LVqXYZvXcNhdJ
j13Fpqvdp9AwmdoqN6wvfPtFuDMyybldpvP4Jy+HGnrqLZovWrp6A3aah6D7idbOyQzO6Q/uyMsA
g79VneJVU83Rw9r4ni6Fa1H31naeosGf+NNgv0hAJ7Odaeausqf2wcMT5e1AYdvEjQCNtWAPgs+P
XFIliaLvAwb6IXD665yFRhcTpJB9BP5A1geEjfLVH1aq/L4a0pEpNWPNXdEX9p3MOuND8qF9RxQh
wAS7ZUUsLDKZ/dgFdOrmRfCVDWJd77OsDu0HtLc0onlZ+SEnqbmMkAQMIKOF4T0umgowrutm/jnR
j7B3AZXT00gSuYhg1BM7sTYOvDbBvLWKHC48j8Qoefcjw8sfLGMEMXMxk3FnyAUGc8dslgxM1TPF
c0lCgcltjyFb+zhzxfaa+tG5Gax5V8GtpKlQC0adZ+o3YppgOhoh6ojbwHR4yPQ0LgjDShaYDSN6
n3vu+mFCdfnmO6Xz3glCGSKYzBQ/IU3Wh3JbWjeRsv5FS9M/lfO0rK86C8Sv2XPlp08TtI5EM7rX
dDInM26ryn4yF7/KHuq2M+gdTjxccUHH7cNwFVT5PthyrpxSeR9CrQ1YaVC8VlQCfLePICy9r4Ds
HlKzHTXsK6RRqJ823VCGrXZ+5y05nfqBrSHkAmlY6XnKgUX99Aanp5ueFrViLFrCMoQTzugczvtA
Ck03rkyPN8P0HyBDcozLgdcYpQLqNqAwRARXJidEyFjlYOi4LeueZ9XVsPRl1oq7oBSuiTTFp7xD
TkyR0W9j/mXzCJNlwGVxiJHHjO0eQVdgnHrSFviOh5z2jJIu/SS3Ws1jwfVb71pFa+tOLAyBNGq9
EGKvb18BXYXzfg0z+xFgtPkF9nIM2VBJ+0UaNjR3wnU3doJt2b6EKsvv4O7Z3gva+n84zibkFAbe
hWh053lLRrGR/IfMsehfJpwGiD0HIZ0/vVsV3XW7taC/8rww848u6PIyUSorIVK7DVEKFXa+38xH
b1D+eWqWUwMPOov8SqO6ysJlvbv1aMj/mObirkP1VKAvNZv8uz15GdXBQAzdwW8zaX8gL9BTktOg
2175G0loqc2Faw4IeNqeTEbIX9jIeZ13TROQtIvLVu3rfAtEbFTVuCoCR4bVPfI+aAZq0cJnVyGh
kokaUnr6SkiuGpGd951jQ7fmP5DpaSET4qB4IGjwMYBjbJNNO2HSvEenkHqvUA+UeMdV0gVXoyY+
G1VNSSW5oMKIbLsXZKFAgCpPtkS/+BIwR7xbsrFv4mVoCF2oBjbC40DeIhWU7u39KGXYxHCv0SSU
dHoawLhNNcapyB2SaDyQvRFJDRn0aLtGimXrNe9esx7SOe3Blf50S8uXTloaEefRpT+7yt+2ow6l
2f/QJommDxQ4+K9wYFvqA2yraM6qt3hd5O7OWX63wn5hAmqVzdKmXMyaYIuF1JL5Zlm1dhJwZQ+u
iiAJeUSg14AYlcFIJ0VANwMBQb5cQzTHiFyQSomwlGPrmYYZz+SgSrJ9qPsmJLBZLTkjS6HZ9sjE
KUkW0lhZc5KJuOA2iCzQYA0foJeL8dw62zC00bDMJXjZfqk/KEV0v+8XUbx3S4G/YGo35ggL6+NF
aaQi8cgIio69sfS/TLKTq0eIIKGfzIh11CU0shwGGBHodP89d5HfVsDk81ueg7G7W2u7mY7o/Ko8
qectRWG6AEyyD3DEiGGV0vkaWMQQ+R3welC7SRJlKEmIECIP5JBGZHIc9uxVRlc9tTyJxQ5OUDDH
C1hecTU5s19ZvUt/SBmyfFaeytOLNYwaTeZKtusdgRxheALW2qODEIUHHcdFUkNcnAu4YHW5ZP5S
iwzceHMwxewyhM+ZyRliMvQ3VMvxketVyHvsxikYdp2OrwjZYGM7Rck4HPBHLo+prYDh1MRrICIL
CjX9FpMqiOhQW+uhpci8+tbnqPW5Zuod3HK2MbgfN7sVBgWwzmv/G6oURVdic52PlLYvvNcCOgDt
nZoPmE4GoUlpVg+oX82aQJYOlIi3tXFhovHau77237LcQaJQKMQA+67sF5c+tNfqs6gILNt7EoH5
fqRTos7SYi5yTF3eTtwq0uqjwCiLmYwGksToz00FvmK5rOGQhAJG98EfMQpckBO2nHTbSByYIhwG
gZANfisaZT+HB8hms/N+i34ZE64/a3+0V2VmF0TZNdTAtSOpwB3yTYKnEMGWoHJUlEYrDc9IZdzT
HyZz9JxdRW/IROg19sMd7Cj0kHzVZnFZ7Hl0kTROt8E4/k4QroZZWi+mvdwGlJXRk77eb8a31G5b
72oZqek+6H7r8J8GnGWnDtCDBWXA34yMNhMOKHFBs6F5brJaOfVb6vWyuzRcTunfdMoov7V2uuZc
5BxaQI3dGup1GDba9Oje5fDLKJgSPpZt2gw/+gZh6DW0ixXTYtjeOFNWAwLkT95vzIiiIqMfjv06
hUl/b8/uwrxvrmtyIObGml4nSdBmje3DNdDlIIMeN/qnsu3fx4ZQT0XlogKHJAK7Kupoo8YRV4NX
rt4Me8xGUMgtTOzYtsHNvbD+TU1gg1mFI7kC4WIrcu22ujrotUIQZGTTKhEN0X3UcZgbfX8qSuDh
57XyUXOsLahtJJG9F/xp8qDJX32rMo0TGB1Df9vGfkW+0qVlZj1sszXNKESGbXpvxtKy71oYUQEZ
CLnf3ZIoQdOTzUgn2I6rstjG9dLIG0D74jYSWOiDDiu9BSjiyZyI640RyaF1lVHd02TrmysjS5G/
ej4ymkveZMRHzEODYq9WYRPeTj77qjaTjKlhGMJT7kGEizx6pOztYQGVIw9a/8j9l8FhThGHEoRA
kBU3A2rByORS9FGNLbpBXXIxjkJav5dwAsrDaIQfXCaya3zDP1IZSh8Fk0AakB7GJZPuckjhc0zt
c1jkdJ5OxVTUoj4yB7FV/4sUh4YnsqxQLa6XoLWwBGxC99M3bZqTTStJqMoff2haLQ4TIlUW7fqh
BoITnP2NOG6OZ3fR4ND38zLSJVtI8yItyLGIT6j2urIzC9kDwX9VotXqIQQlOSWkis06gR5gGALZ
sXvazAM5jGXvGahwM7UOcbNsGXPIbNQyzJPZdAbvKSWIregjRpyBM5wQiInlsXJsk6NC89rCZ8fL
0/nYM1fZYul3krYoqMuemC5wKGPjFD+6cmIMnJvS/DY7m/rKccPAWChm8cmxpl0q0i549bc6/Rki
0iXCCjnxSzEF4WExLQItlG2UP62+E6+1IcK3bKgzjRFGDUWz77OQ41qPgqwWHEQW7pUcODdBzKRz
/N0g9U/yxuM/fD1/SZv/yy//4/8zfP5/GvnDxwz237M/nn/9/vVfYB+33/5/cB/O33DjgZnDj83Y
1XTwqv0zcd7jRzCBcMRCNbvZ9HFH/V/chydu3k+YWzek+Y0kRuDFmP37v0ECgX8m8FoDTMXB7vn/
igf/r5BkcB/Y8PHQOTZ8gMD/q5WOJCbPx8BqxwCpiXYo/aNDHxxV6vyFSz0a5hfa8exDzvwxSOsU
Ivo9oUS9d9hU42brr7Rl7DvHdPaV4bh3Ynz/1xfVw/9rufxnTsx/PPyPRT3wBf/3C+x/fcnsV53/
lfTAn/nHKvPdv8Fph2yOa9wSuJJZf/9YZB7EBmxdIYAH5HlY7WAG/HONOQEICPNmOA8Add6I6/9c
YXb4txsPmlPcQrD39x/9C5QHS/yd4/WP3eL059//zbthHnwRgAXxyS+HSvsXu+bUSgJdUNcmVj0X
V8MJPtdMOrG5zVc3z7BK0INDxJyd00bLs6Gz99ItzH2gxQ6rkJ1Yfd/cNd7/5u48liMHouz6RZiA
N1sUylt6s0GQTRJAwiNh8+t1akYKKRShxWy16VUHm10Fk+/de8+lKjWUsesQRDOw7w7JkHurmqPK
3WPVBbfBGeJkLcfsnmNnrVjccnwG47pNbfbT/JTW9HIqxea8Nv85EkH5B1V8PqoZM81bg7aRvDXI
0+8jWa5zb3vf3mAMDzytcacYgaSk2U9L4mCunlPS7HIswtU82n1MDQVP6gdeDtg6aGzSq+Y81UkA
cpi9BxkRzoDYjCBMotTYlGtA0Ios/25J9h1QkF1hEIvsGetaSpl7Lbt5atYjJ5bwKbL2Umr817XW
Oqbx8Lmgg0ewDs0mNOaMc/RYniTlmwUlLYYXFXMtIqrT3K3LoSA0mJxTaR2NlJUwu5RWbsa2x1EW
6FjoV1pA7m89AmJ7lUSPqsWMpAR9w+KKQAF6AU5RQocnw81Qc2tEQbackWyTwr2Wve+jIRt/g8a0
UMoJvbG8dMMik0uDw46GUZ00RtfxBrN7cZb8yCF0lZsb+5hjZblmt5pezdxkg0t+pvyVy2jTGsey
ekIwxOZMeVdP1K90s3EgNum8cuDy79sfIP4rC7fZahYkCkxzYqfJPnt6XfCBPg0sYY5dOr222Bmp
TxnQXY0G3uag283R4WO76aLZDy2v5LG5EQjq14vRctAyPROQhLsxRvmVk58JHUPqW0cx35tBLjdp
MXTbMZh6+qgMxmse7FcK7waHM3k9uWHDJYN+1jvpDV/BfRzKrWnaN2mxvHgSXk+0ZM1FOh4BSUH1
AGawjZckKDW1KtDwKSak6ywfcBMOmSB6REznHMcFvTx5T0gDJ0LzgFtYpYcmNVhgEhqYuo1TTGRf
MRZht7DR5UiJydCmEILNGSLRypRetpVash+w1X8GJsWcCBYUmHUYEyLlzGyHUUEQzNTTXDgcT7R5
0qOhGJ6NWHlXgekoZ1dk1j8zBsCNhCoT9kZlX0nWhkNMrtFo2NerZIgYuPVNZWMZ7bLlMxvLv8rK
to1RH5KmPymFqzAPvt3cmjd54/XsqIOTB/33Fb0zxugoGrbIyTSFDo4/yX2UNVkk3DrutzX5s/KX
Btt+wzW9zIeBw9+8QvA6uE5FD0ZeVU84qpkDvHmgzmluAoU9V6PrqR7b+QYzlfInTYCsZAqtRnUv
HsaeQdaBuRiiJKTB8rHqPO8Ju+nJNRuzovVIW3BtjMc4mcQRTU+2IaWABW5h/LD34/HoEIuobY8l
mQXfjuJlufUz8qIktPS02M5CsQFotd7eWlheyhUwOovyNyqjD4M55A9w6yXLHtk1ZwzyGbVTNEzd
TIrZ6pCBKNW2Pa/u7zExknzjdRP734JWAppbg3tc1/Y3QiuTPyUWVOEOibosqclUU+4+aAtbJZS4
4o8si3hnVz7E2zHDAjmkOBSI4gpSRD7h4bVWpdljPI9fwZwHh9b2uNMLYq4tswXLW8t6zot0Onja
KLfostb2Hn2IhOFjAK5bIsprbem7vSrqQN+1QfNpK00egqU1jyS3kyX08qSfQnsuxLanl3QO7a61
pg172oBHX9/dUeNpwwfe0Tc0TV9If+bKQiLa8MFymWWMkvXYhYua6/GoNd3QbbQc9AB7Y/AvoVMY
6lAPXnkRWI7eBRIRu81AbvMhxQydZB3Ve/6z5cshpXr1WXNj+mcTmZSrgF3RS2KbVyRH3Lmjv3NF
61dYhfytF1jvPF+7g4R2cAqcaWUT5pK7ZGnOiGGO3jIW6T59yI0+a0uI5RbUbMnWiO2Qu7RsK82o
d53hlCoPEq82XZ0gbbvQFxTHEjc1s2xVmoHt7giBuQ8525ODdfdHj7lIX9QAxAkPoPlhwVYb7pj2
io5IBrLmhascIujoPZg2buncsB9csGR6SGX2mWjsL9XPP6Y3YUr1EDkikcb6pSBbDE4zqWYeFGWN
pMHchU1zot9zJ3z7kVeUf8gACUZk6edzqzflM8Z3MkK2X64tTW9PjRGwz1QFvTMKiTQNBRLMV90Q
6qbStZbGEDkN5aV9R1U7PVryMNUBHZlZu6yJduF0w1CGAa9DqyJeyu630ZQbFbGy18hoHc6oiWSY
ddbn5jHuDaBJDPgVT9gMyOtbWwGNjzJRmuQG3GDDum5bKCfA/oFBkOAE+qKWGcOnMsbquc/YYme9
WV1Va9YaUFlrgJnYZR3G5yEosCJ21TOZbMEXmSqemvRryfoBVeoeC0NKWMUJTplDymvsizAzKPES
e1W3tTNveUJcM8owY80v2bcO/0aPG3dj472pVriN9Fc1+NmB0pBqvTiCk8ZoWO2h77NL4CCYuNiA
2MNjRrkjuE9zlog1EePT7HtawKaBCI8QDmEDF6jAR+45qbHC/Gr4GxnE5c1dBstex4VenPu8dPuj
bsh5Zk/ZnILWHD+8JO/M0yzNi9Hl4iaLekuCKo9EUf2rhB7hkbPgYKc56oBZtf2zynJCBK4RnFxq
wuNQ54iYr615Uey4RbLN8VYfTMxtz9Ywzw5W1JLCOOrFN4JXJV1ac0Zs03rMYui4iOll2q4TWQY3
dB4t2WQxx9WQqETxnRh9juPTNWiYzVTTgRGw2YSvfJbLNc7bkv9HbtpdHrmMSA3bA3fA0gD7D3Ko
zvb2OSGy+8sE8oDLti9XptV7y95uOFlFfIM9ueplaWrSV9i9iFTIutsEpe99mdmknxssOjT4ciiN
LymoqY6CLxJSYVP0AfabQUNam8wgdpE6MpxR+pBp02buXNluR1ub/kAkYOrQOu01K2s/WriUdpoE
QkBFYULPYV+N1kY6tXvFM1aE9JLg+RQokugDBymafsOq461L027TGGaoLTxM2e1jKY7ZLdHVPHOl
RXdtG7G3gWhqu2Lgq6qbt5lQB5qMq88GdlH9Jo34RPv4smnolzvGpTlutJg1OYHVIZ+3ivigHrHt
1ityvdA+UhYgTTQiA9L5QBnyni7z7IAT1STLEbe7fjBhUOnc8mjev0WGFiNyy7xkeuedIXHTI6YW
hJxQqxrzovMq/QYP2K2JIMszvgN/5boyEl4jHmCcO5IbYUkOtmUfHVZdW75lDu1WaZ8Xy0m3waA9
dTNtJREhcXnI6CleC9G9mAnM4ftq659Kl52e04KrzxKnwlTNaTgK3/oeTLYrAySuP77YZkfBEl7M
SXtg5Jix4NBKzoqsjt/6xsPQplnBZ9sa+gh5XWaH5E4XfuHJ7Q+HPo3Nw+J0BD3KyX9JeU+zXdIb
Iq8iT6bvER/tixUX5eekYEnQQ91v47GgfD1pLG2P16f4wteQr8C94TU3pdH8U3VliLVtOH8OrmgW
+YIeQm2wa0JmHTZpRcFwgWPG40kp2oTgHbnZ4l3hq/8pLG9cDqMSdrGtpkEFe1/DJmbEmtFGjRpQ
O1Q95M+Gq0aSkV7J3/Ph/BAmnQzJ3ruY3eTsm8pxzqlD1wMwCKoIdvTeUu4RWPO0onLeri42m1u4
EAuPqzB1axpUJ0xPEX9vtJ6IjvHQYIde/VY8GI278DpZd4ek2aoQodZctqZNuWFPZemq0ng9rzS2
6JHpz+63IB9wK9KFtFE6ceAjVMotVi1hkrPbfQpGbJCfHepQEdpth22eRGmFzasZvlTVG8aO/NqS
n2C81AQuhbbSB60ny+nk7UOhZ/NP7qUsLAsitTM7Pdt57m1sX5t88O6d4lAbzGhB4iNDYEMa6clD
86bG7LzW6uKJr9WrD/jbTbWeS1UgFg1LtszruOvlT5vqAVX2OIcCovUYukrCS4t8h4NXF3Szpv6b
Y4482EVXtAi0Op2IjVfnxzjOnO+yqi3g1UFvf4wU7vXrdBrJCORlW/WbUnKeKrvu1qEcrlDwgy+E
T0GIsvEeZtUaIee4vl/LhCcK2VmHbKKFgUqGWL2wLGMFoPWEWhnMAaC6M6zMvLvQTHS++i2Qq2QV
81K9h2JzFLJaxfAITNW73qadCKCEFUIAstSU25ueodEFfkW6Z50XbdGwDu/t11grXQpUi0Xm68Ws
YLw6EAAfypxWyk2azNlwytIkJyXbJxSQdtn9Ri1posX76sKDCoTxwgEGBzG68/2UlOS7iiQTKayk
/p4XbAOhoWX6mwvJmDGLqERw0jEU31AAnGKbibjiEGfRBWfomPQhhOH3dRjUgr3ohcF7X6LpvQdB
kVIFaTTaucgSdzfWY3zpdHpYKeLO6hcUviXbLEk/PhSEtr87F/BJo6z4T1btuMkpXg69INUrrpaZ
wyx9yNa10Kex2cxEIhL+RPwN3TQRF3222unRmWy6FQycZWGjHH1E/tXBf/QZVsrzECCFciQl4xFS
Sl3PYTzcoS/WaCz2OkWVT9ZO3EOcJD8zvM3IBY+BIgQd3jXIHUwfV72TJtfjQ8Vgh6FM84s6Sk1p
d9QYmGdPU/ajnY+HAsr91mg41KC3zOZtDBoUtCVeBrnFnYR7blmKfD5XAQk+yEe9HhmyAvOn8Oce
gjHT8r00dJ0zb8pmOi9Ukpx8isg5qXWzVbJCcUHdRgp71ZNfLPUSzS2Qp6tFeqYOW2Ny4bKPujfv
WJw0/TlVzGg3maAeRFogzO4wMGz9S6oOa0COfXjDMZc3mZya/iOw41wL+0Fzj7OgBltwtXJSL4T2
sKSF5CXlay4vwuXR7ZitBkSBKLYt2rdFZl/ulJw9ixh56wq8QD5abVhobvXuWUNy4gTi7wPGlaeO
OPon2QubM0PhG8SvzZpXqRUjm43piBfFr3vUHt+cJ2ILpXkasdBzysHH45rAIXR6CK50ZzP3z9ml
T3VCdBo1xTGPA9Ju8ZJePEvY/c40NGN5KprC/kutWVhHEiRFCYFby3cwN72UPdU4krjiMkescRO3
uiFYE5tdkcx0CEv30JCDb82aSj3nudrmn+NUNieW+q579RrNKXeEWANipTSe7uzYX+vWhARpd0/g
+p90n682cH4IGOpvE/omSdb2ea5JgOlad6scfhSwpklPgKYQuKMqfbkOHPeemrulRPOcM7j4neP7
GgH15LXPee1VzqEdy2/OrOh17UMgm8fONH4B5p/MQfdWuSjXNT1SZqplke1Bp4nVIx64IOxl8dWW
FYB1z3mje55wuVPfOr9+8I3yw+nsp0zXrlNhk2pL4pSNGn2pblpfS1w6LG6OU8BF1hnqy6nrDwzG
Opb0zNmUTYMNCycpNhXnX+vm5g89vAwFfZAyayRfs4lxt8pPuITY0ASsUQpvXjn/KbUGknJC3bxf
MD0BMCbq0JAFrhpL7Mome9bLjtib4tDJ1f47WVwlxmg+pqJ+7SQDEZkl7IZYNyTOnDDBGdbttYYx
Z0diroYO5tfF5LwEVaPadUXhEb8CAr6dvOT4wNc6y3Lez5cY5lQYWChqgZqvThvsUuU+stM51wap
vwrsp2DtUTg8twxGCmepEQXzHbFguZ+00YpiU2xoTT9qsrrQ0B3hXMD165KCyDGTQRc4Ta5WnqtG
QEzx6ivGFI4lbv9RzJba4NweNrhhg70p6PAg0XnlvCUxvWH+cQi6lgMRc70nY794t84I6mtjJaea
QUrn+UToLJjbl7Z3/szCtU482PwDWBEADtPUHrW8VRfDnS8ctcBse97OpyIZyoJOii/+TSqI2vQJ
fSF6fBhunq6nIt9jpctOlCrfwF9sp9m8jP1iP1qFOzF9kNdp9CE4YIxs9rLWSKYjNpISYEHl4ccK
GXuaI7ndbG+L5T1ItU3T8Avy9g85tx5STqsriOPTymi9LcSuC1aTee+m4rF2pBcxQ9Jg7LbZqYaD
Yq3hYT1yFsRhR31CPBMYMIF4kTXk06xxIUclqmhoFnO/9+zqamjiSZUFW6SxWa5BPi7f0vb3bhK/
Dpb6hIxyKBFxtrCeriwT8FjW1qPB4V2H+LJbRpFty4qJj0z7TpDKPKUGHcVL6dCCjTbMdTaqK+Sp
BnNBs80I64W8hriceHrjISzlE/9Ms8aH5mzu8/TO64yvtuDwa7ge9BGwrtgrSn3nSqNj1Wye8XAP
V5+FWkin8nPnlo+OiD8GHPrU8ZV/nDbYC+jxb8EWJg/0s1tyMI2zrOdzzXgNETu6p1UOdWpjUmFi
7gJMqoNcT96SRJI4+ntCCoA+aHHtU//TinEGGM5n7WHvBtyKYZhi7lURJFPoV9aH1MoOMrG6YGzk
gjXkKXHz/jNAAl/bdrZvC/ug41sM0wUX2bUkfsAYicstXgOaSLWdHBKqb1nzsyetHDep/lmV2RY/
XWBMW5XmwQnnvnqS9Z2t0qTmAylz69lVQp3GKoEG1OhvAVPWGqIYDbSQjCPqo8U967hMxBAK+YYB
Rod1sHhrL+u8zWD2y6OMU3Ww8Elze87axoDoG461Hn8PJfsMKQUHyUquUoHjAY90+yRi6JEdTp+V
X6ZHb5ryPUQCgyoKjAl9w+5NZAeKwOEHqAfLs54Tjvlhi5v8OGLt3eGJ3xUcSE3b3HKaO1d0Ua50
bqsozXAhOndLGogFktmW94zjriWwQ2K2wml8bDmk7Hw87iwkj9y4LuYG7lmgem+drsQ+x963K/tE
MbkIRbjSK9dGpnZW2Z8xBBZ4D7PrIPSXpXUJbDTkjtmeHfO0aX81xSkgGRDqKW+ZIr+zT1klyRyl
874Khv3kzQcylvALGkK3SSKMLvJya5+4DJCxlct3YBFsDJW4ULC2Q2zPz5jB6agwxxwSQe9+YP/+
Z/vK+U/MF5FBoEXGlD6jBOlR2jZwAP3uMAvcTAkeNwgNgPY680BWN2yysWVNXlZvZkasBrLJN3CO
70ZW0RQz0JfOTKSnmP7g++/ATBjwE4u63GQ2T1rF0Mg0iXekYiLlp+bmyK00yAQ3p31X8T0AMXr3
IybtE17RjabwrcNzZI/Z4IcB597co2/Nttz1fvo++/HKMZaXpIQDw7L8xbUb9yNRibXh2uOX92VS
rYIxP/tY/ZU/OT8T/kOSop9xVr0NfKC+YfA7t625nZdmD9Rpjwf0PMbql4RVuipJA/sRWFKvisx5
SPboYZjvhwAliZ05FLs2rzftvGSRQ0dSEiGu3W2n9fBq6cO7APe49lv/FcvWB9PJn6WGa36vN2jN
/sK5cAFM47DQGayVwW4kwkfQQH/MnzDrMvDEfHVdR9kI+WCQL613az2YtLV9Hi2/Z5tg2OYXuToD
bxdZKPqxoFvarNOxtLDHzCpSaLAB7Y7xNpvdngcLqZf7us27ArPh2/SZFkxcmafAs/z13GtbFjAe
0c2gfi/82j0HfMs/jh7LL0Nz3nUlJxmEHXQu7upCyKuDDKWhNzrEUZH2ggsnrsrage+LzX1sd3O5
biY+AlqS4+4VxzIrDEHF2JLc8VBV42CA8tSLT6idJC+ZhZ6hWKNGgqqbJih58RVjfR1ZKiR8xo4C
tBPaNTyix1ERu1oPRjeIDZPUlD6Wmkkds4NfK1yc0T90PDr+cjb4Zx0/6q/p9skQ9hOUjxcya6PO
E8Grdn5ryUPeKeIPg4GVOz/zv/MAl7V25kCZ1/RNyWorCdO8t7YszRauwryKmiRzVnHmfy6AIHJ7
ZtNKksNtKGoOGnNZ1UIvQkLhG7PKcc9k5IRDIhDNRfOdc0kg9h+85PhmyIVdFuudzlzGTTDFbJp7
XmtKP4B7jDfQOH543FwqZUFq6J0IR41330jPUCVgH8QkY1ggBPlajL3545gTwYiltyPyffU7YWle
AsNET6uA6FIntR+qgOYgq4QGgbezvBuTaVt0UEw6R2O99EdwXmni1DM6my7DplVPnCksCIsiLjCz
N6OSnAYqaeXAHwtTJ46Rq83AVjTZNPYYvzcqz7+FVtmYt0ZIOmFa1e4a29bKt+Pov29p+P/TJ2Pc
a2n+3zaG01ct/0+fzH/+9f9yMBg6thYLiLTlwjWgpRR+9X85GJhB/0PHu+ARSbFBlRuUAfxPB4Np
/gc+GKoo9CAwTJjM2B7+l0vG+g/aXyjhpZBTvzsg/P+WS8b9zyqw/+1h0O4eHlQW+/9GXOdpUk3d
oFGxp5jjXStNsEaDCfis7FRtqbjhaIh5F31h0oazRcSrYHBS7bi/D9qMHkyycTgli/hzpI2yB5an
PY9LcFdTClXyxMa+zdZH4RLH6bhPZ/gU4Zh0/XuzFMaLm2U100oFzZEBtqXsKSnnolp1SV1cZrPz
3vSmmw46M0BkYQm8tII3NF00Bm59vLRAfZsAQFJcu37LSK2M16bWCCPwZGLOtmfxLwbJC216aYpd
Ykzmn04mN0e/mgicK7KeaR3050Ir/UcWli4iSyCms8no763TaqoeNB5jzCkDGe4gz6vyWLIX1UJh
9oRmeLjKkyHSDrk94RicweaLfIE/F+2UnY81+2+LP/G6SH1Xc8MJx/INRubwVCCBvcKEaT9Jw0zH
ImjlkTnDI1ej2J34rQEPwCoJvfjtgE9Uc5N+36ZEWVajxt3Lh8Gwx2YvPfN6q7+t/H5knNyu39pk
D6mtLKW7IUBksxoFQTAymz56sSKL4ZDwLBS4OPZ6wm13uUyHS0ZM7JF9ykh8IGngJmWlgMejgxl5
BKncoyDP/P5eduTIQSDKSANwE61+JO+DUDmOY/NEEjPwQwPy62c7qPLMyVWjwjFzPyuAK5sg7QUe
VNrLUlFpK7soPrHUTis9DhoaE5LqRAjDqKIi6HDXuxmEuDmIzRWgqyailSl7HDCi5iu/Z7ZCO0JM
CntODBgfxnkrJ5ZRm8F+9r3gbKZVFkHaygHoLcGtzMj8J0HqREnl4tJgB6yvEhc9iAc7FMdiQg9C
UthB7bBfkfESGI3M/kJZ8hzgw70xVaQyTCz90GPYPvlMx1gB/KNb5epMJXbyKjsh/rEYYWdVN0Yc
WbItT0TctB9Pze1as+0JWa4uyUNa1uzeEl0LDksPU0K0mf9dMInLcOiq7NqkZbZN2JlENdGCEd5P
E6+MeQCW5SXl2R1wfy4qhTpRlHxdZsBGCr0UMpNqnXTfZ7P2JwI3+HHkXO8Hz7YUG4p7Inuah/6N
VH8bvKXyRK/F/QQ5CPUggtHgagZuUWwhzsDJRAhmK12IaFHZ9EndVfKug9o9QTnVryTKtCcyPRY8
BCu7MaC0a4t56y1G/HtWuYe5N81YbO2YQCxefUH12KEvPvCC95+0pdG/fK7kHq6NLllLtiAKmoLi
bhTFE4vWZDuVSPNlrbtXHn/OcJy1od+VwTwdFIFkLAZ++oJbxI3ypSGMBfz5HjoB40y4kp08jqYl
9SGeVFOU9ZN3Nhc5nRfdtFZVD6TnXofwsLB99MNsCpovo/Tu5KbarjESmwGXmMzBIhJF2/Ov25e+
4GRnjLX7OgicvoG01WOcG9qaDUcSUWiqQPrUqlr7QZrsgDUiNCVGd2tjb1zfM913rprzQSZ44vP1
0csEFI1DAJ1oM9lgKUavlMcs0f0njHDthkR6sHYzjqqykfZaQ0qJQFz7LrrbmB+VKabfBXdQ+QRt
wttbpaWe/aH0kXuSl9bz1oHoj4ow5aiSs0LWaqJ0mjWcsfwr9JVF9UCmnOmW9iKIOt5863vicsvo
QyVztZ/U629xuaRPsIYn1ppmnf5OEvBXBI+QxBdLGoz63mQ8emzDfs3Kwhk/2UfWtObFHDjuePrS
bsaEI6kwNPlQmUB/ZeN5W/iM2S8tReMNonNzJlBo7mbDXDidw2vK3NFsnjvdohfVLtNsLSyi6/q6
nTtjs7DmR2wD7L5Kwd7gHpla8LFkQdkAtVW6L7Ku2mcd71sYJm0DFF99qNnznoeKvT/IvGrc4+iI
10QlARfBddCfVTB3+9Ez+o1MtHqNhyDbDUWu3VeKy82Gvwy9iIYNtiiJPEHimZ91+tWOlaAxTxZN
s6l4Y13yJEvWZiu5yRFD1KkyDP3RaiHEgV89FCPzlpnVlwwS1RMxUqoM0QCvljkE2yTz2JF69aT+
0BvHEyUaPHn72GrWzCWw+mytPbcO5ESCiFScDfjJlS6MLyhzwZ6FXL01m9H+SDl2vpiTKw9JwYVG
0F33n9M8n24p6/o9B9UeetagbXny6hs8V/qlcfNka4CHAd5L2tWCBSaTo0EUf0v1cb8bGmfZ3UG9
sH1n5OWOTSxDTrAe2659Iijn/LOH1Bi53zLzubRzMzJavA6ru4v/ZKnRPuttqX5HW3oIll5QXwg2
9dHgelqkT/H4Uc+WtoX8an56Ra+g6U+ZHfZmab/zV0oS5BW5uXDIneVa6wD+85zWKWgthdwttW1v
YrStA8IYu00IkXpX0Nmp0GMmjEU3o9eK374Gp4kRy2O2Ar7tYe2yGFAnaih94gBl/qj7dXCcHIff
WAxqPy2quxmpoR/8qTP3Fp6Up6mZrbNr1/YBAoC3Ig7ZklqxRL3Ng34xQgwTxrbRU5WtXKz2jzrs
9G85dsujNXlcqYsYajiOo2Y8oEk4DoO7n74KcAcH6qXwTzHjksRDLMWnVvK4JxzeRDD2knvqtbNE
VLRIuFqqtRcGT+c4CCpJkzIm+jwXFp+LdLubJ5Z2DD2njq/4y9KDkF3/XVuZ2hcDhxjyAMVvZesk
g3usGomcbABndnxph7zDKBdkjzTH5H/wHQUEUSrLlpXZaQM2rj2LVRCVP8UsouTILoQjwqpdPBuo
A4OyVCBvjdTWXpNSeP/SlnRb2OlB+dUBgVx72kJVFoaLfQfa5Lp4uoZFBP/WDIMc3EYJOthO/ObU
gs7dgYqA9zJAUTLWte/qR2Nog33B6Q2EbM/ABkF9C+vUWo+55e81zJTfslk00H16CTnRL/VjUy7i
I+X9BtYBu9hrmspkC5ilXtfJkpyLwot3XgExguSsdZ4xwO77dEQUtxOagQOSmRhG3IIsa+w23L+O
o0V06pApLVOxPGMKbA8LnVonqzPmR0wVOdHxkbgkX/nR6VLzasllfuDVVu0X3jgPZPp4tsa67y3k
T3GjinwwDtJRYE8qu5u2Ted7T4YzidcyKPJN3tdc1FODx2wyfS1bz+xkmfIcUURxY/dtZIAWR5zk
XcKS6TMt4jHqVZ4c5oHzWmhWI68RWft7G9ro89IM3mdKi8mzqvv+SZIu2Vlu1f+jpZFjol3M+2YR
Grd4YX0pB58fXeVT2PrTWmFYCXPymREmXeyW7KHKJ7uX006HTHVIKQ8hy+rheMRkD4S21s096Jfp
PPuL0yLNWuPO4PO/OwJzeibt3lnNqS5+isUYsYPF8QcjexDVpu2fdbj2QGxUHqOd6P5V03o8IHls
3xBhISdmIhvRiPFidSEu7/gpN7HQGgqk94ojorVNFpvYY6s8BP9RywT7lHbwtsCXCK1UI6UV5LF0
aCcjR+u+HeJ9ylLxQtq6vjUjjY6MFdgl3dY4B/CuIDvZ8zzyZ7wwP7hs773E3LQ6xzFIj5ZFowPo
56ieaAwOQMbvIGs4J+Y+iEJVZcFLT3J82yAL3rV8SjeYs9wbZQ5xNJvFuFPLkOG3AHy+doEUwIaw
rOV1dHLvqAU8IojHFNOhImkZuaJIIIeK+miJpADgZPK0L8ZlWTUEYF9VYyJe5069BoR719w4o2rr
NDeMhzKYnCsETXtV1aW5E2TgH3Skm2zVZHClDD+hX8Ia02NR+M4n/Nt6ZatMrGnoFWe4msFGGqyq
hxJpRsR+fc24RPd1pfMTMuwLu9FzuNPbYVpPGRA7nrAaW6rcjSEGDChwcHDE2hyG4OQX2KiQqJKD
26nAXtW2eyYGOa00fLrfTtfEwNvM/rmJWVdiK7gR7vEuGhFpFCjgF+skd9xNR5VHE2VamR/0Sbrf
FgkpiCrY33YON9dz34vpZ8akGt553g8WNSyrQtjBrzdkctsPg/s61xYn4Hxuop51/z9fn/PHGHjR
FXws37duFye3AxYHDQZrvMcrf1PGRvJSaEn/OyZ1gtjnwdSalDzPYyW/bUezD9wVzl+BTscY7amH
1vDbfwUcIHir+KkQDN0YT5xue6+B1CBpJJAQaCsgxXyP+Etsu3zE6GzVZcTXgPsGRRwlTFZXMCNM
N5PG/QezqFpJFSSbgdMZ5J+Jvg+C1e6/0cmqD8dKOmj0rrMeJUiXpfS1M43244XVYPaKFQ/ABNRs
IzRsgNCDCwkR6wk3IBqeQwL1flRgVr21fs0Pr7rZPLbBSEOMp2lAvBy/BPhaqxcMW2y5MMZOO7tu
0h/f4QIP+dIy/BwiINPVIKBYWt1virovXyAVTPshiIOXuDY98BqiX8hCiilg77m4K8mGl7Hvf3B3
JkuSG+l2fpVrdy3QAHcMDjPdTQRiyHkeN7CsrCzMgANwjE+vL9itbhYpK4nSTm1tbWSzmJERATj+
4ZzvGG/4Qds6GwQacrhxi6z+zp9FT1pC0NrAEkECFjigeJ2ksS+RAJ06Rkjk2BPAWjq9D7s1owJU
c2We2fWrb8lg5d3FPKdM+r1lvkibteCQ0UjQdSeZzVptMrGkRMnIQ8vSu7AOGC0kiLYg96aIC4G/
X4mC3rqxreDH4g7+FaCP+Ryeo7owrVUgWF+riG5oui2hcXy0iQIiDXot0aq7EH7u7qD5t5ybPjkz
M6ds5K19c94woLsxWdUeB+G3H8Ibgj0M88Fjg8FpX9Thbl0b753XlgNzu4VEuUzET2GTtFf+6gZX
IKyo4/DK7XvmGTfCs4wBYBW6N4TnIMBhfhytje08raruDjPABmKThh7xk2VfArybX2AJ5AhVszm8
mgSrLxHA5WNWKEpKfxKfULxwtZT5mUdju8FUwn0E4Oud5IqVRWK/JvgZRvkYh31/ZicV4/KpcqPW
C6G9es64X3FrP0syKH4QEMX9lwTp9TKRQuMHLbeo8pCduZC7Nq3H4WH1urrwnSqPFHbRLdzi8hLX
d35TTadrK1xD78Ieq5XUqTD4mO1VjdtBL9g3ge0WF4Jf5eDO9rAPs1A+0/qfZH6JdZzt+RFf7vqg
UIbhUBj6fT3W7VVdIIX0vWnYd10OSeHULZ2N4brA0oAzTxkyIokR2TVsw4GdbbdAds27t8BDvrBz
OzG8pTgVNxk5RK+i7LEX1CwaUHnMRJO0Qf069PEDwm3qoNZBr5U1+MmznlDmFJrhkZsNiblVB6xT
fLOw4Uoca/0WBMVTbxfNzpKzk+6NP1h3RBhZV+jv9csonf7rNNL9niJU4IE39lCI2c/t7XpadgtQ
5y2qbZTHGnXxotG3VnV4Pjt9ChitWiCH/P6+wffri5Nn+0g0dHmEL2xdeaAz3E3CMIgHMUy0RTT+
O27lGCAHxocp7YtNxc7u0OD93yez1Vyb1i8PeY4roWc8dj3i8ZwjOdnMuGP6YgYTLXtfoEqwH5Td
6tseKAAgn0r1nNg+BiFPIs5ju189GFkkb2nRmPO5NWPEHVHfl2MQfg/AneLzT3WKdyFFENTpNPsW
ZGjvAEayHkEsJCgL4jG4wTMvDiiGoXcUAftk7bwkJ3RW7NblNyWmI1TcmA8BhQcyqGWMiRhIbXmp
F86DI9JQgfU5AWQzn465PRWqOjNDAJVPzLL9PqTsbCJo6xMuWncaeIpMQX5c5z6JLMdJMiBEnQU1
P7bDY0VDCAzImu+zFjohIBDJVx1bYFtzomVRi+czuQnNyd6SUzuClnKIFGNCwpO2S7rXgM/FYZw1
YOeOh1QyAZTIkpXOSF+U9exX5+uMVUlnRfky2THGsZwE9F2WFCgKO+LMvvwAmMGGdrW9muZS3cqh
z5yosLLhItRoX18ZDS63qa+IC15yMfEuCj/YtIxv+QXnVF7nTtsDUm8z+8IQcXq2IDDHcc75Sv3S
xuMt6GIuhG50HiUN7b6vR/8pOamRHKzS+JKK6pxUuHQ/JSmFq+aZcq1bIMJh5lrjxrDiH/ckrpfi
tFCaXjB1IksGPLmUwAdx+NRt7PHQQrryWCJPgj3FxG1kjdETNFAIcSkSpyRJCMzqroISd1eMQBEG
f+q/4+JnkJWrFQZgqZ0fALn83Vg7/uNELvoWMPtwM3ohD/oxTtWR7ELn0mcCBQnCjMPjJHv/IMYu
va6msCTwyc/4aIow3SIAX++04453c9qOfNNNiyxeDMjFx56lWTvO5o69s18iU8tWiEws9jZh1s0H
pGR21FhDv55DPZhQ+TC77C2UgHBowBVuPNZ0DcRTdHoy5tpInGB9SHV/8l1kKdqf2rJ+9F0T3thm
sH/YMX+Q7Y/5XhXMn2NpsRhbBu50fh0mM7ZWLK0GecamsdmzhwSgsCTe+q7mVN9WkO42CHis7xPz
3V1vDyn8BqlnDv2pvAeF5r+tmQUkt4nTN4IqUszvRfY9J6rpSvIdvbWMLpcNB7yzIZoO5pEzLeoi
0ZrpYVs6t6QlnpjpQyXP1zIdnvOA9R3fAYKzFFQmgtcJkBFCEhgcfkcdbmoGogQ+nx6F2jviSMA3
nurlG00f45hUl9UtHOfis5S1y2EAmeR9lQHNbUwW3mYdM3fvDmSoLFMxs4tmgJJkznSTeAHcTpep
TCGzH4B+96tvHodLZWFdDGmr/AOKxnMUpEe7yt+FybLvIeKFMxIr1RWChIS5gE0vUgxtdTLuBCjb
aXBPxPP8pQdpTawYTReM7AGcFxdK4T23nY+YOjC6furFOJ+zx4XvPlttRa5d5Z6QHH17tuAx1GSw
zP5bB42EMwDrww2PSjwEMZGal5RpILKw9yNzVb2M1iSfzmbI2ZeDo9IzOjhRHJhgDgvfbVsDWOcn
AGCBzO8FEsC6ZZOvtWEiXepdtRh1YSUlVR6ZNAhgXFG+5qmXvXdBsj4ESZ08DAtJCUQuOJdIIywI
z0QlLoNNnGQu6nljhzPRWIXIwPIs5IWxw08xzfjB8AimJCA3rqwu+i5mQDR0TolHal3OheoMuRbw
umsPIXCsBTOoMBA7H9bEbYEj7bb1kvoYZkX4PXdK/NgZoCTKueZsSly5B6dDUlI8Ij4q6ua6Af32
7KgidLbIFcOj1yPZDuqxfNaZqJ9SuHw3s155IhJPEe59QElM2gfL+VBAGI+uDOP9CN7/dfFoU4zI
+x17nRPounZQmDipL6Bx5Q8+T4XIC9z+odL5cE1LAPsLZQjjKpeEkqnyaIRyhDYEfF0Rn1J9lJ6d
7YaVcdZGdLm7Z6FTnY9+29xREcMATYvk0lcZHWwfNBB2AfHfaztxmJ6LpiEyCpYkyXea0LAWh/11
IiFjRyu8WIQoYV9/UC8gmTKTxcFXOqN6LG0IvEfla+annWWBzcsb5wj62bdZc3gZIkET9s9LEEyX
7BdZVli9W7KM8YA3vfb1BAGzm9ymPBQ04fkhRZAhzzTnK5WelsAZq9nmIe7j3t0bJ2W33+XS+YA+
PzyfJCqRnAOsvEPdfIICG/YCyCROqaFqqc4RukBSc0fKC/QNPTPVNA/U3iiLLT0TL0OX21fTdhUe
ZVAKSWiI4DUWDyHyR0iOjol5n01NWlLWW/GHN+NW3rRmtWnUWncKI7TlHVUMKkA8YXly3Uh6RZJ7
BH+iLtzJnI1d38it5aEOa9wudrCUhuGnwfZhc9og2rvoxr7xjpCT8AfLmgPslBkKvzwkQKDazv5p
cxYvUr2MudTrruzbej6yR40PTVmEycUyohN/DVHU/rD1qsIHZIzEavWnIQC8F2ttSFiC1opFNYMz
nBIPSPDMzuHys3BRqOqrwDaT37PzaG5MV5XTp+tjXD36NgpDVBn5/GXPTVdGQ2h6vSuLbsL5fSKy
sJft+K3Txgk+Z9uaIDLPjNojTGKVxOIMgrGwmrqEmT4F95Y12OQcUdXuTOA0LYgVRH+bTiXofBqW
DGzWyNjdAkV0j3y8rC5tFmk1WtnkbE6tGJ6QP4jLtc3Sz8ksvRvV0yjOSFnszrt2qe7omZih+1CQ
tpTpzUsdqHy9YLuB2FaX+fcVUuwBnnx3qxCKw3pbUYJKrJJLR3e4cWPiTidyffbMJHicKbZ5JKIs
83AttVu+4ujNzbFXCIsjUgTZ+0AVJ4y7RwsGMo492rq3Kqg7G/DYdJAF0spMYuPZsMxkpgYdJr+c
UHuMSNkpheq0zu/p69sotTv/rO5Iptu7sQB2LF35waBCYhuel51s+RUSYJ4XgQ0KfoVPT/fgMwhv
Z2s8d3UR/qiHnKYZN8GV0ackwECJ/EDCUfCSMJ7gRChU+WOwq+qNFPmAqM584P8t3VnuhgI5L8dK
K67sRtE/l01eoj+TI/LpouRByahCXAAHk/esioOH0/7rdmLcCcG9NESkNcv8oirk5LOvVm68pL5j
/JZjVNTiEKdiOM/KVCCJtjT7N2d+WhjHws9cunNRBGxtg9reuz5TjzkpqLqkwuloJaK8wVq5RGG/
YsGluAnUrvWW8GEhoocdbstApkYKHmqqezB/mjZfEjuSWDchZnGyDurpmXZXIYAa2/zMN73YWq1n
npRPygaG8tacMSNy9uAFJn+rUnlK/RbhhLXIJswQJ+CwZ9M17SB9LUxJpf8UrycVcYFH7roE+foE
PoBxD78QiwRrzkd4gSVJQ5kTY1QF/QorbnKvhCbCsAZzyCWhWHelZpZLhLPa+4R1QvJZPFEuOgni
aKdNE26waijJxqrmWt8Mana9nXBIhmVdXo7W7u+raB6biv/+9xOh5rPRHFlJan5HVfz77w5fzfUH
5IA//6Gf/h0oNv+k3EQf5uOnv9nVcOOWu+GLPcRXP5T/+PnJV3P6k/+n//A/vn7/KYyQv/7rPz+b
oeaIuf9Ksqb+SQ7jAsb4hXomM+kABeQn1AySmP8JARH+b+A6MGUH8sT5cE44mX9IaIT9W+gFoaAm
5xT3be/foBnP/811Q4baJ+EdBBiHiPp/Smg8+ZsKfbabIMJO/8D7OwoacWJ8/Fs/g3YnPNFJSKb3
IY6g4kEo9FM+feyVZYJYnkDYWIdEITFaw8rAzthi6VZE6JqXlxLI7WM3z++l3ZNxBQmrIExuLR3o
DCmywMIjPGLsc2Ssa18BRZONRVoCOAND+nzWjuFtneRLzyDLsZao6/35+Q8f+T8RR/9RD9VtQxBX
/1//KQM0RT+9ERcREmGU3GwB9QSUlJ/fiOIohYKGCcSH3RAe16RNh4NaU3c9h/PLQDIoyux7Jrrw
Iqjs9ivTocJs1U4gdfEA4rfsgkwSj+utCGFY5SZPBrTWrc95BUS2GUpwbQ7NmJkTc0/RmWFToN3K
zthwK+50WQkiGxWs/6MVEId27BEjM3OwYZBscpyn6WZpm/KVZ5Z9PjGFYCzc4+zccNhM4jZMpurZ
XbIZ0DUNDhEPK4tK8uFM+anhm4y7KSEjKErLJY63k90QwY4aky1tPgvU9mviE65bT4rxX7aMBQIm
C9jjZvQlWz+3sBae2V2ib1NppnJL64zSiQ0X6Mo+iQkgKviSL2eweHe+wrOFKq+yh13BIHbajk3P
gslUvtMf/ZD+AuvP1F0SsLOoc7aPsT44veDQ8YNSf1eQ0s7b07Ar7xSBQsiou7PSG7s3thJQR7I8
kXxIVnt6sKVOHQCBC9dj2w0EDa2TuYW5Ioc9w+gMXpZS47VaGSxg9K2pIemtLWgKZWAnG13FqJtB
KSAz8mOHQVuGnhUde71+j01HckyVTvIH6MCw502U06NTDqQIEz0tvhJY9ek2ZT24IwUgv3YQ+Yib
Zq7FZYuLygWxDgAumviNKwbT+NOC3D7BU6b1kXgWOd0HKJuYnvXVIvczlLIbu8qQXDpMM8n7xbAg
I9lm5PH0nkPbFzd0xaoaqmTvdK73jDFYfWZTzASZ0ME02+Y9ERmU+stARwvLACX0GrBeJnEp5MvD
sMl8t5uJ9U4nE4FazttozUflXhKGFIIdK4mlvCBBa/1x2vqeEjuV427tImz6PRciMtKSCGF0r+OU
fky6SoOdtO3wDVsjfT6Ryex765FGeZcQtpLAB/bcB2HGg/BtgI8WrHTiX2fQmBsstz4EODtdmr1N
q2Vts2wpz7j8Fug6HYnKljvYCFxxDefbco2nF2R82Hi7Sg23IcE0UG5GY15iZA33DtFS06NE4/6a
l8Ro82Cbp3cXUdIpxs+iDNJ1BxsUmohPs2jNNssDXFQ/rHZwPkldMASDM2M+VrpR6pAwjPlRe4u5
qgJ0+z4pH0U/0MuNHCEEFnIPX9hxN32r0sQ/9yo3X9F447yolXqjMmC2h7M5fiTolu86tbj4KD/M
Z8ksIjwLQems3N7wNs6Fzn076sms6XYBW7BvgFJG52D1rXoNh2E0xzSdQ2a/GvQOdfgoAQsnKPSQ
6VC257jGA9JE6Pu3g4V/bVdAIVjOWKFLZ9P27cwZ5TC45xEIlX3k844UbuBsP1iBYTPtDbAJbUBM
Cw2T2yCvtwEmbvqm7dH2hkkf78Dx9t/I1uhfvDqpSTstsTEmzI+LA+B6i+hF6ZomGkHU9lseSOLR
WExP2blPwxAFAlX+Fv8+8hCBk+RbgdWV+AS4dXko3OSuYZ5b7BixoW9ja1trjlBDhtbodi7BBRYX
TbTSN78UnKzhlo7bxSYWD3NNK5MSlmiycZIXdlBVu55J/jnOminG8hwXL9kyWXA+CaJE30HCJOKD
oUzu09Dk49YZMiwbDnlJ9UVoL5qcas/gAIPwgBxnzuIYaYWUg2DAMvcMyn2CoG6T2CE2nfq6rTe2
41TN3medskb1MLpEthZORU4Zzr9rnNCtOVqdyxhhCKYAsC2iJ2SbXTl9CMJmHiELAo2qy8L/jhgG
3TaGrnFk+UaN/J1wU2iR3OJMO9cY5IHtSGY9ZSfC9dyyqGE3PWgKNwJls1wkbMqraGKX9zvZ8yqb
jR62nMvuJ2EpeKm5qg020pATq8l8/Dg0UOIhzABLTNiBn9JFkihUsG+7a1id3wRpIe5EPPc/OtWI
b9NYM/AuoH5KvBFDYbZxD6d204cIH7nDJLe/iY3f7UrO7YHnVZrcENvEk6Jhp4canasL4CuBd5dK
m/4DWV0R7DAsYxVRcskIAdKarVhmAkJC3SAPCVFZPS52NqwEM1vwZ/lRGTZltYzmHRs3Qg16JYaG
Ii0y3N3QUD7Rl3hzVI/ELmzapo/ZpGAzeiTwmj9dVgYtvhkWmWxd7o9bX9LSkxRlIapsmdktW9Ch
A0Et2kNdyHyjjnDz9GZbsjw9KQldr7gUzB1vp86YxxmWq4lqM8W3S9fihmOdUpJETyid+r+oiv//
1JaLX1fHT0X3kdVff6ynf/83/iEvd+3fhEAJTnQy5ecJePev2lj85lDJUeWGABVdSIj/kpd7Ag4e
JbPNzpl/KMLgX7Wx6/4mla/8ANieE/4uV/8biLw/l5SeEJx2pAahZXcCP+CX+2NtXKVDm4uhmwBN
CI6lIHfPi4Ql2a9L1//lq7icq7bwYPF59s+vEmSablev7C1gfwA4zQtznIlU//brlznVv38s9PlE
Qj5RxQPOR4Oo/vRmjFdpKZEfRX6A4IDbr9ni+beOIWXveTDU/RMxBOtFUzjcab9+aYc+5i+vDbTQ
IdVAsboL/lSb1+Q6tBOyngg+rxO/lydwODP69hRzwZLS7i5Z6wkXZbpXzhGtD0Znp3PealGBXEmr
npAja5DlDByB59Gu6uymvq4GG2Lc/+Z3/eu34bLJOHVWoQCgY5/eyufHPUltdB3Of3PVOBY+quzI
oU6+F6uTJ2e+vZTy6tefCdfonz4Sz3Zdzz9FcwW8zJ++jryHljYhzowIUjgB5KSYvRsBrWO6Qrzg
szDQA9KT1zRMMuP/3TepPKmEHzin/+LJwbrxxzc5IDJxWpmrKOgtMHPpElzI1nT7X7/Fv3zrygMZ
Ba0ydLgnUdz8/CqtXMhQcVoH3Ezev43YHDiBpX72svX11690+kk/XdsougIfSo0IsKr83mH/8f0w
xdGooG2HHZ8DgKb2Y4TiYxxEap6tixJl0fL3P0FGKYyL7QB0ZuCdvt4/XCbZMLioHnKkENisj6mP
lXn2G+vy1+/rLxcJByJ84gCWgMLm8ufm3Ks9aiigz5GkvrzPoUzvywBWdD5n8kzY7bNslvL2/+01
/3RhVvCNYMjzmkK1p70a20qnaD915fsvBmw4WZBBcP53X5Mjifca2riJONMBqP7x0wwQ6OKtGAWv
acXnIyyMW0eubLmsxi1PxOWCeL+STmn369f963WDYMn3mHo4XKAYln5+XSxElspbI6J2bsv7kQX2
B40KVnpTBYjy/aq4+fUL/uWW4ATkP470FTZ7xhQ/v2BTqBgRk+dFjlH6xgl1qyPmqFiEWpVbZ79+
MccL/3ToC3xRPMAEiDr8WJ53whX/8YNlMK6XoC3GqEe9NR7Y2Ob1uc4ts77kpivTQ8KbxOxZrZDa
0XFRBYKHZ8hcYsI4eg5V0QfqTduzQQMVI6Q9XSqg6tg2cfNTILOvl4uuKM41TAdAIW6zczov9nf1
2NTjgWPNmYAdwFU8DgOboi1zjynYCDVgWa/gruubrq+Qii0I2etzZjdSviiU7y0D6BKtmDwDJRM6
O1k5Mc+tOlmRAYJJN9/crCW+i6pvai4n8r2gzNhD6Jyz57Q+na6CQ5Blln5t8Bl4Z34+IocP6TgC
Iq4GGJCxaeiXiF71UCiM1LabsQvHA0BBJCdxhQWHVkkPxVUOcQiBm5KJOCSWl99ObTghrETFOd6e
pJGSOW+g8YUVxJfma+5BqTEtURhuQNIaNb+tTrtRO72BkebIow8F6xl9hQrY78CBw7gElyL55HR0
Z3fHVlGQ6BuTbsZHqydRsOfs1sB9MujI8b3ALOcjNDVy8sbEQuxspQThbgw4n5eZrLwDOlyET3NT
6maTiKDsLlZbqCOz9sHauUWA93WVbnwXajMRfbM44TvJNGbQm2YZW/8CYlEXnJxws3IeoKoixXRb
L+8P1bJUuNzJHId0yD6oIQUlLMx0nNdwFexsxtEiFGn2gTVa1Sgeg4ax86bBSt2DlFMJHC9jYLdL
Jy8J0BbGL24FCJz1bGwN7ZRjl/x13PluHg2nkRfYjdohstZSBJROhXfR0xXTPcnV0v0l2+3wMVkM
O8iEwE96ez22zyom1xLNmSH4ZiZqr7j2NDj6vRIyxkvMA3ATpmlZRkQh+g84rVOIQLj4mgvOdYqN
SocJ26Kux1oDg9D76IjuaLYtAu2CQZnUJG0Z437FkDkXdF4rKaS2VVbZVjBbJJs3n9vn0UjrUYh2
Zr0gibeDUhE7erPQ4YPwTXJmLeCXppx0cOQQXPkNCvxGgwuRfRw/F8OIUB+XMFMs4c+ZjlAlcltk
cQKNYGWdigLe6Dtk6ZDDrKGM28jiJpLcVuEgDyRhJS8kPyBIn4tTfk7SCwlOZFjabzIZnfA6y08k
3Ur4SPNmVaAxyoexcgkqTHEXTlPsfA9xyFU0W/g6uLyklFtex3x6laCdU8SkM/tAcQ601OrYZKCS
yhDd+G6xHLPUCd19L2uLvTtQZVCirsC1rk8DyIhALyKf7IX75rFC1Jnc8xDMGWv4I6g9nm/tNd0u
XZyTmeoNuZL9arF2ucE057kHOn8IjVh0iuwMswseEFIjhXoSEpsbt679ZkCfJLtOW+KhJt0yfCdq
USX7NkXsmm4L5XThuwS8l95KsDEohUanXvk5mM7RgW2goLbpoR1dAsBre+qwjlRdfyuDocOGVOKC
HGWCY81uOrSGGyJtgGAwaOOhTH9biuQMNIE9b4t6SPNLRPbo4jucXOK2xTPT308BmvEWs1Znob1Z
W8L8QEUX8AqKwpkfiY0jzYR7sy53k9u76gsAVRbvGTUg1hZDDMF4YArGwJkgJsiZDQTU28YrEDt0
7JD2MwJ5pGWY7g5M6+33TFluvSVQtOB3xlB3pywEk5ET6+I+9Qr7OV1dU+1apQmbD6oux+JStucK
LNcbSVHzlz+UCx6fypcHr2vTG41GGe0NSMGTPVu/e42c2Jlq5qxu0uLmGoz3bHfGczZBkNi7IORc
3DLJUveAiKzvOmzW154o7TZiphjkO22Avpw38dweHA7PERsWBeSmsz3MlMyLYQEtOSwMSfjkNZJD
SbZGLtat6vNpRPkF1CsSRRrin8rCno+QqXi50YroS+RO3SOMW06sET4wqRgzONPETidMaQQCPk8k
7dQQicxKFEYl2GioBgT5xivH4WsKM9b9IgQnmbSFuMU0aqGdFwyior6T4msGZ17vRdtIc54vYjwC
mGYePSQNd3sM4gp6RRZ3Z/1g/I+pgP7IxGMeXnunBJdWuVZuIvIH5+vB1esdziir2w5pEqhN4vmp
tdEJoUy7Clk+28y6RNbY1HnzVZVe/oGsgbUybzjvozbV/OYljggG9qvo7ENpD5jtG5IF76RDRuPj
ZJuQkdkgx4/TV/tZUqdQYJmJhHtp8U6B02RkzS1eMVxNgT0TLlTO7qEaa2l2Td4ntzZK8wAJ5pIi
OuH9Y1phbL3jKWynWzF30LoZqUsE4nFd3K4WW4zI9GZRxxE7sg0oxG15ggMeZpWCLutbRzKX3k5W
EzrRmE4kgxSLrN+NCOLwepnLYohal2fIow2F3NpU4VheAV50HEzOSu8YgksMMTDUvkgxhMZZWwEr
HQla69Ovw7CHOphb4aHnE/2Ro361ohht08TJWrt8o7Ibdx48h5jpecPPA7hwEwP4mA9tEOKNDJcl
JU+v8ssXMecZylv4vXSy8QSzTIFuXLe5oWQ+RfR66R4bjCZWzpkYROIZy25nJrkw0bPG+SDmvUTR
a2c2iXVFAUVJrJb6KMs6fm1so8SmmBoC+2IW6U/k0IAszkKHmPLVDM0H0Yp+GZFOQcoTjmcSwrHL
CvYeXT+/K8QqaJmR591j/VgZEtuSASLKomY6sBTCNKy1xpfreRCSdoVy7b3FgmrYcoe0534viajs
nBR4tkvJ8y3jULxXPJzrqHJjEM6jmvx+DzUYLzEYVsRPhgC1HIlRgzssU10AUtVdbVQqlglA6avC
fSvViNKrGNYY8G0i8gEnFdajTbyOzGP5Be2VtZzojzPRSI+LSnP7LK7LQW3nntMT2Oqq7esJORji
SA0+URbGpPcBdakFJAY3/HYW3QKweMj0TsKP8vfQMMdvuRoLSlYCjEi/9nPkXT6Z1zmQDR8tFYQA
0CVLhcJu03VFcp1LpaajcQYcSr3nYo1ZXe2cZXgaqSF1wWomjev5rUyJRwZxVqXjcfIDcx8nbk2s
jWvDzAbjnT7rUVKUsWLX8cYSqbxpNRJG2I+g5Y6BrHKzk3lLAZw5ffZCftj40YkpV7vaYZUfuYQk
/Igrwj82vYzTFLksvv/Rq8MHv4S1ZeMbzsmH0wS2IS94NiKRmtMk5npGxe8cUEh5zFnDIEaR0vio
ydxh6Z6nth54xgekoc5NSko3dOGnvkPiQz2u9TFoDG+605nnbwtPdUgDAIoiPHVDFa2YI3kkF359
V89j3m9bqVM8DpXTvrDEwLHlkaxw3lhECESwy23kFnCKnq200LARlkQxVXbWEAFyNfIb0e1Rm3qM
N+wtiqRWo0RnMsWdFjoNxkHWDhvQ6cGFQP/CUB/G8NVaIC+NmG91bDVmhzTtMaAV3nSUcfHGGLsn
EtUbNb505FAjOFbff6iD2SV8yfHqKw9B/mtHhQfRa64oE+0+pKATGcCDrVzb6Swwaf0SEzBHRdRU
1TVfJzHiY67wfAlwpncIPpZ3ZO9dzXy6ROw95vaDEAuySOb9ZisnE3+NGcpvxJoLKy5Wk6jbUZ9Y
XGuLulax6edt2M3Jc4juqGX5DJF9S4k9f45pBfFVzqeegy8WaNSa9f0Orn5KAZzMjOQrxMecWsau
zzT+IBoAr0GIr31LtnRYs3hh4YZSdPC6hsy2NefDH/OmPiMj7kQepWC9WzkhkWoPYwPTIMziB/wg
PETKmby0ZXFFuwPOrX/AjhsyjLBz+81ldwbULZXdDQQIWoKZ+EGo5/2KlMeYUD9ADdf7oIkJ9S6H
02o2w5fYRWlibDxWsz+9JQkwPuywrXdlTZzt0UhC2EM+JOAuCp2Ba3JZKeMxJb6tws51SrRGjNk8
jTpPvynAffOxrGL3hmCAMr3giKwI60YnfzDTrB7I4oXDbs3N8G7QqvKXySSRks6EcKPHjp8VF0Jx
5oqmegnRH0KmY+dIBzB4wSVjBUaRHdDHJ5yUnsUlIVFAQI8Lh22+1hzs6OjtYBNoOFibeOSapABz
3R9VP8K3HJwugVGsCA5OiSk125r/TXay1yyC22nkQLUFnetuhJbSABssw2ALdAv5bVnZxP5NYJLs
HX6/FlVSkFVgS3qY7tS9JwXmGtg4AEtO3W3TqznbTvzS6aFLrJFlJXqER5Z+J8I+VpQ3KhcXR6GX
65uGLZe36divsg0Jcixoglrgoh21zfOKvUoNPcDp47tBl3a1nfxhehtlWD8WtEslZ2teYxpx/Paa
wWDIEdPZVB+dFqgL9Nz4ZHLTpLJrS3p4w8asaElV0rTvmZgzaBNWiN8Fp8Gw7MZ8MuQsD6p6dBLt
PtqDbXkbZZR8QERaQN3IR5qolngvRX/eh/7GxVr4kQaF325cMPAf1RrSoKlKcaiTJhKQ7QDaCE4e
Zv4f/uylOKCyId3HpGG8E682fmnB8mc/g5rtmEp0lneAK50vv6+A4g2FclqQRWP7P/zcXpqbepHs
KkEOIM9s3AHCPo7fOYhyYm6q/emdfhGjCMYLx2V5cIBfEopTU9aCBZvI96PDKICkL/kXKHKGjRWy
brJkHQGiI0jcgijhnuqeBSpcaYlr6XUYSnmZ9Oxft5WtaTlT5YsP4VTW5djN5m1M7MzaBB0HCkqC
3Ny3RnlorTFq5/tROCjwCyj1fJBL0tR73+j4GwUCmGnKfRxmseXze+RYhom377gjNr4TqGusOcGD
BbX+CUdI+0GCycqzHYLJI6oE+pk8xlG/tcgvfZgpo7AJsCiNr6q6DOUhJCp0Yi5dMLdYaEu+i95N
XzVQlqc4ICthY8osNsekEApBar86+tRB9XKPamc1Z7SpFJid6FC3qYK646AnU7FeDwrSKysP4WrS
uO356IYYXG2D5787BZek9lxfsJYAHS0WO5uOnKnYW9oAZc02EVreT37ROruMmE0AVrXX3kMOAKJT
gg/hVPGqnFJ6XZM1CmB858hwEkpQqyi6O8wY4WknzUVAqc5JvLPQoupN9T+4O4/duLG1Xd/LP2eD
aTEMzj8ohqpSKVqSLXtCyLLFnDOv/jx0dwOqkrcK3qODAzSM9t5tL5Fc4Vvv9wZpEOG2F211o0uS
+tXuOnV01IrF6rIzGzi19vB4MPzWdKjtcyltA5NcdbfXI4h1i17gO5o3pt7sArrR1nNBp0t1sZYh
BIJQXv3L0JRltTHs0eqdEdd8GAaaSG6m3sKRBBhrybyavOXIrVGx7uO5sw23KeaBjnw2DZ87k6S+
jd4NyjNU/QjTjhZjFZwjmZsXcPuUkGDXGBmCOkgkoE5MPLiUM/7SagqH9UAOUMN/IbijWvQnnjAd
CIWDCHPQ9qJBIOYVmhQ9k4/JMEXKtndoWhuValNOqJRL22Bi6UiPIXvM8JNodUcGUodg4dWi+SUh
GdJ+F/vcCdurWFaifD/aLX4ubZ9zynVJB9G7q6JZctq6HhcfMlNpe3pINJub21rowpdfBj/RyUiB
W81c8WQdHOFJBq7CqK2A6InGaepI6M5FZTga90i40zBLtkrS4qRo1EkSsGkFquWq+Tg9soIX4Wst
qEmEUDHZwVCmZCxysm42jaiQkzbCmH6mSqk9cd0gE74U3fKC9FFcQKFDIFK3ofEk9Nn80uCl/BKS
Tp46gx7Z6DsnkgHBj3Eh7VAo46VIvTL75qj2P0YTS/+1VK+/Esmo3FikoU+cNaH1yLlVmhs9ZZ5u
8SIq7+hyyOaV1ejVY6eR94yvbW3fZmQaPIFsEGplQnehlIaZ20NSbTHars315Jcmq0G2WitkuYoq
Jn7F4n7xsgQVoAxOT6PbVklsOAGhh8JVOzmsfGxT9O+wvIP7Fpk1pDEzkMXVYhFBjGBamb+Z2ozc
Ruky8Cboddq4SxuYdLctqp/KbZaIwGLNbE11F3c1ujGDbRZJmVYVwl3w3qbDxfq9hRzGiuhTo3pF
HNMPSPg16ogpxFUEZlZERHEiLwNa2zQpMbOkm0P2RDc9ED+hRw5e/Gtur+AailKhM/GPwvXCdKcp
qS4RRbCd6yP5T8iW6DGA/FVQcg1Rq9RA4J+XPUoBgjz6iNxicn9Di9t+HN81Btj5Ru/DBSmCEqTP
eBGovT+wCGcf1xpc88lVsr7I+PeEkAvWQ70vQyTFpHnNVPFtbtzMiwXJPNPBPphEUfgFLwETv9K5
REQMqgfoRkCN/oNuQ6MQpRKDSyQNDtFuUWYJFpoR9n8wn6zIVSYF2X+pLqm1Y2senqwcU2r4VTis
OwhD0SyEuUDxh4wMjpgI6uoL5nzlTz2QlfuksLrAM/po5GMCYDk4Z9SP7JjDtQoLYw1tzwp0ZGzQ
r1rWpt/VWSNYPc4mKdzOORcfT58H5SkQ4ZQ4fd8Q6UUga38lavKZcXy0a8NDkQR4IuGrzN9H23Lm
59KDYC8AgcG7ckT0u3iGTOjMkhY+aVpR39qYlDUOoEBwh8ZImzHBnpJbe0ro+dp2oe5CDABtX1cG
bBrTmUj2BI0j6Qn4aT+ayTizilsN68cW/Aqzpy5TyRVDyBF5gPcLFY3ZE1LLvWp1eYJG6ogw7NoL
CKnlUwDQWnuYSEavMunvmV+okO3w58qqB52uKx8tEdK3AONJ3Jl4CaVfAf6FHuQXOCEaDlC3lH7W
y2gjrnIiclW+yIaEDUI1KOkjpg4NlqwqaWObloAI0+liyXwcphTZCPibPvmZpqQvtJuBkRKimSQH
5wuxXJaoqxZmjFp8K+ZZo0aKZa3+PlT6EnhdbQI1s1Pa4W05EBm8L0dp/KmJvvuh1PqUbjhpGrjw
HX2ZTYsO1/bx41ZuSHUeUidVxlb2RF+mk1uTeMNVB9ziqmGfILCm7uedqfdad6lzPn+RFdyzHJ1y
Za+NUNbYPBpiZDWE4E5dQwvmDm0VXwhytwI3kGfrJjEq8QnOjPoiA4aBKE2m9B1ffe5KujBja2tA
oQLkUMzqtYWuJrk0A8LriQND24hWU3e0tbPqQq0NhHZzj38AFuJUqR3g7U/bXiT2p17K4TVWZuDA
6REl2jwl+Q6xoZxYT1g4bKK+pKVDwpVA5YDkykSIoLHNzpSIgzN2XWaRNoBmi/peKTtkf4Z5IRlZ
/SMRchSzj9I9YNfEt8fLLb6Sr88p4UAFoHlNyRso8YEUn1B1h8WMv+KIwGThzobJWG60rGIzaLsb
XajztwmJG5c9jYjeDaVovGzA8cmjkWjXommQ5+YhqlQdu6kFTmtStdN1VmuILuRAG5E/xyW2UXUq
KZ80wstwW9GXNnWlGa2wo4VMC0dj4xi8gYbmvMEvAGtg+mziZtS6oeWyqkEmDEewRc9oLDACDdBG
9agd8EUdVM5NfpQIkqFMYsnDmOdh4KgB0D2suL4wDpXRxAJRDqkT+661xDV0R/kW2zDQ/5DqSHHr
rkLwaMKcZSDawuSFEcl1iSS3o2lUIAC60SQo0B4sE+TJYzqzogk8Vkl4lCxWrdZgU7eNIhqVvt0H
AdtTMaWjV7UZ4LhdgsrAciubZBvAD65IOQqACzuV4xFT1GqRyPlNEKLmxlB8JS1bkpzKThUCCLhu
3lGPYIFFubnKGuYhe8xq7gVeMotgvVIbJm5DrJRy2y6Lmd2OKhGEnpXDPXLwTV+wNg0qIBByZPLI
h/bR6kBYVWg4SdgQZUhqCuS9daFgESFBP8IhZelpe4yAXg5/yn61sXkmORjrJxqhZWPuA8Idiv3A
7fRKITtOdSHjmuxe1dy0DklAGgEyNEGI5sK78ID1jdHj5KNKN6AnJP3FkUX0CH5iQenYyJR+6kuD
R1BMUxCLm4abtd9GLfHva1i8stpRJOUGzvP8wLrNSaTROw7lfmFX8CtTDm5izJau5VIrvw+0A3Br
ArWBGU5ONje7YErp+i6UQo5CVk/pCpxZAyJc6EqhaKmkmT1uDj6JLLCbrV1H6bqLJyWKzFDj6ipz
v91RDU+mz0UZHGewMP+6oAw2lW0xxHL0IANpdy+xTDnmV9ocMb/x4IV/SlR5kN6UVWE0W4p9YPoS
3DM/jBEJZxuBuQ56SzUrIefPXMvQjdssTBSGXzgzO5WWQM15W8SG3Pr087Nkp5VZf6MYou+vFWK3
mk9RSsG7Kdm3jE0YmsMTpABw5IVGGFbeKikUa/BgGkduximNGzNdB8uD9U92ddyi2TXkLFchIUvd
J3hL8Tcyu4mkWjIA202Ndxq7eUy12gs7v8cBz76C9IJbExmAWHJTzuJ+j4tZFPm5Uhik9tUYcG/m
iYynjSaWPsW3p8NVsE3sDA047w6feMikE+LhPDB8AgLyrwq7PDcMC6oLAP+A0rYaENZT08mdM6gl
yISc5B3R53OYfbVJRjoMNfb9XpXKySvJDenTFMOsIyAl61+geVbND24x0LH8SI6FjrF0TEOHcC0g
ZCIXujzPvAxf2PbLkulS6BrZpFSOnZTNfAE6VvZeY/S0EAOzyFruMnAKCHis2CG0jH7iptGQ2L/W
eYTjZt02QK9Y4oXBA82IqONONTbPI/kUZMJFJl7saoJSeAvzFGEhd01UzTB5F+Fk0Ap2CCpDZP89
1kKe3EBfwqUYY9PCSqh/wZ16xMRmgd2pnGSfl6jHRhxGXNkeLFr+moe/ah07xOxoy/0cK9q01SOL
ZZ/Ucrq4pLnIkEcVo4ouyoZupNtRBEWgt0aUuQ1me9haZT15UhWy+1uLYi/HGqxVjBxsLAnEDlyG
4BJHDSmxnm2765fPVajEzR6dBibGUAuATqnT4Yv7Q2DlN3GdoBqUEfvGK1CdhXDEG/i9nDU5WFjT
FprKuu1LyNKawbEiilJafCXGzpNElsYYL8axRxq6ppn7QcVhRqdIxz6pxr0ID48uaiNMzu2yRKc2
Lv2eX3AWxIxmMpsCMxRpBQtnBXOWNtLLdZseluWC17VGdChhx42mpG3u0MexWHqV0f5Ax2ffS8sI
w7yQNBQlSjRVupPNutjrwdiZnoQxFQhjEUy5q4D2NkC5sipoaSsddrkpUD7mmBNdVFE01niQxMD+
NtpdtWwhdCf2hUKb+2qZYUybiZkpflEnBkkkRDTZWzXJZdXR6z4kmQ4lTMc9MgGA7xs13pqyMPjL
CStaHrGuipMd2mECYXqlthtgZ+bltK/TzHgpzdJ+UepuXDYjrAVsfAYTZ9or7g4Ee3awF2oI+zDS
HwUoP5GxKaLzVwux6zZFspNfj7h95PsBxBSxzURXwOt0jL6BmNrOA0dB8aNI4HXwvcHti88z19cS
mHxpzT02TLF8F1DKij3CZ8wdOc1lw48bCATehBg+ouAR9Hb12JbVSwXpNKb04FvyVqOnGN1MTazb
XqSbdfWkcigWt5pkI8AQE+QPZD8DKKAWG/XfzLB/FHa3fxPqToLjT377v/9/cpg5Cd5Qq1YF4T/K
wFWi+H/+5+o5+wFmeOyRvf6Rv0nMpvaXIUwy2mVaptqaGP8vidlU/zLgPcogvJgAGMKA7/WPR7b5
Fxp1QmX5xSAXwjD5Q/8I/CT5L6AruMC2AfHZhuSs2n+i8Tshgek4OdGywhJStlGu2PpKSnvLVSRp
DcUAQVPx8Mk2PpUpHlxyV+PrkWWaYzZNfCBU8s0L+meqvNXjndBoddNSNLifkDHh1fGAJ6TmAGfT
orRD2cXcNHUV0m1JtVM77+NRzN8OoyOEhJ4N/qKc8tvIRtLwViKSG39ZyKEerWAI2lPr9Uiw469l
+iXNduxQbYYgDUANqR8sDVei3gv39aOkOJJ5YWTXFV1hTPW40mKIqWy47bLlFapDrAwhfOAsa81f
OpnCP14ubaxL5XrCDqv0xuFQgSs34KsbGr1E1ibP6Q/t2S63eKNJkidjkbD4Se7OL/NLPWJ54Cah
r0d0VVQ3Xg6mfYlbxcKWQQ6fXrlV6pnDjkMpcD5+W+/mAd9ENRFqWXDZuZWsbMg382Bs4pqih3lQ
q5i2cOx50YjmHyeaT6nIEkcsQFLzYtx9POzvvhH0dhv2t2lA0j0ZNiOZYS5pBrlYKk2+vPQYyCLD
v/54FG3lar7hAP+acSYIny40hDyqdUKtHFqVakqHrRqZGCW4Nc3UYhu1V6NNWMGADcGmol9hNM95
8bnNrhVxQ5sPOzjfYvrPDuSUadPoe+Whxrd8um3sL5gEO4V8Y+Jzah7i5iYepg0d2/00fp21R4NC
yRy+hv31lH4fijPr57ePY8mWofPq1HUVHX+sZo7MKUdv6IaWoxg31LOOmSVE/F2OMw3eGJ/rpNsK
ghDMYVptqmkB3SaEVuBOuxoQWtu+usllP6oPNFBE/CpFEOx0d43datpHI7wkityrxn1aexGYcnJN
cK/ACzltJndM74zejzFBM/szpNQTSvOvz4Q+g6OYPQ8np5ONIcRudRpTgosyksfAKhc/BnV3IcZS
RvYDq6XWz8x75UTj/GtMOOjCFmzSGJqcvEvq6zwqVEGovK4SQ/KcxSnJskK/HAX3C6k2ArCtfldi
bYcdmxYhGzbdj6fnOslPZicGFAZZjAIzTDiex5+z1CjQmsKYXCzBdExCLrW28SC1vIxzJ2//fCwL
dhQrfV3u9snj6pLZy0XLBmIhm3JxF0eRYfpWUEZ8byJWPx5t/dtOn2yV73BQIWJX5HX5v9lV5gof
elUwkNppl7jxNdyygChylepyzprPOKo7CY7kVmKdWfK/2Vg4P03d5vjmkF3V829HnhAE4rmAvfiU
4HUz6l2ynQcjPHPG/GYUDnYCV1aFjiJOJywaVrUAE2Rf6UKCSIs69Eg8nM/MD2Wd9yevEdGJvYr6
0WPLv066N68xjUFiNfgwLvQmyFRpSzMdLKVXbHYZWhxZclNIqXDwrcNrohvPbNK/ORuEwqg6Gyf1
+KnSAHJG1unGsLhxvvCp5Ge6vpNLCwT2QTvPF6GIXWbwmVF/sxkIBChsA7rMqKeViZ21uiky+nIl
SNA2UpXFae3Ek+NnIwBqNRLuGR/P1t+OyK5qyuovLdK6Vbx9zUpNZjCOSm5SEkqgKyObeBSYMJJy
xamkNN4sCbb4Hw/6m8UP9d40hLZOJLwbjgcliaxsu2Ga3Vy5EQ2039Cg/zLY5euME/R/MRZmE+u6
ZzEaJ6dtoI8RjU3GCrB3H+dY8sqpw14wWWAeS8qZJfi7J2MkmT6hrLLbnLzOoOPemjFBuJc/DrMK
JohDkEP8EF78in7mNf5uJfIOqfQM/mEjPX6NmhxO6ox9qqvGI73YCcxawMg6M0PeP5Iqa3TmcOzQ
0ffYJzs1raAxRKbHC0wH3RPZNwRh32duYLqKdPvjj/Vu77QNxsHng9a9oXM6HT8RnpBBxapE0EOG
dQPOuCUvhXg7+Lgz4ViYzKc0+GCpwmk78+VWA5HjDYexDd2SUS9RLrGzHY8dzZgyaiP8ttCKX5Zm
ZTHlGQ7uIxS4EmNzuXbzWfVoJuWEIbQNrb72sY5x9fr4HbxbkfwctixMXE5si8r05KsGE5mr7djI
WB10P1RWh1fJ+nYO0m2q1img/9Kfeeu/fXTKUQoBsCtBR+f40ZPaWvJpwCtbw/+aRn7gIui4M8AD
iBfREWPE6l3cl8j1aXwhtNZfi8GmIwPD++Nn/3XsH+36nCu8em5/eMDQIjiphmRMfxUT0M2N06X3
4hxdQqhKF/g6SJ9rS9zMIQqXzNIs35azh2kaJW+Qcdywo2tJH6IzRee7Q4ALJ5dEFaEQ2kT0IMfv
RSbHMEbwuLjo6Qi9BodgN3ZqTJNwUDE2sxpd5FX0+vE70N8ta9tEcQmIuyr4uO2eTESy5LETj4k0
lskN6vPXgQtCGD6V1U/WDKxKsKPAD1A4RB6xQPbyOTeuEXTI7bds+Nz3e1X6FqFlANnSq81dfEPS
2rgLMVQjWsMstoD0qfipkmLGErb2ZnYfRC6e/pW6L8PPyfx1iF5z625Mr6b2jNoLt553i4xKdy38
4B5QPIuTmQYbTkmm1V0gaXa6fCFx+zTFj9m6zYnKbNqvNQD8YNwE80OZHcgO7ucHKz2MlZ9HXGHE
dTN+VqDchPWd3hOi0T0ZPR2GJ6vaFVxryy0kl9n263or9jTTMb+pYHnkHGRO6NUE9eC20e3x/hAj
Sd17GEfM7KK/k8IfanY1qAetei6LK330v07pToOlb7i9cacpLrwT7QnCq+r33ZchuiedVe12or8k
r8eADv1dEJoYPw0LziWvYXS/6Hst8fWYiI8NLg0o9eZPq6/kspHHXSFjXSBuu+ZAO16pH0ukZYhp
iofxJSHKJP5UkBgabnE6R++vPkLrLOTbaLmmHM8insNvF5JoXNP2uWYL7VCFd5Zw2sIvyEhQxkcz
uK/hOpuX5rClfJHwu6UUxV+nNg80/yx5N3xta48QKILZ7c4lKmx4US5F4Bj9jayS+beH5kejLJcu
Evs6mV8M5RZOrR93+2XAI+T7VHh0+4vqSl52euObOS0v+I+KQQSN9iwbV/UeIptqcRnDGeOAb4Qi
CMbeQ9gr/rESwCsL96rbv3eHt9DK+w2TOWWy5oGWkMCrJxddi9MpL3C5dGEWQJ5TkgMlYeKFUo6r
H/YFFvv6mTPxd0vUoP6FemNpSApPbhRpoJQNmRqcvPyLkw/QrADM83O74S9U6Hg7pPKVKcxUmZNJ
kU+2ghpVTz1LxEyMw01GQrblGCoW+LgMbpYX3NEt+VsFT7z/NOk/NP1nWyPbaXcWeLUq76PWJRMK
FaJRbZaBNoknVbsu9oS9HZWtiTmT0rqG9ZT0ql/AxxyeojuSy4NP0oE0Z/jaJOjccWnR1Q0toeXQ
XYYX5hVNn8jwo0N3RWAivCU4W7RG7K24aq7re9WEXegYM80n+pKb8g5IAUpvrWzD6yG7rPpdrvk0
hvdavoGOk70M3YMV3xe2tplfFx8CYVHT6Hal0mXRV9zi5zrfjHHmyOJLtbx05U4Eh1Y4tF6t+Tpu
91Bm7fCpaa6raKcqnk1E1XAPImARDpN63bSFgzaMV/hULTjtF5uo9smBbtuvwpm7u2BBEfYIJ2Gj
s8oG5ZuF3KvLx4sOz9ehjrH5eEbPrFc3GvY8K/u/qW+H/KLsIa/fpfOPj/f+d7UWd0aZowaIUqdx
/etoeFONd3hbmdhr870NnIzgbb6Ihv69JPTDAhX7TKXxu9GwU1u9D2SLO8fJ7FLRewx0vNH1QdlM
dFC8sQa/x5VfcWkjnRnt/Y0OyBcsCh8BGEcI/E9q4yZtJU0L59X8xsLMHgmNG8Jf9zEnvYJ7kW6M
1Jx8q8ZPu1Xu7UYXZ46f36xaymRqWaH8Uo+f/ABIbMqoT3lepJkc51mcuIWKPuuPvyEOHBqmEiZo
NcYCx0WDSl6TpreoJXNTkM3XmA7aWhwgidLGN3JRz7zW9zXKOhY4ji7Ij6R0OB4uqUmdRRiJiRyK
310iXdgyCBcXkQ3kMDdA9eOYVlR5f/aQqKh1wGwQeQB5hX87HtWqoDUKpK2uVoxfqxLGhmxdqcv3
GrHWmQc8vROsgm0bUwaZesHE9+xklibY+YbE2IE4K3Z/xclXpbi7GbX9qEVg3MjjV2ahFs/+x494
eqysgD0eHRqwvUbp96tofrMW8e1Hq10FrUs3E0JhjgFPjpE6ymRBMs5IxIZknhny3RKx8L6A98pF
hAqYW/nJDIVKovTWQMJbBX/zopeaK3mAljNiAd1LqUfk2yZNVJVbUb0nLUH5w6nL8Da3HwvIhcKT
O9jxV43pxJUSCilSpmsQUOy6+5KKppmBAbrF/vTxCz7dftbR8BjQdHAkytzTc1vVEPMRSVGx2Yc9
VFbYmTVe+QltRm/s8FL7eLh335O/kDWCGTH4Mc2kk4erjIHY3YK0adkijbxW6a+bARqaWuroH1c9
sdplfGbu/gJs3h7g6KcpSIACKM2xFhEn6yQWraSQz5e7pXW7wBtJbU8OLq3m0ay1mx5aqgwbAmnR
pil8yyb+p9rL+SW/GaTbZfyWYisp7TCFWeRv0fCYKJUvlX6M0Z+oLqEB8etcJt5ocxElLAyTFP5b
u7rtlUf+DrOgv+wLiSOYGNV0/aMS+RJKcLmUjx+/3HffkufEtgg7T3xUuEeePCd+wPpq+liQbNDc
ByMKH9goaOmmEuWOUWlnJuq7PQFkhUmzNjdsG7xg/dZv1uY0VrMB6zp2OabdGaY+x7q9kfJK9bIs
e100+PKtHN8OhX778YP+dmSF4Sk5tRXEOh55UWJD6WDYEUGQ/ozwcoAVKQQs20ja4uPh46ZLKoan
LvaZgd+/YR4ZmA4cmyNb/+Vb+uaRezVOYXwmMb1DeTvLyABWV0mcLbHnx2v9zP7+rkVg8W55rwqG
GbAR3qHYmRghs3XY8ZDOR/uIDO3GMHZ5S4jAaMzXZG34hT0U17SvVhpMi48jJJGP3/UvwPp49Zi6
SZcSDJifhRbJ8cvWKlNMeTMRP6KEmE/ua6iD4fCoDNSIqgThM/bk8THfyUr4gIklEklqpr0etfDI
9kx46Ep+IKeHTvLm9DkvLyUbbV5ItHYEkYzr0n20Bmd3vmxgwLjnus3tMEcdoAQODk1ul/hB/UxL
hMA9FhO/sgjhADqkcQ34Zi/Z5zH2O3ugUiW6rWKwy4C/OuqoEP+4a8MnEevXZx+hdQjCf/w2Bmwh
CQlEaovVU6xApSBspztkXA+QDSjOCAEUaqBwm1DclV0LYVNE0ZlPclptrPcdaiha+7K2+u+cIiIB
LOd6oUCHLCZtllgmgAhB9vDZnEwI0c3sLaHkfzwN3s98DmFhCcRbvxqmJ0sus7IaHlXdu0sH2auH
kLIkceiEOmAFGruPB6O1wGs8mnQaABQQLsSF1S9tTQp/u7eMRd8sMIs7V77TXspP7C3yZ6Fxp/HS
8A4LpWD2+K30UmDNQZOxIX/1cgCKaXGVQEuyafWN/Lgcwj1me0ru5sFNLX7waz996e2bjEyMemsp
PsZ8bNgEDmjP+I+bTCGkdngN6PsK/3zcsRuvUD+V89eJQEjc0EMb4JqJhzrK4brCr7AUDYxS8bvt
N1gntLmbRK5dA5OACXgwMvHGsDD863eExLa2i2e3FG+JbIbQmUm7WsArdTSIPdTCAQlMG2gzN8tt
h2c/fKcH8wuSQHgBEdEj0k4pdnqytfWtHv4oLH/C35ZC/prEFfzg6UoANan3RuiWxg5qUWZfV8Jv
MFJPHChwqJirloiBbSHv5uW6WhyoT7CXyHHkf9Rn3y62i7qdu31a+CJ0jNFPvrXJjRZeKF+reIOQ
PrpUr6en8ZU4qW/qVrosftagH6mAXHSDeGGcL3Eb2PSDn2qPwfzS1I9V+hLnd7mEGGWj3FYhDq4X
sk30rkt+gv0julrO7NDvjoZ14qjA05CQ1l7DSfEmZahEcYdi4hAcgpFkZTmaCdSi4RSsTFp0seSZ
jhpNDV2ZHuv+zMT97byl58DkXTHsU+gUbcZkqb3SoYgvPFjDqxGQO84D1quJxdfCZAnkXt6kAa4e
44C56Mc/wLtlyuMbNOhBYkwds4STEkDhgROjCZlq5FzCcOxcaPX3Gc44m6WYzgz2bh+iJAd+EZxN
8rodnewJ5GyYndlqnZvoTbhr5+AK3NyvZgHnZM6ew47J8CtA9eNnVNfL28nmwLirNRbnogVAf7w5
5GlcN81odG6eiGCrDITf6YWqbgoYmVt27fwQC21lJigOXf3pBgcp4UlDrDh0LqFqU6Z5JZLdheQt
HFbVn/lSWBfUbWqO1GIgGyxGlhPEHRz/gMDrj3/892+NEoLJuRb3OhZI6wx+U0Ms9AAHhKi1O0j1
oRE9CbyTE4/UjH2LEQMyvC9jcubSvX6J4zfGmKoAQ197VFiIH49p5JXV2i0Zp4gali3JkFsI9hdD
rR5or0hsq/k5EtT7iQizAYTZVhUTK3n95CkHAosANiAqAUd0F5n0PUOFZY29dD3O9cOfvtG1QwO5
a52GCnZtx08Xl+XQmjGKL4mzaFvLYGTmRL/ClrzE7N0itO0LyuLC/3jY9y+VuScrnMAoRQEgxfGw
doz4cSxKGL3qUG+QvHmQYLA3CdQZZwH5KV2ptB8P+b4ixPMBnIjOGDGS+Gae4BoFah1UQCmmAxPm
w3RmEAyjRydQm+BVJEQx8Bj5pmm1ptj0BJgWFgo5FEF/vM3aHM3U/lxTbR0nt+Nn74k4Q92qkQ2V
qpB6hYoDSrZAbiPKfDWSgNJ8MxmRO4nl7uNX8H5iHY988tYTOMO4wa8jm645ET2OoNTGsUGYXpic
ed3vD5PjsU6WTQUqjCMMgv22lr7NFlf9qMdsimwRrbte0CmpSY23Cs25j59xfXvHy5Vx2VbZCmj3
wsM8fru4HQq76iOgOQzPkey1iP6lIjxzf/vdm6Ss54qxuuoop0ay4SIIMI3UwhWw/51YNtxZGzdt
QwgtdOtzFIDfTF38/lY+JLdUHEZPjyaCFgQR81mBT2T2Ehvpaym1DsK+4Aol3VUZ1B7Gd9dRZpp7
+oHhjgblmdNZfX86rz+CYAPUcFOFb3j8XsOGFiKHY+GWw7cqWkHuwozopifFZUAEK5L0IT6U0ojr
tK4867MkbQLg+SxaSG7slPGyAdjApl/FTjAffi5ca3wrImEskooEvnrxxwcsP6+prrwQbl68teOf
F31ZoilwVd0okW6qoXYUhBu+0aRuZsw+QNW4ETHqzY9n37t5QWaFDhgEQxYcHLfU41Exu8yhhiSp
2xnx4JdV8k1CQ2nr5heN1Mb/ZjCsjIUKtMit5mQjKQMLtThCWVx1mjW1LKXRkCpf+6ratjRT//TJ
IC3i3czdjfn3jv8LmUgem4guxBQ235uaYMrKsrd9brqFgoj0zwdbaWCUonh40js6fo1B20edlCGf
BbkkQMzYikAnA5byFBd44/Xjwd6dRTpbBdA+5RjHrX66uDBdg2lGpjO6fGKNzQQFSG2j71+t6nJz
2BM4cc6uVzk35slZJJGyZw7khxMrCyFhMNJtWRndBnM5mYRWBSumid5yrfgpGnU0GQ2xaThWp1Tu
iBm/LAt3MwMbkwO+j9mm0M75t74rtHgndPCBaVY/VexUjz/ARF4F258eu1wCJGKmtAwr4+91GWyN
sidyKY2QzIzVmU3mt6MCyuNkglO3fYpNGaU5ETlmxW7adfQjyappYZFRKtdOlA17NJefFen+46+/
TqWj8wKWD6EuOjUeMxuHzuMnzSeDKBk1SwA4pQApx/Jdsc92G078si0AKASJUPZBx9fFc0qrkjN0
5jYqMzcwApscugNmGsmuTgbTYzN5tNNQ2c0SBmr4RPxo0/4Jx95DFM3wzcel2qtR9NyKODjzvo/P
6L9/KlyjqUFAA1lGJ7tVT+bcGGAkCehpXGl2TnQuQs++DZN9xRXa1r5GcXgZG7N+xh5YOX7rjKwC
zoPV013ScA8/BeqjIsRtObNZc3G3SyYDie8075o6y/wZA8atDBW6FdCIiTmPvXmKvHg+5OW+EE3z
LRyXzx9PgpO+xa+fx7CBZ9aqAcLkqXn3lCDwl8m+dWMcvol4ISfMcqXQbDy7BcwPy3K7dPYTdBtS
t1Lg64/HP94O/hkeTArzLZki/JQ2GQf4kw8Jww8tVIZ5Xs0OWxQE8m3d2sRKDNJ0ZsTjpfbviFwC
8dlGQH467aupN2Y6Fjj21fjMVoU93ZD4sJRkVgiSJ3b1YO61wBR/b+x/pDi6qX4W913z82d39Vyd
poUdBYz9R23SOt7Lvzlk/49kiq0Y/n/OFLtDgtS8zUyg0/mv3Ij4g19RVxbbnsVK1Pl//s4TEwiH
QEM4lzgDhWVbrKN/5EaEkNHdA6dR4WpSQKj8oX/kRqr+14qz69x21m1nBTn/+8wEsBBY9hgXC4vW
N+OoxxukSVt9VNY2Iu5y+pVi5slFLKtnbibH+4FJVQvbm9pCp2YCJj09g3sCFSX2isYdM0lcCHz/
dnU9n9vvTqqzX6OA8KxkFIZ4x85MrFYqCW3AvrIO5MNkxA+RaEI/HiRi5WVJ2b35wrd/HyJveT3H
2+vfD2WsGi2BXQgXT77QW7Si1VnXE2mMrqhsgTYeE8euqImotGYFBJ8ubKLM8QXOnBZKCa3Yfjz8
8RL/d3id7qSFcYpxCnXjI02EjiY3Lkbh2WVSh/Ye7+HRC0fovRrqSwcm67xPRDufuR2t98g3Z+qv
90yzZ00IoG0IZ+L4wYdZSYM8Y2S71rBwAKtzsSkjSNbqwjMnyfuhKEcZg44ztIh3koE4DPpswOjG
DesZG9XVAIcwU5w3OngaH79PHOTfPZdJbxvIQqwxAciujp8rLwsydmIg6ayCVkuEaZ9fxKoZ3sfk
8sJnDIrmG9evkXT5WlNiZwa0ISatzwnICAiYFhEUsyRLxFVNyvtnWBFR6a7N6VcLSuhmKgrzCQlE
6erVJPuo6p1EtbBGazQSnqsyyCPka237hJ97+EUfguGbpETxQ7CWHo6AcKpgMd4hzFLh4QdOS7am
QFUKLOYTo7o4OeDaZWRRSDgGCUaX+RiQAab3tY6JaSItn9f8lJdgaXp9hQZQgCuJOuFiR+35OiHh
B+6qW6oU9PEhKmZiGQ5mQhhdhbb7yk608DnoG/szQZrBq4mrToa5dFX8GPuqVvZj0uLLjodH/ojS
d8lcC+E89mH98hgvwnrA5EN/xHwI/9oiMCbd6UwVu9ZQ0aWvCXL+F1jomEPkYkwUnD/y5Do2CJPa
5ImJRcTcRVnhhYZEY1FYAw6vRSCmboMD4+QUS9uCK3eGOWx0Y2lR0AxoElpzgTMcGJFcI7YypENv
WzkmPlU3v1RGEf7EzK2+GtKk7rcyHslPskjiB3mMSeLSGmE8LB32Km6PqvmHFY9axF9uy1fj/2Xv
PJojV7I0+19m78+gxWYWgdARFEGd3MAoktDCAYdD/Po+ka+su6vHusdqN4tZVC2q3mOSyQD8+r3f
PScX8tbK52WjUNqB7cxCODRLmt51KjRI3FoQYIGQCQyFXQBLnYYGhBfkIQJ8MSztrab+xojemCwc
6m5eD67NvKMqvVvT7nuGJ2EefodV2V8yw8janWGlOFmbspM3Il2wpSeAHwa05Ev+Eg8QRjf8THG4
GfH2XS1VuC/btmCDroKpcSps1cVbc9YY8WbQjHdWr31QlaZTsbmRWAs6DKdZJzEreKKZh2Kvxmn5
nqu81qtpXlQfDWYJbHwevelHg6x6QQs7f/RVp1+Fcd2PgK1Bn4tXcy8jiAPeG0w067pk2Wj6M762
Xv02LyO7NctqmzXKO+i2w/qWZvpzCJT90BktpIxm0T8KscQ6GU0EvzKtjQsjg/7/tqz3X9vkvMEI
BfHepkNP1sr4r43mFsgGUL+5X8/ySlcEdjAHO1IKNWvqITv6Oc1D2mZrMXhsED228gvhWV9W8A1u
3fA8VbA16RjbN0H8pGhpWmILAPfvF/y/VEz9tyXSf66Q/vf/WHL9v1hMXXMm/30xddOU343++Kdy
6vpv/L29bRt/mThDDQ4fdq7/7Hv8w87q/XXN5LOmTcfuz03s36spJ/iLdgM5QtZEQGr+mQv/o5py
3L8cDwBHAK6RFP31HP0XqqlrX/2fTxFCbiQvWHphT4Ax1//R/5W+hMWacrfOw+4sAl7jG6cnypkX
Umha0qYUO/zD94IEG/IoHw5iMejIZ2pzVzi4Rfb44gCjdAOWbcD3V2AKLX77VSXg9viC37ybBhCe
NFiNK0ct9JNgnfQT+HaT5FDTtafOaeK33LDD3RzG+cNCzgROr3MDbyHclTixjgaH6qqrxI/VjtON
6c2PEPu+Y8vRNvmdK9KlBvcxrkzQb+YqlnJxjtwW81XqWMPz0gCHclyqRmAyo3HvZg3ZGjPRWcFq
zJUXE8hRqK/mD0dmYOCRbkc6XfvsupOBTrx60o35njYh55+wc5x0KQzYiooinv2teWXTmEMzQa1A
9g6kw20kAvM5jDoomQTh5Qs2etHtrCvipm3AeW705Ma8E4XPHng2ZQdTDE7MHpXXb9xCIsfr1bNV
pdZrkAzOGbU6TI0RT4lbJHMCsL6GCGj2sgZdN6AkKphQjvqjLGYweF1j6M1AOuuu1BWTKH9CmMJw
Kr7r6XF+ggwe4cITPQY+5+yVK+I7xI2pPnZJ6D67lRdYOGYlkJ/Uj6enUJjupXeQDBCCdM0vw+Wm
5s38cjg3ZH+MlWNHGMGtfFMaofZXQF+GDwg35TntKaA1lBqIgdLtVmXo5FcLgMbE1xWHfCCSnHVd
/V7ELll3hNpgLDrfA4Al3JNW6DhSkOp36g+9aLyCjPyxIiXg284zNJe9Ghjaq6Rn5seYWG46y/Ie
5vC+SUCTwtPRDOqVm79b3ZVWggwDLp11U7At565A7mZniDjZftJdwRYpJtp5cYrIFVPGIJLEdRLA
1dZBQPjeAIYqaYas4j4Lt6qbemqVZt721XCamuA18ZBclnMCdscAquLW41YAt9u6nXMtB288sPPw
1mF5NH5OHHt0d6GI43UR12SrQZ7W+BI7jy0HeJvgNuGBSuFdoFRdvCnxoRC2a7u72kULdAbFAi+3
CTjyhLHEa7defiUTadis4dOQLvO8ax3bhWyvtwsQ0IguqgcYZqnWCwy69dQa2aFNULyr+BgWl7Gs
3QOWVYgxsHZXds94u6Z4OwbSSTaePYijskbWpYrwkRt5t2OeSwh3KK11Ca19707li6l05CiLlYzQ
LDdN6zgbWEekLyrKIq36NgFCRPKoLYkMwYklOeHNJ3iod/2c3c1TfI5pIrNMT8nBOmeUaApnoEyh
KJ9Do86ex6bMDiPeFgwnz/6MlR2VDJH8AB510rH7UV4hhKmd/Sz5UkXgXz6X1ve2pe6erc7E0yn9
y+ynb8mV8d9IxSekWlpWzwIWLoZpulCipPe1nOdDUhXroJyNbcbS9ScsbgSudhUSHu/AyLVC7aUI
jBe/snkC69p9BgHHpC5p/YhRElpKHrcfiH80Z7Aa4wke9GTtK2xA49or8joakT9s277Byhlntwsr
5FbEwwtNLM0nJ2VHF8jYDKumWFlD3wLi1YW6qwObkF5xLhsdn72ZDb5VX5HacMrdRE+fsbh1WbRY
LkiMA2bRye8BOd6x5Hq3F4TtUDZ4hFBmy2v3beLPt2aGbdSOTe8kG7kv2xLJgt+yKWRduWjZiD0P
U3MWvpCgpUjORVk8Kj+boIHWU2nz4sEAgchTrmzpmBvLLfILHxSLNQZl/XKA+R0aPtybaZTOpeK+
wm9dtVg2y659aQVSmSj7g2xzeYsGm6rN6bVaJWmrP1C3idG/sRnZDtmNSwkbmmdjCx3ZPJRONkQ0
pjH1pLMFvrpsWPhXvfeBCTveLm3pbKy0dmHP07OKSYqvFijiXDD+UOQo/gcjKrlEwQQMq51Bhbcp
9RRz8A3JShe+ddvKsD2LauKqqIrlIdECFm9oxxso32hA9JhA5eL+nnTO0EaNI+wHusMcDlfiH9sc
4LbfPVRKd3Iawq3hVsVN4pINwmENUWpxb/qiexvngy75zl2v29tmvYEplN20nnffDLLZIJ/B8VHq
5VQIq7wLRlZVoCd3XWQ3E8OjYokj6TnVOhigfVhJ7qkt2qadctqok0q81nEijqnRN/dlYrpbM5/j
+6XnfZbZ9QY7x9oalLOyveacSVYjqqq+qzTu3c7BnMVFaVtosbY1+WxsRkCAxJpmebIBHGhvZllM
5xjLNfsuA/V0TjktTHX0ehy6sce547uPOHQ/2b6zI5QAYt/70N3ciRuLST6jWnUzQLJNm1r3oc1H
b07bW8L597YRtke7dNRhYKzwmJfypy/MH22azbkVuvmacVGtfVMigshv/WDCpdMU3t7lk/cgBT/0
yhXLI7BhGGqQqs5JXYut31uAIb28Ovt2Y9zXHs2jwJ24FJf8xVtVIu/yumrvBc0C1jYq8xMkI1s3
day3RtMwh8mdm8wPn8J6bn5Zpkz3HoTqbTNYL50AdO00LecXgFqL2BopdzuN90OBGXaYWnkBXJUQ
4MkTHFr9z5Bx0FjjqKKpGeNbLBBym4bsixCNB+LieQ+aPXK+5MAijm9kO09VYMZstzpY+GDWTZrn
63YS3VGq0Yik0/c3tZue4dUESJrbObJp08seCqkPhPQCsro9eYCHefgRYBkt1VJt5qzy0BHYBLwN
j51fw2zWAlxFPQOs440VnGMAc6vWmI6N4edntm0Eh5gXHgBm6QOisPKrH8GsNgXg6ZhlubbxX/Kk
Bs1oj0dtdleHNIRTX8cTBG2ANngQ/OdxDMe7mqr4jnvysxngPaaFtE7BUq4E5/oD/FPSqIlu9g1c
e9I1Rf7Inst0Wtq832S4A0CO/gFmojDPfknbEdzmeTzcXTZn7UmEMW1fBR/H/cPcrJiRnlozq5q1
6orxxJNUtmvPa8qP4g+ss+nCj6ULmzdzNLKbwFqC8aDKVG+EDeBk1DYLeEy+h/eqT9wHb1p4+tTU
vFRwbe9nruqA2tz+SO/reVYCUjXH+YlbnVx1U2pcQmlCE2v7NH0a5jT5NXqp/ikmzFpDPsP5hhUn
V20oittlqOR+CabxpzVr/YA3yj/hlch2sQjnTcr//V35gzwSbU1/lsT7nVdDHNUg9vfdUHlbiOzq
TNvHe1C2qzb+tbM3g0Q116bo2NKSdpxEZSOs/fwHl0qzQ9yoPxBVr3T9p7y8/sLzkbegYaMXmGGN
MwkIw22N4MvdKJfeA/z3PD/EzEROZEbso9+nt1M2sIXqs0WSc3nnBaWWbasL+3a5glwLr3X5jprq
qVZL/8NDUivW+Y10m0k/T6ksQ+foddPrhLA874iDK5eXc1Pa3ouSaOf5/LX3Y6A+uaCTBk2oF3K/
QThmQZOUAk4i1eLwjPipZCUt+0UPctowRB62OFfXyC2eEz1vG8c4MME+up4OoqDxY7AQfQspnnTR
Upyra9ImmY3+qR6SR6kajGnpDQcelw/LufgJmIq4PGtfX5LrgNv9hrkWBVQh5eJtYjOGhp16u6nu
7+vAGPbSXz4Y5d3SveroUFn9FjuisXWoK6ORZgmLE+ZGOD01tuVvegdddAWksl2yQ93rmy63213g
D8mGNRbsbUP9fe242aU8xJloiGb6+PEK4b8IxfPnl0KucZ4dxWzSFhwX8w5lQbyZBqOEWzTnrw20
x9WMz2k7L3W4zzzNkKmjRaPs6dP2kZO445XrTR1LR6HkW1nMrynEGDWbISF9t95kg6d2tOYjG56U
NABZGxQdtVGwdIIV/Fj08Y+Zt0cQx+Eh5i4RidmuHtNFxod5NGFyh0nH8rQuj6roIbWPcXgcWhaW
i5xtpyal17QsdYt6J443pT9me9cURzHxKbeLuN1rd6nPbNYkKyYYGpJA92mmLNiyCr1yC7vfdC4q
YBhUxVliogLkz8VlqoKELcw58NhTHD8M9lpvKiHsO17Ir7WS3WN9jSBayqLgmovy6M/OflmQfvEP
ca6XRO40VfK55e98BXm+OiYgFQMDs0nnT/dDH4T7ZnSeSjAjfK7DfRf664bwouPYhyqWpAe6fNrK
goYkb5XQFt7Z7JBrVY72Vu7MX3iXsLjTEtg5dPbUb8dF8BpthpwZmFj2bVh/knOFUu8TumU2DSPM
cuK7IJh/BV5KbJ+XtB+P67SzN5z8QKhvXFCw+4xg55ZLkx+Nk93sYseLFriFG1eYUPEdQ+4nKv91
Z4XdvpzbZ7D4Q1RJMe4JGrJGk6bPpSjK9zC5yQK8yShhxoA/SetTXcwj4ZLeYrM6RYMexg8c9Xo7
O/JsjnzhHknMbMXgmPmVEPW/ghA3cmDt1KyfXZlz0iVXt7uU+8anYjPGYTt14Rb7keDhrXalXczb
rrBfyjwHnZaPxSGR43ASgxq5eLo1a44WZyOFht9lcKn74+TnWAGIA/nYSLdJulB9h+VTnYiNMKj2
4yred7qPV06s8nVf12qDOOSY0RFeizEo18xkirWcQXkLMaS7JR+W1eTwzfPmP1gs+tq1qlGxsahO
39bds0cGLz5nIdwy6/u5bDvwaoO/x0/S7GdsKHuSnIr3t+g21txQdvqUzMtV7sHAA/FRRPZCRZnI
v6fUvu+dbdV7+X0CanQ/QjfdF71661pTRHZlv0t+tnXJ6twa2Gh7Dqu7Qf8eubLSmXBxoVrmIYTr
JU10fl37Vnh6irzqvcjbZr9YzX4sR5o5Gk5d7X3DYH0XvqX5V7gQW9XwXDTSihquEgUtzdm9GQfg
B4H3ak/BZ5yEjL/7vsQC551UkcMdzadr6otUUWqiliGpLShPuHh3y8FueSpFm3cR53q4Bs08nXLk
e1sNm3rFkmAbzSGYMzEMarUkZGoct2E3D2VUtAyWRdxeV6fUMK4tZ3UhD0l3Vulbc1G/fGsGBiDH
xymuwagEQnO5dOguoSKoDTB4RZP1kauDC78dNECeZqhP+2TACbMpg+WwkCQuQKfsfVMp2ggdkX/s
jRQVqQnYs4Gy7M+Ky6yn33gibrOElvY07PHGkfe2woXCkkUs6P0+XRsFAV7XOsqr/lSqlyAsCuLh
/Xhv0b7ijbd0a8dsWCRFgCVTKKyGnJcDtGGxklbVnMxqIkufCoqaHucUF8wijGZbuJeZN3Rt9EdT
ymDDllS3ngQ702l/V7XjXVIOXP44PQOWqxmXj4xc/PGYxTJhD27607E76ZJdy3DAnJTw+vVC+ymz
rZuUts3Kc4GzCT2yfDLLGeC+GWxSY8mYd2Yhw6BpfjDd+A7O9pUEsU/7oP2Ec9etLDnXNwMtn70Q
+Y9qSsUihpFDQSzYmnAXmhOCn6blnrXiY/NTFwstoLLGRDVyxaBXH2UKgLMpDO9Y2Wx5yB6rLmnZ
aHEatG0NAMO6deCfNla1a8zZijJ3sa+6rn6T2z2Vf6amu3hhCSEcLThLvlvcUL5fb6L2I3/mJQiG
7VzE6sZfoHsjIAGeINjpr5A6RIxkn/yWyGLJud24X7Hsd24uHipu4nupsgd3ZDDD/euhS5V9ssr5
MFfJJWjYCzKr6jjjM0/chLGZ8W3A0d+aZWMDsQFgAFcZUlHb1RtUTyPXNyJj1w3mpn/1stnZplb+
OHlMEBavupfB/FkG7W/U9VdlMMsUKUnOVd6iIzBNjlK330kLG+W03AKnPiemv+/RoUln/AgqToJl
HvUOkIvepFMOuDkdqnXhLDUGE94JFpfeFXDiX7Yp6p1jifs+Dd7L2WI9Bv73mmncqm3vCQNMq5y3
VATDl3bSMP9oSWsjcRK2HqvxYy7jk4cEjElThqMb58x6kJRF1hQvu6qZ/TWrqUhZ8VJvB518kNHa
oulFRYlxp+vsXZtbV5GJth6muGeJm0OcrZvkgreIUzEQv3RQvnteeE/b2Vl3qF/XOhnAWYs1YlUU
tSnaw1xdhNIvNB3IS7bAf6c6qxhzJTysXuyQyZs5hZYi3hVzfae0G03+69w0P10secX4DPPitLoP
vToDOw+nncC72F7dlbvUoZeysExCD5iB3NyTgcuqrdcn4dYDNVLZ3CnTjs0h0Z2MTN0MJXB/1OW/
J0u9JF2/RTfxMVcFSpw44C7ksJEEnXzf0WtZ27S5Ig5puWYswxQNx0GZTe8sTH0OM7fNafAfijC4
audanw8ocfsx0SwMMT2mrUV3MmZIG4E4JZHE0RXk7kEhGokWs3sI2M1cMTVMNg0rjaDc1GNJIyXC
fNFs5tkbALrlBBYNKCaTSds3tnMz6mIBt6sEUjoa74WTV6sYLe5Tabcv3MlCnIcec8Uiv5WNeGwW
512p+suvp3VihjLybGiV5AWg39BuiVrf6lba9r9JgozIt1jyMxFJdWN1582qJKbpka6qqWEzs74I
/kWathaKi6LaxXyaa1fTAPXmNtL8ccDvcWmNzpRsjBmWjt1BpvOa4qrSAxO+zEGGkiLmcyPFtxOj
t7EAqoNCmdgVsbGmeahEI13TLEkt9VpYDie8zbWbm4/Vyh9HjMxz0yameSbLCAB6vUoMsR9olCJo
4HUXWmsnAdS6AFCKWvaut1C4r/h0lLHzzFbY2IofP9cHIYvfQQufHqQLjPtD5w8fCbLSyFrsF5aT
msix07sZH1on0j0BjFOJnA56GdhXQ41Q0Dnm7wo0cnuy0vxvdW5sK80z7FfpDDc9CDchDarIzRv8
SXPNsvxUQLTBDaB43zgtNPbOe0mH7sQV65O787jLjLOe9C4Nu/sscZ6nYnZOGk8N3eH4iIxl1Ze/
ZzP7Mtv8mLr6bWAsbMqPzApfg2p4107svcB5R5boL/7RNDhjGic+KJnmkcPLJ0oZu+4KAh0rCf5q
3fv13gyW3aQ8hvbOp1LmS5H36Z7xEbAnGewXwTHf/A6on9oUs7JNnNLq5nfVgV2pcuuNi2LFnIKV
PSGXYEUPi9RyUnfwgwvwHfax99qvliNvHVrFdAwYWu0KUjUHR44WPKDQ3XvmeAd/sv2ARQfdqOou
bPnTfi+fgtG+BK14A2YRrNoCkYNlKOYQLWWO6y7fqaHkTawFv4fhPWAJhS28wWBADLMXfF+xwaCD
dEHMgPKXQK4C4XRQgiDjlOEJIMi5BmrDKtryq1kE1tUGHn3jcwZWflXwmhPyt4/8eV7FXbrtPPeO
YBMp87i4TINi9OIg3h2SJxyH99Xg3E95ck+BN200WlU3GJd9Xbl3sNGXFb4DFlSMKxNde+hbEZzt
A0qJlch7AO8ZNZg7mhekAwt/OA7UkTzlkPX4ZCmHjDrE2YbVYp32PgkPbwQEwz7RQ0o3gjb22Nw1
hmTSyTD0/8+F/xdCu/9pLnz7u/0o/2kqfP3n/54KB8FfpDtZ8rdNCN1/r8X+PRYOjL8MzwYYYV3/
K3CuC7P/CNkxSiaIzeyXTRJYKNRC/xGy8/5ib8k2AmAXlg3w2/pXxsJ8K9c02H+EpoRlOiBzXMe6
RuP+005bLqo5UWPe7f3S7S68Hoc7DKjVocMYdy2zxcWwGMOAudIVBi0BUGDHbE3s8sQfYH8L6ERG
QzXcccvK0jnjpmsNP1WVeQgF5+JztJFzBYVvXv3quf5d8mxtDAUbsBkHiwFtM24rPyR06znpo4zz
/jZtNPottjyKCPItJfLADDioYqjWZb1sksU0fmM2DtlenDvUBkbhY+jIiktoVKjs9Wg80TVszFWe
xcFDUQXmwQtV8KYN1zqwNld+skeX/2K2N5V0kqTceqh81jxbwUnQKEBIYxTwWCQngNvDGw9QTRzH
if0WB8vXgSua/xBXyXxrp6N8RVwR46wciVFz+ad9tzYZkG4nKZvfaNeni7TwIeC/SsUvf7wmanUX
t7cym+WNZ2h3g4YcmhkTwYAE2YkCybxVlTvtZTzODzpvyzfot8lzVkhuoFYejnsZGjOv5tRe3nWj
1KmqiGKtSqyVb7FfyGlzTRIAQHPUecis9n1y6f66s9f/2IMUt8CKhu9iUcaZcAnjjixxr8LT1Cgx
qmnzIPMleJ28wlx3/WIfZ0ppKr8h5Uo0+0i2iL443St2VYReFjGWr1bO1Rd1e30gjtN+Fy7Jv1Uu
WHRbNKGzuuZKh9wCpbPtdBsu449mHVQ7Wz21SWivmibhPlA0r1Np7r2ZbRzPSRgUF0yLlnbIHxKj
vrROeDDdp5o12XXujj6VzljtcD2SWkpChmzFViaps09NdWub+XXiItYJCYiHJpvNfZyPNvmhnwRi
zS6zQWJhYuKQsocNh8+nN/d7k7mQMLlx+S7TdU0SzmKhSA/OQ1870N+qctnHBUPyMNmMWfgx5tTf
eXBv0Rn4yWthRj6LypRJlmN8jxYcyDowf1oGRy+k+Xrm4A5Py3Ua6vCfYDI/aKll+7BMX8ewGu96
6p5TFwQImT896qvQ6XSkiET4I1rPlgG0Yb27uHCsAth6nIpDVuQ7X4T1O7BydxtUD6aj2y1g3+dC
h6vSeBpYmeFqe9MOgQfSgWWoDF1szZmGKORiGgGhsWq8H23mkJ0adklf7pmifck6gwUXVJvKjF+9
ejqw0MQWebZ4EQpbNhQD49AZ8s6RIjumfgYDz/0VZMm3b+aAWTqP8tP9nfnePap6wgcjnBbTp/3i
zODUnCnFpLXEwTVwexIqOVfk01aMfPihx3s/xUYBLN1hfXlldpASHKB+S+pfKozBzzIULLWrrNh1
Q77rTTu+dXVGpYtb3GuvFvh6NfnhuC6HcjXahrtSfpDvW5NPInx0tH8ZxjVwc71dSYY5mG+BdTiH
yikfLVn/DOXzSHs+YvuHC6GNwtXm+bRKNnMyZdKzgmBynArqahqdh9BUBrojv3giRxbcj4vBB2T6
7S1kawM/fhaqrO+ZavGjEyZpMx/2pqjwwVSHAmxBWmEWyAb7sUa40XRcOPHXbDMxGZe5wzBP8zxm
4BlvBl1hW6czdus7y4cftwYmlbYKWHZrVbUiq0I7LE/ZH4gnp7p4XTd8TA6/NHOqcS076EeFavNb
w2qxpibtohiPOMZat2Z8LBpgnStGWuZzo412TRfYOIUpv193bL9mpsIfohnhuqZh/duuDPueC5Bz
yKQEBBkCzSgDTAPNOL64SnCT8jDY0G58KRu0EKHJHd3Pr5Jel1EX6YTuuBTtNTU5kZvxSAL+BJN9
6ig6Yckn8MwDo9n0g3ovA9LShALXjlimk2lXybHGo7IpJ0dFpupvAztpI1Vp56ll7/JiOdOJGGt7
n036Y8hZnq1tLmK+NvDDMw2+i32v+iJ24H8hgK5wNGFTvw1zHtUitthzVmkX1JGZzdMmEHlzmeaa
aGMCyZQYyJMYNXrCxLxUifm1OIvapm5mbt3UswCotHpdEfBmjFIuE68zhqV4BdNTnC7+m5rko6yM
kT6Jr+IPVgbbiNGAjNAZ7yaCGXmTjrQozZpXKk5GGJUBZw7Jin1VUElO1bgLYvB8ZtI74zqbaLSs
gfrTX2IA0X0SGPX3Li65k9LOcqjLYLz1m+tyI4c7EQpnIUa/4TVWrhmk1+GqGAe7WRd8zrruxsyU
4gtppNalwX0eZHWYSxf57RDpwmHIqLzbQb3R6qw+SXDBuyuY/htyYthg1AyJQPsRzieVq67ytXao
OIy5u+TCZzqTiz2/RH71xbxprkaybuIHZdxEo9X00RgFdv0em8UCXcoxUB9PY/iapwU8ymAhMCXD
jOFlIAKkjyGkELvuuGcpsj5U/lc/Dr3TxI4COtY1yWOVlFdVgxjWWtEFR2jDzLzfLkH31hVqPU7O
D1cvf8W3b25Sr4/529GkTXByDIv0bzJhsxbOoxRsS49F0qo7trYgDEMxdgq8gBZ3VVhsLmNj7lwO
juX6VUX1i15qvG2sb+ErvamS8GPCI+Z4RG0ah+p9GsbPqpDnoIFhX9loaKdy/K3BMeGMFIBpM4XT
fuTtpx1u+EuprT0twWZVwP30/JlV+DEKMfgNPl0SBx9k71nFFntSGIEG7AAdGkeE4Os0Kw91q1+M
WWASlPXtQiKRPeE5P816nMgL2T++Ba0kQfdVM7e1hbMPi/wm5/aiph6PxTLJVe0ZX36BSCEjZbvC
CnPtyKmVOdpy49v9z2x4t9N057ndL13Z95OTzLvGFhiXDZqAQbhKyZT9VipdSSKAvIuuDnj5TpGj
ToTu+DnaItuFQWuuF3u8GbRbXJLhZMyxuEaDMYum7cmfn+KiJilH1I/8901PJ+It08Penh7MAY7L
EH+lMrZolGFNmoK1KhX3HdxgTq9ua5FusTBFCeGbXtWvaT3QeK+rF5P+ATL0w2zdB4NzU6r5YPSe
ccwlVBp+Lcxg0o/MqIJbh/kJbfMEAMxycRFdzFlz25f+vVYaHmbl7CGjcZu3WIyki7sNJoW8tL8J
Ms/USGwT/+hovSJ2iTGjylYTFcDRr1OsIUQd6iX4sTBrl91jGqQyqlXx1k4o5OmyfIU0MjcAzYoR
f+pU6k9vyS5YT3FyVXxYRTGuBqd6D8YsP0vpMhozyOGYyyWN3Vu/LMyVzugkGtPbXAXZXTsgB7z+
NblWXm69ypU3jiOc28J7RHL3Qhb84ApmfDIrH+xh+pm8mNFW0xgr3YvlMAZO943E9sSGno0rvX6m
dfY0sge/Mqr+zGcWiehSvQX05HkFEEuYabzzlBVbHFrMjUijRZ673DM+NVduQ/xEscBN3qsIIszJ
v/ySJXYmyYnn9FvT5Z5vzjxp2M9FvHMrmvVzLttNUee30BvONAf4+af6YSCz10Khm0TwZA8jlYbp
pY+DWexzWpLUGPUawSdPNMOGIfvOA/d+sI3dmHjr1G35PI8V3rY5PJtIwxxHrj1zuPeS8lSE7k1K
smjFVNXktl3rfVuo4BpGt87zwhQ7SVpaSRaOF4ErbG5dluhGwYBiKvxtqL9ynqqt6xPssKY63bko
GbsAl61jzr958SMxPc3Uogec20cLV2YHELiiNs04VnornCLYYu2jOyN59QvDexaFfTQAupyNtjmF
vlzo/j1YfLW16ZT7Eo/iagxOjJyfOkoeS9qfjNK5KSj3Tve8RFtt06liTEy+gllOc+ZMOhtx8yIm
MLSMaI4JL/EgaHaNwVikJKMT5OrOMO+ywDr03nypc4Fcld2LfjVYPKwWq5r+0p5iXzw6hgohOaXv
oq9u8oVxGWg+H8exKzLe01375PUjAyCjC+tbzfrHr5gMrZszrZZ6/OQDyzk8d+kuK5krpQPYPSv4
cV1CMxyP53zOrjzz5FZMjs8o9o1iKk75bt11zpR6HYcGPLmufvQz/7apLZPXalO8aM+92m3N6zsJ
fTS5MuYgjXWor/GAWshD2H13HoPU2eRXnaXLo8/ZwmDlRZj66Huls6/KJ3siJoH1uYlMg5OFdn4U
F6VexYWV0rtlVaIOrOCrLmjzDh4zNHHMhIK9hkFkqewzYJCeVLRGm2Cx1OwnkgJIOczp82Dc+goJ
ZtE8i8nbj571b+ydyXLkyLWm36X3KHMADndg0ZuYgwySwZnMDYxkZmKeHDOe/n5RUutWltSl1q6t
rU1mspoymYEAHOf84/estzLOggFSLZO0O8p9WUfPJQxF2AYNMXldd/Qrj3goN+TuNt1jgQGER6zx
uZ4kEqdK3QObk2ScdHdVm3zpzrrX9nKguLnYKwe3yEw3nnGifYMwblQ+wzJWu3gXJ8OaLlFknNQ8
p/abQSi4JjiBMpbux6SX5JZi6pRY4/KTENrbLnRyqK+QIFqLZKnAfhscQbJKZLcPuGcngjYL/mti
XjZJrtIVR+Q3BEUOcVzRcC78Yrn3Y24pOxFrZTzJpLigxqrLMxKlh4SEvTUJrSkmn/Lk1soch7o3
G6u0Pos+/r408YeWGaqQkapyUQUD2jbzpqvavJWjviv8i7KXmXcT4YDG4ZHtlZ2fAK1TjiK0h0Uh
/QcvsJ5ohZ8P9Ccg+vX86zGof8ADUa0lzHSNnp50FLcFSccRvI+QK3r1dIW0/IFvvtgqzyMXmlC1
vCWZq+o7fyNaQROsHxY3gKP5KnNGopkBCC5qqI1KnGNOsFc5NJCeBV3ptDqPML57y+oQJnfDdRMW
B5VGT7Yp6v2ET3nfOoXY+IG+X5gE0kF+tRSGRsFdSqNT1PtfUcoRF3Tpj4uJfeUYMHAHUEBE5WEM
nHMB1t3PjNSayWvGUEPxMbNs9TwgYlthHL/YXa6b9KJviEtWNvLy1hOtKeNIDo0TQR6Ms7wUJAoe
VMQrdUoWm6GUJw6oedEeAXPC2CC/JK+h8Nkw+mNumtHHDZ3ZzpZ0VwNJTuj51M9ei+vCWxBbDdGd
FNVuaceFNk3YZr5VdLuvhlP6ONrE9cWK+uGoDt85am9lED7mTgAOnYIdZbwwHDNCFpn4rgqdt9JB
mdGM2VaNY3uKQ/+qrsVnMvo/+griaJltesiFVewYzu/t0ibkLSWAD60Emsgx3FlD19+XbvNqD+6z
D7+2VlO3b8KeTitvL+id23R1Ru95sQsm+VR0/dapISrHtuMhjY9Wkpyl0352RfaMoYIy3OoMWtav
o8xvyfFKnvI5vzdO8zMMESMTbTqvxVLREJYmayuyrJ3llSdign5mWlXryLUeXCs9i3rhTi/sdeNV
5JH3vHgW3n0Zd49EPsPiZn2SuUdJypxCpS65B5Aztl+tPYYb9Gq7iB7lIvIQpS7yppoJwY/MLpTx
z9ROdmPnrbBmDM+RGfaZxTBaA6+QXct2Us/Ni5s4MJa8CQbY3ZVo83SbCueuoIZiXzdCHPOJkvsV
SsH4XuVLDwPA/MDitImG5Y0/8dodioeiaLZdRtM7QP1dGNflldslzevgemT4t/gPqy557/3lPEN4
bY2rHquIi7g402ZOGAKc2Hupp4nFA+4xJxPD6rPmMY3zbRwmb6VKp31h1JOx9U25jDcptdhLXdzk
3jOdQP4mK8rXxDjHzJp/IFA8tZa5Q+W77XmJ7lzqi9kv+m5rWfK9wI2CRiLdJlwPBbFUc9BvqUyB
oqm31VAdHc864De8pK2728K71PTlUb0ao/BK1ZSMgPbAZmiRvprL4aLkKvS81wRxnT1k8U5b9bEt
l1Or0OP4ycPg1+V6DuOXrI8hQEW662V23TQoH3p7N9rNfR/1N6yw1S1tQ3eVv7BxjJBwMspO4AJc
1xJPTU6UO1KRZkFOnwfnIefc4d251o4F4VinUAWiuu0t/y5o4PHdKbsLpUz26RwdQjK2cglYy/sp
E/EDBr5XOWEDVYNdbzwN9dl1iE0yO1v72N4idgQ3NR2+oHDc1xZHD4STeJza116Vh8TdkbwVwPpG
5PuD/czBJFZj8QUgtm1T0aHLsPV59Cj1XSpvb0fhPoVGpYeaQYVb/Ti4d8GSXlvSP+mgumPxvCo6
73tYk9Gb2U/TkLdbkVsvcQWE1SIhRML62kfJgfAHZoD6EUERIczVK2EhL/Cl0C+GYIFxehQBk49h
9+/DZI+rYt6loqf8w7a/WaK9Rka1da3QXIGeojIXajWZ3t3wN+cuIFxxieenfJzvBswSPFInd8me
hyFQq1GPL2VCoteMMCibKwpp/dtqobtedSWFULV9P6McZr+a0al01zwUNGiSgmm7LyE7wcWTeXDT
+pyO5i2tmdpsbfq9o4KY1KqwvnZMc53FwHyevCMm71E4+dHv/bsG2t84ND6n+Q/dA3IBR2ZrG4ws
b1jtnMuubL7VNbU/vQKWdcZ9EWHanG+hFzkF2vKKHtxlg+pg7V8MJ33kma1uCLEWDPqw7dZ6GZNb
TSigXcxmhax/HTfNGnHWFSW20FxufhxSjEKx9eJ2JerkGm8M/q4fSUzeqAm4v8XAWTdk+fzQt32y
taqufgVbdNMq3MQjm0zEdB67EUIs710P3TtWpmSTC1R94ZR2HJMmuvWRrHnZeKWaJd0lDh2YpmLM
ImRbFq17qMyjJLMOj8NPEs/jZyWU2UlPG5R9fClDFgz35eIw+iQIl0zbmK3q/HEfFCyrftpfk3MA
B59nJxwSB+zQGevHRQAFgUvyVdpvFwl4ViBVmeBbLcWkZOpn3wvfaWy3N+Avq0R8BHn0JIbphLlu
VywPOeYI2XgbMfg/IyZ1CTPha/ebk5uvUtS7eEm2k9duM896xQt1VI7aLmN+8KfhBXXNcSnT7zPf
7ewxrnTxo+Xco2tjdtTXQuX3GJWIQVXuqfejU5jW21q3h1QoREK2lW4D5LJ4boFTEX/OKBkiNO0q
GdeoQLdWADA1v6QOGjAA65E3L1aqJX1aTH6GH2G8RfGIzrvGIEBk1pAS4z6N0ZMywNB+wJkCYsR5
5yGgkwSrl/FHJzLG2HCnqT/ckb73rEKDH6m1z9lkIU2QNWKOuB13yUjuXNX21W4G0tximXIS/2uq
H0wvYw0oOqLIKr94e7MSdhGKhp5b14mjW3TelPDoj260aVgdvZ0W2Xa0AUcwDuMoWTtWQesi1Z7r
uBK3LXdWq6ZHFrg7j3OCf63UyfOrY+A02yBhdoUZi07ekOuNmaxvvcluhgSo20q+M1K++BBS26zm
nsmY346obTUqbyfcZiiL4+KCgdJnlLih2kQlKKINQZAEPxyfs0nH6WGKEzxdPU7BgR6XyhIo/JcQ
mNj87MA6LN6cm0EmJfpKqnLyfoNs3bmvliQ5sPHX10HCiAYQzYTL+xJiPai3g4PbkFV73dpC7eHs
KDsa1KH18ScI61z3iI1RjoCvTuIQh7jB0qZbm8T5hmcIV5hrbeI6vfYa4rcnkRTQFh1PX+5UzC0z
pqGbwfPaQyFT8Jx0UU9lEyCPTha/PiMrvbjH/OCbduz5xoRl9eG1gGgcbhH1JK1t97teFR0DaRvL
TZtN/sqt4M9ldD/OYyAQ+Gk1AfZP6imvxdBtyC6rER+mOcSgCAdsLbZsjpw7gAdOv3OS5LOYBVUp
XnsO+ire0Hb2Jeb8VNkaKQ7B7FO23Nhoq1dDSOeYr+rbBbjgs6nD8jzlaJ+Ii/PvkR0C3PczUFqO
2a1YDVGe7uuOvC92S/ORigHDV8EM7KyFKdpdaCfOprLL5aqwaBBngZkYQGrV7AeUeHfl3IvHOHbl
XjXYx8qlsvHcp27wvSbUAOoG4Np0qX9duWQJ5Sxe2xA5/25yyN9izLC3S9cnpwxH+C3qD3+DNL0D
CPaQ54VlbX7MVDmuZ88g7e/5M15CunAcLSMmPPaIqzGPsttL59cD8hSNj9/3lmO4lKx+TPYhEtm+
dTA2Jn13HBbVf0aqyY9KZyzNAfZyEbXb0KtZ/i1GyrpZuG2KeTxxRRED8z52dlZKAu2aJIPo0DHn
IP51DOXzwPXFtFu0iiJSwXBsCS8p7maEo6fQ0n5HQ7ptfk5RE6P0qHlkglGnz8vQFsla9gNokbAt
/dqnzbhtM9SqxplZr5csQEDdBMN1a5itdmlo8Sby4jIpV0sr7VMTjcxNQ9ExM0X5zun95Fu2FNZ3
ZEYALbHp1c41dnQM7aLeefw4bAV9gE6QO/YjmiZ+tyxdbr06XnYwtUSTg7o571NhT/cSB94mHAKz
63hEslUahu1+Vl19HQEEHbKpeMc7vDzZtlXt3YAtg/cVjQBzM936zDNnMAxEvtVUIDMz0dbOyWem
9l4eFb7dhxEU6y7up2wrMiCoIWeJp2OokuMduw60nN+VhuG9TdDT2n2HEC7m6f80capv27mfzl5l
BQ++y8KOvENZNy7YzraekhlnKNbW9y6IzY2M/fxutCt5bY+BeQ+C0MwI9S8C44qp+ATGjqhM6MRq
33FmogIcJqbKStTFz8iqUe9FF7lVVMIDHkimtye4pnQAFIlm6MfyOi9JSCUVDT1ikXULqxUpG7Dl
zuSdOUAUGE3W+LeOapL4kOMARJ5aw2aPQ6WcHa0x3X6RVvggauuBLEa+AsvnWAztsrgi6mp6Wayh
ffXBcrdNbvcoqPGANHU23Ri/cveO/63ADLRXrY30Zujs4DFZ8GdPjltvF9JT6q3XJfF9mw0NZ1DV
ka9dmSLb9xzxD+GI6nruElXtedrD6CSHkVVwpC6qIul2VDU6wyGg3yxcrhtqUoAZe9NQIOqDyOz8
tjs7KseDk/bxDTEisJbCsubtUDS4JEIcbt/5Z7X7RQ1jvqZXrzJ7U5QzIEcQdeguxxyBgxi7p4jI
dhdOdvReepar10bpEXBDz+NVL/vpBMrWHbvKE6cKMdu33mo9IBHw83VVLvMG6XJ4Y0gx3FYoJK9A
qpkiRBp9FLLP6Gaf6+EyffvXUZDLt2aKMDpeeopESWnbJQng4PqLt8vKaXpBDP3oCxHfp9EQ7Wwy
HVHDpY1+RzAQjbuRqB0YwVLv5KCoU7PM0luPsxn1rR71u8wb8aMHK14l7QjT50kYFKQA7GuGhKf1
qIvgmCGCDc92XhJd4sbLc8FLSbU0EqIbeYavDB6HRArQZgtUuJ4vNB8mFyuZOBWI5huXTTshhgg8
Vz7MXWW9JnLGc5xX7crzaZVYu2nQb3B+za9c7uI0ygBAz7LC7Fqw+K7zGRinVI1ZYzSPTzPd0TGr
lnTfRewHrws0w96TBdI/4Klo0NGmBC177YNC3yPREPoYxFzTlUAjsU2mbnwq0tG7GlC8bDPkiqwU
3oL2Gs/7k1v1INsNnG3iUralYy5qmkIPtQXJCCtLT5RkN1mxQfHCO5zc07vcGdprrCjhPV7w9gnX
GGho3hU3YTyTwDM6GTstHsEK7AhpDB4Dm50qgyJI7cG/rTMHb+xUVlRB1eUihvWS98G0irhfbow0
nTnMcIz0RIliOC+zAjoNdS1v5sUNmXpLrB2FQMVGWkvNtqFc1bIsTPLEntdto6a8B9omhQBPP2d5
j2+GGmqQQOLDXc4+GBRtmvEzpLKFzzsNd9UsvZUKVX3nVUO5tkrPy7G027O/SexaPw1VDksfaJUI
tCtR/aHw9lWIqJmNqqIFb7WinCam1m7IQkB0vXOHJEkIMKyy19k3uLMppBpuZjMMHx7qwPs0t+Gt
MvqBd4ob5i39nWpzPZ/4elIQ7piSwuLOkb1qD9hfaOzkFtsvNRoBx6IEU9OxtQEkLpF7j+angqBa
jSj7zo4n2pOc3OgomE63VJugn/7PdXNP2OGq4i9T6fY/qtuP4kf75//o/8IcFYLO/kov9zB+lN9/
iVH5/Rf8I0aFAC9BbwnxbzY7MClef89R8X/zwacJREGeclHM8UP+Lpiz7N+E5B8ECHQv7RP81T8U
c5bzG/81yTpETiolyCD+jyRz8veQ5f9WzEH+aiXRNhGjbYPdE1f6q3KuGuJw7gL9yFHiEbkV5Jgv
ojDgLTWaF8fp5LYNVH4bK79i6Zz9G9DM6VOUnQfnH7o8IkQORL3b3hrKnN8R1o+PsyOcJ6+iCgX4
bj56ObQcoOWTZUfLsz3S5TvFLTUaeb9cy04Qr0V+LJD3EM07hTcPKVPWHd0etx4rdH5yk9gHNwkH
AdWWXJz7liFzqqZgfdvE3fCWISaV8KxxrTdJqb1vHkMQcWZycdQ6V257B3wAoUSWhwL8bosr1Y+c
AQZjmgZUqhd/VyhXoyvNg8ys5Nii34+s5ACRz8PDWQ256fH+vSc5QcXHTvT9S6sw5sKIzkQEjJne
80dpb4pQUgRUhfZZcvavO2mPm2r26qOakB0y93a8Zxsx0ebJLN/V9hWrY7kP3eRWkqF1nUqb86ue
zqN+C9z+3IH5zCnYiGqan437DVPdeB+NmJRb/9Nk88ktmXyLaxqmr8ahe9ZwyYThmS1Cv5UQ5lHE
4XcrDIarxoxvl/yzY18Pzp2R/lpqmj+N2+qNk6pPRzDyth2+h8q/82P5OAXQlHLod3EzzluQvegz
TTn74tr/gnvFH+Xp6YMD7btSbbauwQ7eQQDekyY4jvT1FiYiFiIK84fRntO910zV91KoR1WanxKN
jm/Lx9CjDIT3UEZNSBv6sEUWf9U4uLj6xL14qxJ+6yWszC6tKXidi9DZGks+qLp4MoXdnACCPjz3
YkRMQhI3Z65pT02cyZb9UEiXNtcewxfBa09tytK2chEhKthS4WypqBI/q5Hvix4h8ovSbG1h/nDw
F7jlRcm3pzYLdKs/Nm6XvowynLHpKTqAcTcMb0Oeqx4quX9E4sTK/N54Xe+tuwFbUFvM8aqa/dZB
rx1DQaC9xksZG72AZpoQfssiN4E/89xfldho+9Xkkp18spu0/bCELs/tEKmt7/bR0cOcCdBT26zu
Hd4RvPrlJonb4sWKGAxxxeHxgPBsov52TuCCPR2cdUoZ1oisY5Ttq4OXwLjFg0vvYRE5j+lCqXM+
y03n1MCyebIj3UCsvCBrr3t3omFWJu8ILXbKIQXJx38LOhJctTmfp6/7U4kj/FCz8Lk9Ani/Q0IC
A3XKlOPDfY+0a5ZiF7dee1tkBjUHNvR15hDL6nL5yUohzAMOjv+Ti17JrNb7wmnv4BIhp6YmPEH2
y3Vb5Ceru/ggS4PMzSqGrbawePwuNkur6LGIE/9YzpPzZBVedC+8ADSZNRvyzKdORo9MEkHXf8+T
6LVIzNHKf3Zgv0/w+c22aJT1UsLRH+0Gi1jdvNaldHZ5oTieXPuQFXrTwyfux4nrIRiRgHyZBAdl
xk3YIgloLcw9yE+xUbZ+jwPMlQc5Af/aJdWqmMP0J3WPekdZ+EC33OK8z1PwEGXlIbRECfeWHuJy
+oyK7J6JBjaXBHx072lcdY/tQAwTsB0iHeFj4SnCdN/LiICd9Cvk0m3aQreYur2veKCnt8HWH8cv
Ud1+SUwOn1kJeGYkLv7RWU8YaMKCrCxJNxHX/y6R/W1pew+W1eKnRN+6ZpY4TFDRwvA4klxwIC1r
VTl8B8k4EVwDLMNCdyiJA7wlqK8+83EMERDQqCy3PaNbGh4sSTBm5btXUTeTvhOOB32xfck4eRFq
2VSYlN+DxIGUkdgTnrpyia6Iq4AsSBzUKirBZ9uF0XMe5q8pXHEnYhfi+V37Pp51piHi0h3gqS2H
rXyNeX+eXbd2n4EaONX96BOIg2dXEshRzMDEDRNqtdB+LFEGr4scsnGkNIyjBwDC6TzrWINxrtwp
tq5dMYieHKquuJYsrJ/VpFAYYezwvmi1uAR7hRLlrZ0wMq3832vgl0bvEzsZbqvEXHTWVWU/9xkx
2+gVLWtfCO82R5N3SyA6cULKhGiLzAXpMyTmc3IHu8iazXE0Xnqt7bD3V42LI6wK2vzWlCNZXkR9
XNQxOQ9mKwixQb48DQFiUg9IbUGXvp98qV/rKNrKorjFGHwwfbSvi0MFs3CwnbQ8uOivejQSDMxt
NByHajy4ufppBVVz7U6CovspR+baTrgOk0ZaBx8dPdhbBvTJZ2kDQlxM0djnFtsWFZxcAj7DMKmX
bhpH/kBJ/bCwksPofwxUcu3CodbPIFPhbtJFu+lE122qqB0PqWzDbUg0yQu69OrjElDxFPka1Dgc
ihu3ydIXixqa45yV1l66SXQ1Ipe4ypzAurVyM99biV+/JzNAPpkEy8zbc/bDY3ZJBJNURT506NtP
RSLKl86uys/YVgs5Lm64EWqiZ0eGAm2xH57Jj843bH/hsbXn5es/n3//X80TZAz9qzxBU319Vb84
Ry4R4H8bhC8zrQBAp6iRdirFwGT/r0nYsvVvBAZjYgLKxsHxx1HY9X4jyF6iB5CKyEFNcu3fEwUd
Up21IJuQURlFCp6p/8Q6gknkF+fIpbRAoRP2XIpBsNySYf/rHOxTBszuGH2wF1nLdTFnTnFby5Qg
vaLsm+YYJWWKej7qCiTC3XRZnVb1pILWIqEJX2Oe7PPEQWt4EeSX/Xwep87U4QlsXTUBGCyWhZUU
hflZkPaZTSReRn73lI4uGxu5tO7FqqZsB5PCihlT97wPGkQyr5GTkSYiCXH3QNqht5IJAUYK/D61
/sYpsJv6T5LOVoalOMATVt4EcnK6YdcvXs5sEqd9fibgrffeXOnlzrauQL7PSidhsSIzTwQfSREQ
KiQ9wjbWYGKT2gbFBBuZ6SjLdwn5X+IqcvAucv50gs74WZqfKPdbw0vJGcyj58KOPQT9KLq7WiGC
s/BD6qMe8YUfWNRFhYlARR9pMfbNOhwdEI2C3VaviFWEU/WW8GIWHQ1SgI5wvg2GlWbnI2bRK6/H
UL+jX4vINT3g9FplNA6hS5PkXR86U7j5fZUipsX+1qCfik3n1fsESuDQSh9+oZNNVzOI9pxzWZ7B
Uky+l721fjbfwJAJMk3IxftZA1P1XzLqs/K2DidhX9tJGz1ZrYuGgbbh8MsWbpvuXY688bn2RBKE
K+x0c5ttE+EvyUfBC0teuYXJ/R9NPcfpG/KKxdxp7CHttRj4nbZ9WwVUqhPF4l4VcyNBI/LaJ/rF
TJ+FU9Dh2ZVhRm+ZK8WDVXkEQkh7oH3dyjuommQpQcfrKJ4YCKnOpbmrsU24WlyfrQdw+XEh6QeH
JbKkp45HLdsV6eCnq4wZ9awdVPUrGqVa5nk/m9wN/yoH6K8q5ye6/65DfDkMj2D1CcpdSo4Fw64w
d0aPPokASK5HHIgoVloytlSZxzXyMRd7MUQqW0yZzEw/wIUBuXsNHGsmEqdFS9fky02H9NlsqR/z
bSTzhDPiTyyD7Dbt7RpOjvDbZ+ie+ibWDDtXBdKkBesTbow73SY4nCO/TNCe1cpGUN+TcLUIe/kp
htp396KVPDCisVx1kzP0kwHR4YFHW2n7xxEozwOkdvimRSTnaK9kYnYJ1d8eY3SVPxDXwlw+EFXk
QDEYKnKVkiRjTUrjiZq7DHWKgPtHidDy+t5XHn7KNa3a2qJui5xD4kGRimz6sLbfEyNqUOy8CuSC
ryhs3GNrtKYTwMku1IYThLyO+r5PQ4JDBlQNeZqD//LVNAQFVti1d9Is4zNUZIyVBwf6fRxXtbXx
kTM3qGdqlmXAHwRpsSZhmXZJDDirnCY1pPouihzfbya2TFwy2KlnBxkczbE9GnJwNzT9lbafOHSj
R1n2emJ06o2/JbaGHJgsrwRO3J7mV7R/oo8RiWYFqRFj2DtrB1lHy/Yde/HbgFcX7fyI+Jm7EvHr
ZoF6+OBaj+N5qpS8T7tOEDrBKmg9Bs0wHPjg1pbYQf/DHpuqPsqxkIrLXjC+pr7MkD+YsiaAOnEm
dzeULlbusS8T+At8FiwCY4sL5JBM1dDuEo0ibed0Ta5JNnSEcDZL4eMSI5iivBYSQPRM7Gpb7XjL
F95KTh1+gWayEgKzPO++GDTnuTOpXu9hE0YkAmnU/NStdA4DZ339SqKZTaKhnTT+ntHIs09ZR+wK
Eisb+RzZccHbHIbVk2S6yW/T0aqnk0ScuGyVHjCG61RYKdE5cjAYuU0QECZH4xXIqiJM65beNOnc
pJfqVmvV1soBPNf6w5cw1q+tpT2AQi5NjRMmzrJHL5zwmBlLuAnaysTGQzypaaAp07Oq23KqxGOm
3QYQuUwVBmmAFWIgfe18DrGLSDnIRlBJ22SZeyeo4+G7QyRFdDop9jGGJm2x2rULYZyiJ/d9Hdkk
HP5wZBIgSSziPKAtK54osEKAE6F2nynkzJr5HKeS7G4WDIR8wLkLef08pct8SV1wkvCiFTFxbw1X
fq6j+FoSAUpqzJKBvJy8tLDMJ8xMiO8BdsfkHA25GWlW9Yqo/u6ghMdfI9pKfincPc+tT/Qe4V4e
2BPhLRZoABnb2mn0nYn6WZJllBfzDvMgAe5jCmlxILGrjQBzONbX6UDq2Hmg1GDew6DzltxIM/Rp
tMptBwUq80mKN8ZxM+eBCChE9rUzLtl2mibb3hBc4C23GMTt6ShTJDfYCCXzNgn248XB7zr3JHhp
9oascBsw1sha7L1nx2DMOYE6qGxcP+73SwSK+5ZRqo6dOo3QeDlkEFV0agMExz47WZAWcfcjYT+o
rtsMpbTeVmE95ehcPMvvPvylKOGiI54wDCvQDX65aon+KV8Ixp9cZ1MsZCshBuTLrY95aruCuMKQ
4M1pG+BkmG/KKdThFndAMVzLtm/9q9YieZyojSLhi1tiI+S81sVETrfkXdeGaw4IH8xYCQfRNLrq
us82SSD68hKCZ0/gBFNf2oR6ONYEGpP1uViO3LoRZ5MzBzq+yXGLqG9Nh9nkZrBF3d+NpRkVlKaF
euG1hvbyTp3tO86N0xtLXcdEZ2Rnv8soOSQ1RxM1qwz55Wd8Qtb81IRGDO8dCQsLQmvTLEgmkmlO
sENEjb5kxhfGPHi4pVADaiyH35pCmuSSZWCVW4nHPnzHgo/vt4h9/YTQNLjhwrFdL1qWn7XuwwYb
VzOlw7fRa/MAjhPq8DqoMyWvEmaCDH7DxMNHNnTFZ1N2YX0g4zQfSD7mMT6GwAbJtkQ6N56zoibY
Y2DUVYcMyC++niNXFlehRajfQWfl0r0V3OnchahbzOtEueijKfryHRjZdp5VYRPuXvqzkft6EXVy
iNgAB9Kx0N9ypGB52jjDaPqjjZPCeqICvRofRmxtUGXI1RNz8LHa4gQlLoc/VNeMD7Hg0N/+/wUI
0uf7//wfjvhL4/zjj/kr/pHnP9o/7kC//6K/7UCe+o0gdd8Xkg0IotEHa/8bGSD5N8J16JrBWO87
Fx/8P8gA9zeN9CXg/WV7LEcInf6xA1m24NfxSgmIq0AAxq/+T5agX1cg3/mdBLB9W2ntSKEvPv0/
muiRgBgnDJxw1efSIrDFN6soBPTogK3Wf1gN/0Wry4VV+G/W4e8/StPkRYMnn8j+E+tQ8uYvpOOT
CBPO8QbvL9mNOtd/46JI5Y9+VP9HP0W7QrsBaSOORvt9qWP8QyoAiv95SBqMt+mlr1Ph9dyWVuT/
m4qYf/4skDv85kHgkRLCR/r1p/TkbcxhbhDFzxO2l9C1123XJru/vmK/t8X9esm0VpTMgmIi9eXE
/vXHXFzEeD5KnCx6/t70p6a85AjJVZ8SL0aUaUTmSU1PeYWYyMMJiqls44G4VuT0iIaQIDTctSBU
Kn786z/Zr5kLl++Svj+2dCFt1LAaQuqXq9wB8xa+oAArxWW9broCyTMav8CPR0rv5AxYyjLx1z/z
9xvk16txaX3V1A24Nj/S+9MNNKDt78KUYJwAn8BxqqwKToY85XnSBGL5BUFECkGOn6XjcQgGsTa2
ui1jRfGwW8bHWIEN4rb0/3b4/W/vuMvD+KcbO/AurUGBQ98Iz+ufviXg1jnoWnKacl5QZGcFM7O8
7eCUSfuKmgt74G1ox9i2Qf8JiJ1Y+icHYWYSVK9+aiGkl+548tPQ7BeNZDb0NQ+DbrEeNsLHHN1o
DEes9ta1L53lYXAGagwtUDeSChK5DQEkCBFH7f7vun//+T7nowHScDZI3jjiTx9tVLpj/qaFfdbL
hFMzyfdNhIn3r7/Zf3kBecMrQVCIS8Xvr3fTkrnofhO06LhAl21eqWmzRIXagJA0aydj0vzrn/fP
hx7NXOycPMP8L7icvH88I1CON7WePB6rOCdqshnQlYAe0x831v/mpv1XF5CwExfJAZiVb7u//iiT
z5moGztea4W3n2YLpKCp8+86W53LFfrTo6HgeXkqNOzk7+TxHz+RjYIpppWCmiOJPy0ZxXSHjM1s
s8QHU6dTeCdslO19zy6a576+C1Pb2S1qxHR3M6DnHPR4rLNHTOSgJnNXnOMCC1/SEg+M4v4b/HQC
omv1O2mHy5YmwBaR+CS2eeoO6BCbeu3kvjqStpb/m0OQ9+0/fTR1eTcxZXKDXDjzP340QZjF1MPQ
YV1x/4u9M1nSE0mz9q2k9Z40ZvBFb74x5jkkhTaYFAoxgwPuOHD1/aCs/29FSK2w6nWXpaVVVQ7w
gePD+57znBJy0QruWMpqh0jXpe4Whzt6EJdlOeTvjJLfvLowJIkrDGy28b63jtqfVhIXI8fAlhJ2
xOxlJ2xFQRfpon1n7P9mJmXtJSWdlnxI53/96z9dhY5t1TdugkUlRr9exPN0XNb6NSqucBsbGPIJ
s9o7F/3dM43YedgkgzjQed5cVAbKHlkjsy2aPtpZU1FeWCIu77Ftdyc9DY6P2purQxw1+emfP73f
PFQWZ/YZUeTwOQTrnf30c0u+kcXMORFfetboamhyD1Gn35mSf/OBE+iKxGFdKdhJvfnAY8yJFJaR
EVdIn2hCutNJ1AFyAVuQvjM83yTSMmuxA2OIUOyhurBKK17/IheSQewo6VNtcz5LIAVoJHchqMkj
lU2Yr+1wn0ZqOETGHo6xlzFn21ih2oIMhohSLAW0uMKN5OnTiWTPLUkZxb/50P+5xWhVjZPTwxzx
+hZF4oMpcLjFRQfZrSHB4TIZZvud7+WHbOTnSejtZd682zYM45DWKCkxGfhvZ9ZEl48y2FrLvHwt
7SQ7HQi2ubDbkWNctba9NDHnuc70LSc4Ugj6BIAzBY88B0QMxkkfrBnRKlXgfRSb9HYUBa65qKj3
nilzipx1vXe0ePnzEH0DlFrfKI5avjZmbCaAULx5XEzP1COI5dmoON6jU+++TWElPvD55jZ2Qf1V
JQ2OSWp0yJlJSAm2ntDUhYtvfplxTqapeoHtnL/F5yN2kLGBvi7pLVM+CZQhxE1cQVgu0pNlUHLZ
IqKklgD/JiccZMwrf+fSNqMGjpxxC6X0vYT5H4vO6xfFPooa/7px+6Esej0euiWpTTRA0e00USNt
3ponfla1n7gzyC9sIDnSjFtETlCA7djc5ST1kMUGfrS2tvVAKsufH/n6jby5oQgdGpFOIaMTxtjr
GxpcMhZLylHsfNrpQxV4360usDZkiNFT9qv5ncs59J1+uR4MMkG4JOGcrM2vrwcDFesQnzSFStTh
I0W+MNRbtM0WrCuo5iV7y80yJCE+ha5EolpTVxHTO5+lu+6eXv9sPgmmfrayzMH/kM1+mgypxvfr
4QKDgYs9z9hl+qB0CB6GoX+h6XfuJrInLgklbM+tRVVbI1CAqrqN9yCVqHXIwvki3ZrpAz7gWd5D
DoXMIB5GxMM7Ffgvnisu/vyq3k6tnEhpykFbg0TAB/82/9ZZJV5EIFoUZWAMisZ6Jq0DQ2fTlu+8
pd9eKViDdteWH13E1y9JdZ3sxw7er2U1UNnq7ihJKoLebFvvXGn9oF+9ByR166nRZdEAJkdb8dWi
NEt/dgI0mWtfJTj5fDqJMDi0tTG7CQboOzvCX8Y6vUZBIGwMrYsFWLy5mLNkuhMGaylJ1u7Rz8Zs
i8T52Mp9vCpG//y2fv1liA0jJ/A54jt0Et98WEJ2FFMNM1FCbiUw3LGlLN0mHaAfmHllXC3nTlYW
76wEv6RCr1MoNQqOxlQB2f2+WQlogKEAsBpoOM2wi239AAHqsh2R6/XivMjNGWKOY5GZC3Z373xU
v4waPid4hIThrgLHKHxzYqlmgMDCLDh3M3JfMB8m24KuH/tv896b/OXhcikEmUFAiRgd5Y9Z5qfP
F8e96iLcPdsqbdzd2AuUb5OMECGjJCwLZLZGdurw5zf6I9H31WB1I59PkAeMojIggf31YB1drCWJ
xmsPcgfeMmzfXeE06VlnDGVp4D5LI2hDePJapsq/6PpEXTupFqco8x7fuZdf5tH1Xujt02mJnAgZ
0et7ifOxWybe4eqwsXZuNAB6E0AZNkgt5bZCo32UKDhpDx8goWTYPvD72fryndtYR/GrRxJ7awYy
c5IXMcx/9Pl/ehG28X283bXcWuyxb5hK5GXoyvZAOtuy80QK1a8nPaM3OaLHybkOEzkcceDNO4oI
wfNUe8cfd/R/INH/WI9f/7MeZPdSt8/9F5U//3X3IvXXiv/Sfv9LZS9/YetIXwlF1n/TvwTTzt+g
7ELMHi7VJPFju/5PjdRx/3YEFR+kIxQOsV0zAP8lmA7+RjxCgDefXxSyyV9Tmv8lE7Ec728/oK7K
NMu0xxnn39JLrxPW6wFG4Fzs+Vx9/Q/7lLelyxExgmVNaDagq8ElEATXYBXU+Szb7609wH0YZlnh
1fJqABvMP9Bg7B7pmwwtckOc0OBfqVGGwZOxSQYhYANB8Uh6I0Aa4mjXpIdlyY8itKMbP827L6Em
1CUrLcvee2VuRXvaOCDHih4IKcw+8sthWEsCYvCD0UKN0Y1sCidrUSS2NllZqLbyC59mEe52AeV8
o+l8fbT8pqef2FbV48A2b6Vw2wB6wyT1ScEZp4USsLX02alGVqw2OqvdBQHYEj7j0pyeeOgKN2AZ
ltbq1qi+JX1UkpFAytmltgu2r6oMV/3lEvVnrVcscsMmYanYRZl23mMjssnp7LvkMffy5pl5ddEn
dOZWuXPeCmdjD6p6GAiZWp2luY63aLKbz9rH8rGbBgfSqnIJOphm2Rz6SUUwF9lQ3+NrpDWpkLRD
/opWrqknepBx2FUg4IMz4c/Ka5BZEPs0b0VHhsmxrRe72tJtxJffkfH0yTRuBLy1LOi0o+yoPsd+
Wzs7JlyuE6EkhBpWLte1i1gNNLOf3k2VtZDrmAv5PVpNYJsan8t02kniUE6sxM6Xg5i7lAxjW8dE
CPl+i4VK9RgTqaxUPBG30Pf2hJUaqS3kI1mUwec8GklSQw0ffwjGbBiPLkqXD20yDM8lJxaF+W2y
z7E5Fy9en44fRm+aCXzqEwKpKPS7t3jy/G+RHjuot3lq06PD1oPoOxgdtdPSm4v9wkYAwI6Grblx
yCoLbzMAPAMq+AZv2ynBXAGwEA4m0OPLobKBadVpJKAEUpDcj1irDyGKdaK568CiuzfNV3ZBEy05
OrLJmpOwl0gSKlJLznovBTGQj/Zsq8sYfT2ebr3A6vcrnUTYdNIRHjvZOZgHkwZ90y3Q/W6C7lk2
vQ3liR4+C0zHqofdALLtfrR9/hyLbs4/NL3oPWITsdbjPs9L397IRMzB59n1+Z2CQmzO/p3BeL4U
QowXdpYnuEyJz7IP0u0szR13utyLqkH81HWl255JMjoGGsehF28VkUXDLkyq0r5ELBa4n7zG9+H5
ek0esK3SSP+HnqIGQpCssh9XgTjU/MbNks/gXvL6A7IV11zZGfjQc11aRfCpIRG8Om8Mtl93I3Un
xdclLWSBJqUZs8MkmIHu7Nqdum1mZNId7Qnd5ZWUOhrPZdm43W4qNQWwTSLI/NmMGmz43gyzse/9
ziM93C0KcCoNFeVrtls5l3EiDQkjIWjrqbIM5yqyuxwUkkMefq1J0MuAHixN+IQuHDF8gdHvgyGv
ymwt0WNcSK2g3y6wJ+ILWLxmU0QKnVBtKkedAn5ULz5UdIwiEWkGm7SmVrIt+3ayroVlo/1JmGbU
oU8yT3+ZM3+5xzqGd5N5FysxaHKZX5KQ5yf7cOzq4Q576GpybmP/NjJtXBI3l4y3FM3diveeMSkF
rgcuglQdc5EnoTHfSdtWB5eSuN7koNkMnnZeKVJwcAowTCz3nvWpqO8JIs/vcg5e05b2a3piZjtG
RtaP6QhySCFKO6xdudtymIfnJY/1Jw718hlVja0PJpjM1zLFbFhATe6J4lRFnk1PnesN8L04kwEn
QRA/7ChjkFyrw5w7SVVFRBC7D2LHRZNTYdXNVGIc0zSP6SDlPCxL2yjo08QBiOoT63nNGBh8RDk+
dZISs/dl5ooZ23WYLcQPkAhBd1xX7bWiwI28A/uzmL9DrMcpWug4pnabJlNMVRGJ0GFokdEex9Gu
zkpZYEnjefrJFcaU8pEmctPvp9Bl0hWJHd5UZUgQR1NNHo0HYXnEm2Z5/kl1o/dURTONiyZ05JMf
FuTSGOiY9J/CaujuOjuTF8ESclB1nDqceIFuQy99hr0KhaRsPqC611SGxqy3VnWSeWrSIrq3FG26
XUbSw3zpSDzhuayT75C/ggi0Tbo8tKkazLFzGHgnMBTrnjpBlqIghKL4gNq+ATuAaAGeNmuOQKHh
TBGcuhFuZ+ONmJ07DcktKtZbRcZW5dusUDmSEY1wCXSYjDIMGq5LWkAiq3FfQgWp8MTG863TB/YT
FPGugEkVYQUIxpnQQXa1z7lv2Wy7p9kLQSoIMQA9wgqzzTIdPU5eRtCmO0djjtLBA/HH6AXzYeGs
ouDKnAZ6RJt6nxVU2/fE6dhQAW2cSX4h2MA3bj6QFuwuPcoBM8lul8MaABO8GMuhrjSQ1DH1VXSc
AjuOdgqjzAP8A96hNrO4q+DZwQYu8uJrxepMhutSMKXVCR3BwXWSBB6h4z2OEg0hPNVquGZc2J+L
Lhg4sEmomRtydd2v7GoC62AiNT1Vjam/OnFEQdwMruExe4SOMpQ96yEjW/LTUnbiW+WWnLPYBhAV
RQ4JNxF0cwtsR9Q2S2cWnxYhgIItiJoOFGDf8Rq1gxVyE9khQUaCDAHG/gTUYaCG1ezr3LGC+5jv
hmDPxskowqcSW80wdQPpmFWT0vmqHeuF7O2wPUiU7ECjFJyiJY3hMLa+k66FdEd8onzYXlPkgZ8Z
0y5ghhdtf+2mFUaVgiU737tToW8QyXTqSGJSC5lZscHCSZ82Yu/mFT6rMmV+6hVn6L2XtRoLtOWQ
laLHxs5RzXj87QmkCQJQiEMDvNpJ9irlNBH0mpZZdWFEjKUJuRebNCRd84I0aEngnObW/DTi1xmP
wTgu372eluPGH3KiAYPOJPXFMMU0xiBZLBdh78lvAeayj7B/0wditkHkIOIXXyV1GMJlyAB6wRGb
QDZDtQmr0BL1mtLmXfRItYBdzH5P4JWo85NxGpYvXq9jjKQUjwBtJCh2VpAxVmaqxPKDdiLeD8m1
0RW+Aqm3IHx5NqRzof/J+r7AVNApTE95l5zZwQhZqutHhXVwyb+ZtIYAsuRDfT/0VfdZjFPxLVUT
yQ72GFEDn0Yv/9yZFF45fp3mkbrX/NLKeaUJ5WDs4VmLB5zi5XrC1V/Ywia8P8f0z6zM/W0rQ6LZ
R1AaI3sgWXygVul8d/t5ucfusJwAt225485yP4/g0+605dBEd1qa1PDfOMD4gyID2x9S8bWrxvTj
HFXBF3IM4ZNMekARtCBR22q8GxfKC9ljJVmS4akRffxEWJ66nCLt+FtCTvFPF55RGLVVtdCoh3Kk
2QvL+MJEM3rKOS0AOIjWMvXWriP5FXufIa4QK5S3Ub2WD6jNzEmdTQh9m3SKb3rfx9lk3H7VkS+L
uJ+bKsi30bDMpw7TfkrDqDQfmddsi+UHwwRzc9SmlNw9On2TN4ztvvCp9VAwZLQgRsUG04VAKvcR
zDEMynEfmEMPiPtFotv+7JPO0WxD0ybF3mRdu9ISSehLpto8h21oPxTMGJKUYWWtJeElelyDvtRm
IHquPQgVAvii0sSGoWopqHkpAnKyoqZw3geBIou4lFlOTnBi9+2JDGhXblwzg+HIUSk2SDVKJU5U
0RPotHQFqMclYk+9JWQT/hMR22QFJbOPN4g9svWQDIkyW8gp8ox/JPnQ5aQ+b1z2WghnG6JvN04Z
p94+VXhFL6cqaeqTXixkEcBMpPfph2P4EaXK4Gy8YAQ7BfeIrhHCLuluypiIrs1YF+3LNI2hwDrI
nnfnxr3PthVRJEtH6BVfFKME7LA3sQBJNdqfJ8twChwzOYTMDpTLUbxEKt5Km4vuMVd5n3jP8sYp
8+Cpjy0PnLDuzZWFRf1TolzUk9EiVLxXfpx9yAj7jQ/RYmULIJaaFG5OYaiMmzIxL4tdJLQLUKqA
mRyICT/wueiTpBU62IO3NEDKkCy3GzdFKcH6aEvgR4R2I59NYGjhkHLQEVZdFWYHfzL1vBuTjsPl
4CIp30KAd+VJjIMh27Y0DRUc7CbCN6mZaw6kbqKocPN0FfNnKRr7KoBbchxmPE8bx1Ex3AB/Rjsa
qomTRzpTIYt9q3M3lbvo/soK1NAdKzHUlxF6O9Cfaey0W/S6eM/qYC0pK42oFOPlBO0P4Dl7zgjV
OKyIMGnWfPYwD+8rryDc3bNSjqVAa/L0BGcFy9SUhHgATEty6LEmaQvjEn4tuRs9bAinKq7gpafk
QgIFHGfPbGy8E+zHlwQUQ8DK4m0Cb2qaIxua4cFCi1qeJaEdVxuvgqXL+cSRITgdySw7pkFwJYCl
xrsmNdbdVLO9PQ5Q/hGuhroUl3qGg7F1UoJ6WHCF+Fb0FoyLLlrPxFhlZELe6hhWGGxR6p+VidPl
J6RgjI9dBVL1KEMJIRSjmOueuZkt0kdbIHjdy7w03Sacq4pNbBYUPWJaPAw7vhf05cswx7Dkpp4E
Z5GyDCEZRXVy7CqG1qEPx9zi4cYFW094Ahz/vCxzCP5yKmvHsZB8tTFIqBD0eoSnOWaVjo+1M1TJ
WeYNGSefuiqRP66xuKcu0pXoJGVhbq8SU/XFyRKncAzdOsG6xvqfp3zfKsz2QrizOpV2RY7cQEhp
uFHd+lfVBGn4gPia1wyoEFgJW20kGXiLOvdb4kVSHmRoN/VVis0bMBuQhe6KIEpWSoewsuJIugaZ
eHIMM6K4hqxsD3ggCBldgprDvtLBqokYhgSoKofE74VtUOtG6/K+g8ohvDNyrdn7KMh+8bXmvF5d
WVGuaMQsHUFhaKT7/FQEs4/RvJsnMGTL7MJ5MiR4bUeX0X87AJHNoV+USXCQcRE5O0uAKT766C4j
vRMNm8FN7nZ9fBg9PZhTg+vGXM9ytserSiEsxoNipupWQILNHxJoduQE5MlonsYgZTxucuTm0d24
cOC8IIs88DezKYfpMM5M8YBT+uLMMKppF7kyCA5IN5LkAQN4TqQiqMiC5Vh3zXwgym7sOapTPdkz
oLAOTwW/f4uNedHo3jtMf3XnLe0aWrCiWsWaUdHVoSLnG7G8s3crBTVQVEtGWlyWE3cYho0ovoJE
sj7FET2bM9kOS7yj7kc+7cwjrg9x3ih1gQV9Vqyo+WwdsY56837pKBoj1ao5acb+gtfcg5zrbF0n
EmDDC9M4ex+060xgrltkewR3Erh8B5qFNJFaD6cs8JqRFvR9eNd5flbc6ahxkBoHi1zzVryOxAOT
awy9Tk7J3lngYG1bj0d5pL3nXVjEsmEmzxXuHxmmOcHirtffFWFVfDENovuNHCTRnqgm2fqSMGPV
NLGpO+xCWQ1X0MGjG3tK63ozj5X+vEbQouYYxvjo8kWF+6lfiCpruON23zYBW8KsZayTBT7fA8fB
IZ4sxYSRxa063swSg52GDDxRBnAUPJlJNPMeoylbzR7yULzNWydu936+VDeUCBSm4WoKTym/tSRp
t0WYkqdd0EKfJhLkLCPUVb7AyIIW62SfciBsH8TYzJDXQ0btNtFt9Nkh7f3rjEmSvE8gJJy1rJns
2mrMxzPHh64DEZjnzGxJHZHlvOY8O2V6pUCidpK404T4XFkK9/qCcCLnLNhWLCVFiGe6Jwb7Gx+/
1QNP6bv5bBxxanzsc84Hp7NIpw/0X0lEkWHfc3LEJ8ZWtByNbqmIpaUuLvmYmh4M8Dgpc1VhR9fV
MW/7gY0U+nSC5wkHy8CjhxYwcoJmUY27xTHRztSfKEaJuaLCBZ0Y/wxbixskgq13NViOGInr0zW+
9EMpaqkOdqhXyrIVpIO8t0uxYASiqASCPilK8wzv1XVot0a6915gr/oJUJyusc5R0Vvs4ZO8o0CB
r85uHpwWYD22fnwnu47QEDJniI3I5aGdezuZNxiZurnaDJkrEeH6Ib5glBPZmB/GPrc0i4GowpMq
8qDDEToYyjOOheOyhx69cpI9TZH86OPujvtjoeDgfBmrWYx3VUoKAF7sJPB572Ea3TWlPU8vA7F5
bFb7SnPAPDcQkNsjdQKb00zdpQGLEOdlcJ0YCUysn3EYjubSlj2HvB5ZzQh0uXVsslzZwKeolrD7
oNLb6A5z29ek6Ofks3LDUj+USa2oZeZ2woEBLG9InWzTtIMqZlJ8UDh/Ym+dDQ9Bip1yuyD0yL65
uWWyAPV6NgHSpRykd1kpCFjc+Aon+SoOGYvrlFHSIvNnF9OBvCsAtbJiqr2/VN1ZgR/qsceyURzH
2GtVsYl1dGWTkEphDG4dvFJ/OaES0IU7MBDwG9q0r0+Tdgm7M01eMzhyKEDLxkxZ9UKoQ/ci29zB
YlxQ+MlNZ5OX2iHZ51wRYocznBvlMSVlmEBZcHvWqV/mTbPrLfwukVS9c1ZJMYGhlnEybI3j58Fm
8giBRBAEJ3xl8bNldjiSM6FZcr4frBjMiBk6o868RVc9zHg/YzvblYTCMM6cegeEpnQ5oTlkWhOM
Uw1Ui+zuE5k12TerqAJMkJgl7yX5Oi29AVm7+5mC07IVJd/4Ke6h7GZ0+TfhwbTUJVWj1GwMDXf+
DNF4T30TJBrBnC7sLaXiNfXbSzC6ZKb6hkoJ8NYijAUbPZYx5KtsApFpBjh2fZTk3x2KovyEKANF
V/fBRD3AnQaCHa2IeHPVxuNz5ymfmR0LCPvCRDnOvphN/6ltPPJSY8Rod4VRE2ncanaeObGlGMCq
8g7oV2agBWZEAauwe4zboiBjdwmicaeUO3CMcNdWC7rbApy5jNODGRTMKEYzB3NADyRaLnKJPreT
gZwRpW7/MkY6VMhtx/J2jmxFjP0SMcxGe5EnJeP/LmmQHu5JNhrvfM4q7Y7zXvZCfoa4ozLC0xlV
b+6VmOGMMr+RSjXCPLtBBgRCVi9TwgRc8CVv2UhgmZd9THwS6a4ZRiGrNR+hdIUcN6S/XIoo72pq
Sgt7TUsmbEoXTEwMR8xX/g6qA8zQvKyofJRFH3+xcoGM5QcBr4U69TKCa9wl1It2CGj68MJKAlby
nJg7juvUpVnV8rmBHV7H5ZPPxnjedbj1+43BDvSQ0InJTkUFOo2uVE4siQufhEgrKzKXk7BgsqrC
L144UuWQYWUbX9Qorq19k9iAGUcISFscfdZ06uJR6nA5Vfn3AAYMGU+KTCgYGAGlFt8r2DIXxrGX
XSFpL9NiIdp1l/thB2qbgomz75n9sjPwBi27ZUUtqS1FxVnTJrhg0zE32puls5yHlIwUG0VdbqsD
QFy0U4JpySeaOmXTT2usKddiDd2hEDU1toPeogbC+Te8x+tgf4hVIhZ4t1526/V2xygqloJ0WopO
30rmeSojJlaSks7IyZyKhm+f9VJ2zxbn/Q+C8w49vkTlF2PiDFckCLndFgi6dVstKTL4ImoJYUoH
RSdMV27y0COi1RRxPWfeer3F4b7DiQ4MiB3ArZxa7dOYrvgnE4UbHFI+6qETEphD4KNVl30S8PDQ
YY1eeLKAqJCHOKZavLXdDs2/CkGIAKQpdH3KWdC95yQXnSUpW+b94KNK2NmEb60UWHp1Gxf48bIt
woZ4NK/zerIFl1Z9L7oRcLkNP+Nb5C91eReqQYmda69FYcoyNIdI2tB3yNeEdR5GjXcFYnqKICOp
4hNmcPvWcB5TR19ivroYuL+LLi5WxZVOlg8+rSi5Zb0ja28aG/ndl+2it7Zx2XUMlt1PGzr92d1Y
D+0XFON4RQGoDh860aYE2Mqqff6/hv0/BibH+2PH/r5lNfvrvO1fvvzsYPrxT/3Tnacd/jdiwSik
k45k7gep4f915/2/QxuFlm9TY14b9/+/O+/Ff69qo5X5EK1YhJ/yPz0P/5Ltoa4DdsjWPRT/jn/p
jUUmij1uTXB3KI3wu4GGeC1BgZ0XpotlpTeEu2BMDaZqOwZ0CMhrs64SvbQnuOLVpo8VutLUcFyx
IOae1Banj3Co4DP5nIXJQunNpczorPmlwvSX4F08Wq6t2ncUWW+0UT9uGO+B70e0ncPI/qHv+Ums
0ssMJYTq05ucwX7rpbbaTm6pDxWBJttQ15+6yfce/EYI/BApoM8uDa3zn1QZN/9IY/6CY3rTcpYa
/vM/XiuX1ntwBEBwhNhoILGMvHloqmsz5UdVdcOu3CeYPnK/1KPTnfp5yV6B+XXYwU/IPv75qs5r
bdZ6WV6QC9uRP/PHqgD5WfydUTfuQEq0NxlumfBamah5CurQvaKplB/9aIkuFinTB05zOfEfFHXd
jYDTFuN5T1bB79TEt64yOPNNmTZ7N+qdqz/f46pM+28p0Y9bZDaNsVGEwD198UY5jpMLVK1sKoj5
cwOGc01TI7et34TuOHcndhc5p+xJgitvzMB//vnib7Rd/1ydDgpOQb61yP9FB2v3hReJobnJ8v6q
sGX24JfEmmvEZ5dW0eVnYVg1AYvelGwzdiGnA0qHHQtscVbOFG7euZ31fbx6GGgifQAuES40pmL/
jbxrKSKBVaAlGERWfFKj9Mzz4mvnCi7CAGzUSoMvS2wNjy31mW3ZCopobiDnCyJXmvSSRjUucz3O
6tF+/039+iF5QCs84dl0iZHdr87Kn0dTQCedrp8iRUDa7WkImAqUpzs8OZijjw2MTXb9ghi6xSfJ
vCiss9Z5V6P6WszJC/O4PBpqBzgjUchvZx/gHcw6iNqvU5PKp5ldU7WR6+3kWtMibYbgnS/XeS25
+3HF9fcy3bnMn8y6r3+1ipxaV7Qtr5nM+EhKktPPqob1mOqLuyU2MdxBilqIzKMhotmAoSHmvF9A
Dfm3Rwe2GD7iOHBIemZCeX0nCdJSgMvxdJ3ZWXqh4kEc0DLYW7DEGSIjWCmXVQH+yZR1eaEaGMWc
3US4G1vwuIWFO5Ge5KeV9fHnG/vlE/ZYV6AOMa1h3MHm9fq+atoJCDNb+xrJZ34kHaY/w9uW7WHq
hE9OK8XGFzOqfEBmJ3++8q8THJcOA7ArXBU80dsh6SDZj1tf+dcY+qNHOY4V2TBN22x6oo+fMdc4
V/4wRjceRcAtkEQcGRbKlY01GGwqGfGlc2PMyZTNLezqCODyn29wHRyvP2iGDF40TCAhKoa3vp/O
JsLZdK5/bdOnetTKQ0rQaf1ZOVl/QSCouo6IbRjpmgP7n5cq/Prn6/86wYE25dmwefO5DfYNr98N
oQ9lOHP6vKZDYX0c5rpDu0bL2XHT6dD2Kj9GnZNfpr1Fh6Ij3uXDmCYkeTSOMI90a+13prhfZ7jX
97N+bT8txjoGv1gawOZ1HX5C5nDmiOL7O7/5l1Vv/c3MFKz4SL9/GRSxM3JIS2P3OupnksJioPmH
JJna06ZP8gtAjOlFUUbWobFb+TSVMjhJl7E7jcamPM0yi3IjZTf1rYWEs3cwmrwzaH93ewxVJEV4
srDYvflchsJbxBgW3jUfiXrskecdZ58EE85HU+Tt33kYvxmBAbtI7N/8ga30zZJCx2dym3j0r8F5
MFfmchg/aOFl53E9TM81ra1tOMR5iWgiLU9YO8a9Hw3jBXP8YwwSVgMiCehWxENDvNawiivTvjqd
yQI4LnVdndhzRrblO3f9m2me7S/yYlTGv1lqlkAEJnAH57rTkqyqQls0W8K0u2gnGHobYA9TwanS
U+fEDemHCP2dkGxetHa878qE5sxtgdeKGuVgiPLvYXQG9fjOTb4Wqf5YGdgAY/KCuSbwZr8Zy0u8
OOySuMmBKkaxNehprgBHNVg2K+KxqUBRYRXJQ0W8ErGq2jyQ+IeirxoQteQvgY2q5H/z4HxABTg4
IqjHb/ECXBNWfue418MSkL45OOpxciJqdXkb3RfMwOdz0k6nlVss2wh80udRjaxqFhVz9Ace0iDt
kS+s1GNgYvPsZ9n/6rH9OMVgaom40zfjP5iANHRN5bAdNc4V2s3qJiiSj8LI6VwPw7StC9IToqFu
z1Hl38leMpMvYXzqyEVdW2n2jpr9xy749SQdx7hOWUHWjSCfyes5CWmS8ZfBzW4m2YOtCrR8dDq8
7sayotuhAdEDs1URB1JmqsPBGYCGG8bM3nCsaG9mGng1laYqGjZlWn2YfYC7IbpTGWQU4Gv0iud0
1oJzyrDmOTFOdAuDSm59vFmHuZweOrJ+mw0NVB9qlUMvuejODeSXZacdeniUP8igbZKZ4T2vez/b
XtRjh8jrPMGjhNit03fZItqnBNVYRmJAve6Jipmk3DJ3T3oi7a9F2ph/TvD/owv/14mFAyinSTzd
IVvVld/980xej2HZg3sqbvzckJDT2OVJ5k/jp8x3Hbrc5XiVtZlzWGbaeP4wNO/Mor+7PEp0l42y
S0EiWGeQnxYSUgoWz4eNeQMg1jqzodrunGwOztn49ifSQL8lFrcCb+dHz7L03Js/f/wrHfzNyo6b
N4RAEHrM5d6qhv/5+vMI7bk1aXVjzz2jYsyKZt+JgJckgsU8A1KVT8yh7Sm5BM5VH2XNWqBFTdV0
lYhRSYXRLR2v7tgmcWBIIpYZagY9OFdjuLD3nwk4qTZ+kq11+KHtyAucnKu1bXtMdc5fckij10RI
sA1HSyf6+wQi0MdFDwgyY13Fzg6hYjbvKCpzU1bdOFeQPrk0+0LqzpBwgAHW/ehcaeTt07ZBHPkY
CP43vRnzXM46OM+6tP6U2WP3qMRCYJ1l5vPsx1kx7O3otnUH+VQTOOS+M439+nBjCC08I1xFDlvu
deb96eWOweA1IFvLG4uqgd5wVIpupANR30VrdIIhfv7a2DHROx75hNac+u8Mrl+O6/iZVvs7U/C6
5X57KEXLHyclpoJrNCfBuU/n6GmkhgdELiOKZo7c/t5DgPDeUWPdjL2eiLhs7OMes/HBok5//bMF
urwKvKp7TXs8/erqMqSqgriYneWwt9zF3JKuE5zTCo1uPZdwh3/exZ9H9m+OebiqvSAU3IyP3enN
jgGEGcXOqXCuy3glSA4eAACNDHZfhA4ML91+tTG0fvEa6NHF+v+Tkz0c37mJ9SKvHwUrAxwMLOVY
jTA+vn4UHSlILTJGNgARDgWm7W84BNqzwTSU+Z2ggZ9ux0dT9/Vdno0fx5GUFAggsbfFNpu8/HM0
7jgTHavQJO98/Ou3/ebmOIUBSAh8CAIYZV7fHMJXvaBIWa5t5EDbkp0sjhH6Sb6fgQUZ27I41zRF
SaiXXfKeH/Q3W3rmGxsaTMxrigPPfX31pAqa0ESdfz2m+ZruKSb59GPqw7Vh75287C7tzP5gGiKs
OA1J78aTbfZSov64/C/KzmtHcmTLsr8y6HdeUBsJdPeDa+2h1QsRkloLI/n1s+hVmK6MzMnsC9RD
iawIOp00O3bO3msnIv0jM+fnp5auokYDc+pMujg7f7we5rGtMHp9PLNWB/s8H/OjNjrmexya2kl4
Mj8AVTuNMgkXEpzL6wgw9A+Py+WI+e0b0fCR8hxw1CK7ZlpQ/rFgCKkVjchM9dxzIDQQV6ssTFPZ
5WMkQrWfhpy+kji2Vxni6JMZlNptn5X5Z94S4rywTat49mifw2KWVXMfoxPZKp2pX4uysABv0Fbw
Q9I8mV7X92km820B2F0yoEa+vxLIwRC+4ktxSOtjzb80y8RIUtAfFkZu6y/eDD4mLyfcG4zU39+M
BBBZ7Lfy7wovyQeOuKII1wHjOCZpQttXmUJynF++Rq1IbrKphzdlZ+wZtNKw8C1U7qo+HKBg3Pqh
bS57RSkROqU9waXWuPBrU35WtTROeWMxf+7YB/pRblto6FekQNUPHGu6OfIsNN+XPhXsduNMlihK
kc6VqFjtsOzWY2AyV9L74Wag4GPAS/pfSzrcCBuVlhay4CmONjesPTr7+NTp3bK0R2Xf4SLaAcuD
txaTVxWrMnsqMcNcFU6QLQctz7e5W8XXFiNq1iiNZyu2048GE/fNZccF4d1tIe9qO5dM2juEg+3X
2JQwebFqzdJO948Bp4Y1PJNxVZMY9CBwm70VKSz0WTB1dQz+mU4Czk/25HxKcw0zA/+sKI9ewhCZ
szSPCqdl57ojXn4L/0Jcl+TX7dNiWFVM+HamLx7VULkmotxc+6qfA89DPPGe25FzwDGaLruxYUvW
CmdnIPvcVQBY1xZtPZh0wYqgLbEb9KBfVqNervFZ9PtR6sk2mwqHqO0QU+LH+cxEgHw/ogGXZh4Q
+TSRxFCV9bZHLf/oZPIzIyTtJAc9IiKHeIlt5Tk64Znpaxq3pHp3kbLC3IoDCzfb2XFb5YBoHbV8
httuY+YWIUxRh9xmPISx4tbMk7ScsATOBUiVupsUYT/gdX98EFpS7hOnJgCsCsRUNE9/yFST7EBt
Y91WGnI+eujLSjD+giYe+qCZ3OSvk4Zd9Pr8UidXzUgNgkXrOUAev00jO7+K/VBdI/XmlSst0V9T
gxMqBuqUxl+g59tLlV22Jbfh8qUZJTfSY0zyFsWxeaRLJtZZ3ZO61LkZbpvBLzeD1MgqrfcEjuUv
htcdk04T8AJJo7OsDJ+IlPbKrK105kVJTbyo568tc2juwLsiECIM8RBaMB2rOOnnTQHAM9aZfM58
M42hF1I4+Ah/EaqWQG4zJTPuEtMsjuRLtNvRdJQdU7VkKaSJVkQPye2jen6TeZlfEVWRbxE/dbgs
snCBJmtcDaEsFqLzm7UuciFmDfqZpZHW7rHM3Juuc8ZDxphyU0kTYqRCHC+jUX0GMqxDWmUG2rPb
MYudqQPg5zYtRgDb0HHnOHmDe5Tv9HxQs01RiS0USqQnjwgX+y8hla1SQM1GkOPsA0K5VmZpm+ij
0getFjpLqfeaoui/aXq4qrINnrza15ZOZqZrP0vE1SR1nRdVJjeXVTHgNbunYljRy+bCQqwkaO9S
LPn668jifCqB9M3qunsxqkAnUZcZ8HvlwHlk7c+3UYM2dqYECPcXTWe8SkvW9zQteNCmivSvw09P
Dlw/V01z3KbkWL3GFasfWgCGvyKiY94JZ62RnE3kSZmtkBgShgqEcm133oj6M82W7kBKTp923rxu
1RphfDCsBrPxz0ra+NtOZMWps7J0DzyQNd4BQ0YaHJkH/ozpLYYbI41WPigLaGOqd/IKO6CZJlhe
oCH3S9EMN57uljup2sVzEZQshCQmsqQUPNcEutpMQQyLXaauovI5KKFdo+DmYb/cvWSw7SvkvLsg
GtN3r0SNhXg3QHObYABVnSA+KlqXvKNlt54Mq5Yfqd/nR6C8ztlOc+VWbxGC1VK38HTWxlYViCI1
9J0zwfx7OYZEIeYtIlF/mKQk5MQi0K5IB40Som8c4l2yBH0E8cb0zy5LGVbX5r4oGN8TJZPomyDF
VUgwgqB/01s7thz9wUabSOMpv9ND9Tj27LJj5iEsKxQyxbF6aMiVCNNVNMIzhzJfx+UQM8eOeZr9
gd82DFrxYDK7X/TZiCFOdXJ9UbdNdbB79yltzOKzaDwGIqKAypZlHTYiO0Qqog9rDAArLwq6Pdp0
f2PjhVlVyegcG8MxthD3rI2D5m2udzacBkfO87BoCFiS0QLTgbVEZuoc0yC9sm0Z7bu2sa6d6f12
W8E3d5k81JHPgJ3iXax1lluZdrfAPGa5N7pLzg/jZ+iK8dgNGMgureBoKo6iUDHXShDhJ+arWied
QePV8BU5DxDho6lI7JmtBOqB1mSyQNRcr4G8K3O9jHz2NiV4wtpysBUrWuF3lntV+u0slbl6lzIs
WztNObxnlOgLs08Iz4mIRUah7DT1vRJN8z+CLkPiTbQPU+3rRxP6NZKjSB32ANt1wL8lLdM6GnZg
ZNp5UIl03Q0VXQivjI8oRZbp2BEn7ZrxiSAoAzNpXG5bDpfrEmHoQqbyE7JcfwQa5exiDvFouCzt
lICEvgXlY+9QabCw6UQfwwjybhKlb/a6aIjwxrm81EyvRMk/vfUpy/+9HZrJGUGnz4Rw0LoXDQ/c
3aWFfSn3SjsPr0s4y5/YIZipZpgMsxrHRk2C7yK3TDiYMR06Ui6xYIElQHw9lALuOezGzEy0eePK
4SEZFGU3FuQ9ZZZeETuih2uaUvlWqFjrDLV0TBBBlb9tS0rNBT5EooF5wR+9FgUSfSb32F12yDIa
tzWdnm1hgM1nMqSjYK3biLd8bF12s3zU56FRyHPUTe+yTtHml7lxQ8y8uM5AAZEVgGo1sjsfdTN3
Cpcho4uIBh4Y7dDBnEK0574tCmVNGaTdq4q9zWJpkZTsEWPf5SE2F2jYzjVOzKkqnka40rftF2Kg
FT5+HDjXva7xzriJineesoLzHiIgxD655J1r6MIBtuxG/o1EqfZ+qSOzsSue3Wo6D/fIZ3kDoDjf
RDX/dkSStPfFUD/5tc8T6DroSF17NHfMfoNdGGn2u6v3zQl2R8vtIuGHhEKl3od1jvFGGevyzYTQ
HmBlZiAB3FjeNXXe3vlYhM9OHtor9NF9hx9pzLb5pSmmK6KdPAY616N19mBemXFnK8sBW0N7ijyJ
FCuM+xuZhWeMhuTYdh2/bobbsbtl8Fd/qK3SPTX0Fg74hFNngSDK2jsqetXtpUef6EL/yGpPeVKp
eklWLo362miL8jOvdHp3dRAkW/TZdFN1IdF8dXWDrtDXw23WYD3PrPFQcTnPrDxYdzrbYtBgOPmx
HB10d1WhvoSonY15BjJ834/6fe0U5g1nzKshsu5FYrv3g9E7W9bRjjhFycVrGJBsP+MtyznleXQj
dQqN5WBHyoJnHU8R9QqiJYjG1bzIgWOiRsNJIQpEnGq8pRs6LDGgW4jhbOs5EIU8aDFhiIHRyZUB
/5K0s2CHfimjiMCO6ojglSE6lVvgMYMcRE6ikV46ZNugqIiboZzYOnjQiZcVeKCM6r13CvgjJjwD
NN5kjr0VdVQ28yBpvFNmSSNbNL1hfvDskYXXc33RMQ9iIrxtrBsbgZ3xKbML6+STOfeVuYUt4ZOF
wWOZ4q9/TAZ12gEmc81M643qycG8rxxiich82Ud6Wh5EnyovQdiJRaHVaNp7EhyxozpzT8lBfwn/
nJKkNMi03emO7E/S1qKVHiXlMfLUzzKsOQ5FUZhcJ5nD5s0+EL+yIhoDOay9m87xdQlziW5ZPwxO
qhEFVrjite6o5UnEq4N6F2eZ+ZD4yO7BeLf9uatrF8dj5weo/2n3lPEa4Iv6oA1Jxs9z+uYe5Q8V
kGWApwAmny2TksNFN8RgXzvPZIqbcAIYVSOz5pd23V/1Q4LqDlh5bXvnIjTa86WzR/s935bEZS/p
FfJ3NudYfeipolNP4f3W045XB5Y/r87lj0VQKwGqlk0OWH2ydhmBhhrkUnsU07QwgkC/vvzR2qPe
SqYuod9J21m4ZtqtTAh8jImM5ioeeTQqNdVObJpMhe2GA0Mals9hVMl31nM5uxzl2Ib5jd50asa4
SFHg5O6jmjceaHlIZKj2MP884wZEkuv2of3VhtJiNZrWsiSbDgSZ32KItHNrD1OMiK6yR3OUpWH+
0EwHXh/0mgF73KL5HjqsdbCnOKe7oQiCWds7fPR2mtyAKGPZ6QssTLxUhdtgHmhisRBOf416uz4r
pmjuDcsjL9T1eQ0JSv/rMvKi5gfikr2skiZ3TU7d4LEYyAiGs+bsxnTUVmpchKdyJLZwRq+CqZam
BNP8g08e+CSTBU5Zrmp37MnfC77azjEQePfDlu3gSpZw4DqtyrYpTvINq4O492VFoRBi64KcRQwh
kISNQojGTsF3e0gCaivFSfzbOk/1I++sAOXldqTsmo12kzdtc8/Xzv2j2oyXVR9gB4pH3yPZPL2G
DDCOc2M01F0R4EdurfKYNmRmIbjnb/zk9dIJ0aTFYXwyVOlkWS3ckVOEo8X+h6s44xEnlJZTxajB
Wxaq3JzaC3FcXFrlghDerZrV3RWTPGPfE1S1SsBUIl6YvlhA8PdarzH4EbG9SSeU1hAm3YIelHWD
BWJz+WrHCC7A3IR0mCwzk7M9quP0TVB435JrkeP8Sx+VJOC42vlod2WkpeS8RPZdqsbalvMfqQmj
SvMj7iGzoE07RYHqz0YqhFslbNhsWQd5PhC16qs+5tSQyiDkuM0THMX0X/2YYaQYwohVbhrm/rWj
Gp6M5iWKiG05dSyCXvRb5pzEGsr8PlDCN8iW1jmCpB+wA8JuJnqJSOlObw+yhtChMdu+boeqendN
z7mpgzI2WBq4YSZ4gM9aMB+bJ5L5BxZUxkmc+IqTP3jNUrHHAANiFBrvVqirG6eHkoCBI2QglJb9
G0yKmL6WSpk4tIBjUYiG5HR3I56FRN06ikiW0unj81hFlU9SdfhyadD4oEuDmTcUdolrSAwPf42a
QGmjZe8S45421iPYwDQEnWDFLzB4nEXdGIwfLp3JhFiZjwRF9tXlcQc+6F2DWwakfXm78W65c7oh
xnXTJ3fxNH1U7dzzJyG0reOHoSFg+3RL0MqzGhkhTbjSVshqVwxXOf61HGnE21liJHKe97FB99rg
vJklzMqY4OjuWo10wvQ8KCQ4ZTDUUpRdhyZQcUIiJfbJJkkYMo8cu9OF0TQgBio/t/g/SoodNabN
1wTK9KR7evrSe3UHNdAIzpfVzUTlsiHG7jasQufU1ZR88Lc4v12OSHQ6Sry7ItGuPKOw7qupnLwc
79iPaBYyfuRQip7p2iGbG7V0HXkHwuGca4lC5B5SCUtKpfKhMy/YR02ODwLLMoghVBo7k1RXklia
4tTrZrPAysy/GssdYPbuzapsb2mEpXqlqlWwyhMlfrZCAvHCnqxKXCwnmmPKTcbUaH7p9BUGw6tG
m0KjeNbSI3L96jkxK3uuMRydJ1Xb31yGEK5nNXs7lRxqyK+XpWVuGzurz9llojS1ti4NSQaW+WNi
Bv0Otm/OQWxQ5iR2+Usln1pEdZfXN3EdZacEvdM1EHEf9krbnVpUPGtHTAtrIaxXss+TvTptfIEf
tKfAxQdL712STBSptEVwyKBhNleWAW6GsBsWo0RSQfepml6pZZJv0mYImCAb7rsYB3o2CPw6AsDe
Blw4W2vIT5oxagvR4iZn6gzKQdGclUJCzDW8UR46q6Qq75yhqGnzW8HJCkf0ZvjyySL1c31emzHf
UkN07hK2ojUsaH4Z0C/cpP3QCL0xd+0Q8WnaPsLLZI3WPr4Mai/7vPA79igxTo0AuLk8a7ZI+B6m
8X2Om3CeQw0HrxT615hS+zXdI0HzQh1uLs8SEk5tRRISTQPCs3dG61brjB7sts0KZ+OUVrEtvTTa
glReFrgGDpraBTAri9cBGOyBgoaizIJJrDa4dMxOf6sLs7lPJn2MUwhzq5JYsHKrNDhqnA6wfvbD
Xay7/Z1nqvHJdSkM7Mxw1vi3zF3aYSzOTeckOFQfcN/rHzxP4XOHtnF/eeJ/Pyv6WSuCHtmhmQGO
+xfDwrByZdcS8HGGKgJdhBD7cK1O5xBV0GqKTVaE3//CX0xghDuBnSbiGQRL8U2IRw3XRaQAKOdB
YUFMaFSRfRuq7oemDyrG0twkVKzv1ix77hGXJgp6fUKeyLKpdhio3YffX9Cl5//j+IMLYmrooPhA
BX4BBf9j/DH5PgKcHsp5NGm8CC9w36uRpqFaeXLV1PVX0nXu2jecYSvGHuI7bN+hcYov15T5JCFV
sVjaME8yRY2WfV15ezULKKPC0Lk3eYo2rWzDPwxtLpT5H68aD5WG08RAeCFgw/44tFE7Fzuroxvn
JoMHBTej2ShlQDMiztQFBI4X5Ac4koEqDTPTJpjWyzLlICIPV0eODCRzR2OcxTk0OD/UtKtKJbde
+iLeXxYhJ02c69/faO1n+RqXjAATiqhD9Ol3MWgOU4c0n8A6i1gkB6HWJGgFZrwOESuv6FJa+0ZS
sjn+YD33fVWvCOZ5BpzJUWuqnmlUOKt4GII/MGIvOsKfbiXLkCbQuHN132aCyM+nsJ7KPMugjh7y
XHhrghTb+5oUOfxivn6d9mArK/zouWe7O8HsoARX0yhHrR3tnTPtrgby0IUHhP29RZUNlyD5EzZf
m6Q036+T44zNNaLZEN/lSZOSVmK80c/xZWxwaayE8DieIVtAl7Jpas/JeN0aVfKahVG8wKBC+24a
Ev3+m/x50XC4UdO7wiOIhfLbs8dGzkqG/eV8mRKqQTd+uFZJuW746cmb5Dq//32/UDSg9EOHgSIR
E4DzTWMk9RLzAel4ZwPQh0p36p0efwaENjKvKuBve5m4U0xtgZ9o6v/8/rf/QifrqMxmeTqgUCMs
+vZxQzJaiDXhVesBXp1kY9MmHWzn1LoJndGm29G2jg8OTrd532O8iq2yvLYCF7d1lirvfV7cOTL1
rxEo/unO/OKb0FCr8SVMUl77u46oyidHtqztc5ggkb2IqsM+QruGz+q5Nrz6/vf34hffBGuOQNQx
7RfIO35cdWDCKGbK8PHsUkBsyJxXERSE+W2a5MwGCM9iWNGaywTN2M4CFv2nCe7PqkF6cTCd0TbA
dTacb1+FUhFyYxeOdY4Vq90iFPM3mZNk76U31DhSrYWG6fmMqih46EYnO+qDc1fDeJ1jgrY3ftV1
f3Bg/Orh4IKYANsagibN/iY7MfAhFUZh22caQfZ9Reg3IiYj8lcFGkNOx7b4Mk2a1EHFC+INyqYt
MZppQQCFpdftYqk1QfgmVV++9+M0Q/+3vzDuErcaBTWLxvfNrTCNVPFhk55NDUDhrK1M5iIteJxo
mvzFWty/Xyqwy3rVg9S0F7+/gF8oYthckf5bGsp7emzf1AVNn5tuGLTW2emi4ab2B4BPxNjnwxDv
obQ0+9RPx5Vm9B6xiX2yJrgMAszvL+IXe7zD8J4VBBS4S8LJN8EZ9obcHlnUr1yr3aEfzxjy9M26
Gz1mbMo4Pjm9dGZlRS+BCZfZr/TwGipYuzfywI8WSRWXy1qvX1tfyxaEyIUfEXqjs61wRi+9EX5f
LOg7/f6qp0ro23qPfAtNJVksQMy/K5oSS3I8KRAJ1tMaRxtEXLd4lvZmAeBxdpkltdYft+mf9TkU
hJOnCOsrYpALjv8f5ZAvcyxmZpJf+b2nH8yYw9EsCAlBJ9NwOgsnqutMfnjT2bESGH9Y6n9e0DjM
q6z1xOvwPlnfFhjgNeWYYB5iXbc5NSeBTU8vcdSTqGlHicbAA/f7u3yhiv9wmzlyIFkjXwcDFVLW
b89GQOBGkgIaubZCqDRt4JsAhaLcWDk5DcTLmoq9jBjZVmvQADXVPCmt5qrKWmUpivTvKZ5eEVsT
15D7mBdxxwRKnstmhO6130sYLp4fjg8XExhVl3r3+0/hfFe2oFsWAncc+zIF4U86XHJzRQFMvD37
dVgc3Eov95ZZktNam7cDx3NygLX4kKfdRKSFL/TexuV9pXEOY5zvF4BnG2vLlCha1Bc5Vk6m54Le
5BWAvvSYR9kT5CyOYB0xpy+cMvN1Pwk8KIvLOycw5GfsasPVRf3I1IWxjh2ONz0a3A838cpVqtol
Cove6l9SyAmPAEG7bcyoZZ+FYb8hN4ordEpjow+lstFiwt1L2dkLsPbZiiBU9wwMN59bubQXzWBB
dYU8oPFguuk6lwyiHXQwr7QbTXSGQ9KYpCXF4fqyGWaRKq8cAd9uHIsHBR/JgdqtWnZW294S8gb1
zDrrMFxWjLBJUOwz5TW1eNtq1AhLO+W46TSN1q7jSg3shaCLVehN/BW4SnZ/6RL7TaHHR7/v8ns9
K9R95KV4jNDrvDuBTt5u6oktUvhy5XoIVbPSgsHy++//+3tjUlKLS8oeAH3tp+OA5coMRmKlnsuM
KaHStwilrUm1alrp0u2i/v3y+/4tZvhdnvLXf07/zzuIuyr0g+a///OHf/rf5cyvP/PTa/pZf/9R
P/zk+r8v/5koscVr8/rDP0yH92a4bj+r4eazbpO/ruLvP/m//Y//5/PyU+6G4vO//uM9b7Nm+ml+
mGf/tBpT+uDhoyz5/2PF78I0r5TDJxjZX/6ffxuVdfEvnF+TQpejB7EHrHT/Y1SmriZiyTUnmZrO
q/43Rlxx/sVpxBUueM/JkYs27j/+H0fc/ReKX3o02KX+9j7/O1ZlYf+4/ZDlM1kh+InMMCkQqG9+
rPXYSYHbGAUY4L4bUEOZHBVDO+u/kqTFi59Veb0gASsjiJdIudXg43fqFaBXUdESJFzYNUJ6J156
wqy2Y14Fj6oH6A+cE967LHfUJ+jkwYc0m/oONoj31SkDNEh0kNBLMbWibgiSbpw3aRBcNRCjd6Et
y5JelV4hYsvGY9ZOx9cU6dgVqh76sJmw321evtNFrZeaZryk80EGc1vNZRO0M3a26toCHjZX+/C9
km0L760NlLsMccWrJbkKLw8K/nTBEWNeGrT/+dAwPOeI1r1qmQ7GeJbDaH+Elu58Xq6FtnPszSrD
CpylSlb6HKHzeD1Y/B0ovpBmbanclQTTkfOXxPxUpzWIwfNbpBZVSn6NFYfjEc1afhiFgOetVl3A
XFXjw+Ud7bE0t/wnikwglHZObzhWiPJRyrpEGjUybuuiWpmbSHRWIBuhKQoYKFkS6jdjXNkHUA7p
XZPqnBOt3HtmMtDnc6dVALyhJ8ysK90rxqNjSm/nkrM2H03fjCagXbsEw6AuCp8v0RlCdwYIqt8h
/mPdhyBWPmp67iE7gxGBfiltFlIN1Q2CINAVGpnFK08t4xurkwB/GZaZD16XBlcyZrudjRUjYPQ+
SCeK1LFeJqjGpi74pkHZ1Hea5imPdCL9jRhrdxt3zDU8Crut6qbeTtTI3fTWvisgOL5YtjQ/Qma9
+nwIjfrcE4eCndt9Rgjcn3oZIJNoTXmGQEUnsh1BQZZOemWSa/XhxIO11TjKPpN5E0Olar1n2aJg
ndlDw/hLoF2jCzPsfa9dW3h1VyPJ4qc+jJzjmHX5E8Ij9akMguE+JAPwitYg6HKHP0LhFHMGoQ3U
eqqyZIDUzVu1apa51JSlAqt+ntGPX9P4r7bIHbo5/TDA3n3V3YNNO4dRUS+GrqMCyXvjNYDqTzXk
MfXoamPcYPL2dji5oOyUMSNkzaMQsV0w6WqiDEer0PwrNIr+C45nuZbV0M31hndTNwiLbsYqPraG
Hx+NpAqvEw17Akh7Y6aN9FnMwPWJ4zFi6E/TgDJssnWNJumYuDBs4KwyXEz4eR2G+FvbywtUKK16
FbSiugp0C2VLSNBvZlZP7gCWNBzd4WjoQ/oFoaQ/2bSSj0w/xYcHT3Ztx+gR6ihSN2EcxkcCCAEl
DgZj3yEkNZ3zSLKSSeNHcz+pSJAM/AoRU6rC4wyA951KjddUQ+AZzGPZcrQQfu/M6rARV76EcwSh
JcbeVuo8wlALd+BGdZBmGsmjNqRVGFBHewRM6JFHsqhSFBzZtvNv2OqWoEVXqfA2agp7txxwxGA0
SddunxE/C9qq4MdSB+8d+0Og90ffGCCW6NpNaEPSDPfR+KqA7tRmBvnRZXQTGVD87wCc0UW6hzTG
ZAWQw6GsN1kPonMMyRefd8pVVr1m/X1pZMs+3er5OerfhoSUcLmMwj0M5FnrwvmX152+d0Mmr7Oe
ZamYJcWBRvHSUfrX3l4RnzLM3GoV8Ao14bktVkqzQgoGrIwBQQ5XM4DKQ9qMFW5jzPHJItP3QtQ3
/lshNhipmvzGkIsMMluME6+dmepVjJm/EIuQpof77uibiMUZrwxQXaTM3jbkkzEby7VXVHWrSgzz
wBWrSt87waNXvRnJC4e8tVdA/+62vubNRg8Mm51rCy9u163ZfvRRfYcKDROQTs1H+IC0dl1p7OPE
frUzbabHZHt9QYebwRljvgUUubxxGNkEeftS0SRF5qg0OtocFBsoUNUNqufm0SBBZYmEhHy9blGA
TaTDdFC6NKRbhswJDPLciMFCM5/qfOaCPdmspYuINzYXrgMqCJWKl1V3Rmgt69K+tgDxz7WmfteB
iw6jCQ15eJQNh4PKfkgxPE3JAE+u1R3aZFzUbHl6JMuFE5pHkRBObxtDBVPR+BqlfFIz/d0ImkVs
3WS28xxbbj5XjLvCGBZG6MCIfaWbAQfzOI2gO9ukzdy254HgNjs7TndRSGI6OJSUst/ostyXY6DP
CHjFtdTMIKbNtKzbxcm5UyLsdxO6Kt3UozYvs2hhKazB7FoBI3BXAY3PwwYf8xPk0LrL3mB+r+BV
AkiwdoVM5o47zpJeY0ffWdqWhwQSYdylp1B7K8JwgTLl3VPiQ5Ex5mjyj8AalkNiI8l8wzZNk/8o
9GzTp7ejvxqzvWm+ja22tK2bIVzncMoL53mwUDuAh2o1HgN8eSg3+2oA0y6znQx1PpnQh2o5piDJ
8H6FTJaqjXBS2EoYrykFzfJUuul11TZQ14dTwzEu1KMjoPU33c7mZfuMK7CctzRiJEbTeUSza+ln
4haN2Nzx3qJ012ZX8LJCRECD82aIO7VC5FGsHeOQy1UXvVdVcQjTc2fcZdHRCZZp9pTWRwRDy8FC
MJf66DZ3jsfRWd+4Ypu+RSH+W2cN077JvgLYUblSLCq5s6sbbBXz1l3BhN2CjIhmvvNhNdaKlv5M
+FstekitJ5jj0tpmDpBZN90L7zY0Do2izQpjpYlFzfBdR45WzxUrV19cFIjPKTqWFhmfhXjcg/rX
LK3xMaxmer5oNFIahqvKXY/OUtjuQuv9tfCtpdmffZXNaohnTUtgQ4iL/Unxlv2n4n0hfxm9r7J5
BF6pq29lu2/Lu9B8kDS6xw16YjDyOYSkGSiWvLnL1CfjftCuoBnP8IIQCcOKeefAgE93ar3RrFlU
7FP1ZkjuGlW+xMqi4Gsztyabm92s5fjpxnsFdli+GGt8FZ8eCv82Q6ikgfK8of8yY3+aqwgelfIQ
GZCySsq04FmPLfQGsMK47ojz3YLdzdSH2TSiMeSyxvesu8+G3AiB8w1VdH1q+l3HUjXqq27c2UG9
kNhwLG/Z6BJgL+qQI+w1tvSD2n7J9qHjDVLqdZrvqu45LTdaspGyppzxFxgaZ5OqBFnsXEmQD6SL
rILdI8RaUU4cntEv4y4sd6r9GZCIrJZi7XCxOa3LwL+zKoT6ztxB48VZbm4y/0wZ7cayWSbVAcYq
km2SA0qNg7Jciu5uhNSg0j9MguvR+epENBPtMmw3aQGEiw/RUX5vWzRZmXsKyhWPWeYzNI7PCfWY
HNHfyOxRLW/dtJ01ISAiysLAh5wcLtxuqWTtvODGDDyhMUTZ9pzA2PKUazt+ycZrrExLEsQDEzyh
/EqK+9Lc6KM9S/yNah/14LWMXnDQLlt7+Y+z1NVffZl/woBwJP3QFrucSziDweWhZUMzbzoe/dOu
ZGlBAYssT/ZQQnli0ZMkCzpoOrMat+TZ4kQHIzTTm+xcmUyo2bPU7qVk1Dm31N4+2BklS4eidpNn
WvdU6K6zFjglnwjbkOtQaTo2qYQWBWtJIdVJmGzrt/xkP2S1Z1RqJxpJFm1YbZqsNneBVOXCaLn/
CM6HdYUpBENQ0pF9Ug0L2tgvTnNb5fqugBjP4J1iLQjnlWxWjWufIKR8hHV/64Apm1FEz4asXCBH
TzCvGLBquPe5yMSiBSe887X+kAUxGRedt/EoTGbgWjcGiFRXBVpagqfWv+CtN2uY0cis9HaUp6BQ
8pU6boVLDTO95UclbY92vrSHl0G914sPPTZ6hDPHJr3xh3Q/VGYN85pvMgYIbRXtkvXQcnl3grvE
m8g65ySht175SyPrWPHWfi3niMnJkiIN1mUPsWl0rLrsvuGbEI0/LpuBJfF6bOqPMTwZpnI1mK9p
0Gx51a4TRAf1ps22SjA8alKuamJBpoep7ex1F2ebAoJsWzb70RG3Wm2gSyFFJmAHjO7yEkvj6L2g
pt8b/Y1WftnjgxY4C5Hfe85KFRSgLjvyHx7CqQ35Pz1Dor0uw0JBXi/oApURzI/P4KhaVVJZZbeP
hHx0u1GdW0VyqKr2hXpzPNJXL9djBnFZ1vTWiIv+v+yd15Ib57KlX2XHuS9NeXNxbgqu0Q7tu9k3
FTTN8t7X05+vWtoiUMBGDfeOiZiJmBAlSqSIxG8z/8yVa0F7Dh/I2s1oMPn8Lv8/EzOTiRlrP/86
CbP++PGBtNvHj388VvxUjsJun8mo5KP0v+7nZcbP+Ssloyt/jJVVU6Fxl3NpcLP8lZJRjD/AoBnU
09GsomedXMhfKRlJ/IOyoAKWAck3/mXEO4Cprrz//i+J3+F/tqgZykjFU4H5rYTM4ZbjA8hNwxQg
wmKENPH02vOVII2tLAlvRLTDJbNajQTyjcirkBSFa83kkw8vWfhVRmuGCo8e2AhaxMd8414VgIhW
EvqgCW9SobkoamWlijNl9yMLUNdKlAB1WoBFMl2TulDX5HlWJ7F6ozgiPXUxMhPQwjoz9a/DJBbj
MGQEerXP4pNFP/okuR+bhoBkW1TdZKRj7LDWVMAEcb1p68xb5UOa4XAlda4oOKbG9q6H0arOPyzS
ZlgGX3U4e5VP03tqWuVNiWjPteQkP3Gl0ZLGanNLM1e/LCTVpQ+QbHsP0pU+SQ8NpKTR65mLatLb
+zl+qsLsS5EKh0r5+vCbQMHQClalFDcVwt1r2otRt1IKIrvQcC9A97tIicnqWvURcYcc00ANCyrB
FunVkV1W2oKICwnilfDK0EBXNjxbUMbLswuS3VDfqumyTokC4WWiKyyGmYVsmdpc6VLhPDh056Ba
4SGokzumfg2vvH6/d6hPRQOHBel/jo9WcviZRnqvyUxHZtALLi1NNznUYmtwga8pBxgNB9mgixeF
iaDLwIOmvUlQaIA8Y0cs4GRwdrwXKBfLfr/iSfEEiXX6VuRqf+fEYbXUO91b5GlTbc9/38M0/fh1
VW4KCpGE1hJ12clyxEnfw7cq6zeUSnUQ6rWx7kBCAh9srZVWEMn+rj0DmAZ1AVOGZUebgq2GPDZi
dHR8+PjeEShBWBD0o7ocA6TzhiYgmnFkh5YmB60Ve6PrdCyplwKh+QoJqQXx5Npa0W9iA4yGwfsy
XWaLH+cNH88oZQ9O21jX5YcxXjN7F1VG347bDZp/41fIjnjXfmLYmtlfIRk0M8RPcMPhqcYUlCVc
6SNOaFoolCsvLEIEFG6qtb7xH4Ina5dc65fseektuI5tcZNcdzt5Y6yzdfnsflg31v1tdptu5V0F
CKteaD/bxnZ2c7Wf4zNw+L0mmwqW5cTPw8G/UdqrXgpBKeoroag2TjusEa6zvRjFqFnin+kVB64a
8jgoU7lbNE2bREDqgDCKU/vdTZUnP9Wwh0M+9WZm/GhtP20A+IEthnOjjNfs3tpKAGtFMM7djZ4H
xKfFQqu5gtS7Lvw4v4km0Cp278SSfGgpCLzA0QssKTbx9qV2ESy/a4tiUe6yGYd0tFhYAgogajre
XDamGtfE1yBxHSwFag4BTQv6t19I/deGF3rZQDWo2PTVnR/eYUn/z9FRLqK8rZPaOhLxVomXHXiL
u5tRYzCQecYZPP69G7rgEE9ZaPmMa5+zNw0eKLFChYM9DxrxkTmjGZK1K/3UK2frIncshzMGj2KJ
cVIVHSJFwqPxp8PlE2lK7mhhpFuy9bpty2ovjMgcZrbj0dJZ+ghZBcGsSSNNxsTXoBFVj70V+a0x
8qySKsh9One47VJvzHy6CzP1tlQvZnbM0Wx+miUeI+6TQV9N9ibQM0Xtgjy/FSz/XhTCdeX4i8Eo
V7mcvlNQgsRqDnlyYqSwHQLQpUFUh6lpYjI3BPpHx5FC3b9KY2erKSoCSsZ6EIsFEP77GhIZ6jLn
t+nRcbdGTj+AJ8RNHAxr4kJ4HVtVm+n9rY88Ra/2K6fYGIG0CLLk+3lLnxti/yqXofSFVoRiKo6W
vyZLaaYR8hB06NyoN8JOvWxvw0tdW8hPDkkmbyFtkONdqYZdiwtFm1nO8aOPTY9GJTh7rU9urL1L
rUuVXrZKTaGNW1/oxIJagDqhr/KOVu0Ci+eHetIcAQCPVPiIuHEOj4bVtL4CJZFy45riIgAHMfZK
w0TlKysYF76eNzY9h5/TumdssoK6D0ucn30auzKFd8l5+N3PBwUFvy/bhNI4kK7DwcioUyg+2sM3
AJzrVY0Cht33gjlzzscE0uEKjYgg2eBvelv0KU4ZpmLJp63PvU1yq1knefmeRmF0EVBdXP/2eLBC
EM4DknvFmDhRlI/FePDIiFRl4N94akLjMViamS0wPVfc+sDtR0pPeXyETnlUXakffE3ok50nKPom
8kzliSZk6RtasNaGhon384Oa3leYA5tMjYbwVkVmdBKRqSTAvAFALrUE0suet2tjxRZh1OtL+bEF
tFM3M8f5xAB5qn4uFyBLIrTDbZHlHup7eVPuFCVC70Fqt0i0QFbjGld5Y8zswaPdwfCIM+kqUwBt
QEh+aKwEFAYyrih36LvcqwqadYFqXMbWHLT36CzhbOBj0kh48gPXfWjHCYFAUM4ud+jmXvk1+XJr
c36h5ixMTlOPAkxIL1YJTZiJ6PfORLn6vIUTc2WNIHG88oiRnWI/s7QxZFhXyh1Q2IUgXsoQQ/nZ
8ryRT0TiwXkdZ+qXFWVyilB4Q9YkxIr6nO0MVDZeAVkIpW3d+3Qa2tFH6yzTYGZo4+ScMzqJTY0u
6tM4xSg53cq3BapiyhJwlzbnL04cJ84uGULI3PjH1CuWMEmU5rjf0i7jXZreqQ6aN0FIRwxKyChX
5Xbb/Dg/pVP/zxEGJ48Hhj5WVuXPTo49H+W5UuTQTFvszB6+DNu4VYIL8q4IEtfeoqxnbsFJLwsN
2ZijNcSCK4RnKhjhw62uD04fWppWsIDaRXbnDra1Vq6GKyB1m2ETbpVL63J4F34A0c0+0tfzYz11
CvaNTy4PtYjbYmgwjoT5QoEtyShmNuipFYQT0BxvYXz+UQ7KgQ6iQSduhz9ZelqyCmN1CQUiWivq
cOv0yTtsyTOX8IlDAf5IJtxnGVVSYJP9SVLPlBtFaHedJC1hnLkDbXtdoqEupeqikVvSh/C4hO8d
6jx6SvN9q1G2nonojs8/ihoimRmd8JWXxzj3e/tIKJKmNwp/2ElSsjAKZ1l1W82a2aynhorHQarB
1AkPSI0eWskLk9Z29MZ3tCQDjLZQnAZw9N18g5PAzr81L8Uz+kHnd82xy2FkezYnu6YkwZ84rcvI
EhcBoXWMil5MMUTT7s4bGvPHk4sGinaZ5MqInh9h4JPRDT5ZzUwaICWwq4ZKpw3JhvzDeIduJImX
5bXyPBir80bHzzy83A5tjuu6t26OZsluKPbDzlOkpdi9ZqBMzluYoK7HM39oYuLeFMlHn1MVh52y
LhfKVX6D+h2pIt6LV5BmLf0t/Psb2JJ8wB7bYhP/9DbWk5ksz3+NuYFOXGBZZi6PhG7YWbCpy9Bm
6NnM0/QzwD6ayzFFApKAiFWcHMRBNsJa6cph11+Kka1v0hfvR1NsAW7RHtJuokfz8VZaCffidwSv
hHvhPrgtXsInpJdXuu1c1TMA+6NUx+fEW7IqajIdKOgyHK7tQCbWyBEY3YUvZB0kZCspIdv1o4Ic
7Ze5J93Js2nuWZssM2wDcmWIo7WfzQ9N2Wr5xiptCGSQUsM3o1HZX6T+2pl5iEzacv7aXnt2Jwur
eKZaKy1245/+g7ZGLnhJuf/OuPIe/Wvvasht8bWbOarH9zxbGjVYFprlPkruIpLt9a6ATfGnalyH
zUW8jeBCgAhhxtBRsnVcw7EEySIaUEhPKX7rXIO1otD7XfdWrYG9Pw3frav0Ab4m/0p87otlicw8
m61emG/1xe8fGWpCEmUb0iC0nR3uH01wLMvvnX43yBDM0XE4zEWNJ+KBcXi/TEwWz1AjSvbABnfi
pbZslt26/wm47VrelJfJNtiqm/AC1TXllmKzn9n1TGR36k7Ytz4u897l17dgM5GQHnYRnSh21gnr
vIaF79+YRVpgx7CVrIc2GSItLSbK7vUAMQrHoQ0XZf563sIp3zs22f7TwmQYQtzkAjKvw64sXgY/
vIp64yKPxZndcMIPkimyRlUZXimmOrndfL8eqn68xmvr1urXdftaJKC3Z7zFOBuTO5RipIgb5DkE
Kn3ibQczD1Kou4ZRSfm2d9d18Jx41X0/XFuCOuP7jmPfMVqCJgi8IDSx03eXOUD+HliJdisH1kJq
vOfO2or+leUgYhTD2FYly6GZSzmcuCfpH6QNgCCGciUF3sNNB11fBVthXd/mtXSRDQPiB8baMYWf
tbDtjWoVVzqMPQkSq98a2QTvgkCH2KzPb5njxaSMZmh8B7qMebtPXIPuKZlZhICmYZrp4Toy1uT+
0TzJy6fSFObKFseRjQEZC4WUkZJlLIlN9k7mhaXQdrK7c3iK2l2lrlLB3VZRsjUjZ+ORr+qd4F2U
PVrCH5qiXmWwUJ0f8dEhoXIiwSs3Jis+6/uH0+40qDqkrmrd+rnJGaSzbiVoubtW4UydKQqfNEXv
iDk6J57DkxVWkrxDu1axbh34K1ZRRL+sWMLoE6Rl+LtbmJc2GSUIHSiso+wzOS5RV4l+7Yr9roU8
VaQS1Hkffvc8aMG1GDeLQtp51UyJ4ejUjCbHdz7LOVbIJveZmis0wOlSj5xHZZMdvugAKfuqckcG
ZdHL1bYvh83Q1jPx2zhpBxfDmPVXAd6PmS30FMbgee+uhmrSiDqrLXYNPeIg6JvminazYdV5QEVB
ld/6nS5t4bVLZ47Kic2LZdIOI5MFjTJTgAQVr9w1o7zEcriBLPBCAx0tSDzLXc37RmFn5QbiGvZB
Nt6mcUzJ1iHIPL97T4yeOcV90BQ/4pCm61wWXe8ZebELh5FcJ0IPehWVFm0nklX+gKEfRsoqk+4a
qZjLSsjj4ZzMPLkBji/XFk87Y2Jbazyxhlix2BWaABeNpQvRJjVCa6dBuwYvgtxfGZY3ACbrYzDn
NCa0UBMvGQdJCwOR8Lb3XnskSZdD0QOYdBoIIiV9WPtp4C4GqHK2NK90Nh2W+eb8tB05eAPa+fGK
g+uDgsr0ReUMyeAVANl2fmvVqxZ9W/qWdGvmREwanznlmCFxx7OXIgNWJjOETMnQJRYZoiCwCJMq
KQPrXL8hkSddNWbrL9VhuIfll2ajQDFXgVnkc+IsJ9aIRnnoT8Ez8dN43++djsGH8ih2xHKnNxm0
yUWUrGlzjmam8/jokxAdDwHKUWOicjpOC9iCCefFrizhQxfRUf7aOom10Pu+fYSdql4YHkL3ZhO1
t2muRg/nV/PUIeAcji3SnEaKAoeDhIQtr+pYL3dtoMJCnOTKMkgbZQNtP5RFbbDWGzp+BFXoF+cN
jx88OQFjKyCClJhmtcdttje7pkCHrAOtwG1YUcGBnRem8bKtFw77HgF5UbkoQuv7b9r8VEuR4V7A
YaK6M5nrmKqW5Bmuwqn7Jgg3fussACcupeilpXP9vK0jhzWxNRlf10JeUWeOvLN8pJtN9coayqsU
Jp7zZo6m8dPMWGmU8FlIvR1OYzq4plSHqrxTNVv/gJ/W6G3ppn49b+X0YH5ZmewSuFGqSgyImhpo
vqF4oVHn0nOHmcf10V5kLMjU6OBDFAqY0/oUb6PQEYdQ3rXFWh8ueuWyKzj5Kym9q+YUDY+CNZKW
9Hry5JQIU/F+h/MmVH0kRkbHiN5ifaFFq+7FVWbyd0dHe7QxyjbyA8z1tFYpha1VVkzczkOE0HbK
8DmkfdwEUwJX0sKRoP8oe3mbgH4/v1zH7vXQ8hReQnKolgYrF3kf1WSdU/+COInWxu9F7D+kENKX
Q7mUIaqthncLsbI+UC7Pf4UT+5IXx6eSiwR+bhrR4N3N0O0yZGxoIDUEd+VZr30brOr4vnKVmUNw
HP+P4x1vaeCCxP/T92BBcEpfeS7t6K9Ztoa+yYJoheT0sq2CF7V7Q1b9zUsfNXjsW3jFh7rY9mk0
E9Sc2lIEcMhiUHaSQLQebqkkRnIUXhBppw3CsizfFSgJDRh+6S49P7en9hU4DSIoLiyET+RDQ4gq
mEFRFNJOeQyadV2Azr9Kf0TOA8IsQHzOGzs1KuCySMzhCmmSn4zKF6W+DENJ2SWN+WAM4lXbhTdV
Eb8VoTFzXk7cMmMP9t+mJmeyC/zOtzqYgtJOfnB1GXGIDta2duZ0nNqa46MFoDKRDHN4OH15XNQq
QujczIEaLtzAenOampYrtX5RwvYC4YQ56MtxSoa3KVEefGM6u5NX+KHJLEbRIpTyaif6sfkW9RJM
zEU8XCqyR/93HBdbrsOPSAyNlRGq6aqle7jxmmstg8aVBtgb3/Hj5ZD6+U0fDd5NFpbfUymCoUEr
m9fzC36c/KOhHnAHRCQsN/DHyYqjUSojcB9VeMlGWahm8iW3qmyVVo22cAuuZJVQ9KqRLcH2RJo/
IyNrYLwekL1vEg8KkFZBei6mjSOCuu/8lzteO1ixR+470UKrHODi4UQWuIc2i2HELRvTWslVcB0g
crJsNJjlFKSzTRQDVudNfoJgDyIVqoaQDPDcFgEw8kw6tGl5qFD7I+a1dXrj3TVruu7RDX/s2xrS
ejLx7XsXKzQeDohSfkHVR9HtKhBC0sLUbx673PRvTQF9YDvVKOzbvecEzyGquO9ZLo76fUg5Ggik
WP674kMpgkpabFp0YsnyfeAhOmGLnjxctkGl3auZLJSLwo0gXIbCzgsWohU6TyYMkHwwSkjJQtO1
8jYRMtKZEopMX8ie94EdQtv4rgZyex+iAkKXWla33/pSp7LbxEH8JJLWBrMb6c0L4JH4W9vWBdqw
iN/supZyxm/eKpRkAVTggKUxkQ77xuGcihls0ZzRfMfVDYv3qqfnnj7OhdRuzq/e9E6ZGpoc9laA
30vJMVSb4rISQNNGO7RbZoYzft39LTK1MtkiCXke2C+xoolgaHMPRt905tYaP2LfBAkCcnf4OB14
POHyJN0D7aZUJVLQ0EgWwEoebxufniJa1vVFHJJdOz9t0wFRagXpyCmD12fkjZtMW5AAYctgbtwh
wxouejErF6UJ5v+8lSNHRnqVBAvvKzg5zCP5rkbXu0YSfEAaXrMqSnSFmsp4qPJ2nSIfMPLG2ZZJ
I6kf/uau4J2FYX2MSyitHj39zVbvqjSPeVyqup3CVm3AktuYM8MbJ+lwybBCdZ70BtOJ+zzc5Lzn
RmlkiGkb5HTkemdKvp2C4Dk/icdLdWhlulS+U/WSnvJMDSBNjC3nldpDO3PvTtgn8QfjjI1PRMZD
N+A0hwxrbCt6ZsA7sYLfNkBdBe3HqvqgjkuDY4ZAn3qRWTB6+wNszWJvKwpKReHQXtA/N3MUjrcN
sQ/VY8pvfC/KRYfz2scIAXbIU951QrSAxeEyTDMER4FIydXC0dR1Xt2XsjVzJI5cDw0w5thwQ7qV
jD3tSAcPVrW31J7SkX+nU3iz1n53qQ0LV93Gr7+7nrg2kh8jKnxM8E7WU42LUpITwb+LpEqg81Cn
NK7Jc6m/o/wKLyyeP/Jnj9In5vBwOK4eGSM5J55UsaAQD2UJlE/brxtJtcXWEBf4LZX0Tvm1hEuC
QnI2B6ybbly+wWfhg4hPJAM2lYdGJD6vk0Sqdg3Qaxjt4tYeqjidCSrnrEyuZkkIwTenYrXrLHen
xQD86bSYq7mdMqJB5jnOKTljebI3ujaOoo4c7k5xddxmKCbZM8zh4swpnPqAccZwlhCYivDtcigP
1wxtbBMdks9DaCQwfPnFMvYEGuw7019DaJPPXGBHwyLEghOJkEfhoqKqc2hPyUYJDkXKd64OuUP1
M9eez+/1cS/v35D4TQyAVmYjjKzGk5NMbK6nYqPlu8hwkUUgjqFE5L38Z0YmnrMrEnaAhBE/aaEi
eW2Hx9woZm6H01P1aySTpUlCrXBFnwhASt9bYJT+0NvnhzG99aZzpRwuRpx7egadRL5L80W3pXlZ
5aAGVKlt2PfbuWLW3MqM491Lz8FfZ0aArPJdrDzBWW+n7RUJjJlJm16p0yGNX2LPiARNRxKMy599
ZzzDNoc9xOCFPmNmbm0mV4CJ0khFS1K+65tvCoBDf+6JMDdZ4zj3xqH49LAKnZrvUK2HOOTO0J4k
8+f55Z+zMTmLKATEfhBhw+3BA5tflfhFq2cy3nM2xi24Nw4flk9jaNhiAX3/tQQ0K3qNZsvRM8sx
BZy2QxmUGYzxu8b0F+jW2jnUv+cn6+iiPLxXpvC9qGQQWS7nO0MKLnKjpS1h18rZSsm+nTd0cgfT
HgAtDQ0fZBIPZ0ysHA/wI8eepwUsX/FCa9+NHj5968HRZkoiJ1dnz9b4+3urY448iEk6PmXgYqiN
a6l51uM5Ps85I5OzUgiQlLbyeI9BFxUpUEtC1vPvPP/oDfg1bZMDU7WhVZSfVmRvkWlI3wrohKMt
USe/v6UBUFLeoPWQYrkyGY8uyIVVCiKXv47ufVbbvJfhqJyxcuJuJpkEmogHLYrE006EvEY2IyvK
fKdYVIx5XKN5gmST3SpUVRfm3HPzxCJhjogcTBxJiaMSXK441ONbtnf+ZSB1FSqhTS/s+a19lFT9
fNTuWZnut06LIpJB+S6PkXa209vsLrwPelhT7LKx8+/DjXcvzz08Tw5NA0JBJEVFY9qRHFa+LMhe
zXpZ0dJx2g+9RnonSmbS0yfN7OUfJu7aQK+rphJB4BF87cB6RVDM1D/OT+CJS+ggxzFx2DKc0ZWG
SsMO1YC1qN4X0jPabJsBmrTzhk6v1N5oJsdJKYO2qUquuxZyA5lyHkqL3U3Rym9p5C6V1KSKV28o
SD9oBvyKVgBpj7JBjPj3r92DEU98lJGGpFXb8YYKqmVuyojZ0MEuypA3JTOmjh6kn7tzb8wTXyWZ
YSrRopLvSm+hFcsEZaun8sG4CJ/RaFDiJXWwNF6kayeeme0T7mt/kNYkZg0lIQpReuCGDCIo7Ry7
6e9n1nP8iElYfGBiGrHWCSmTMTsG4YH1VkNC9i1EKaqi52xpuetYmxnSzE6dSji4kpT2FlCIndJp
y7C/kf0QeGmyroR/6+b6tWpT6KWvhdyePpZ8OV+p/mUeNmspfDk/fzOH25o45Tiu3aL8XKGku9Bg
IffKrRjMXI8nPP/BGk1uRwfiTjWFm5DGh3YjNVAT6e5KrltbCG8Lyd2cH9JJB7M3b+MK7vl+BJB8
QRvnrYGBrIMvtUw3SIqjfPdsQEog0ylca3NvmrltMblWmuGfRsGxc63svPbZ7F6HcqbZYrwVjnc7
NTMau8cO68nYLBr3EGUmPEd3aR1qok0q2tYBORtWtiZPd1sPr+dn87RFlDd4R/P3dL+n1OlyBIvx
n5m1dIIAzr1+kSQDaCPzIbSsRY4G13mTR8DxP++rXzYn3qByfQtOdt7SiSosWuWtK4ylqTTIgPvr
NIV4Qd5K1kopkVCaa2I9Wke6PUEm6jL1WJPUkny4ebzUQK4WjdfbKvuiRPmyois31dIl2PrV+VEe
TezE0mSQlhVAhBu7+m0h3jm5uFWQKhsCnqqV/1xBfkl5YX3e4mdq5WD3TExODrvS6yhnOphUN0v5
snyRB2jOYUu0fXjhFqDyL9wV6pZ29aJd9voDpIfBlb+cq2ccVfggo4Y8HtZnFVZqckATr5ALyQDb
Ml/Dfym/tj+LZbEtH4pH9954yFbR13pbP6Z3I+PiAoc8t7dOLvCe8Ym/6Lt2cHQZ4/pNS8rc1tbQ
pgYLpVw0V+Uyvus20TN0d93HHEHO8a4ehz1ib0HyEHJOYZmhEitmaXn6bVcsm1GYctlXy0JY+dUK
6kRtKd/MMdgd3bsTixO/L0Z9r4QpFvPeupeTJ2nwV53bLAvnZYBd8PzuOvIkh8am5UbRSrzcK8f9
TBeYWcBDjAQ4Asr/mZXJ8qGggRp5yJDScu0GSMxTukul7+eNnDyav1ZqivVsQSYrsT5uUC/eyFXK
U8u6UAp48qCe1nO0gGlYPG/y5LYclYcoF1BQmjp7E61q6mKOdhuZjh3DGq6FSyG69OaavE6v0i87
kyvAjyK5GQZTu/Vd2p6U20zcyPnMg2FuLBN336bRIJVI4cGJ+hTF9VKBvPZTjl6budCOA9vPPfdr
NOM32XP1SOspaUm9DM5LW7y3vlePiWj71/I2+lZ/b98gzzBju56LaufmcOLrW63rxII6+C3q417R
2iGU2rLwfH5DzBkZ9+je0JRccoNMwxGpgrUyfX8dIGsQyKvzVv7FpfRrBidXhADxomfJ7LsyWTXq
TsgW1lfzBy8f/VUQlzUKh9nMCT6/O+QpoWFaguDmKaDd5ulGsa4i46mk4SCcw5HMmZlcFEOfoZXq
skiamy3g6gYF/JZ0S9kqZqbwKNw82INHtS6RNiyUplmoDO1olCRde2wM38BZIgoLuGrPL9jcsCZR
QyVCyB+azF6lfnd09TLLv/H6X7SFsjxv6PihDIrJJN6zkIeAfmCarouROEjKstNuO/r3gmYRP3Tw
lNn+D6tZ6vZjtJnrpBuvnkl0AriB/n36QSh0T9u91B4YeUFt+NZSVn0G/ztn9/yYTpwpLIx1Qjww
tIuTzW6BFVcEAQuilyMdqkTluk8h5jNCbc71zpiaxjhCrDeqR5PRbawHiyRfjaq2iv/zPxrPFOdg
mhEM02BYbkU5hRC5WOrow8bG3A6fG8skJpYDcE1Kw1gMiMFVCg+i/zVt5hpkTm84gC6UdMdGw2k6
S7eGOKlyUbuVHtH2e8kRjRB5zatLracMYRe5LSN5NIfZOz24X1Yn92w6IE+vdFhNR2jSU6W96XNU
fKfi7lE05++RTfbd2AA1GOmg3YJUu9ZgjV8lj8attyweozUiG8vmZ/BV2yiLeC1/Eyvb+pJ+Sy/+
na3y91eYolxVB3iFlPfabS/VvE8t6K7fo/T5vJHTJ/iXkcmdm0q5EyYO42yFl977OlRffu/zNY4u
kmqUWLkkRjbPQ58Y5qKDtm5e35XBEC1pFvwQOnGuz/Co32S8HEbcIVxwwBCPoCgmgEEpKqXmLhQS
sVuanSO8m2bRvIX9UH9R5SQPlqpeF69BFJMOrT3V5+HgxM0SFYzuxW8loOV9JLfvkp5p3QIIhguT
Nt2sr0rm58GiI1nd2zEEW4kdC2Ul0G2fVzMx7DT2H0cB0hf1RErt6PhM9rVVK1nlqlGFUEY0PDVJ
3sBfncdkMg1vkUjxdqTynLlfx8/cv8E/bUIcgr+w4OybunYlquM0t5Tqjru8+ZDaoF2AgIXfHaV2
aIuV4UsoojmiaNvz++LEWI2xbCGBjxvxJpOgti+twlIbsb2z+ipZJW7bwkQYgG6uKSrAYeaBcZ7j
gjhlk6llG0LPyJNustf7CFBlO2jtnWNCPeo5zYfAqVIV8alShhunjprf9PxM7riWfxuc3MKBBhtv
rhjtHQUUb9VGwpMV62gI9vRjlaXzm+8RrDEoiE51YOIijEeHR00yMz1wxY4pdTx5EfZF8KA77Usa
Gc6PsmjmiEumYc1oDpIjINrYA0Yx2a14GFmP3KS90wyogZS+rpYuTHDoESERLqS5OROEHsW99NGB
pQOqCqyN+tAUb+ZqGhJAgqncRcZPX3EfNEg8w0y9CEWCN0dedpp5JbfxTZBn12owl5E/OijA6Kh8
QSMCSAUC6MlFZqHbIwS02t0pffDeqaW77UV3ZOOvXqxMyW0og9FpyeZomI56HRj1gd1xGfYeFa2j
o6fTKYw6kF67Xl17mnLVCjJNqZk9pJVdgsctSmcbtBI42E6hGyeZuSSmTgKJTngfALKYdN5DpjVZ
6gKJRcEfDP1OC0VziWRwYrclmhznr4STVtg05CxV4tfPmdgbqcTqFmOfGpqbTr5JYiUiyqOJ47yV
I3a/kV2Xsh/toJBvo5I23hJ7ZgwzVVAGE/x7GGnrZzk2zWDhtI6Iaq2TIJgUJ/rXJCjpboj81Ovs
CCVtCbWDJHtyocm8Fwu/2wR9tXXLNFwPrphfDoEQ/OkLfou4/X9PH2+XfSSPVfHxUd18zf4fEMmD
anhkj9pbtVGy7y+BvVHp77//a1dWRdr849Hzw7T6mvzjf/36122JPPWPfYr2vz/vL552Vf+D0jHK
36CIeeeNvbd/8bTzO6DLOFAUshHDHG+sv3jaVeUPnBEdPRKPlVEgkz/0F087vzUyssJ2xaaEK5wY
91PGEAHBuz8dKdqDyBr++u99gQp4lA4crjH276v4adhHNGoCnO3D7afLTpS6iT88C7n0qvbyZeEl
90EhfY/iKF4GHG7JdNd8zpUcOsaqjNIPte8fHTN9qRXtRooFfxGU8nVD18TgPThDs3bRH22TdqNF
/ksI7eEizzo6Gx00mNF2XDUpintl6m5rq3/si/AeOciX3NS3Rt6/mykim6bz1PsBkY0uoAs1KEu4
KWFIS9OPJnQhhQ2yyNYq60kJiPOFfOXrwkXjmiD+80JCzEf/KbXmrq6U605Gy1IynlJDeEI2e+cg
H5KY/gUkGRe1KVwUXfwljoNvCRJ9iw7FbtuTISyNw/SjkIXUzmoAX1WrIimV0BU81oRs0ZEv2yaq
Fk3aj2RY/Jku/CIoyJYWAWpMbu9/Q/viEW7I3C4krVlopbKEVQvFHCV9MUH28rmIHPOrJQIhdihX
D0IpXARSuW5j46VE5gY5KlhDBE9eq6pzYWV8VFnAataq7aOLAp8tDPKl1Ts/5TZ9iCRmBc1xx7Ys
5hYFxHgVy3UOx6u4Ni2N71xUXMZhmVNrEZpNE8T3slEh+JXHi67PX/izMaTFxkWvG3wsQkSRWTLe
il/mWXLrpU28cvzOWpiQuy5iM/8IIr46fG9osXjU2A3Vk+zOlZHBLViJocxfAnd4bRVn1YsCMiTi
VRQ46agB+CC04ncNQXQbBVTU9+AfsJOyeJBq/Um06ltBe1Lb/qPMzDvf9b8kUigtyjKh3TIfEerr
wOI555jxxxDTyyeaakoNy0c6KCLHIEdZtMjKwLrogv7VCpTrPujetdq9o+/9NjIE8vUKTBVeuYnS
4dFVKV+UfZkto1LwV1pvXagC1e0sj8yl5ggrLcgf0G27kBrxtYnyl1DStnSNv0Ride8M9U0vJw9S
CrSqTeMXZ+gfZQsQgCAMj36kozKf0jPuV9Ei6gNExBSwRLrXNMtG1t6aUUeWWiLSJdjx1GtL9gYa
FxMUvYLiI5RYYRTJBC+8bywHvJO6MBTvwmHl67z4aMzwIjSllRnEN5I/LoFj3ndqk9hmU6yM0lkJ
ZoN6EZQKjZFv9Fy69qpR2K92dkpglQD9gy9CUG34enan9T9lqSS2Fy7EILoQM3nhl8EXJxPfkR9Y
ma18XbfRvdR3pIraSLGJVZ/yVv1uZdL3ytK2WRV/frVWM58SUfgZeuqlERnbTBhxZ610rVret14E
q6dIV30Tu8uhVS9pwrqwlOyhDLtHETFdLYgvepNdIajeN0/IHkS5e09bJIMSYdfmyiUI16ugH96D
VN+GWv9O4+9Hl8lXrQbt9t4l/9dluX85TmKdv+5G8ul0TeMhYKg4vBvpNPA1t+2G58QMxaWTZ2+B
hE6miRhZnLnf2y65Dgx9jZ++hjfyLeD9huTveuZbjHHyryfRn99CIzSw4BiiY3pKqRxbOUKiRSHy
LWIwdaNkVBZqF3kjrFw5urai9DHI4vdYcq+y3rlMC+Vedv2fVRL/Gar8H4gB/mWkMNr6W373/w6R
XDD5ewty5Pufh28foV/i9ved/Ocf+tPBG8ofZDZpVBhl60cyHNz4nw5e0/6A04i+grGZkx66sQj0
Twev/aHxC7zG0IUaKRf4rb8cPOotBAtgsqC3oYqNbO7vOPhxi/7aPEj/jBoOkICjEAUhpzYtClWl
p5uegiJj7Pi5HQhVvumEvN24Rh+uklKWn1pXqe/2ZujEwRmTUYdGwf7RbYNBE9WUKeRUqRrLgGfW
v9ABRw3LvLGkfDlUOiDtVAod1Y4sKboJFWqothB5pY5A0thKfP5bHL6QxqHDlANIVAMkyHpNUYJK
27V5Gon/Q92XLcmNY0v+0KCN+/JKMjZGRi6hVKWkF5pWghsIgAAB8OvHo3puXylvq2WTZvMwZqWX
skwkCWI5x48fdzBS0b51MwxtAnDpWlCmSpVgvwTbM/TR/hkn/zagulnP/I+3By8d6sWpB7Igmi1e
ZWaddARYPhgjJFbmvY6XO5e50F1XWJxv+A6hfUqUbsYzRPzjb+j0WKJKAEQuU187RAO9dV+lsib6
tEoevLR9ys2x67cweW8p6+MdYjrNK/S+MnmkcR+M7+Ih0cGdb9fxoMTGqhAtsPdrLnV3GMO8hf+u
hpxciILJMsCqrfE9G1RzAIPyc9MNqiROhy8sgn1YzB28+3w0Tlb4dqI/sSlH4tNDisMUut0iDptN
NPIW6PFo/TIZg+F9klP2feADrH02EpXoNTxtqFOemDbwlUi8pkiQPB2JGeKq520Ou6zhkef6MTf0
ZXAqqtJRkSdklTdXsUa9k9aKk/MD/oAG1LBIEub9ACF7QY8ae5dJk+DaHsmx4WhAQuitq7XBH+nT
PthvGxsOCCTH/QKhxERsJq4o0R99Ib+IpvlAxjBGm00SHJAlexVJWwn8Y0jLTJEf463RFLaGBIaU
azClBbomWQ0H5uSLclndTl1eCYpXTDaffeewnPiarZxXkbKrd13b6GVKe7mDyv7Zwoms3xsotSS7
TtgBTu1d0h31GLLpojWbH6K0FaWD8NnBF8R93wRXy8mgfc4WVMO4vnI5b8dHbQkaAbxBBQ+9XuMf
8xjPsGMdxdCf8cPmwYQq9suG3mSpZpdEHyx1GfwoM90jlEu1SR9oPCHuUMNgdcFnRqKP0sK1vlCN
nsQ16DYj391UWWCnCfPiLzony3oRIl1gRsjyoE6GyOEOz9mqdgobLSstcxPAdWu4hpZQkF6IvSnh
xJ22+tzqXD03+ayvdOgn9MWSLYYcQqOhcTKHcPGhyEdkYYNuAuyV9QE7QE5ghl+rYOk1QGk+PKaz
yhn8CfqW7Acp/K+5TfX7cWMOvmQTgWxQNstbHmzW2IPyGcwO4C3ZC59dGuEnD5HJXB8VYdTlChVc
usUVDLbRkaAFLKimItTTuNODyCi6bnW8bwJomt08XM24c/Bnuw4q4iBUJD37BBTGA+SKrIPsGsJ7
/xB11F110ihyGuHLx59X5bnxzC1AS4C1g0wLuG4xeDevbZBBTBaKu+W6EERwfUYTKNuofm53CHiX
uQ7wxs8mJyyHmSWRcNCecLJUY5S0wSnqO98Uc5gP4l3X9q3bh1yG+7lPBAxr1BgZKCmNma5V207e
yVMh3HX9sSUPMA9eIzzAMq3FBt4IAkivh7wHFNnUAIvPJHIfe02T5c6sc/7eJkM4vrNbDiJw1wfZ
800y9i/kUuE7oBZW3PdM27ECBW/ARNMuhtoDrFOHj9jVqodAbxC3L+gDWOW+c/BSQrpCs/w4DSG7
9GyEY1TbB27ESd8vybvQNGv3TYUJftWbnE1rXJGh3EUj+LRniHctJ6DMNiralJmp0m6DY2Iy5f76
3MjAfe0M0JmzlBFaEicxsg3stTBoCuEUquk+zWEmMxpzDhdGr7GdTLwnScZNhVK4o/uYS/Z1G9Gb
XTEPFlOYye6mSSCdfg9vbpntpj7Q73Il/vYI7jd2knkwoDdwg83lGTs3bO7QD9YMyA/sdo2sguMs
ureHpOgkTZsqlytck4d4Xv3dFsOFolxzor/nHqSVKyGp/9CIOF4PJBrjrXI4hr56a6ShzkVN/sln
vfucsqbLnjnQv3vPpqD7eLwZDjzJxZMYlVwKlYQm3Zkmyj/E3taqM4yjurWwngpQPdBLc07SJrHH
wUwg2/njIBIke+n0NQ3H/Gn20wWuhF5ObcmZ8AqapPbzOEoOW8dlpDsydErAtC2Fj22akecYbOPH
Wz1jLmhE6XnIpomWc9ijxhbGDhmq6Lqkmq1Zjt4KZa8CDfA0qWPghfIg297qp1HioLj4fDDbRTbN
DC9Y3tLuuIgODY9BsnQPqTNsPBCR3uyOHemgdJeEUF91CpJJYGlwDaZTz9zjAJO0B6LmSaDNl4fj
CUhLjtvCSwZg2hYLqaJm2XqAv0E4H3Sn4dWrYivMDtdx80B7T97JdZbto3IddNjgcNAdJB7kEw7T
9iEXJGJFB4viIxRoKfwuEONHM/qm7GS3Ym5xqRUDJBY/8GywHF2qSpyTVSYQuFm7+blvQ+6Q3xG4
TBoNugxFCtOtwQorztEXWBcwv5SHVvvZVWm+tEifx8cx9O6CwJf3kyf5igQ2sKwMJCd0r7JZv4fl
OHnk1tNhIVuVPGrTDD5WPM28g4kmyiqRLF50IMb1QRUQ58DPdvAAL7rY6XtcsoiGhiEN9J1HFVTf
hHCQpTStx/JDNFiJWiJvbl3FbvwWj7g+qnFEWfUQ48QhMKDOWkgcw8BDnr2MLbS2PIafUqLW0mQg
TA+wdM/gdO7sNRewHT2j7jXQPRjzoYJSIex96jlSMzyUIyggAESQ8jIjE98gTC2z5owSzbicFgtC
SYUPPn/T1lvvsp44e9TSgDmw+SK+4BqHCZlYdPqZD4py+DVsC8Ei9zfvflVd811nqzedNQzpUR8V
frzsExiWiP3Q51CfQmRuvvdubfu70WthBLuu2c2mWyOqhWSEH3e4jWCiU0RybMshMd/ZKiZYf8IP
QqXxA+U+Oc8aJLUg5NmnfAnKwPkvKgp3eUxU7fH0ZputxwqVJbUfEqASma9q00z0CDtuYONCDLDX
hiSgVwIzxz3pERZDGI/y/m6D4sTnDFu4MHmofwQ0b+rBUHbiZo6Oa7apmineV7MwvCBE+fchG9T3
JJ1k5SCe8Z7Aa+dj6yeoseNSDM9cNEFaQoVzuAOpxf+m6CTgfZbYmucC1zcKGPsg77tPKY+9933M
r0ZC4bSYBkjKTg0CB+Ov1y1f4AGr0QwLA9EmDD/Nkex343TbcYTL0wpjg0rrHHbrrp3LPlrgptep
9jAGrhbL6h1126YVaBrIAVbljlA06c6p8vsdSchUpjnpd11GRnDYpgfERvCAXnq5B1J6lWpAWLAY
/5C0XQltt4vIU1s1sFSPfXYYaMv3zom4ykZ21FN6XKP4HGk7VDoyH6BO09zPHezH2dygNQmOuEU0
Lf0utDK/TMbpvb+m6xHHww+dz8MhTuWnpc0r1fYAaNL8L09MeZG4fmf9dX4YmgVtOpbW+Jmmdovk
X9tg+DC3witnsIsPg6NncDiPki77BSbfiJrnkhHvqZErQikSH9tp8boCijkAEP2+3lyuQU+AvWTL
UfCMgeEpPESZ6y6pm1nLspv6R+5D04yqmVzwBZtSJH5/pVuIMrAIYgrpONNciLc1RxYaWWIr2RLa
EtGeSX/fGc4fEc3DWFqtcLD0A6UREJL4s/KpOQeCJc8hGko+476j9+sgPsXwGngM6ajuoOfR7Pic
jjXE6R6DUFtgl82zHxOcFGsCn90cVoUu/ZBS7yJlNsE421efuR+xUzwlB0CEEoIsc1yHJKVVZ7Lt
yzpsB0HHQuQww9YJiq19UyUyOBBFdvPY8A+KSewilKYvmm/8wOUQlkGg4EbUn3xquxe20mtGwr5Y
uT01g8cP0AUbLrn3LQu6YkGtEOVxeuS+fuYQaCw5xqoXSoYyjab7JFmhCZb5L4hkHClGg9XHJpt8
UDL9qzfA1uzowVO44ZDqg2yKZtHtGoLXtcYyd+ocznBeRHU8LMJxCq/RNM1noEnQ+k2vIY31YYLu
9H1iWPYlNgEipgQytVkmzlij+jmRw13qhaDDA0CiHSmh2HWBf9a0ywcuy8GDFU0LjOu0qCGBAacI
d+HaXkcCFSq1wpdzM3sQRibcx4NY53JsTR3l8gDA/0oCdxi6lR0XSJKdvVCkX52b6IfMrO1zG8oE
cWQ+fnAsDe4p/EH4zrg0uqdUN2XHJai9U+I/jQScdUgH+qVuwq3sbubwmb+wA9lc+K0Ju+6vqUNs
5bVddqfZikJr7g37ZjN/jeu07XgOH+h4G+vZA5yPoEk/canT2tANSC/Jjt4s0o/WD1mRSOACPJ3T
HVtThT4iV0diQEYZjvj5xPhnwYXcx5F6lFbnP2ZHp88b9945gJDPOsRlZzLgCaB3NFVPk2eZ+u11
7Q24sMOIEDhI0eHmQdmOhd1cuaH5C4Sqs/DAi3RTn8bFzExMsR+BFDinko9tkDSXDcf3OcwgZFDB
4qZA73F3mbTs9kSHB4MPU3pmtsVMQ2+XJrqafSeqASoBuJJnr9pC5j/AZgMH/QwEPphJc+hyMBWJ
BuUDonShLuB4xGrfNaEPUwayfk7zVj31LQ8fkk73BW7LpohC0p4j14u9sv0ZOWgHSpMlz83WswHJ
DIu/pKl9yjuVf45ivlHkm7rN+ntDeQZRZITBa6WFPkGlpZ6xdRCej+oEcrVXelLELyk+8mVNSV/O
qWIXIK96KlkKJN+G7bT3HdEH1GiGUsStemb9eGeYH6I3ZmSQ6B0iyEwjFti2ZrhKnbA6mZIqQdH9
RXIgGcUKMAGGR2tynDyXly5GgjCRhp0p7V6UsOrHohE8BIOGGefWbB3OOHMXzmFQDKJbLlOXfNWo
VRXQljilKjoyLzxsvN/bEXliwVeZ75p843UXz0ENE7qtXOzs0GICTSULfOHWGmfWacjf0Xi1Cy8s
z0L7iLJ+FsLnp2komODWC5fk2qm1zbsdtxuN3AHZmnQwImklSr8e2mjbqVjQyiEIQsN4QXWoQYEF
3NDJJVOPwn+H4BncigDlkMw4kCuzvIE3eOHIGEdtZa2iyS4iW8Lh+H0ryeEqX2ZDw32vWm92X32w
f/LHaBHvlWFwWeyCLkaDRb/hp7KL8TwdZDsvXqV+AvaOSHQc84U6ZE0dLIw+tLaHIvznQffspmzM
0wVstBzitxnCo06ybtrzBLLl9rBtsb82hzUJpwylIB1CAmg/tNCUCU+phaTVtlbTtnrQyELOaEOy
pw14B5c+MCLZQxBt/tQuvCkaEQX7EBK7cIlA8We/zSDOwPQshkZ1u5Qcznj5FHzFlavKfOzlOyl6
+JDOUDZHUxpx+zSyprA5XEnifP4x85XvpxFzuqTivc/4DmTzuTDJ/CA1qXvhkV1Pmu3GI0Q6u/VR
hdLghuOlh6UKvuFHm0G3V1gsTdGNQeHFQh8l6nNT0furjwoImnkL6GJ+mOJlqrEV5b6lQ/rUhRO5
oGEeGaQe++NsPKg9tUmGkqLntYWJCYwuVHKWW9Sp4yY87Ce3oYI24h5RiXrq9BLidRbLXyDNPm9l
o2QbFouNkl3DBTIn65P+IWdu+OiTpgezKBn2IkpnsZOCJOBt2K5jlRf4WK/tQtHzSABibgXApZtl
vaDIhrc4RacgMEhEEn7Og5OhOT3EXYC+DO7S8IV2ftOD/TLQGnwCxNFqbIso66BylprxvTf3UJih
0t6JxSTw23H3domGk9Lyu0A3a++CBU2e6z6aIlV5Y7ajqBGeIK1kdlB8o2WzzdtTtJnmOC+yfUA7
hXpPqFcSOSLSgGLePRQMHUILM//wiUM/+2KC5U6q1b8jhFw7uMQcCGRyoNsox70Z6cVkE9lLP6yk
77F6pON4yFcEtpCLGtOq0zHQLTKb9OrF8P5BpSgsW29x70Rok8+EtEh4kzE8LWsSFZFp/QNLiK6X
LnjhYc5PvjYDMnOHFv7t4uIl2Qq9BfLg9eIpNAsueb2Fd962omyiWalUO59UGondsGTLKYrcsWe+
fZpNm5UdtvoD5C+TUzfkARJy7tSOzDMybYgZkYtedKMrA1jjsTGpAlUOq+IFgE2zQw+2OJKJTfA1
9tKK9PAyA4sVinJx0J+SpMOiR9n5UazBFTpacFj1h+lphosHwp3G1mNDfLIP5y6u4gSlZtIm074L
u7ZMSTwWWT8qrGeyti1AT5peEso5eCPr1tQBj7LDGOXG7SB7lh7gSdjdtRC1301tH7/joPjp0lt6
vN8qIdHFZqNgEbZ+9NDE/Nc24Ffg/TiDmu4DzdvF5ua2nsaPk0Y0LPNVvINrOjxiHMlhjU6HPTAO
X96KwX41ebw/RBQK3yAF+fsJzag8EXs4aKov2otcAbpLc+z1jNSATFsV28bAZjYS33okGOdet6zS
XkwPykMCEkFEuNAKXd4k33D4D06/IF+PhwyUvTYGWdoB6aWVz9jiHSGmmcgPnaVwWQK+vGtSvtw7
JNh3OZ7/GciG3cXI7z+pBDhlGYN+GbMB2v2DVsiQxNjuW2txF1IqYGBG7dEHOL0aX9ZNzGxT5kkL
qqrHNsxuOoMgQUSZblt0WKwQtd9Mc6miSL9XC1LfcOj8b8Emf7QLQmQAyCyuZvA+3/E2voLAJUu1
Da5yLtWXZsY5bBT0oHvI9lTMNAD54CcBofpx1/fRB9QgwNneBPhWDiG+D1AAURxu4Kxr0gMk8oK7
aVHbEeIyMGFiKqjUxuaTHD27n9JYP9gWXK0wG/0DYLv8L9d23X0q4+/aNuwx7KIRTeyQIk0QaX/l
q1r3Y0jk/TpaW/Xesu3AQbLgCHjtMUB56Mk06oPt5SEYSaVzxHRx1tYRzaBhoFdTNUyesLbYNV7g
mqB1DBs6P0YAU0jj5B5JT4O0h2N7s0yJK7qhPTC2U7azkPg7LsOk8LLq4xRIe8qnjN4BMc2qkdPw
5OKBP3q6GcpN5PFWUJEOewKuR+5S2JXEFFGgGVI+FJmW4ReoopLDhLZhWsxzOMOUNp+XbwCitq8D
ePy1TFe/GNnoEPcEvFzoondNkpCHfibriYzoOfYAXoEaYRR9BgjA9gGKD+VGeXySUt9N/jSdgTrC
33GKjp1iGdAfc5HQsS0zQ48pJe6kxGIfe1BLj8w17UuGeKPfyTkbodGx+RxAXpKkT64RDAHpiON0
dmt3sGI5TThHhQ3eGZOysunle92KdE8ZZscE9t5pTx8HLQ6SMZQlovjJegYrmsabCEs9esuF+g3/
IgIGvsGQ+DQuQxYswz5J836PX/c+AT9Y1k/OpNt4QBDCj4D90xPY0wTeiPnES4dY3T97wIdrqFqy
FqSI1g8+DLmptjSGpaHg7TcEFu6zjnPcWd6t8AQfTtBIbu4g2r6AhII83N4BAoHcIUhQbcF6fgc6
37iDNuNSTEuMQNiFIBWCdTBC2HlGGLyHYnklUCtHghMIMEMIbNS2wPuCojfbN7lKv7twWnAXz7YC
pMnuhdfCLFfn4CPoBrlTH3YQ+BckfmqWbCsH1vmFAM5W2HWdEcIhFijHCbZXQ4aNGXNKIa/Xu3eM
BxzLZvOf5tiq3ZISXMDd3ISHaQ1HPGSk+iuUibKxaqHWf9GqV8dh3Yxf5AZVLusDIx29aL4p6c0v
Pu63IuDYjcUkJIJ0TcPdtKztTvnwX2cqpM9AX/QeBkNLaUjYnDuHBGyZ6PzSeDjeUWPKa9DEg6tj
Xny94UVPQHfiOugXUbt4TECKYYk+pl2YH0Ywzp6g+Bg9z3hvWkyyH44IV3kFehHUZ0xvr9Al/LQk
bPgISwIO2wNIoI3gBd2mZZLO/7RBkwdIccdwreCJkKwocDDUKrcXf8iSAjI2cO2bNjl9dUmHctya
ZVgfSE6zTaOS0y/hERl2JkCM6aJahy258/ko6t6P1ruhD5uXxo66RN7kVR6ks5E49cP6rHQ6H/J+
ATUSAOYRazGHkK+hOKbJ0AAcTjfnlt2UhK79HHfzZZ6zkhCHhkvYzefIM8DcTKCgi+sJrz6HEVdA
O2e9HTqiB/MCZV3bo3TjtU0JEwj6Q1uF5KZENA3kLfMydbZgGq37KeSDK8QWEP88NQSUeC28swN9
HKUIlNgSdsZCnNhO+5K/Awq/HcdcN8CBoJTYyjAFEw4wyr0zgn0KOTjLBe5fnEw2FMGDGLwvqMal
6I8CL3SfWxncA6pF+O+lCA5xrMnwI2hQ9C9DpJMwoYF1yEJ6X1ajl651i5hGNTPxdopb9T1jOfWu
A/DGCujl9iwHCL+a/oasw9uyMpF3yGfxbvVu7KnE2y2O3vcgEPE1v8IGY5c3PUwgN/bcyfRTLj9v
oOpclBHHjDYaFoxY4ZWy0RlnYwmB96FWtCliu6KgsAH/Ren3AJqyAq7X1wa1iKIdG/CxUJBO2hg5
rz7jhYt4DOIqieiTDITb9x78T5LNqFJDRD1LbrWdOSrynj3GhKGC0XgAYeh9y+e9thuOSW3D46qD
q7WohgmZQBRMbyVdZFIkoDBNec6qIcFV0cVhEW8oSAKpOGZA/NuJnsnK9d7koHuN+JdzgNyoLp8C
GRYR8Q8dzZF7gBxZTB18UsKBpu9SZIG7ntoHj7Rlk4E6CN8ecLoGaOcYft95+n5tUmjP6+VHztjj
hkyiDBDNPxEUj+WqT0HcX8Y1zirXCeDmkALmdjhK56WPrcnO/ggZnibgH31v/ALe+0PsAuCTyX0z
TqLK2vRH2IPLoMEqvQ7d1D5NzrvwyX4dW2lKjpN0BlG74GF6mLjedgKdD1XWMVqPuJp2GzAy+Gci
41V+0p07aC2WyNxbxO40rVAlppc2p8IipXLFwiDjHjZi3E8A/dpN3wGr7sChaMOvWwzgfSCXgfVP
E8QYCykRwTYoURcdAvqybb2pDGbJi2laXjA/R7fSsy/DlzCnnEKOTKRniSPkgIivwZ2C2lNvbXfJ
jDQv2Ag5DDJZN0IBCSt0iyyqGyoxtshFHJWW+hZbccxabGUXPiB/9SVAZ4eaD0DaPCg4eF1tlQ6+
dx8hsAHi6+fQipp7ECwYw0LQzWcC17/dDZ8oUPX+pOHE9+N2fpXam4avDeovsh44yZFPbYjDHmlP
pbo0KItZwIoApk4yMkjsjAiS6CGF0S7CN9nRd9Hg5Q7BnU5uwvTQaljqhc1de4cKETwq2nj1fmic
p8X/UpNnu0zDdoRyBFIfg4Ct+yYWin/4z4yYvz1UfiHmgOwJRPHWIwHBfC9/RWjrB5HL2aPtMVQ5
fRrR23M1vkDy5CGdsJXNmJdCxnrFjHdaA4EWIAWoclJ585HpOXgAfQF6Gg0Zx/RgIb1urgx1ckhk
G+AYBVQ3vHEnw9X2u3UyqY98nnUwGaFW3IUJwyAuAq6kwxWEkbaR/o7j6wf/5O39P+Cp/f/GVUdv
0k9f/H9w1f7qviv2efqFqHb7jf/DRPfyf0SQRga2E6O8Beur/yKqQdz3HygCJGCw3ZTe4dD0L6Ja
EP4DNpGej//AEP+FqJb9A4bpEbQWA3g64YiAPuor5vl/YqL/2m1BbhQ69HxBuQBsqp/aH8CBc/M2
zrZuWII6+GfiwuNPc/Bv2Gi/G/lVexVsdn0JMrCpASV+DYfhKxHtH7R0fjf0K/kR3luCS5bZWvU4
5uGEcYU0x5+6tX4z+GsfcmzcfLRwXKvTmE6VnaeHcWjCP7BKfzf4jTT303TnnAyg8lJTx6m+Q6kV
GdOYr//cgL8lwf1u8FfHS5agO0BqPHk2J80+RPPjbr5dvm/6nq8NoiwCYk8Ey1rPbkRrU5aPhedQ
onzb6K9Ye21He5XhI9Y4DtddwiVK0YMzb3z224z9NO1wIO2SZks0Qkleo+ka/ix/EhD8le74rw0U
3OjDPw1tUOWxDZhN9RjMXnBcWbcshy3AWf9ZQafDlto1QV/As4ycIxYFb/zYf/di//R3AzBtAiUb
BdcgnOBrEKJ0rd3b5utvZvZPgydj44+uiVSdrF33CL9qcZFx9AcDpNuk//dt+K8Z+7ux76fB+aAz
gKVM1xMKi4305nqAec4fHBR/N/iroyGLRw89IwD1yWTzaz9S/UzI9LYj7e8u8Z+e3AJUBvPO6pp1
5jvM2SsfuMXb1v+r0zIIJvivTqGurc/z5ine2Hjqgq01f+gK/d283P7/T4+e6RXNMTnVdSg8dcjh
B3DwNZ3fuHtfzXqOhZj2MNkAK4JcFj/ZLXZ9ftPE/C1F9dOD+xp8B5BCdC3S1KGcDATrMdrU+sZ5
eXUgLyT2Ui2ErnXL+yvA9ujo0Afwtnl53cHQjpGiHpnx8AKx9MKStoLj5NPbZuZGhP5pZjiHANfW
4tElGhxF5Rqff0FNZ/j8n4f/lU/939v01YlMU5BhOdr166AlBP0mIwBQHU7TVcBteamauPP+0AT+
m7Xp3fjsP72I9bYwXeIFp01Pe/S7MW8/OVDO/vN7/G70V1+4yxS0CsHSrRlvuu4g+q57sF0Kmvbb
xn916xqXNahg/F1GlMEOrN+1UEL/gdf+u4d/9Y1HksMR3ptUzcMk/wjlE/cB4OSffIZ+N/qrT6zy
te9QicfoVOvS5EheOyb+0I1we/9/c8y/7s8ORuE4lEOXupex+SHGODgzvqWPxIkAUI9u3LDPWRi/
aaZgMfnrIoJpEHAjqWQtSH6BLgycZeX4/i2fOHjdxRG1LbDp1Ml6BAMgaWzlhH3T6gG+9+tjK/Ru
ws3Iynpjy0uY5qhxLH8Q8/r3XxeSZL8ODVLmbMIOT62of5nUeOhl9KaLEGY9vw4dU4BwDQhGNRA0
2EO5u4CYNz01jJN+HdokXCwZpKtrb21P1NIfdoNj5lu+I1TTfx1bokTLlEFYM2bgJufZcxTwd28b
+tVkG216yXmm6nyld723ntz0J1XUf/8d0ZL061NDTAVQEW8RvCYos0+afIylM2+aErTA/zo4TfN5
5R5OR6W94bL5gz3MJuAvb5mV4LWEifYb+Ev37YJGygOKLCDg/MlU4d9PCuRRfn1u1GvtAKK1rAna
DIYF5a0ufeOWfHXmMh+aouAKy5qN6QOw3/dz5h/eNh+vDlwLcID0fMNTK3Q3T17yDGjmbRkBjGZ/
nZItVQPRYydrf4jLDsW1FgXdNz33rcfu5xu6y71m88HEqdt0/pz76ioA5r5tBb725OUSRKq55bK2
NAKdfh7EQVP9J63W36yT7NXH5KhrAUnFpITQ3Y989DL0wdsOwezVx1yzIJMTG2Qdc5ai1EW+5en2
420Tfnudn0IiqAeP6M7A8vbB8qVufkLRYP+2oV8dsECm52TIWlljbooGHWIQu3vbyK+OVw49oyW7
zTUl4OeHXwEW7N428qvTNVvSlrUcl3vK2m9U07gAa+TL28Z+dbw6Y2Wvw1nWgbUjCsb6e+NH5ZvG
Tl9tySxq006MgJ5TFxxU6u9AhXzbUfJahAU6cdCqjUZZo7jxCEz7QzMB6v3Pj33bHP8zdAO++Ovq
43DfA3EN17vVMzpT0LM1tKCOTeL7BFfpqYrgP/6mfB2Cwr/+qWyYdNq3sUSrXKsGsJ3yfI8qlk3+
8Cq/2f/pq/3vWDRZtInKenX2Ei/BpzSIr/95ln439Kv9n7eD4xbuLvXCE+hkcJBzUF/6vzO8+6/0
K3jtGA41GZBlFWguBI14SbbAzudPUuS/e/BXJ4DZ8qjPJ1xwm0MxNpvAzVomzd84469OgRkNWRME
11AA992upboIm/Ftx8D/5uzMmuRGua39ixQBkpDErXKozKyyuzwPN4S7bUtCI0KApF9/Vr7fiS+6
aPfrOFx0hKMvSAqxGTZrPyv3loEeJfoVjOqxdOUEzAQO4hOKiz6GfU5vHcBByOgMLH3kBwuoV9/h
kHUMajnzVgHN9wgOMGh5nhK8NELqnP/GkeVfvqTvtFsRGxUrFRjr7A5KyUBa6fDA+t+7fZ/Hv1gF
Mm8VIDYhVYZqspugql3KfEoUfztkAxs/4vU5//Dff+Vf/oTUn4zj7MS6QC9R9DvHIy/W9wyFk0GN
3zk+f99G+ayWHBS0+SbX6tJmqIYpROBH9aI/rjuc8HMO6YRVR7sOF4tDaFiv70P1t82/1Vh0l7hQ
N6K/axjsSBk2xTNvrOGuqMkIp/RbqvsnlbaX5q5PDOu0F/apkZYNY46hHkA+cygJRyl94Pkz8wJ/
SJ0bNeoibjn0xhe15fq4jTIO20ozL/INbziKODHexZAfOlT2tXsb9imZF/pRbFdXjxjxtZBno6Jj
s4pr0ID/A0Yv8wVkK8T+MrCHpUueKO5ZYU17kd+iHs6tkIjeijU7Sv0OfIvA8fACkrrK5LXCUEOR
fJyK4jzI/5v/3f/fMH0n0bvUICENxiPpt8O4wpoq/9156B54v1gJmReQBGJJrH5M3UzXHlcwbKG1
C9stfUqjSoeuXTZMkAR7gwFPBgqNwAniRWQjIXGS0LTfol3Gb9PEbOUMjX5g615IUjzO5ai1wlqS
SFnSGRBw/rsc0H2e/Wq8vYDMV13vlUHWM7cdhMqpwUPRttIEJc1rzr9biM3Ww0pQQBi2eKVemM67
qFszoCQTKmTIsvSfgoJEERRMqXd3boXa1Lg5yFjmXZ526JXKfQbEIKx1L1SVoVE2F426uXW7gQt2
7ebAzdOneW+SQvSWounRAHM4xO94kz2F9drbPPu54dS0FOO9q1vWDaVA+UFY0/6sn1PCIuAabhSV
KZDCt/qY9wkLW798XvcMCakA4kGhqk7khzUHCY3IsERf7BPHU7Ova34vDB51cQNLaCqzFUU5QePi
k9Nx2W/hG4EtFLVIkKLvZJ7pA+BVqJ4L+wFvnpt+i1PZ4yCHqwsKfxKgTn5HJ/6X9deHJEZC59ku
MRNz2x7wYvG8KBu2jPmOicJMgHpwqTAs6lHC1wUPgqewAfEmuYabt5MLZiIcGY8oUzhXQ/8mrGlv
Q1ojOsfQ9s03BzE/Cpa7CazELh7+CmveOydKiDGY6DZIJfqGvl1rtl40isB+hLXuRWgRC97XwBje
UCn3Q87156goAnOg/2A670sWGwpBc6vFtwzVEroxoW17u1JTd6iAYpiF3cx/0FYdpthMYcHji46I
NdmYZvig0A6L+MRXPm1HoB0KGzZjYi861VK4IeZYuNoGwkxqgRHX/wup/T/qjuLY24MasDc3CvjP
LdPu9d6La6qyIK0IkrUvr0JjggKgGjT2WxrFn2ZW3Iz93dH8vrf/4pARe+FZJ5Ckw8YUt/Ju0+wN
VYuS5yKJMF96Q+1SKlCLYJux5BL1EBMKCOpEaxv4h3kRDLVB0hXdqG6NUz/bfNgPSa7CxFSxr0mK
JKCTVt8fRxbeHIaJXus9DbyL+SKYgkeOxzOKs3q1fRyS4iOOZ5+DVob/cP3/dvGVSbz2dkLqiI87
+WkbwE/2eYx+l9D4l23E91+3u94SrQyO8TlKPwlOj/1iw2QGcDd4OVMFKnFVC/cLwCjqZyumLzVJ
Avdu6gUvgKB1PUyYLEWRXYwYPuxLHJZB8hUqGWR9kHTXWIwTVHrV1eNS6LdBX/Oud/17GmOJ9gY1
zAOGOwFfX1QW9CkTmCOhXvQO0EijGO5+eiSol8Ahptdz2Frs2+ZoYN9km+O21xD2Obb5ue1MWNT7
oj1uUJ0bUYfTegWMDAMEZBvqJbDf8cvx7pDphggrx/Exrp7nXrzSbRGWpfcle12q9WgbRM7eWxSc
G9Q8NpT8GTZPvH0V55h0AH0FUc/Hrx1XvTlQiKa2sBu2ry5K143lIIDgrrGKNw3KMoSjYYdH4sVl
o1DHSu/n0pQm4FNpAKnyNEysEBNvV00pzKFsgh1bg9ZWwiPoB2CegRmNOxX977GpomoxCfzqbkAp
vAUS89UwtWFzxedvmn2hQ5Wj6XVubkCmPS+6ehs0U3xJETwJbYYM7nTji/gYr/JtbJPApr0jL3Bd
iVtQ9HEDt/FJGP1xKGAuGdbt+OVgrxpYx8Qg6pmdv2MNeIKpQNhZmnhZGB2jvprPiPllbR4yQEr6
Ygq7SPuyk7HRRb4uSAJme3vKu/61ceO7kAGhvuhk3fUiJW2nG5HL93XOXwNsGrZXUl9yshQra/iO
bqfc3vYqeg1VedB3pL7mJFoAOisKRCQK2N7kU/2W8+gSNiJePBbTlsR7ggU2MeQD4ARPexYWj6A6
vJx9I7ck2W0/3XJFPgDesZRVjHrHsH57x9hljZ1s7xsaqlfO24zGFwfyU1jjXkwyNqpegj56a8ci
Opmd8s9R7nTQYROmQy/HhQp4O6Qz9gWWiofV8T9ADQrKn1NfedcnCgLlSk23Naq+2IK8G6IuSK+M
uqCXvbao7kz4ji0nZhpkggEkksoCqRk04r6EKJ1WgARr2Ik6FKDDM9WgXE9nYXPcFxHh/EBR+c2m
W2aGdwX8I0Bz+BLWb2+vrLE01Y3Gtd/ZTIPxOoBxN4uwaehLiHITy6JymIbTDmwOajdNmfXLKazn
XnTmUWdHOGIgSb/WJw0GU1/QwI/pxaZEHdMWzUjIMe22Eu9zqNYGiyfoWEULLzgBm3AL4GjqJtpO
o+iYPysQBgOH3IvNQQPbLSosh8YkqDxpZdk0JEyUA9j7yxBCXfy0E4Pvuer1XKXyw1zpsI2t8KOz
bQfLG5wiUE4NalOevaOV/Ro0U3wtEegOWQZMDh6cHQd12IHvlhIQYsNa94+yXQQDtFGD4IW4gUXK
X8zRwH3TlxM5IiSgRNCFYYejAHuCFdkD7Cim36Vyfn2xp77Ih69xKuopnW4CTlH5Zt9LKoNeKlD5
8XKyuL4GrP6e1Y6AsS+X2sBcZAXGI2zUvRAFKyLfBbaLW63YEyPgfmWhTXvxCeVDgjJhlLutI/iM
aqq/N7avw1Yt3xNDwPAsW/IVZ4q5O+nIPm8VD1u1fI3PkEpgxeD2c7NwACprAqOfaGNB2Q54Q778
mntul6gYMSikk0+wAH/d1TLoLghfgpdNI6EdsUHxe45GbmU36scRmdKw6PyHzifbDNTlWGzNYiRw
eup5BzA+bBL6Op+Z7EBEE4nqhjxBUm98G5PoW9D89vU3gJBFicqwjoMkvJZ51IAXg2fjwI57sdnx
YbctSGAA6abnuV0+2Jx9COu4F5i4cqNUOoumm2r4OzsBvePUx7Cm/cCMwReAjBX8KiCaBjoeWluE
hWXmbZuywPPknuLFqQPTHRAHQs+Dq8PyYtQX4fBo4o50brqZOHqA+P7HEuWfwsbEi8t17rOxj7Ce
yIWiTK45RDAqC2raV+B0d0OObqmQl13yEcwKwIaqRYVNE1+DQ+HkvS4x5rcl3ZekN09plYZt98w7
0oJFUogNvpk3nvTAovRv7xS5sCHJXi5VsZIqhloNB6C8Bt+k7tkpHps2sHX2snUqtOMo78VVttgB
m8vV6w2QibDdwVfioAQ9Tnv4gIG08wZ2XQ+p7gJb9sIyTw2n0mL9bhX8Xia9ODBj4bIQNuReZPKK
bnd0Pr5mZh4Guz+uVD2ENe0dZ0Xn4FYGguVtZ/LMYvKGtzzsiuxbTsPtI4PEGTINLsef69qeBx6W
ygOC9+Us6UdWsMRigc3lNJ2XXe8P7dzbsKumr7mpWDzBURCvGvPKALiKblNXvQ8a7rt71d8zpw2v
oRBUEGmwLAatuHmA50tgr724FMTKvNKInBluBx1H1q3uwrbK1AtK7MFDvK+YJFWWXZBdfxQkbAn0
BfyoB4ANaoQPuTWAA3IKJ78mrQK77QUlsE7jAu4z5jbwpmPSPaXkd/LJ+/f65/MvLKpefkdkCTvU
eOH5F8jCLP3aQ1n6Fa4qej4D0s/2Cy80ed5ICneS/z5x7jepX/yg/yir3T7kSFG08F8goj40TVU9
rdXMH3cXK8habDe+RY0FIIx1NnZhi7H/WBurPqaA1uEcA/715xQWYEO5t0oGzlh/7UlWUYgGHx9s
u2dVxa9GOob13BdD1TDsLVLBp9swFv0BCsavHZt02HLsi6EEyEvxDgbjLc/ECaTJ10m+BT1/UN8H
G9ufESPcV25g6x6JBnIQKM4wmQj1hVA5bHI6NmO8AXP+Odjkw6Ka+jd3jPtS8Iv56SuhqrrmztXp
eJtIfQC2cH5rE5l9EpsL26gSbw1CMUsfw0ZqwnEdSE2YkHyTVv4uY/Qv4Zx4B3bkRppto0j793mM
KQ4e5I+pGePhUIkCDOCqVdGzGMfAVS/xFqZGzLMcLRRSidSfQCl9lZslLMPrE5kWM8CjzSBNusOA
rIx6mJQOjQ0rK4LX58tlb2zmRmjMytvgsuRnDZo55EwObhz/fZG7D/evJpF3kKfJjOcc5OxBvzTb
ByJW+SWZ+zosbH2VVNKpDLYCA4YGNPJrDJZ3OfbSPQf13ZdIgbi+dsCt35/pYLGQAbN6sLF2YfkB
XyS1t6hEW4AnvNV2RU0Xewa+M2zJ8UVSHMkMBx9GpGIdBc53SYETLrN6/80O/x9F1C8+qq+UGlhS
yaHh482ZhbZoud1eL9BbNKDpW6vLIjfje+SX1VtAp+GTKpc1wtGoz78Xad8+1sudugl/HP44p1X0
oUgSsA0Zzg1vmqUdv7Sg1s8wryLr9yVi0XTGRq/FE8Vx/NFGCm3ZyYq7vByGZGGf2lstBqUnsAjh
+7An6nFW0ys58rAUk69halZnU9dZfsW58EcNo7xxjP4K67UXXB0fh5m3aDqNX0GnPu9hW60vXQKy
arHNjHYrmAsXNWZQ1/zm0PMv64GvXLKCNpnGhfBKZF28ue9W73C96r8GDYgvXhpGs/EqQ+twNDiu
W3Wcmu9hLXtHcVq1c2erCUNN+nIVj0UfVu4Of/mXC7CQbuKZGPl10KeIdIfchJVfU1+3BK83mDVr
tMyS6bTp4slBjRY2HN5255IBHg4jmqYAVCd6PyKxHLbd+aixempSlNdg8g0wCQexFK/Hxd67U1jH
ve2Obbqp4ljxa1vt9Ejs8GyHIjDFTr14lMLsQ5aj8RR+Mzk7Z6DhB3Xb1yxVdZfoFXVj13xIjgy4
Ziffh7V8v538TWLJ9jlmHR3wJVt5AOoCaOwvYS17F2N596i1GrbgsCXuDvsCWDQdwIYOa90LSJjw
RF0OnyBoi4k+FgZQ8L1eu7DN2dcsQSMuqojP2VUyBkM0xurTsKvmNxvovyyCvmxphV9I1uVTduVL
0r4CYla8V2oNnOI+MAc2iXGq14xdCweDPEbPYKmHRY/Py5FzB/d1a9mVEnuMx6/NvIddHH3dUsOL
wmm6ZNcFcOJRfFewHAqbKF5QpsKQBNgZtLzw6Vil9K2ksPoJaZz4wiVQvmAuK1J2lc7+Ifb1lXZh
T8fE1y1tyQ6jwIqxK1HAqi9K9KUbs7Bj/z/Iw9WQNSnbHbv2LHkHD7XnWbO3YWPiRSYtUBlCWjSN
s8kVpg63OQ061xJfueSsnIC+HxgW7625UG3MRcCaJmiiEB8YNsMygkLgwq5YV+pzHpHlCDPTOkjp
C+PTl+us3mSibY/QsRzVkTm7wUEncFjil007B60iGwyDGSU/Cvi9NGnQQgUU8cuWq1RJujcbg/l3
0Z8KCTcwTtMwfTJMm1+2PuURF61B64Vj06kbm+RAcMoK+5y+dClC8lTHDtMQ5UpPo5Gfxj0N2h2I
L1xaUvjt6h5Rr00hv+F6lTtYM8hIh60qvsZgg20J6sR32KqM5FLDynTp+qCDG/EpIruI2nQW63qF
e+wOdyD+HiWFQWs4akFffs9hn2lRUbNeYbZen6a2gjuegE9E0LLiY6Fa2BwAIkrxPaepfkhwU7zM
Cw2b6L6ka6+LrCF1xK4NWFZSDMshHeAEEdZz9nJcis5CexGjcbiRpiWcxGDkkcKBLqz1+yHjbwc4
rmD3QmnBrq6Cl3mZKhFBl3L3Jg/8Ae+zogg1x7vgnF77fTrafT7EMT+E9T1+2fdupIUiY0euWogD
peKauDhsovuirg2Cc4d6EwKLI1SfwkukjnnQKQje7y97PYGJ1w26IlcVqXcw6nqv+ihIXQTXlJdN
90PdtVNt92vcxx9B/QByDla+QYP9D0BUYqcl34vtCko3/Dcb/snBojKsbe+s3/az3VVf71eBOtEY
CaDGvodDVBhbgPh6rqGVa5zIHKuWyV5lQ3/SnATdUmCe/nLEUQbJQSeT69XAasEs3WmoReAy7u2e
GXdUY+N012FCUgwvj+3dGOxz2Ih7k3DM8FxEGu6uqIOGCoi9GuHnE9S0r1yCz8lS7zoyVyS1j7mu
r22ehi3ivm7JTJ3Rja3ttdFbmaZxGbHnsE57M3AEa27NqTBXma0nWYizFT/CWvbOs/AvmeoRPiSY
Ic69zVjOLgVMDMOiMvM2h25MejgowbnSUpUfa0AKTokLAwiQzNsbUNifxI2Ev03n2LFn9FUVWOpE
fHRQJlN4pIyVvU6Jea3NeIQSLWwR9FVLNlFVymCXd1W9hsVv28LirfgZ9jG9mFRuVbBuy8y1ZvnV
zdERPrJha6BPDSq4LQCUxgxc75bF3bAN55osUdiZ05ctsVXSZSbUQHiW2FPEOYNL3kKPQcPi65Z6
JUEGJqu5NkP0dpfu3LTZn2FNe4GZA3awMiLNlUbtVcTDm2LvPoY17UXmlqLcqWGLuYIw9Sxi/hGm
imF7vA8PAsHTGlwhzHVqu4fObbBsC2OdEF+ypGW9rS5Cr7sYJrYw/H6suvyvsBHxzmq0kwIFYBMM
rbLPFXEnmDUFDoi3Tw5Lt7Ai42gZlfB7D/dp9ju6z/1z/fM5iTAvJuOhS2HF4cw1H6eNn/J+zpuT
FXP8BSa7Y1bmOpVheSbiK5jWBX7NIzdYzJPmMQYtc5misJXcVzBJk/IasAOYO7fTQaCUgMz/66T0
fwQqEF++JPZk2mIYj183+Kd/0GRqnkQPL76gSeMrmLJM5diEouWa9DWBV1uXPyYw6w7b8n1qUF5b
aSRrsOIOd24CP7ZVE7bi+iKmBAPlEuC74cqaPSRcPwHYeA4bE2/nHPFOCQh7pK8wnC/zWVymNg+7
9PiAw73FI1ji6uWafS3sKRkDm/UCNM9WyaeuWa7wsTywXF5XIz6EDYYXoDyXWP2Q3riaKAekRV6A
9vmdyuQ+oL8Ifl/Wk6SrJXWH0WjyRTw6RNElyqQO2zV9XU+/ZpODO5G+zpJ9SLaiLwcOj/igYfGV
PfCyUgRK+eVaRdBnmbn5MMGLLuz+6it7oDNIOIhb+lrw/izz/CJXFpaK9IU9dZ3Lxlb9ct1p9w5+
ekfWrYHJAl/TE60JHB5g3QRP3PgnlfTraGhgvtCX9GRLMd8dtfU1Hn+wtT22vAk7/vjqHdYZFYsF
gw2P5wPkDGcgTcL2TV+94zY4Fs/3CV312l0y084nViz6N4vr/RD1i+jx1Ts8GqjJAWPA1imTm4Ni
+Zuaehh7722j0tMS6YqWiQL1OGzO+6JFp1cnJ8Brr30Uzcd5nMkx68Ko3iTx7rQwGnXQoU/6Wldk
L6fCqAOMp4J0GGBtvbzo94tKo8J2+jpE+3SeMjkd86Efwu4svlaojZa1z2bMTZgokaeO5jgCzIHA
YOJrhWoUmddQos5XuG9mx7rvP7OlC8OSEV8txOA0Xayxmq8jz1/DOLSpsndBC6SvE6pWtaQo9pmv
SWtLx5PvbT2GpT9ib39e6madB4mm5xH1T1iJy8yZsPpE4otkXUfHZp/S+Uop+DcdeVr0GLYh+Wqg
pEgKZ804X4utOJJclEMf9iJOfJqR4wSopLSHqfsozvv0IyYibA3z9UBkLYDBJmBJ0jg5AhhwKJbA
e5avB8r2Jq4jIJiuczuUhq9lMQ1hByJfDLT1Y4vypF1d+7GqPhdubZ53OI//GTS3fZgRH+tCwA9L
XSswWFgnyn4NPBL5iqBi2erBtGgaRsTLsd2MPOTTtIbNQF8VNJoxAgcWrSsqH+C4fYGMOuwByKcZ
Ad1XVbzqeux18XKESdJwqQ0kt2Ej7h1wp3u9WbLD2Z5CDYSj3JtiCnzQ83FGjetZI2A4DqkKhbJW
DJ372OsdjslhXfc2NiwnQuga7dvF0aPa268m6gIziL42KK2LBAj8iF2s5rdlS8ocwMCgfvs8o7qB
87JNm/wyRuboYrg78w5Mo7DGvcTQBgaJiaY0u6Q6KXcojzIaFps+zIgsTapU09iLamx6Lupqf1g2
GIKH9Zu9PEhAHDnnFavspY2yp6iuT9xOYUlsXxg0FpqyBUnsC5weXUlm/ioWTeBDoa8L6pzTMaSd
9tLM2/sZLiQlbLQDz/2+MohHPbIS+j4opoJzXF5cAfUO7bl3/0zgdgVPb24uvAKQtYhddkD/w5II
PtaoF7WNujVH40K8A7rmk3AhZ0IYfHsnzrmfBr0Nib1E3XSgsj7mNg8JTDRdvJyDtFZbVLvY4FZY
H21cQB/0LWB2o2UvKs1Me5tmm70QJr90UX927Rw4Hl66FpvkNtejsxem1sfJNme+B9H/0GsvJic8
48V1rezFyl6ceRXR0qZjHHJhRuveYRO2IlTiicNe5jU/KiI/iF19CBvu5OWHtH2LvIoy9rIs9FVc
VYD3AiUZsu2g396OieOx7QZjMQGZeo1PPSLbPIcsVWjbi8l8IM2o6tZenN4P+KGHJLeB88TbLfVM
Wta0+Jh7T6Iyj8dTxPagVGrG/yELslJMinT2Mmo8c2ztnp0Akv8e9DV9YRDcHSwzqEe+jKt62Pus
xCCF7DrotxeXpFhG5MnRdM7aQ6ebw1QFOZegaS8uxUw3lbdoel33M7d3yAYP+5S+JdpsFAFYHJED
I9elHAf5oSCzDDlAoN9eWCqURbF5HexlkOTAEnMasqAzFZr2wlIyUlmK/y7ciZ94vDrUKvsRNke8
oGxSLvdhQeAke3oeyWjLAtn2wCHxonLoNz1LWdtLP8p3cfvnGOUhsnyMiBeUahh5rEcMdkJW7Ans
oVJL2DLli14IcLCjdBjsRgN409UPqOsJuexk3Ne8jCkgYBRPybBhH8oMjhoZ+BpB39GHGM0UkdL2
0l6qZj+2+XWZxrDN3Ve7dLEdYxtF5rLWcBQ3dQmj4pBnDYyHt08SNW+KDFj9qrtjbVOg2nkPsy5B
41488kpmLa3Qb87nP7udvbPdJgNH2wvIvCMRdPJou06eDC0OZN8DW/bisaP1nhFcFC5m2spN/JiK
T2ETxIvFpaoztqyYINDTHKHkLl2nwjYDH1tEpqye9VCYi1pZBhgIBHlLq6Ow1n39T120WWXux21N
qTlCnPIptd0aNty+Auh+wc7djK7rZHuY1u3BjUEEuoz73CKax/Gaw/fsghdeVY53dAyvAoPSJxfp
JhdIbiTmMqctP5h+V29W7vRvTlP/yb78I5GPvnuByZcd16WR6AtB0pRcyFbP0et64kYcGLWdeNdJ
Kgu8Qs6ufgCzYYbfDXN2fpj5OsqHjvRNWpKNr+3rel+Va2CI2aVBqcWM++wZ1mG/sq7Tl4kKoOYo
/Qk7sj+DwoR5pw/bRkz0MB+87FP/JWWVRKY4yF0K/fZG1Y5JWudxqy+Fbi5NVzQlVUGyMLTtrXb7
3qu2gA78stopLpWyWwmYZREWJr4N1EiqZt1pcx/xti3zPLkXyO5B9A/03VvzjFWjXhTG3CAWy4qK
8bAU7GfYB/XWPSOFBaAaXRes/kwWd03m6CGsae8QYuNmr20q0O+4OqZrcuF5UMVXxn31xtIvvcs0
pkpMx/QATx962GFyGNRvX4cnLMtwAFn1hXbJI5PrEWS4sMOCr8MrLClmyTWa5i4uHYuuLVANgTuB
N0+avmK2iZy+tMScVokfAKg5CDOHJc+bJ1mVmLoXs75Uw9Afmd36k+NzEnZe9dV4QuSkh2bufonM
Fa4efeoq1JQvIuxm4+vxpOzrlpIBvceXvTZS1U98cVng3cYX5BnuKnjtIoiU/QAO2qvWyLBkhq8l
Im7qWIMpchHL+GVcq2d8g98s5fdl9RebmC8ksi6Lq6LokJXi6fAIutBwMzzZCOpKdf41KJR8ORFF
IRxZCMOSPuRF6Qb9l7BTUEoai4C3XyQN/F67KcZ8Z/Ih1l/WoQiLJJ+KhN09QgEpWiZ8qw4yIQcC
Z5OwzcJXFFXLRKdhR+N1rl4J1eHpRYW8mmNEvBUgW9txZKiavmTpFB37rP0jqkRg4sE3T+uzNJ6J
S/Slu2sIUPf9tW/awFOsLyxaErfPzZTqyyabV+ncH+alCwshX1UkFNgyeUIxB6umQaK0Fgeg3IK8
BzPuy4rqORn3kWJUimm5DHVyxJ0+5IEOTXtJpGyMZB9BVHThTfcgsuFQ9FmIXglNe8c4Mq5NtgHb
BmOwCHUUtqyboLcFNO1FJVt10QHOgWmy0hKKjSL7FrSW+IKiOJtVO0do2ML56VVU8abUMgvCG6Hb
ycvUruSmIEls9CUXvauOy6SGqpzqCXV3Yd33YjMG3bMAl/D+NafDxMyHJAmq4UXfvb2Zs0ltjcKB
pVv7+BjX68UZXoctV77MR835BOtlHFn6Ln1wCy9rTsImuC/yiWiHEqcOTSddfkMK5VhPQbLtjPsK
HwG4yG4Tiwke8fpVK3qMeYen0aBv6St87rJt4D3JcEmTit7qyNTnvliKsOD0JT57n/KZKoXWm7oh
5djpsT+sfaWC+BQYHD9Eo22QrJuGixj6rlS4T0xbFbbj+1KffolnJVqlL2beS2i3Htum/hA26l6I
1lJzrWivLjC/NGdXs/0QERgGhLXuxeeG/OAyd3y9NBwJcDY+Z3IJ25Z9GdGeRGxup3292DVqjiBT
zad1JIHHfl9JBK2vrrN5Wy9jV3yskPYtB7aG7Z2+lki08DOgsdouMPLTgEDZ+EHzNojAkgEH+XLN
neN0xourWC99vi19CU1H0h+42tyPoE/qa4rqYQSWccUnjdBl4+QpU7/TiNz34F8cnn1B0dhS06wW
nxQPr/Ynx+dNT9Xg5r9GlXYgawEoLj9Ge97rU9jf4sXsvpJpyzlZL9nyNtIRQE+hX8FPjQx9lULK
uV4YrDEW05ULC7IlwAf2IjbaUtDJC4xS7fQfMqcPNMwXB0174Zpve9QvDV0vuGIAeDjuXdnMgUkR
X2FUpQL0dz2vF5E27QfkjiJTbnOc/C7DQP8ffeBXE8hLjsheobC/5dNlQJ1v+h7WxPXNZjZiT/WC
uvy3QJvR6b2u2gZevNve6vHbmrlkA3pUTJ3tywavXoMqkUkc9xvcaoDUWfeqnt/RPmPqkc6daW6z
VdvyWm9Vw08tQbnvdQHKaz4OXczMdVsyV7xK4VJGT4NIYOtgWQXKQykYrz6nEYuLQ7djCTh2Qo3z
UbPM2DLhUecuS4Nk1HMam4id24Wk1UO2Qjf17KYiPexsW9cTXipvto/TjzhEmT9TMi6v2MfpzXCq
3yLdVOuqOGuonf8y+LXtwGAWkl3AwAPdKClI8TPCeySQOGmaVajvb/LqnGxjOr6jMrY/9xU4NaBW
e5XAFgX2EddxTVj/nQ47Xr1Y1PXjpZa53D/Kqe7W81Jk0XbOUXY6X1HC1BWPkeZWvWI9G5KvwKJv
5pLAaqE5FNkiP+hqY9VBMEgSD4aOU3ftK1fNr3sQNrf3GRxHm2M7osDv0FZ8yA5wJmDivNBd6Nvd
jbw+kqHd0j/wwty4kos44n9uGPT5CkatgSVmxxP5qZGrINfIsSI/rlm99Oci6+PqwBO8D5yyfI3+
cGyv0xNQBFtxSFMjsj+2phneuljK8VTVZkjfjKAroDfLMNxxZGNBDqrSXVGuixzaMwHxJvmjreO5
Oyhw5fE+tVsQTeuhR/lN3joI/l1qqujAh3xcjvsKFfqBuIWCtK5EBmQTTcfxoeAQ2JUq5ftHpyHX
KmVSTNHBkbZKy30zeXsGcJrwU69NJQ/FOptPpusoGJg1ceYhYVmU/9hBsEouiZho9ZBQWJ+XZkrg
9xMB32QOQkXulhORA94NyUx12NUUf8PPaAB2887ecNGfshKsxEl/NrLQbYm0bs4vDdPEAkQUI5O+
poiichmSzDwbnm6iLnVc2b2U/ZhsR7aKaDibttiag67AEYb5zb6LwziMqJt2SV7o0zzFkM2mHRHN
IS7qtjp3QqfrkUJM/83JarVlRMYRvhyDNOJYkJbb98qk+SckDkR9nBzjc9kLJ9yDxv/uLqZIlr1s
OpUWf+DpINMlsMhufBB9gX+res1ZXUaZ6uBb3wLwsx5nY+rtM914DR0f2Pdy/JE3fOZH0vQmeeqA
jfwR781KHqIiWv+aYaHydava+D0thjZDzqKJ5reiancCwEzm9kdWOzCKDzKdJ3paRJylz67fGDmb
qu+G62ZEPD7ULm9VqZn5H+a+bbdyXEvyVxr1rmqRokQK6DrA6LK375e0nenMF8J5sShRF5KSKEpf
P+Fzama6Chhgup8GVQ+Vlfb2tra0uFZErAh/b/3ajyc8W8laTqkzP7eWAfmTsNBeL5AfFHXnaPfN
lzzDCrdZY2Zh9+gG/rKlU3SlPf5P0cLVhX9ZjBh6U8NXsp90vc2e9Y9tJvvxHWweyWrYylCxQkss
k+wqLAlclYvRN6kaSw1ayCRFFiftXuKX3d2dyWLmzzZiVNyYzXzcAxFvUJYa0+Djwlwon7DG1pIn
vUbtiNDSWRJbGNsARcu6wbyMJI7bn8ImQ/NzRgqFrWIn0WK3bZ8N1y3su8PlmJGjvz9cl33ug46S
Usd+S09uUut8h2oahZK165SdwJxyWsB+UQ8vWB9J8pdmIvJKGPD6WImWc3NlspC99ysdoN5lfNxu
x3FEu0AHP3/J0nxF6ppau/el98vDpILkxWDwREXlfFA9PHXrEcmKHOgxCji0bUnVol+y59jgnoij
TIm7kMsmPutotU3doVWLSit4k9QcW2ZNNYs2mgrF5zSquyja3rJRjPZy0keVHKgdxQa+8+PyfqK5
x1kj0EAqyQold1jxuvujmWvTzo86cvlRoyRwvMNGS1TnUUgWn5ZexuQyYoJPpEqw4fLZ7inwMpLN
+ZuDD/K1SKbtNnNRN13lvB2Sc4qMC3pieAiWWxyAV8NuSgsryDW0t/mWtdgq6dhxK7LR3gDWwume
QDdCy52PsjtNmm+q2BkQ4wIPaP4Njp37Xa5Yz0vYIH+lnc1/prltvlMTm/HR8PbAndASRcosbkUV
LNE4EGGWCeu1XcKzkCIFS/ftd+bFyTO9Xo1jbGsA6KqCj81YT4s8tyFcsLibqlSBOpp5cnYJiYuc
7PdyCK5I5DEUOczhCgWLJ9yX3SPaiLXosYlbriHaigOeBDrnRyV5thZy4tNNR+ltILpKuXuVW+RP
NO7aakUgUoWU8puDux1QnhZRtSDVrZKDz0s1RT4vCHz0zqGB/xWqc89vc9E/r7tbUc/Ddy7lcoJf
Oasyr7dn7pupsh3sreEs4GyZI/tvxW0rGpSfNIQrONrRAiFMz5phgohQ4XG0jS+7iFAPG5sXDB9u
CQ0FKRjZb8kuz6QLt7l3cQ3b+4D81EGVC9dtuc/xXZ+tX3EZs9rCufECQNZ3xeRRJ8lWQdYqq2Hv
3pFH0tbRCkZZIOgMDUDoTyqo8z5IWzZ5vJSxWXGsrOQhHsT9uvOrxEAr2KaQ+KRcjAVv1vPAbH5j
WH/bqLBVWbY/9qMz+tSG6CsLOBB0o68Xf9ySRk6FJPPLtGlxNWfC1c2WvevW30kNurgccQ3Tflrw
JEyhtLG4wch5fJwAsDAPfkIJGqMFEVhUOnRbSZrMJ5VkuhBB+ZL2KiqZsZ8aLvkFXST8w6f4kWGJ
BO5KfZkoagq9uqIzMb6Hj9hC8GlC6j5l+hJgRdYUZMOOiQboXLixTx+QV89x0jQVfiE5VgcyPVVh
+DE/UEmy9y1rlqbKfUuf2ylZ98r6HqQjoZ3ubkhKUmAHfiX7HdKGeLXFo1RnKXqlS/x+hJZpNDTk
xIFMhat4SshtFkdqKpjELmoR3CR+THs6VqZLInEp+ib7YoYhDUWyL+EVOZFZfMqdbb5sfb/N6Pmw
F3qVUyYC7kwHD2Np2uMFsH161ALGoOWwj/QL4mEmV7iudV+4sfLdSTA/18Ow4uqsGs8UHifLETjd
dgcOEABld1kU+v2TG3M5XnEZC3pyVMZQXA/RwmpD3MAq0Y8Saqdxa+7mtJnXc58w/W04Fv2hWFds
hBBZ4baiZt438Et7vlZy6fFeGdZl+sckb8mPmSNc7kVNcb8W1ABsBUa62de4H+yKpkq0/UXbmPHz
tOzMfJ0Wvr0vGVRLhcsSKPkdOmJwV9tIWAUDbSoevBqmqaZrD586Pe69vuBIaHqKCWt0bSaFG9Ku
Auucsl0QoapW7u6XbZMHWhO3aORQhXV8MNbIrhzWMSEoLF28FEBY0/mUz+NBCqflbkssPZN7C1t8
/WRhNzHfuzmO7cnE66xOHWnQGwJgzuBlFSi2gfFbjMvJm6Sr2BTHF2iaab5XGAVvYPM2Q/9MyBVs
PWZ+DTdzin4sPQ5X96gzX2KaHOFnujeQe07eRsvZGXhYV9gL7uSjRjppcmkTwRpcii5LCu+JUiW8
fAbUlUyGYsPn2V+k8KSGV3HQWL5LZdeZx2gMY3dPSDa2VYqWlxTLBAekB8wtSAln88FEjd76AV6L
LbaaYoGj9PD7flQrV9l1F1iqrgSRC/Q1GV8VZICzaArfHfYprMK9MQtTvHMPHX1UZh1i00um1fY+
RULRQmE3+GXcI9hwjjbr5QX87tGVZAFLFJVf0LsX0STc9dJNUa1xkL+xNUmfZxvpq4znGCi6MVyh
FBJ1lyYL84XWPrCrXMmOYQTwsM9mx/GufTp/xlQneNEb1ySlo/EFbaSqI70NS+UjYdk5YVEI5eQZ
CY8L6Za9TKbeV6h14vVYdQNXbaQSj3jGzPgaxVyEeujRC9xYVN7jXqNdLVaELp6abJzi7/EyJ0eJ
Yacbz0u066k+ciI/McHytj6iyJMrHhjLr6VZ92ckT6p36Dy8LGc7je3Zot3qwCdtllQH628WP2z0
vtcfjdG4NkjcgVfi9DOnHcseuGRHbfZx5iXYv4sAS89QzMjcnIomYrepO3JMiAiOGRFl0uwzgDaW
sGrNmIxL1WqNfown6aNtTfRJO69wEi2aP4qNq/X+SGfjHjayD9/HbQwUe8WTiopdURxP85w4OO6a
g96lo/IP7awN8t+39lV1e7CvDckmXyYN1sySXERRhQcATgGynz8q/G5djmovFleGY3PtedMHvfJi
aTsYtR0slPOEWTiGd1P/iqauz4qR0Q5h6ngjT0eed79SpbZHwOXJS8vTbarVsajLGQG4aJKWbO/x
QGZRfNVC+VN1gfi64Yu6UGDqChUO2p3icQ3NtfZzkHeti+WL9ek9srJZMVEs71K1qJojgz4ptxYS
vjpLQquvZ5NsMAnrkwWWcnLHlos0uaqXwGR3t3bJEZ0RixLfUOG2L82WRLdjxNlSJVk/AULAShK/
OBzmiprYJHG3zUzV99CNShcxOtmtdilZxXVGBn6x57qHmop6C80FyZSpTWqjz7smrACIwMtRpP15
TQb7IbP5YXx8x1aDzItIZAd6ip5H1chJIs+ysXNXeHnkj/nWH29TOskrskl/pxUmwSIPA+luBc7w
/TvSZ3dfHzvOwPMyenMRyNF8M+O6T7Xd+IjTRgXjT2NDYnMPTA5DuadoD5E+Kn9ihu6f9LxAadse
2YUV3j85FMtLuidNdh2HpdUPgPGHX1IMuS2N2peK2jBcJWmD/kY7d7fkEr6OMANGGTM5S14tdFus
oDAIPGobjuluMd0i6ybd+D1Bqupy0cgFY+mwx+kPPNkfYE3M9+iTs6FfMdDm5mbsg7lI6cpeZ+gx
B/RXud/qgUwOdxUOxa7Qc5tfZrBRZcXe8SkqQ249vZY6lXll+fhxJPTtE2mnO+1ZUml9XHXHbosu
NfEnxDEeNyYOfr2liQjPB84KW/dyw4q5gxFCbcnEs0uzhkCvRrnyZzUjtgwXXQ26RLIO+YarxpKr
NtHjEUPab+k4o+rMe6iazfqHjHHU0ZZE86NSokHisBry66nffkH0mR1vM/bbf43Uw82XsVgXWu17
GSIYwZ43ue9xscfYPhz5ch0foU5ZT9p6GFS4bWh3EZrhYR9mtgGcoPwShz8kZzDDi8e0jLAP9XOX
glz4/ZifWkJXXWLjCIEbpCezvWSDgK+8mNnxKTrGlRRrz+gbtPP6q6drwi7iAWdS6ZM02FO3YxFK
98hHkDvdbufVO7RfeorOawq8o9zcdqirGN7S6/U+g5QtmaPU3EQ6Frj4m4qfdRP7+Q7Ss5yfKMuF
fYJMeprLYduH9Xlpp/YdJMMyVTiCPWCYqTF4lQPbO3A7XNPuJgq4/jQJ2UM6DVN/muyBvF+2uj29
SKEgpYXM4VpebC1h952gU1p6FPbbeJLbm2r7gZ+5NhCgoQp1cNmGNyGpuqadzAm+RfNXpgJYXoTe
odos8NnQ5cQITj7ku+FZNqui2YXho9eX7Y5n/BK7KOaJ65yk18a1PW5qNrWVH9nYFQMONFWglTf5
1Z6sdCrA86xocONhVV/ERxpthTMDESjpjvixE9MDmyvnhrw/8WSc27upmSSmHuozU6+L8t8X2HHF
JfEUPKNXYhUlsa14ghlaJ0sbZWl7EydANJ4xBOT7ZbImO3mmDXKLf3IFlf7dJvSyXqUQ49Cz9U3v
HsQwmOTX0YxanWHwJ9/9ggjba4Jp/cCTq116T1oABJVybRs9NPSARUhBFIgIPOmzcDhECdZ7q3Uf
ME4HhXiFzwgz4nCCWWh6lwDdpEMRoeqwB5qO8VU8dtxXG7dDUqwxLsZ1h+WY5NzR3OoTG3AFP2+D
nmkdmrCzynNkc5R6W4bxdV12VDdQXDbcE+CBb2BC7F5IoeOmhHn6IisYnvqnIUHSVTXJMYNiZ8M4
XeAQUV+ytUP81SojIAfrsho0u9lMzJ1G7But5MZ5+xTGODLlsot4K407wvLA187Ww7hibMQIMuiT
FC3J34EipVs98j61YK3QaBcz8CjzCepWb+AYiW+47EWcUV0006r8SXLgmK+WNIqRAvAFljvwkCXR
vZ0iFNphVgIeOtGYt3vB2TD7G40mS4Ui85TKtybJc1XkMdOuWJAb9aY0/hsdUpduxTAc+D1gq+/e
AHpniKoHF7qUTefwAQ0jP9zFhh/QV1OIsbTXoZfO3uIJOTAXvUnn9FO+DZusswb3eEF3Pj3Efbzo
H8JFMH0yfdd0VbfHikNRQLHyMVcDGwP7NqdHlP9I/GQAPHi7djWUvxHGp0EvrOTTHOdFQCu+//dU
cH/fDV4SpbtWTuZiRp7mxZg7cQ+sjP032Zi/7wc7YsgUD85ciCUOVT/qqThG9Wcyxr//xfZq/sd/
4M8/4PDl2kYtf/vjP56nAf/+x8f3/O+v+et3/OP8a7p7G37Nf/+iv3wPXvfPn1u9LW9/+UM9Lu2y
P66/3P7p17z2yz9fv/k1fXzl/+tf/tuvf77K825+/fHbj2kdl49XQ0Ucf/vzry5//vEbCLF//8+v
/udffbz9P377H33zy7WQsPzrpf78+l9v8/LHb4T8jj29JPkYeuE0icDg3/5t+/XxN5H4PcsExykQ
5zRLSfIhfx8nt6g/fkv47zH67o9/EoZp9mP1d55QAvGC4vc8E4hbhEMwwdMFaer/emMP/yKV/vVJ
4DL8+ed/G9fhYWrHZf7jN2Qy/oW95JQDnEX5hqSYMyZS8TcSDR+tdINur6YtsiisLp4Zu/VwANTY
qw84CENbAZbFhF2g9I62Ozf5oUPZfPy6Ec76HNZ4yR1Gx/jrsG9NsqzFkBkUVO5n8EmvU7OEnNc5
a/fYFnGH/+feOrWS+JHzJiaqGNa93ei39KOtGb8qMPBoOkNEwxYQEZEq9sLbfuMV+oI1PCXzmA7V
NiBypEKPnvpaHDms1QwAzetFUejdO9J7ddqn+Hja9ayTKslVc5fpxbQlwTFEC+jM0Yn6yaufTSJ6
e566LlaXrFORuSGwlkbryOiEp2Pu0qgi4YjaC8BNEoB/Tvxyu49R1APsYchV6b6yJZiAjDLl0Fpy
umbdZyyzIuei7j3fyFNk9iDOs4ZW5Nauw/bc5yafL1i06PzBtnACqdUyBiCHRABS2ZY1Gy8GYeIS
0NSiT3QMeC+9IilQidEcEMYuQz9U65SgKWSoyhfB5CPMOPoBKKeZnAXRujOBQB0ctf7MkjnLyigs
UQaGSQSQeKfF6dkhrNfiyVrrIYW54XFlo9ZLU3SLYfEVdKfhEqwZDkRHifsOp0K1gULi81DbdlAr
ih8dR0WbE9T0Ct4Xe0SIm5HtyrrelcjSxVS0m5hDtAoMk5wQ0oGplOc6oJVJD7gdVsKPdriL83ZC
aIJxdDsNONtB6SFpahyKWY7xeHHoFCnI0USOpRxolI1AEOCxczEQJHnikItxsuos8KPOp86DKppt
7qtjn+121RzZfGdTMWMCWgPTZz/6AfqoJUvFIxnyY697sFS+ko23tpy9oGm5Wbivljndxxfgidlj
k07dV/goLaJUmaAv2REHWmJyNA8HzE7R1zfTchPBQuh2V4kQBW8xCBX5zPauQBZctlYH+BYgtr0e
Py/CK3YZK9O8A7bAQL4THkThZMPiG9lhAaLsuxCmKlZzn11kYt/7Sskhzyvks0T3GWKFsZ7UoQ0s
I6jJx6vU9Oo1dGaj9dIOH4Bskom1dGg2SJGO2yxPANnmH/pIsT52+GhCp6yG6IGYdEHGHm0waPRj
nM+n0EVABkG6ZN9IPqwAhzMgsZgENqzkNVGy61IIaTFXQSLTAIBtEYAkBpWpcupgBFtsiiNO52Ak
Q+sf5teP5uFdi27JigQ4VIvZnvZboYZtw/b0smCjwc0iwk3UjN2nfBrWtdICeObNFIL62jvLsRhk
j2Ur44DUzToxa/4WBc5tpaG3tKfIoWKC/JvcGTiRnGoO5upzCo6AlHr8Zxx11B/XYzbbt05Y2iCR
jyBjw+AH91mz1bE6GLjF9rBxjZw30liQICyzpwyD93o+YHQjizg3i3hTwg/5VQSzEd8XWAdFO/QB
h7Ot3lw/Z8+rn7r4Xppt7h/FnqZQVmoOlVWV534ZptpBby3fNr/5IJFtuESrLtoE4Y0/g0WVwIN1
2KNUsxlTILsIsTvSewFMJDDYvrk4uWjWhuovc6/EeJFH1LIi0x3Q0fbwZDih7ZYIwDnWSX9DLyGS
vTDBLPZJq4T3lfMdFuiKgXk7NJd4PlG9US/EsYs65HQaqjCTfd+uBvyQfqq4m1vAaHxG/a7lyOAn
+JF+ZT7LzmfsLBai8ruWjAuEA3RJNXZqIJjcX4ctTeAcK3vQSWTJ9bYWkRTMXAZKFv4FKOtCLz5K
7yDrVUQtzO87z0Xzc4jwaLliO3ZkA+6DjzKwxzQkJ+VGM9atYEBrOtM5XSXbwLCxvdnJXIL6Fm9L
19KvfqNR9ATW/Qgopyt7ZBJepQ87kIQ3hdZNVMdmdFuvHqROnWhC1SsZSDyf9k2utNwogIhCRfGq
KoXJr78D+7xv5zVLVvaci9WJmk1gPMGxbM1TRlfy3MdkD8VC25WXKhpZX+AncLgACQtOSNOk2Qu1
cHnTyw86ou8Au1eMmAHHiaHAbTDNollv1ATNtmNWPxpG1XBO3LG9+Am175QHZttLfNAqB4UEmrVY
hW0lkGUV5opR7THMOcf5UJFU2uRS9lPOcCO52Hj004Z8TVsexiqFmcPHxUZQH1aC8QyVPUhpd4ZC
JO6hGNCyL/p1lEeRZgAri80McvqYKXIApGMvcG3U1H9SPZanqpS1iNuF10dz3j7ccUs7uqaBCBp+
LpdcT+Q5JRAPVMRGSXZLZrYiT8EbkZyTpD/eBzjGZUWKhfZvuJtbBBHOLRaFgEGr5n71ZANhzgfZ
XeUbIv420u8vsP6Y9Ak8A9d3uxdxWksucrVgc1+RuVZgbl0BcrfPr47BiROGw2k8w1Tb7aiDvTJl
aJJUsKdR01TjQqjY3Y/ZwuIyG5jChxMDGeqg/FtwCDDyjsSQHlIbCF5gpcWyea/H1QRWdK7hD33n
BWxZhjzVJ1xW/wyookkqaFXGJ9+57JuyxEnQaxkyJBYAkAD5kCKsSx6wmVc3LEvoR4+TqVqjE/xk
Rocdpp4OA6ocZs/vB5WjONFIJo8kmDW5Ws0oppqgt8pqhFvy+RrdVXD3+QCBkKsoigC7srkN7Vuf
23nW9QI8XMiiA7i0vWAnyMFFikzyxzFF6VTG7dw8LyTfyXXDj3a8W7yx648pgNlgEuhs6QEK9GXf
60hV/ZqlvliZXUwRo53Jyy61KQxqltSc58Et2QdXNLpSNQPpHyXbdYTdjLblJwQBof9D3lo23ZMm
GfxpRjgVTISQl31Kl8jOEBZAu4wn2ekyAZ4aA77eWxDNE5w7Cz1sqy0nkTVvcDyJp2oEJOcuGoeV
+cslZ/qroce+3JPecPOJDvviniIVze5Mksm95/182JqNVEqAteseX+kNbM7JDHTEQ9u6LasxFWR7
uedz3121otvzt3YMOcI5ADNMD0eXaFq3sFFMX8dEz/0DFXAaeEo79NBQw2zIVNB7VEeDQUOgzko4
A/LmnE34NTCW51GytoAjl1h1LTwh/NEk8w14xO69idJ4L5ou5upMd9Ihfc07CvEsQp/vjIuPpACl
34M8gbGoBLcWdszI+YQvwY7ysVypBNI09Okd+Ck3Z+wW56w6QMNaUIzRkakvB6D6R/RYcsGJnQAK
k8jVjS8T3FlZYecd5LvPKPsqtBAAv9OJSggeMoNOPEcPXc6rEW9GKgjgEOnNppI0WE5AizVEEAyk
6XbLvXf36ziD9ZGS+Df0Lns4tUr1aXnszH7jGCWfOcy04lJCpvAIVJ6GasrkeMBKajgADnXT8RV1
EftfPlfxUHcgtU7SRziPhwTX9ZS0ir+2Wx8DAzOMdeiwtigt1iTu3pPAvDkbP8wDlomZ+xxCopcy
tBMkT6ofND2JxrXvKke/cFptgrMJxglCXJCUm6Y6OI2/kzTbgG6sH4yaa8b9CTgcnO76bk1+8p5y
jEHNFpuSZwDEIDoEgF3EHPmbReN6KEiUyo6LZvCNK7MRa9hnHUekxUmi3euOOOOxjOkEwU/kPsRa
q7LsbYGq5VcnJZKUppavru76Ds0qi/wK4cCU+azIMW786Vb3X5rSb9sfbpqn9+XvM/hfxvZ782t8
WtyvX8vtm/n7V/5/OK1/SP3/7+N68QvV9z8P6x9f/q9pPfldMBxIcH5KBJBt8bH19a9pPf6dYxMd
tjk8R4wZS8WHg9Of0zqhvyc5NPQwUEAmVsozzNB/TuvZ7zTBaA+rk0zECAmDn8V/YVpP/imH/j9S
Uf7xIxiPaZoCNYhF8ndjI7pr6QUao82oNLRnnzrBxgJDEBlPx06z0xzWzaJkHxYIL9mYEDBm36Zf
W3T0pNDbHH4gN3dDO7LNO68S4yYIKYLUc4GlnVaWPTjMvtpGi+0RiwW4FA2r0AS2lyREFR0FeV7g
YXCHihPh0NoayA0+6h29dsFlqtjWVY+3emOg7vGDDYeQEC95cUBKNJVop2yHpM1+m67B9bTg3lfX
wEge57566ECktoVZOg1MPmtQJ3ikhIHMJlZfqGr0Ws75kEG5scFdrDAOHk/FtjgQAhGIn0CM66tA
8OYLGdh+HRokuIE1yzoNOrtt3y1vu08wN9+zGi/B5hI2wmtaNiR06mQTZp/ZSHIDjaOTL5CnthgQ
AEsQVN+UuQJ64PmJ5lisK/cG8HnBzBzJIjXT9tZaByDRAigBSBzHGJXsATauatlM3hPI3NfaQ2YA
avLogDeoCDgwNnSjBnTdugZxP4y+YyV6N2GKTULfcpoNt99zTQFujICLoQjRO46GyKzm82KTYToH
oCim7JlvWJ0efrr7ICMFhDNQJwF799FRNpsYacn7Xe41dfNMz1Tsuj0lESMcXaXk3zq7brdtR9df
Ph5pf526zi73rZ26uQwQja74GGCbfQl4hi8XK1wAl1PywY5Wo4zjrkA3tdOiWxXf4X4ikuwMpwv5
vsso0HPAFX3dYdacPiJHZviG5cSttUXuu1EUJrY8vGxh1j0WuXjSnhe6dBB9thyoh27nD9EDko1n
RGL74QGBMRLS4SnvvuJmn33BNXrUAtjzliJ0YEm+Tbvhbx2F8OUcjsQ+MEJ8DJg/g7ayywU8+uRq
mqGwQmPUGVqf3QiP2bmKZ998NF66B40o2OEwcOqJl3PU9E2RrDyR980gQdQk/DTuYRFFRq34EWOy
e0m7bX1afTLlp13ohkNcouFt24cgfnZ+Zl+6bdqgInJctiDOdvUdsuHozjYebEe+NugKE++BJ+SQ
mb36gyav2nbQF/U2EvFtZEJyAdGRfN+aXl3jUGl+jnannxDwQN8Wn0Cujdlcfl+iMXlvISn4SuEY
cDW3jr1IbA1+jRN0AhdJ52EubZxq9tMEFq+rHTCjK+zPRFhxTbMUfC0DHS+qxcPVpwBzGG1ol6f2
K0djFJ2oDGSCxp4qU4kmBgs6eb+GAoKJHHKmuMs+chQwohQiwkRZNBmM0hAT1sKoxeadOfOmtzB+
ShNedSnpH1oHt71qS5BjUBkQyd9h0upfE9EuLxtKy5Na83aorHIUT7TY11/ZPz/qhVgoMKE/eMCn
O+LWIbAvV8Z9d12KQZQG5r5HncUv5dpuI7g1Emjl3AaJcSlmnv5q9mQZwfhMeMCVCflcaCgDvy3J
tFwvdLa6UtDAQYogGsnxhhuenzRJIWzb+Lo+t/EyyDKL5kTejMEpARDt8DnEwV3mSpQs9BvA9pb9
XizYZzlOAWWhr1cCfBH9NDRG7QPY3OQMMaS+n+OsXQvez7vFRtPsviMlgWPqTc3MqmjqtDsdTTPc
5mvEshsIllXhmHGs3LKRdJ9am0/klO4Yq9BqgsG+TCyk8eiaDUnqbrfUduUK2W2o2Tx6Wy0pEyfn
IRGrJdQQLwMxU4631ZHMvojDDhAZcKEuo//J3pntxo0sW/tVfuzrnwaZyfGWZFWpSipJpVm6ITxy
nmc+/fno3vu0JPtY6PsNA42G5RKzkjlErFhrRRxTg61bIrFdFdt2tGP9N9pjpQht/jo7tniWNdnl
hmpdg4eQrpfXTkkG46Z2DvOj7BRYTGmU9VdRZS4RdexBqbgUFHN2C4AL6RpAIp9piyWKDXXOlcsy
BoIWK3ERqTDz0uo+FlJ9CYMkeBCZGVyz1NksgdDyH6M1R5dcuTHB8jRY2oWIBuOvBp3/DZH+tYqU
/xAiUesrvsWvg6T1A/8OklSiJCIax1KpXOBk8r9BknA+qYQlq00V4JlprIHQv2MkhRiJv+PHmhCq
RQffv4MkRf+kr5JVVoyq84dSxD+JkuyfZm9/R0kGVRUGpsH+5r9C/NJHPWn6WFFl9TAbunpqa2OT
O3BJUiVWD0iTz6I50w8RGg9Yz7Dvxmdp73I4n1JM275LNyZGWPJ2AjlL7NTnnocSBPFzoQ/sOAiY
qjfdcguiv1Wb/FDm5zUeFWU/rESxUHuU4UGKG035nHXmygHdyMbs/L4flIdS+1YNmt8t57U4Kyzp
Ge0XpW7O+yVP90WjZ76lQcwFP+y2TQoZUOs2lp14gRnA07G/B00BbjmSnWAnmEKoTvw+SBSvoW5a
h1dJJh32OH2K1rwoNyC4XU52c2MsNzFaALcyOVFDMNxhPNSDctBtBAccicZQC1eD6ODmXefXfStd
VSN8axIVUfiwC5r6jPZHu0bkdJfLdpGhnteQ7oPhZbCGBhIIFFnFUfzIDL+Vue0XXXIc9WMJWbvA
Sx75RcMeR/CScbXL/tAOjL/tN0lkeFoR+tE4ulWyQmfKdoSa3bcZWdK8GbsfShn5dv6jj+RGX8pd
2dzbzjcYt+5i1tx6i3MDP+6SC0GlOt1FuzboQOX7I4HB/TKZ5pnUANkm1Q63jsGsFIYLZsWFHn2P
2hHg1oQMDQCdWslDMtbbGhCqKJIz3N4rV5tJfxWBR4Mac1MAUh6U/ELon9PJeDJNYmZHKM9L/iVx
Jl+xjqNT7ocxlQDUHXGEJr6sDebxeor7c1Pq7WW/lJDYjYceGCAwDTB1XrLRgA+ROIaGelePpm+F
wYNGDK5R4t9ExqMZL7uyHS/znpgYDnZ7mI3lmjJ0tIvt86LUYiZ/D+MffDg0zid9gp9cZ/IoB30z
D+NWH3Wi4gkmWn1eaj04Q/+9DjJWdNkcJrPYqACokkXKRUsLkNR17HynOzlZerzFjI+QXNe41+CI
u+HSw3G3jyYQyQjaCy/Vt4JUzzyE+TvF6r1cB/h01HCnDbOnzNw3hX1m0YiYt+wlSrXRstGfqNpH
veKPNhBCeuqJ6hGVz8jXcooL806p7I3Q46vASqBeDdt80E5Cp92wfaujplKbUXhoRHylPdq63Ktj
4TW2AYeyrl1LOeAijfzFz5R4i99IW9611iZSH1augUDZMQfZptQD51qDP7snf/NSqJHzrJxXNhyh
xIHR+DJVsWsWJ2o3eyh3rFN1M49mdSVzSqFFNJ9N6njTT8ZOW8orvdI8A9hagofCBYE8bas3Y/kY
xMpBg0yfZIavR4NPONNu1eky6Rr+RY9FlHreJtMGsE1ZHmP1SRCuZFVQn2CI+NCDwTX7EfyPOGPf
GTdpG0Zenuv9tutPWtKDdOZb0R0mfbzt64TmR6eSzR8PTedTV7pI6BUcRxBIrCsxhBskNx5OTCR2
GuB6+gVImkTQHLwASFjE1aaJ2O6JuScvBMJWrsv02YzEjwBZTaZHbj/cTUH8FBjsBnspWFVfClop
W2DalSz9ppvcefrSVblXBOkGpRzSKrz/6gi+mLjPx86t2eaVqrlzTWS5fA+UHysHYQAiqowbAKhd
l5ySJOCIuEQ355wvUnviimdpF96ghV+0GYVqBoHfNBAzWOrGUNKL3KDDWXKIcuFNdZS7zQwJWB+v
G4DEgOWSdyPQWVRYLiyhM+SE22weB9+WOGNGAQfgErg9cUU3MDXpqVseHfuzg+BzpGyBQmRbauqG
deds4HftAJQDBg+s7Sl1GnhWPvywmuWw2MrFMt1SRo46Ko26DfEf+SbCvChsnivd2kUhYKgWAPPk
hbmHd8kZj0fdcmFrje4LPbpsjLi77IyldqM6zr60RnStQCqiYlpfW7nzgkGjR6X/tNLHXWmqzy13
TVOk00szxokHt0a7CBEOwn3aOZLqHI4tNRzq6Ara/klAKSwMQ5/5YvF5k6SXTZDPLw5urGqt7YO8
PY4LCK7RmNuqQxRRltQONDjch1T0W4BG9QxIvN/ANkhdNEE3tJDVvHnlqXcqzl71qK6QcDsYF7KK
pkezgc0UOllzLwvNkzGXLOTX9vswOuKRkgsdoSewsMFsdQ/EMX1qaMLo6nl1gO8NuxCVSBdk+mZo
22DXUvOnG5S21bEHhcf9NUdCeA7AG+4BXyovGZ0YmLvvDxTd+/uArj2+3Swx4gxOojKGLxB3HQt+
sB8jYs04Gi1aMsYPLdIFQ+Pyd6zxZGQOOzI61pN2HyjBxoFulLhlaBWurT04M3PX6DdtbIa7tFmu
h4V2sdki/ETVH4laA/J+MVXbqTsPw+qHrlLWtUq1+KLVlXUI24A+ObbZw1OGyLd4LKzFRUUasp8i
7V4YwSqbO5/16GxylseOfq7BMn2ld7bt8w30rYgnbzbMPbXLvdbZsQ8nkCOvJ0uic6DOpeRJA+Wi
2WXxFnGo39XRo1qMT6UhHitRbcK0ifH1HfZRXl/nVbNVyvYR2cIuapoIdjF+7UJTqZsU9VkZXk3k
U9ADdi2CJa4XMnbIB4iLx8jTFQUubeZiFMxkxkp3RrcOd1j6824ybWo7TnOOw0QLW7orHqpAsbfz
HEx+bbSQjHul7T0nc2bu1S6W3Y7SSnfqFFnBvGr1qwygewECiJDZql3Q3xV6GW30JA5fTL2GsqQU
TQNlMdLnEmq54ZolUUMlQtodVDOHdoU6GR74bHlmX4nrItAJiOKkPRZjau0afdZPdpPCnIO50T8E
lalHe8pA1SkwZDm7rUTp6c6DjM/g33bw84pdumA/44ostBDSLnZEFTkOErIWpXQOlgJwxZsYnczt
aaV8SGv2kZtHinXOrm6vUjyin/VZAfxo8+4CGG7qOcJa46VQoxJ6i73EX3COb7Z4FPRPJYthM/Rd
p/oRsFK47R2I1C5KF+tgI0a4oJZGkpWkNBlMe2MDCDRv0yWS1CuExS2azrtcSZdz1JThSYxcHJ02
F0elWxBE6V8b5w4J3blBePHQo1Ted/pY4a+NXLeMTHkhp2C8VWiC8awz+ksTNrA/JoH0nQQ6j922
5qmkanx02qk8MZQAT7XpxsqCwc8Tg1MqaR7SWXP2iYMS2ch7HRRHm5evPbqhHQ2X9lVgZL6T28E1
l7G6bSPZwoiXAfGgep5WUrlEd118KeD6PkRWWV4YcDbYeolw+9nmecUyh37ZVn2OtGojya7vya3H
i7iqd45W+SisNyk68G0iLQWxll1DziwaXzHSe7ihj7OmBDt0kyZbEqlx0mxagw5oVrWUhzAT8aYp
jPlOWdLycy4c4wEsL9iUdKk5a1UiZQrp1Kz6OdiK2TbvrcKJ6ENWijMK5JoHN1yhfzRp+B4FXbR1
0vDkJJrhLoBj+FvV/Xkph+RGz8yvNAA6NEX3OOKxH9unpW6fo/CuLheYCcGQHlPE7WMSr2ICzcKm
cdxTvYmuYEmmG30c7mI7gBIEHMoedaILfdLvgB9Gb1HroxKMJEBQOldsEVFtHH+vR5KGAj6WK1Pr
ApL7bYPaTV8DEmLDMwtnm30Fj+eCltXeksVfwxjGZ5WYTzQve0gG1fCaCe1QYlwH+tgezEG/SNIf
Ge/Sn7P4Jkja7hqTAfw8krjwm1hJN0m4PBqKeMSYhNAWuiVcLSreAu1pODg3mR16HIPnswN/KZPj
yTTUx2LorjvZtoeuXQvrdYbzZSF2lDXv50F/RnkkXEGSElrpAYuSxo1nVD3mmB4HcyINcQoSJkef
Jj+yWCimcwD9yW45TAmKG23Zlko+0weoR9WriAccPJsjZgpi33WRk1xbTlv5C+v2e2JEtS+jINg3
imJtRk2xj1MwF/GWEmq955JFRN4Ezrhl07fHNOv7S/Q9yQ6wNClRqJcpOyN3/HiqCzoYW9DjSsja
AHxhznkaDYMHYUnb4GexkEfZubiYl64UzEnbfBtGhKNeVpWqn7O+/REN8hf8QJltGR2qWWnbi27I
YqqretijuWrOKqUJ+m2VqkZ8biLN1JczQ1YLOqEl3dTKsDNn7XuiVrump4s1bb5ggWjmM0lxQr1w
+hwiNfJGlNR/+Xr/F1H5F0DUnyCVuzL9nn3uX0MqPz/xF6aiaJb2SbM1m7oTqAV1Igy8/qo88SPx
CfIdsIat/wRVoHD+B1WxPxlSyNWLU6Ky0M2VL/zv0pPifOJEs7AA1Ah/HFik/whUWS1gXmEqlgU7
DfTGYNAOIeIv1mvUpubFrNRboZ1kfUXWHmyT4jSLc7p2jOFeQl4IL/DyofTi5eZllW/aZLscoLw1
j07qLRGGBYe+2JXVITTbDSLA8Efp54Red812JJjXgCCvrekypCyDI6J+hZh40s478xrpijPuwnkz
yYvaQXCj701kjyAjZKCE6UlwHzXPKvJSFOQ7jrJusO8UsyL44dRLDkZxHccvivZsFleTenSWs7a+
ysRVQV6iIqm3oaakDyG0ndJZ0JSfzeFFFt4O5Kj8qa/a+kBFwX31+n9Dvf1pT/PLjIJO8cqlLSgt
MuNfP9/ERQhRV/v/I6KX0o5y9baNjSdjgBc3hTqdfBfrxZp6N+0cv6wBRB6hbRpHS86DT52h+mgY
v75YaoqGqTkaB7wprHeuQkXR2pVEIQNBTDxovWbfoHeKuZuIWpKn0S4/m5V+n6uTgjCu2QkVJrwh
MwrjieLDNrn/87QAK75dZ1KDs8qEgDAynvd2oWVpC9B5e7xtsJrc9lXsbFF9PkHB2OWJeRBSU/YS
R6rNz8f+91z612rS+X8jvV70+dvrM2n9138dSULCXCfctA2qzf/moP91ImnyEwcRMK7GWQBky0f+
fR7xGd1QLT6m81PTVP8Gea1Puq6pnFQ08jRNCUr8T44jPvpmnVhiHZZuUVRg4cKK/vnzV7unpAG5
XmvmoVfSmqoCHKd85HaOnGpvBySldipyRXUzu8vTO4lA9BQHBL4LXDFwjKBOvQhPCefOwfhCPzPN
tjK3uFLM6fnSQz06p/VJfSOsZRk9M0wcZ5voNfFTtixKN3Nq5HG1bZtCNPeR1jsoUZSYFJJYJoml
jw+JQcTUZeaczuQfcYmJdDPS9tUYkUeBTS2N4k+mSiIbh4EuPGwasD+ja1bsRnZZXEdx1eyKXKXA
Penqro2lpM2GIgqXDMeEgVXMvpliv6HlhE2XdL4uEFka1mr3zqjUi8JU0idKwk5+lmadZj7ZkN8+
4zy7+JwneOGodSGuYfy0G2dunBJXFctY/CYL7nvQrcrGvAbyJ3nWYmjKo+RX+KmlzPJmxEu/uQS7
KJWnpjEDU1JwDm+SnJOk8RhoNaVe0fV1dqGWVm5EXhDm8qqgThbdqMrcIz5PAq2ovk3YOHyva0Ul
X7CHFHsdynl6eBtGDliXoTR68VxB8Jq3M3mNV8lp/EZuqkn6dzTll6i25h9dBrVogbEoLagKVWZe
6XOmnrUB7iuuKYM83raY2RztvFiSK8rFE9ybVoiruo0D5QxqFLS2JCy0+d4u1fF7IrS0OmUBDRvQ
NXU0RtvQ5am6q2OHGF2BM6ES7J+p+hCfimVMz0Yqb67RzRBA26SdNnEgInk7o0ZSK3zg9RwOFM5V
BcxCmLPonjUAROfo1JGDmqCgdNqqLnT4NgD0wb0T+58wslSdE9gZKZ+CoYSlN3dY8HHlQQoEknEW
tL2TqypYCnV0xQ0q5jfM4en3yCetzYT6wD7vwhH1n9TlNO9DTVpYuJSjqZz3sZlnuykwbUwkOrM/
LLQIjw6wemuoikHXD34b9V2DDszqszOrSetij+uM8WCOdejFxId+WU7tbugclQwXZGPY0OKiupiR
bV4qORgnRUazpD9ok1/2sF8xWQkW5RiQDDfbIZPz7dzM5FulMTfoeMvhFEbVfJWYluGLdJ6USxtd
wmksC83yplYUqZ9TiH/QFKU4ExHVa7iobIlNC/9spw99hQwiaLJbUTo9W4jcYl/VQkekbFWfwyI0
nwOWVuPZlrIkHszDqkR2uiyGlxWhMiOcLmW1h7NMlmvHKXJyND3YvyIfT5WLpE+7RzMwojsU4vql
na6KiEHUQUvyLaI2r+87zAXj6RtU5SRYqI10NDJY3bKoyUfz6LEv6274yqmg0/doleBaCMcSSc6L
RoMUhPXp4qTlZOQ3TTHZ2k6qdTeBW2twbF6EJtpRnEetrna3TpsMmteR6pmqV4VKIvDkmZqlzPcp
iHZf/qiakdyycpU0APL027wnLVbxViDnXuneQ1NsCuzP2xj1Gphdfh5AxcUHzDaRPNcUxqZO3zZF
o9ahO8lR36LzKZzMmywm3wUITO/wG2KYRzm2xkj3zSCyZ0kS2Vga0g4c19RdXLQK2siw0sPaMwcR
SLdFXBrdl2HWlZVbCHOMPutO2BYPTtcX5vOS6WV6ZyMPoBSn0Xb36KRd3BzNoF3ijZNGjUaQNvZF
f91EUJ1g4SZ4iXTYJuCQogHoBY1hfu4pqCBzTWvrLHdifQcEguYH5Rs0Y/BAw5kUd2T2/QgP1IMc
MuXWnovJK2AJgvrnSbo1J86FGew1dQW/6Eh9ujnQaMW+iYo69OeBPmRNLJEaT7bdKzunR6ZiTWP7
LCXFibwR+H8pcul9+nDk27gfHNtV20LbTQhgH6LZsK7gEBUUM0os0wRKQl92cEfyyNL3RZcpV71Z
jaiORXoGh8PczVVo79VqRMCLUMB4GWaS4m6EOpH34+Ij3cjPwO/LCyzCqOVN9TLfIW+FeOxkRrcB
lJF+MOQoL2i7Ag0Id4bGhbnjbHUJJxgClnZvpPnNouJTVoZ5f8DS64epK9qdVUlcWRK6Z7igbnLv
RFXxQK8gvLJm5nqH1OVLh1VR8xKFnMSHPhmG+luQybY8VtAvtU2KcL1y8Y1qHyakz0TuJZftcwyb
C0FxUZQFRCgj14Pj1GR6+A3uT/LZME2hPJkTZhcXgNwQoTEJwQiLDSJg/7Nk3DZEies5YTxijhe3
xWmy5mqHbUI2uyUqKlRf+GZCyNYxABOIVudtrAcxqLYa2scsXlo6NqWcpRjjdUh029mrG/rQTKED
RlI7+XwNHI+bhSxQOyGOSBO0+HWWmekG9Etu8QJA/atRyVwwE8RzprJfjH5R/XqEiwVZFAeovK0t
ZD2pedM1i2V4beqEa62omL5kigSvkmn1mRwfo7YeqHcbKONcwYiYU6rQBMleH0Td58FUefdw67lm
3ARce/naoo6LsC4KR2s70zDd3kFEns9lZoqLvDKwDkL7jUsWNLof6FnCedcuBYoODsge0eB/Q+hu
XtWcJOd/iqEv4/776xj65z//T15vOjBHYcBxM9umpa0dBv+T1/MjBJ6WAU3cMvkQCeB/8vpV5WkI
QwULMKWjvQ6kFc35pBH7ClWqUkIH/WdsCcFXeZNwOSojY+WzmYhG5Pu+GHg2wcqiVfM9snBamw/o
ISISbXnIFruGrrNY9WUXB+j1cuin9Pwe6JlRNIILyjEh1M3xlOD+kC/hxdg4uPAJnGG+zSkpBKUB
vJTUemyozlbtsWrV6At9eNK/TJX/m7z9a5Xj/t/J27b5XnyN/t8KNhTf27cK5PWT/1mDEoINDGRn
hW2MlXvz9xo09E/W/+ZxKuT2v9eg9QksCsMf21mpz+AUf4uQ4Tx8cqDyoKxRHbkSm/8Rr3kVQb9e
g7bGWkfRrCHUZE2TIfLzV8kcZpcaDjvjfBzjPtjWVdqed2PSX9kDDm9pMw7HfurGjUbFi5BaLuBI
ZbHhXoap3CC+TIxq8mXWotHTI3WrmBSe+wWvlhplqDtFMZy93FT8pFgemqm/xysfE8+pv8N3Ut+p
Rk15mDjtAxvxdzmqYWuEq4bmrHQ9Zk++bwFKsAwfziqmY1Yt9Fd2BvWlGgiumtWMZx2oSvE8bOPo
WqdBxaGqga5erYf1vYdl8VrfLXnrb2eWEQAMwhe3HMNkf7+dWTM2nURWmnpcMGh4suu5uC7qKSnP
aOO1KVAYbTUMaCPgNhE+aUGCPmqwg+5RXbTylIwFlzbUT32khgxslqfYcLoW1+hTXxrJVxu52RWy
mP4wytaCJI4V9p5wUVBtX5K9abT6RdPUq3a5dFqBtXRC+lWjr3E1gSOaq+EhakFl+qjDwru2bEw9
S9KEmoZdhGRFOOup92pFNXXUz1rdTMfccORNFnbkiJzAgIWl3tY/tBhRE7SDbNwCdBDWTGOgHyZD
u4oERocIz9oWS9s8eYbVKgf3z2/lp+n1K+iP0bGf2I6c8aQRpvpudEkaUxQbNXEkJnM+k5hnGSTV
NNgZ9aw/y3Q05k3aSChdYTVRznYUTGCEglNGW02lh/QZLVA9psE/cqdfZw0sECMAqa7QCiWWt7PW
xq1jpk07HuHNvqBNd1gMJPN//vb6W+jm51NMkEa+P0oG/JbXNfvq3QyBETaGUi9HtVAnNItjx/KD
R09fltu0rruDbcrlO7Y0CvUu1cQ+KVOabV51+V2O4Cb2zBJkhbkYEndRZwqO3JakXLlUdiTEw10n
CdFd6VjJpdnipCm1GSJdVNinXEN3QyHM+TwbkF45GmYI7K0W67f6ZOcvVt68QBRYwk0U4/DhBm3k
6x0lwzFDsuXGQZcIv7VGHpya9TcWXuqruoCc8uc5+s365djg6DWFQavmX4Qe6D5FmUSA1bIvuydS
Yp0a6lzAFWs1qXgKnaa2gTls9Tap8J5eeusWMzsMm1orjx1/vCs8gvoM7O9/r5ffHCc/Xc/fLlzH
sFgdSNxNIMC15PH61bVtS6pVOfOxqIbWg98rjulsYgksZL/PRxUeoDKO+6UcxodlKevtnBj4hWVp
/vTBSNaD691IuDZMnDNwsECq8A62hp8YJkWlwI6fSjhmQYZaWl8kLylBZeo76CO3SVji5o3jyfwi
bBN5RtkygZD3ymqTrpAfdeTpo9aFa9+c1wMTLG2EPhrOHhhbkhe9naJOZh3ZbTCcrLT4XAmmyTbw
26S+A81sEvsP5mH9nu8eJ+mwY2lsJn6H+q6Nj4KpIZp7ezjlon7iFlB3WBBEqF1hrA04zNUO/KO0
/wYhqTqT6lPtfLELRHyGBKWYmhaiuELt9c+jeldTgMcLB1hoFDaoTFEZevdylAmPdX00Id9Osn7W
p4zmKElTnP35Kb/cryuRGIovfHioWuvR9XaqFahRKUJC7TSrcFaHNlM2LYyk8wWHUDJ00iQ1ly8V
/ES3dZz4JckhcXwwhl/nnxdNmK7jx/KzcPF2DAtGicAXPTY1dJnYWW1RbUcd4w9LsDciy74cHOto
t2ZCVyEBMOIMwdGy00t84FbHAseqXVUOixfowYelnXehPa8Bfxk8XayVkr1C+e/GlgB8iizITg6s
YRwUA9uLbZzLU50UcIxi6XWBhQtptDILtT70BHHaRUsctflglt4f+T9HwlqwCSQpH4p3C0IPi2nK
VZmdUNpnOwpMmDljNODbPjS/BKN0o0rOSf8nSkuB+tE7+u08vHr6uz2ii6KX8ASy04RG15WkIUi0
JNr7vKjvgxo1XFxUmAqXibYh9yabkcXWxjf7owX7y9mAwx4L1aKSyrYwzXfTMGGQOBUASycLFY4L
I8nyq6nozoJelqciKUo/jNDaFkpQQEF9Lo3uGbebLcI6BDHtYl0nfSyP5kLb9xErLP+fviWGh/rR
5mZG4WH8PP1fXcy94kgWRBKfZIj5AdKw5jRKiAOTGZ5rCMfdtlH7yyTpnHNzgDShUef4YAzrknxz
nDEEqNCYIVkkFyQEb5esDW0owig8Pql6cImFOP6FIf6OqoRf1K4NCUqwkEu7xnflz1/+d6/GlJbN
bzKQ8L2vJwn+OsyXgAfD4NhKWpxjUILgx1GsaGsivv5gLYj3F5hYv6muCcIQir/2+9Zuc5bknU7v
95OBNN0bgmTc10DMbljn5j7ucH2r2kZs8h7W3WhOndcsNn6kKmLpXqmVA/TjlzpBJjg3dbExBijQ
q2+Jjzm57o9VML+0mIrS7KB7MJtKwwVWhn/JY97YfL3OLn47Z0SxSPqEYF+/D+TiWKNlXx+fRN/H
GzrsLH6cJU+JVijUpXT9g1vlfZb4c8YQd3C9ausVs/781fK0JzXokbEmpzqy7oI2HXZVbkdbdUE3
ljgXpUPP3T8vCu2X0138JD1IQf6G9vZ98yMUX0sW4U10SgwY61kgntSmDfYjoBo6CTiwsbVKNcob
x8b2sbyMx7i7KH9qJYS5ofuqwsz/eUy/TrrOV9dIv1dGBgXVt7NQhNYQKSVniNZOYJ6l9SDEcMJk
Fl9eDHA+moHfPc7WCLEsolCNGOPt45ahwlFx7ih2UQjMvGZMoOErRiigIk5L8w1557Vl21sMsgi9
sEheibWK3XpqGy07mtGqnSuMM8iJxr0N4e8zHBM6Dfx5Tn6O4u2xwU6igyM5rm0gxV4326ulQT6Q
Y6O1JCdBFnA14Ax73w0jTGwnwzSiqCSu/HpWZjgy2hkRPy4s6aa02Gu+ZibydjSG/lJzsuyrHdY9
lRhtgCTZUmP2RVvIY4E/5kVI/5gTpuzi6c+j/9mT893opQlJh+ofeCC6qbejt+ygJAUpwlNWzIsb
1Db+rCJbsP9bhIftrfTJMKgp9LHwwzTdBfMosSCd5yeIhs7ZPApEsCVk6noC5O7pV6BqXQTPfvLN
yLLAvdPxINaLbYIa3Lba4tEdfY/4N/D1BpvGcjCoS4rsO/2rlIPR3NB0Ib2lBdDq2JpC2aVAQtNf
bM+atPFkimMtBln2ti5wBpk7R+xFlnQ7mxrYB+vvl0hSYCJiAZ0ADmkEuO9DvBnjS2talGuqH3if
5TDyCmOJP2iz9/Naef8GyLNUdGsgBvzf2zdABUorNfrrnVqrnn3dqCxaBJWZn3IX+U0PJ7ZK627T
KtpymwBhefS/6a/KaryLcK84CmGXB+RNi6vp1WdMIu57Wjz43LN35jw9BxRpNkuYb9S2Hnc1orBd
IMCc9IFXUjd5/cEl+ptJ49haU3jYG/hkv/s28DjnhhWlXMs2VdylEdm1s0TJ1z8v21/Db3JADYMa
w14NEdT3h2OgVIBfqplDrmJjBRgQXebhRNIuiyu97a6SILK2Y1AgFs5VTL+N/IP7R/v1RmAEfEFc
EE2uhfcUKrWzkfPMRn6NMv0uRl9sXCp0LLG+JHq0qTtr01rpuYYp3DhvaY93IWtnN079sYp+hHQj
mBLnAwDl53d+u5AYkQ3oZKP/QBvwbisv+K0o1EXz6yXsJF2OAMW0ORbbJUEiNaZFfk69S70b6jrn
0GmLXdFhRAjJF683u5s3ckoRRJdL8g1SZ3Cgur1KRIyeHgdhQsCFDuDPb/HXtbJeJmQvMKeoKLw/
OS1rhEaT6vn1gJMFCqd29GIHlvufn/LrPcr7UTndeABknfe9ODM1UrvZkPm1HQ3tLu3H0Ms06N7B
3NsfPOrXCwsq3RpeQ6aAGfl+TdD2x1TLEfruEmOyJWhw5oZBjoOTJag6SvWjN/6br/b381aB69uj
A6fDpBlMzMOTzN7HNswaTXbnlPjOsMHdVDI6FnZ1oC7oKYjcYoUG4cVuRFxqI9EPp+2fJ3pFyt+u
P/D99RYB5ceBcyVgvb4IQxScDeZA2XWVIrusDMAuaPG7EafLM2GmxIix3bmE+QZavOnDPO93j6cy
BZ1wBRGpN7x9vNEMNLUypuQ6ptHBzrSa5haugwV7caRHaqLGyCkl2lClF2gve+dMzggbCyW8KIYW
Q2a6Nc2HOW20s1AFmigCQedGOpMeHbzdLjotuPvzdP2ablgq0QkYAnbtIMHvXl5ZmQHl+iy+bhcs
J3mDOTwFfM0KqLZemBXLtrWUq9LGLfHPD/7N4Ql2AXJDy40VPHjPp7WyYmR9BNE1uOK8HfP4ZsB2
4n4YxDfEqstjt/qQyEaVXrLKmsC38g+G8OvCZQTrSqH0iD/t+6gD2j+1x2GJrp22vSlw3rxuWjqw
4CRRfDDLv+DdQvAoZpgdyV2ume/qO3OCtLbqSx41lWeJBa1BsVN57NEenVt5e1kVDo4yQ+9XCoUb
JKVoO2mXM4pLzP2tD773b945JDGiZ4IKci/xbouI0TKXXs4xTUQcBaJO2l7aZoo6zl6esBo5a8wi
v1XzLPlH7XCx4hAEMeAfa6AHz8x8dzWYkoa+lmiTay0wjJ1iSvS/AteIPy+sX48/3uYKLwCLGdL8
mdG8joRbeiylssBMp5mG/+HsvHYbR9a1fUUEyGI+VZYsm7K72x1OiI7MOfPq90P//4FFeYuYDQzW
DOAFlIqVvvCGox163ZryI2gCQ/tUKcP5/mgf7CGCAODDyB5NYNHp7+9G01AZ6uo0Cy9SYX/GdCkC
qUdZlUJCt1DovH3qSZNpoxPf06YkULseCQWQN5mY8NJ2yh/cd6CQuaJ89az4N64t8h+d7tf2v0+O
QbGCU2iP6xPO9f3kMiRuBUyZ4KJgf3Q21OrVQ4/zEBvy3/sDfbBmFPrpsyqU+w3Ox/VAfta3Y8Xb
7BSBaHf5JBxgBP1fTHfyh0FGbfz+cB9kS1PNnL1BiMIXNWfHUcljWGuZUJwRTuyjjrTvDoXR8Ymm
FwUPCHeY5LQHPzLHM80761TQwvpmNzlMnsI8lr4rDqWnQwRUS9P7DUWt3zd5/08FUfsSYsy4Rosw
WBBE/2D9uaqmTUYIASpithjCLyzX0DLVQeNS2+RtHj5LmXauTYLNtJSqDW6gSz7QH34oGBT0zqlZ
Uj+dLczgBvkEZBWOHqHRK3sQkT5HzT9VEn8JqA5YFqwQVoKwmqzl1q4ntA1sz5MGWRXp4khv0VNB
IxuQ5RotxQPw/YU75farcJlQEYF+wDHEput650DrUtWQ5/MiMvnSNPZL1cnqU4EvoiaXyQtKWP9f
Ne5/rfncxotTnspxmJILaqqzvZPn1SgVhetdKKTBi7VTC/Vkpdnf36I3jSYypvfDzMsOqERqXWag
G40Gr4DMDjDy1Op2uKa9+M2Ix2+jVe8TTzqXGkZ3nOKFa3TxB8y+rD4Enhq0tndhd8DqA3MNHV3G
siOGlCB22Ec8SrH9LXFPruEhMDI2C6f09lIgLGG3I/TG3QWq+XppOyDqGpJS3D6F2qH1zFhD80/B
qBnSzNf7n/ut2HgdNvI8UeKhkkfT5qavF9fY3gZC9i5qEb7ICkEYrgneakgTga2dinkHaN1/ZC7e
w1SM/q7IBfhiDZVyreIqRhcc5wYcT86Tiuy/sM4NuLGYUaGNahV/88qlxt6MxSv1hQ789eAhFQE0
daVpffIgAcmPNm5s5khJIPgQeMJYJxi+PYaWb+8EOLgnYcU5QpCJ8UuVinhd54P7rR4U92yxSAtX
zUdrz4mypsuYr0J19vrTu2rR2FGOSFMjbPtkJONfi371yRXSTm0F/iJmSwEe38yVML1sSz9b+ZKr
+UKF+DZOoclKWk2KjcyOPu9w1rJGwbdU/IvONlx3ECztsUDzr+yiM1lOsVHq5k8S1/K/+5vhg3EJ
ICa1Hht8GU/f9ewFZrheihzaxcsRagoJ9J+zxvJecMW5wEfwj31iVIc0rM0Fh/kPqq308TRAb5DZ
3lq71yNnUtMUBT2Fiyzo3emW9a92E0zHVBFD7PKCgLexc092Lr3i12Q/D2IQe4XLyAlxP9nqVQA8
KJ+Mcczn+9/kgwiWuiL3K6VQIHfqPGgMYJtPNSLbCW3xM6cWss6/CtAB3wwq9fR1o09GHZ0bg2yz
E8mpMaO/VaQUj0PkGQsJ7gc38FRxodQpFN7xSZjpKiwpMQY09NB2gjLqf9oZfVzZHKOFXXAb2dE4
5Gkh+KH2rcx7QVkcUPQdXctJssZpY78/V6Fd7ru2NIKFCX3wiOE+SbZKCZeLTlevJyTSUQ0M0blO
Qrlti/1ViGozOkWFabSbQsWuLc6FsjDoB7UjDjhfT32LlLX5iqYF7pVl6NuOnESgnLQSfQDE9SMA
QsH3aChBYreGv4+bges3RDd4043uswrtH6mzAvGhujTtdVXnKLzI6N5YuSX/w+r5dWHnTff87GoG
uUdthpMI02nuCDPiy9GOMuanXmckh0wUBqxHOAx1KZqvXCA/U0XNz309yCd+lXW0CrlcI8b4e+F3
TJfe9e+AITipc9HTpyY7D1LtSJKUunDzC5JG+VdDj2O03I2QUKzsNgMN3o1BsnYQhvtF0oZu2xLH
b9qhX+cSquNJjvxkH+rnTsIQoYZUvutznEaRUpQe4sk39f7PvXk9qT4QLQqiNpUW+Lygq+hUzTMu
k4tc9A22ASWVf0zd7XG00Z2x//MWZjiV9FaAfSM2nefSEakC0nWqRwrdoH0VjMmux8QR/ZE03hk+
Ihg8uvHCfXlzEUyDQvnlErBs7Y0y/P4iKNnCJiKx3qWjErOmNg0ppU6GhWforTd/tfCqPJ3KqVBg
2LKpTp/6XY5H3mrgD5rbOEqGe8oklLXTVRZha9Ec7cBECVKFnLPvmr9x+5BJxz6Snbb9gnsKfZb8
QcLnEMbC7z7o9lkR7vT8C7IFKy1o+be28GNvcFOELpxpol4uLwDNxjxNTE0ZBcNMcmoaB1ukeV6w
hgpRs9Ksz8DookMcIDsF4e3FHCr91CYoj2LDS+9K7mWkChrZPAS2ZRzvb8fb2wbGI8vFak3AKUpk
1x+RjDzq+mHwLg3d9J1XusHBI0k6li1q9b4RHbScbjApg/eEqHiIfAWnSuv8Zl8Do8IZBZLJyi75
aDiE/fXoRj6DBhsXwu6bU6PxvnHlT7jJqWAz7bh3S615OdwHXxEvA635XZL+8upnXENRZAgg2Cx8
kulav9pX5FQEGhxQml8aBaLZYBGC9YNHHpdjC+mUmeaYQd+hEDUBzD3UcnyjEg9TvKtlVvhg+IqM
zYj8CxV1GBf0G3f3f9BttqeTPEx9Jh4iELNzCIA1NvBmCPkuSD7YaOtWIwwg2aNICXjopRm74LFs
7e8WKJl9h0r61swKgeqarrKG0Kb2hY6AsqsX1WcLSNDvHJ0FeJZuXRZbtfHc1WBb/wAtQ7O6/8tv
lo0fTgmRHgxRPBSD2QnVonwcFdnVLqPfbcc+MNeSyJ5p0PFc0AD674OB3KSWRRAyDXi9bOCxIMqX
unZJomg4GzqK5m5Kt7E2ODqV7YuF8W5uOSZH8UWDrcIpZa9cj1enbECk/5lcihpaLjBAN1t56Zb7
cBR2oQHyBIGDORojwbKqsEpDQ9Pf6tdYIADAsdVi4VV6q1Jd73kQeorBMyrrU4ludg0Alw7jGOea
S6KI9iyjqvglg72D4mGnv1hqKlP1TMgwQnOUUAY0lC0ib6O+MQVSAXgMlfpPzZ3kFitfiV4yIhS8
MP3B/WfWg/nNGir3U4e2J5oqqWzUk0YSjRafGg6pHCJ5q7bHvUSYmfdkRkn0BdA3QJ+gryo8yXH0
3KVuqqK9OGTRJI2vJ8ewtCA14xbU4vQAldL220MuU8Zd2y4M/fXoCR+9bKNVpHXYxmJDg8TlAQSC
GeUGJ0SRarzPe6yftBjse47ICiJRyARtJJ4tb+EM35wEXipE0kEEkpabcG6uNwtZy+g3uS1ftAA5
rAocMJ5SyOjKcoxfDI2Ghc2p3kRF4OoFOH9CI4Jla56l1wk+aXXcjw5KxCf0nZRW/VE31jnwY2DK
JXo6p8L6kfnDSxcjyA7OuwjjA469GHlCPS23Qq0PomvWkvm3av7F2l+awvSKBX1hRPWKeFfTVYap
vInF8+QwHoX+Q04jKaVol0hfkDarkW5WnpvSRqYOLcdY2tTdQn/8JhmYZkn/zwKqTuFwzs9oCN47
uctHpxlaMn2BNFDvFfEfLIc+379dPhwJqsT/a4zQ2r1ewM5TkWfztdFpQ3P4SpP7gU2dHse6jrf3
R7rNNpkUBWWSXMgnAPJnFxmIQMU1sJVyMr1/CSrtdxXj2GQABMQ28hC0mbrShvpfULp7X69WcRhf
Oh5l7MI3uUUBX14yZXwLoa9uh+kX8SgSR6JvQEp0PflIiEDGg3J0/MpEcaxB5ySDLLkyaw19J+By
CDSK3tgnsWKdQ6Ttu9Q4VRiVOWovpRsTL6Zda+TWk6nmuIN2cbnQcL+5JS3qESY4VwhrdIzm5f5M
JvkzM1NxJMRwj+hpEQFG1WVhYaZpXn8GUHgcZFaGPok2MZneRyEtxE5IGEJ2IvK+nSK6DiE2OKzH
jlh0Vfuu9b3J7Aty6+JgxAjiuZPwXAdBZW8EPrT/Om/Mx9Z3/3T+hIhCx5qljDD2bSUtWdhGbwiU
2a+lcwjdhCcRPLI1C2OiUMsVDdltxzR4BVs7DPamFui7RBlFQeZRxSdbl4bHwIurVY6qOCK2lX/p
0UN4dT21vMQ2Ag8JKsHcUmDplD7FlqgsoQ8rZTOs/byyj6OCxllLg31yCPH2bWNK5krF1HbVZhpl
M8xMV42WJYg+jjs7TTB6E5MRC1AQ94huBZ5KNfxWGNzIKyoddKDBDHaUEcSRfd7hPhiWG9wegxPN
x7/JEDT7NlfrT8HQWTsp8J8tlNzYiLkS/Oh62XbqPMt2NPT7rYvqNq/2GcE8e99ISbdwxYoPNh2k
FOTn35JPIrTr7ZAjWChHat07RiZ42Wy99p49FCc7zx0B/hcyrNzhtVJC94nuu+kEGtYPwAeDSzkW
lqPiH3tu0M3aFzhl7Ue0QB7qxofSgZQ6oheK+TC4kflXUxL40UEur9ATqQ421deFjX37VtBIIPjn
H5A/lDuuJ4ImWaQPuMM7pd4pyOGSiLB9232JF91fdtfvAp4l6n1DW++ivlSWkArTuZntVNiiyGFr
8EfB2M52alLQ46jkpHVEGJpIKVTgnrEdPPUdESkByLDHJKP40uhe9aOSyFIaxCCrSVHEa1CavH/K
31rrs18DMQvIlcmFB/B2dtkNniraJq9NBxZfeJThVLNdR908G/3wgkae3PLrEE+Nwlal1B5WP5Mm
a34rDVZ3NByqz2rrIj5BcPgYlrL9XERF9jCoqfkkVUni+JoNid9EDREbzWRDbzrc1WPYbhHpJrWx
B4j+OfzpBMHiUj+KoDZ+DGbhf0rzPLcX9vBNWDKhNcHAE51TS7tp/WaqR8mztBpHxaJkFyZVODlp
h3sQwMq6hB+7UBm4TYPtqcdMGRKMMbibibr5/grtANjnikgtR3Glamfm6fiDBMJ7DOy8crAikjdh
qaAPZyp4g/YjVkeYiPzBwSP7CQqv3HKjirUYIM3dX/Wbs0wBgQY4fWlwQLeZCnKaoZYip+PkBU3O
NsownkeacmGUmyCCrsmUbNMrJk3R5pgmVUlDWQSj7diifmwzIb3WojvBZVR+3Z/OxwORKWokKNBk
ZycqTNCPaH3DdpK2SR8Ns8jWJrYx+7wS4UJqfpudMinAfFO3/a1IPn3ad7k5Jr7qgDCG5UjtkPxB
o1x9JgeVvxtlUjloyaKvNgTfVCkuNn2RTQFiYn/y5EFHLSapfkgStkEBRgyHIRmQDSql8JuRSe2h
IwlvVyolRZhAuv33/he6ecvfCMK0toXNxkfB7vpXD01shVlbW46Me+Oql5VqZQQqCkB913bnyBrs
R0lPhy8oq/oLL/NNWZmhJ8g2G4F6BkfheujJNpFEL7IdqxnDLWLdZm/KKI67VMkwKooGd6n69NFk
8YeipkHdFfuo2ZWGDxFKDpFkOZzOaIPJqrFp89R7YlkbSmBJ5J8teks1go/9UoXpNrVkutTQYVCD
skHvb5Za9tjA+lFWWU4dDMonOS27lYqKz2YsrewRUWFlh53OZFBT4t3nWdak56tk6xQBmh2ylIQN
XtGeO72kVVcM8o8xnGgygTFOVqhNQgZZ+Hy6EUYkajjyeUSfCQtYRM2VmFcLeyep3OA7ZGxHiJwH
JDTNN0aCt2UT1NCNhnjXVuXgSDXu0RRzqnUVSvimZTliNG0iaSvE3tDfAyUZHEo5CE7+OOaIc8Me
1lAkxXw6P4Ye5suhjex2hsCGirkTHI0EPzxUtmT18/3NO7PbArLD0QbzDtvRgsrM8bveQmHpK0Hc
RKqTSSq+tkELl7FAJRu1A/RQ9FpE63rSayam/1LUsbIOayPY5DrIG2LFT0GNx44PDw8eKzKxMFS7
6tF0cVLFJWMJrHB7F/FbwSiAfaSwpmiz36q0BpLKQUz3K66Un66VbtURTrc3Bi/3v8rtY0YTQqFK
OLWH+M/ZLu/HIAf3U6uOMl4IVgGpdqZ5qEX+eTCUhZDp9r1ggAk4ypsJWG1+wZpZn/lqrKNu1fnt
k1LVOn5Q+JD95xnxOLNIlNKB4MyBPkaPebuqSapTDMgV1S1mBXHi//I1NNxMF+TB/eE+mBRYdlr7
XOUgcGxxvasKJWkKS6NPOUodfU6zcWmpuV2zsE63EEOKtMzLpgHC46S9KX+8ezGGrOwag/zAkT0P
TRofAP3g4g2BeDHCNEb+EAw9Ep19jONglWjPwo8+3Z/pW5xxFeTxE+BxGcScNE+pAF5PNe7rsVOK
UXXqMYq2KuJDhzENLDR13GfgFMN3GHk8CXqZxa9KbqASRdW+x1Vj24SD+lgK/2ugD90jDIbmoRhQ
hZJq2dqr2Hft7NytLp6CyP1k3ozfbUfhrq0ehlhb1V4JT7sSObpyyUMYQc2JAWxjDA2OZlXCYN6U
KOOcwlTJlmKv6aKdzRn3ePoQvNNky/MkufSHorTtRnOCpMGnxDT7c5wRYqkRkqMelsBfS8m+UJHi
xqNTAKxBMdvv9z/8TapBNAB/j1CLJBp26uy765iJqGWiqg4S59mx0fWGunSCphyOu5skrX/WuH4j
Nd06RjGo+/uDf3ATqYjasO3I4wGuzC6ITBFh0CEZ5cS+fhZtLZDsSpXHBlO9/4xG4iLS2V9gtOh/
Aea83l+KGeDaEWaWk3VD8Muz0x8FAjYLu/ijg8QyEkfywFKYMKcb8d1BQklWliSVUdTBgGATdxII
R14/OqJTC6kKz6bUZu2qSs29nrh/iwjezv1vehtaKBSF4FOomiDUnKv0RKGkWo2a2E7noditDU9i
SJJng6r1eiiy5GyHPIlJ3i7EUB9cVZAYpnoP8TSkyFnKOtZVoFFttB0c7ZRdbnvK1sulpXj9w1F0
BaQl+Qrem7PdmuDn65eNazsSxNNLHMhnVenj5/tf8IOcCHrYJHMEmGbql8yCdb3x7KrBmcDJY/VC
l9DD2SLvTqqf52fU/4sXNdOGR81sX0Ovl591P9F3bmVWuxiX9GNkevWp0euFB+72oL4JpVLcEDQ4
zDlct1AGekbgspxWG35IbVU/hAX0QdfO2nCNDxR2DkYHPTzkCjpJrmYtvEW3+4rX1WZ4Ffo833+2
tUtL9pRIIavQ3Ho4dSlCzAiLY5AUPWPIjKpouqFouQRtmhb0+oqEI0BgNfVbEEmYv0yxH8jWUCim
Y47ZtzhqgZuhZ4HPyAut25+q1LYLV9JcbJlIjtSbmFwwxakvMFv8qMXXoCql0SE2a/ZDqQf73EYP
Fvhm+agY3s60SuUBewks7/GV31qNrmw6cAxrGvfNUiXmg/lDTyFP4N6CcjbPimQpR/054HrGzVvf
yiGP1MoKwuRHRGfloUqH3ME1Sfkj256EfkGzHsZoY/c9UCMI5OqrJiOxI9wx2Raa7F9yVaWUpPKu
r+6fmduDKSCr8/sIVLj45gTfMEhKuRDElIoWGBfDTh9RtvcXjsBbAW+2GwgkucCnRwv882xtAB03
oUK3zPGyZMRPxK/8dRjU/Q5Jvgc/SvCsr8fJdl0WO1ttPlVj3lBJde1/92d726THwxf5KeB29I4I
B2cZo4s2LWGspDhoukZHLxyzY67pJECUkEJUV6Vc++H66HAbaRPt48ocLoFaHBvog98rL8cLI0fI
hpyvJK0Z0iI5eji5n+xmKau+vTUILdBto7ADFF6dx/oGDd9Kwq/RGYU0/vUq9JMyjOXwOFkNqnnw
+/BLrFTjD4yvl5Aub8WT69VibOqHHKmp4TxH1kjNqIad3RuOjR8eNZFzXaj5KrJR1JJO4/i7TP4U
bf87Cy2cQrG1Q1/WoiCxSkfiPOgstnXsw0ezxvbHesAvc1XV/qrS27+SrR/vL+htIMLeRWwBCC0a
XNRNrt9t38/ABnq+9uRb2j+cL/KnJPbyja21/sJItznRlD3AgJ/CHXiXszgEi6AK2/dOfcqVQdvh
zavuutjMthWAi+2UuC+EA7fNK8ZC2QrsDVEmrtSzh1mX60nUM1afys61KPMn2l7CvhlADnYiIrX1
k1GkuDFP8b4eWfyP628piWifYxSPf3hWaO7KFnn8LDSWgoYb0TFOEURxahFskAkyNK3L+3iJ2z0b
1NpwPPcJUEBe5tts8H/72jcpUTYBukttZDy0aXrO9LifzOZXkfiFzuaz4VUPlXQwLCSPPkuQjvG+
XdnyUyke8UUxWhC3uO50SGyXdocCrrHqQeH21aHO9q1kLm32DyI/ZkIUbaqmIGR46028mwnJ/Zga
/EOBzX/1Sz3aSGOJ3mzY5M+eiztkhVbHt8ZQqjXCVPm+yqUFhs3tU0EmgUwWDYO3XHG2sxABE7YX
GsIxukA557H0nODy2GCvqLQFaL+g+3L/0LzlBvMDzq4C+AzYD32BWUjgKbWBtq5HNqwnJ00vty2N
Ch+7taiqtlHzYoH21/DT7OQAz/F03fhAI43siMvJq4dYaTG+9Jh2y/rJxxdTw5JLyp2h39aRv7Zq
cYjVdR9Nhnr1y/1f/sFDwreCN8U1AteKBPt63xXIjad+pAqHtLp/8hNcV7y2Dx0zrxQUKqcH3sQF
T9ckFNUrTd+6gcBBawSIfv+XaB9c0BR4OAYcUHLf+ZPWiyC1cLvWkJMbwR1oD6ElrfNEXKKgQ8b4
RUEUtgk3luQfiqE+cohACgxbSS+21IwuGAkJX7q0+WsvnUBO6uVrKO1LHck663cgP+nI6uUXNco+
G15xKOz00JniNUiPhizxf/EcM6y2nfvktkir1QgGez5AiDr67Qp9X4jxGU79pzjFMUev6YOMkvma
NvbjpBxA6rLE4Z/0JWfhnkoe/KbpQoUFsvH1uhjZlKxiXuWUiDNpEtc+hntGhLFFt24IfQLzMoSf
KfhVNBtTXIkCp1XOfv9vVL/2qrL2WodqWt/5u9yDNQ+TOkvlI07jP5DoM1ZmGj+j5+CM6a6uv2Ro
C8n64f6CfpA8IC4BM4IUk6tNNWdbC90YROXKZnQ0Xx/PviSQPCBbxEHNRdx5FPE+RCH9scnccC/j
vQMYPcJbCD51g92UHD+Ybdwcfa+1lsgKtzEaAAYiSW5aJMCMN7W9d1dU10YqNqXDiFVbcMJ4KVgF
RqcfFAvXrVE1JYq7Sf2DQHTYEcS1v+t0DHaY0Msr284+Z27Sf2vLauES+ejipOkLtxYUA42LtwPy
/lf1wtXCGEobsZByqjTxnfDWP4Z06Z/bxA/2hlFKW7UUYNSoNJ9MX11SWbx9/Sl9oGg4MZH5NMbs
9W8lO9QzvLAdT40OCjIBYARgbD2Mvr8UaNzS/qcyC0U9choLcsCcMaK7eoaVtTs4lTW0J+S2zqNW
xCcd2tqjFyGQV3TQZEqM3r57gGknH8yEDdv64wOvMNrlYcyrmKsBTjetUDCf9MyDKD3jWR5G81EN
XHnhXbltq1NKYEuDXZocl9Hyuz6UjRIFVlHYvdPIyQlaRe8ENY3vlS8L6oGBvoq5obE0NrXnSh78
Bzmgce7aQX+q28g7oY8YrITlD09VmfQOLrvWU6eb2yY363MZ+cWWDGrveRX6BWkRXZpa+uUZCLMs
XLUfRV4acEQ0xQjyAIxcTyNpRg38WqM+hWWyQSTB3QDjcVpshtc2pgD3r4Hbs0bURZ48OTHBm5wH
NkD3LF8vCvWplxoc3iR87Iuq/Ht/kNt9C+uHdjF3ClkPD9r1jKJwCHOgqLHjan7qFFb1MgS2/jhG
+X/O/aeBaJFS18JNRZ7V6WC+u60mqtgxPVwV7KL9U2LRFE5Gop0SnVNi/xU21P9Zxgm4uk4zEPIK
UFl23/X82syN7FBOMicwbe9VHfXvYvA/a3kEmMW2mgNmZO7u/ie9XbdpSHgAKqwZ8oHZA+TCyjYT
/NQcybOMM7I/4lzrS+Co20htQgCSv5JtwBc1xfW85E7F7E2LiXWAfmzDerCouWb4FxuJWPUCcxgp
bqOFY3wbaGALRp9zUnsgGZwDHk0r9dxgNHMnHfRuzxMsvVS51jyVIQ62pXamPa5Qg1aHc+ZS4lg4
D7fcANby/fDTz3t3zQdmiJ1GVOXOKJerNnl240cJVFbX2lu1azYUFT+7CSY3wN2z5he+ExTT0A4q
009FWNMo+1IQu0f1fizOLRaNlNV/WHl5Qc8/WzfKi28v6TV+tBPIt1Bzo2kPgWr6+7sfbOP/mFtD
UFAwRkEaA0WxtewsWvguH20FOi7kPzyBXK6zkyXLUKR1X86RwYm8Yxz4fJwofR0mk48hbMqLOWpL
ccAHYyJdBHuc6xw7pPmLK4rBqEZDT5ypvW9MZrB6hYdOsgnUYRsW7rpE27lpfyEu8RTmnxLbesla
Cadu6yS65KLhL5R2S2fi9nYGlzChjdiaAPnmld1+zIYmj5TUCbPua22YGRUR2TiOWoKqRpEvpsW3
HwEEHrcz4RA9GC626+XNRVkEzLlx4lZLv0Zx7O3Kwhpfg0EAucLhusLHOuyeokq4GJ7aLykH+ksa
FERDJjqDpQvGbGUbnvqS1GlwDHNz/JnYGL/cv5A+SFUmAD0XL/ER4knG7LLAyxcgWJkjcU7wcqhM
4Z7rTjWqtWZE33q7vrhptSszSnwrRTLSLwX+I+uMfGPhDbhdIBJbXk4iWjBp1CKvP1hoKV4XV6AX
5RJ1UlXqpF1T2Zjo5TrdQiVbUmq7rTczHkHHdFXSo543pkAcFmEGJcsJWg9nFbyDtnpthY9Jqe1q
q1fOWYeuQIOnwGbhi0/xzHVaCwaFhigYvKmDos3OJFZeqmRhDO1EgaxvsaYR+3bQpZNbwfDAIVx6
9r0eylBeI5EGpfd7wF/BSAS6MwKN32DUtCSX88FuJT8ECAUoik3wlje9u4witezlhKaNk9TCOBDJ
uiddxyCULl32HbCtvW3j/vv973B7AfJWgImZCs86klmz17cevK7Igr6lEE5KaimRuR4VNM/uj3Ib
w4BUeiOJIHdK/3H6+7uZhYUuhWVcFg5iGRX4waTaW0ouP4++HSz0Wz+a0MQfgp0LQIA1vh4qr+Ni
sCw3d3pcdHcumBZqQuW48M6+tSSut89E/QVeweXKd5srWMEHJZ1JZfcprOhCG0OcHgmgzmmiG2tR
BQXeWvqvfND6hxYdub92DaVdNcmw4zJKt+jPqluciKu1oY8/eyKjXSfcYAWFXkVLIEalOjeS7SC1
2u//uhLsK9ISCMNgP6kZXn+e0qjNAQCF+9T6DXWaCN5eZqTVvisp394f6oOkjyBkCihl1p4rf7YU
VYKkL3CYwoHq8bMmy3sJytbddpHn7ZLAsnHj02BTyRLNe2uctBjramHjTUO8XyZVmfpo+EignUBR
YT7dum9MTJvr+ol6J96ZVuBtA3uwXlsrDg5dlAWHVq8qp/XVc9bG3pL42E0LAffKyWqD2jiCOBPN
5/pzB0NgBrnVmU8Nms8PnSWKY1B4u96dpN7kcJuGnGpf1UZy8+h70BjuUWqh/9XkGy+51Ip1FBf+
bvDFt95Nu0MWKM32/jLNbx3ETEHD0Xabqhk8ytOBenc2bc+DMzJowaW1iz9+1+nUXKzyKOtR5qgl
gFk1SJtv98e86b9Ng1JIJUYl4ORfs0G9FC12OOXhJVEx+Os8G36RHqIgE9PytHq418ip+gdJFTV+
b1J6RkI9WUfGmOvwoPKlhGD+7L39HDFB5abohGzr+hs0QAmA5FnBpZPsX6GovyWqvo8tTmRaZO3C
npzmdrUnp7m/G2x2BMmZA8r1ZnDRmsB6cNHhBimAVu79T3w7JYiLUyuX4Jag/OZlVVpPDH0bXERt
J5+t2CUHYZXXZd8bB4WMcuG0z694yhwKwEXCGE4ayjyzK15Qz8EViFl1nv5r1LXoqEd1vvYHaemZ
/HCkqX8z+SHxaM2ulUyTyN+aPrhgHmLpqxTtrlXct+q4InkM1/c/481F/zYvol6gf9OTIs/m1UUw
ObniYQ8o9TpXw51qTd2rAAnBru/H9eg2L3kE6ohyOEwcc6t7w0FOxh3uSY/DOMCvoCgek8AQ2KyQ
Vdl5qoeTunoKvGgh6J9HU9NvnQjn2gTI4z2f/VZk9Ew3NOzggnmigACSWi9jLdJt3qJDkclYhWeD
7m41HDkX3sOP1oRGl46UI9ksfcDrA5RGVlmmHSMHia6tlCZUH4LYdVeerKX/kXQ0TZLO8DRPkCg8
8ddDSaMx6FjIM8nATNYdjg1rye66hXW/PaTTKQWSxzYjSpy3NV0/kuqw9cJLDq+RZkFEGAaTcHd/
d310SHkaSM/YWgiYTH9/d/caiBxCUeyCi2u7T7Hntk5JTfZUSF3/FKCjdvy/DDfxdFG6wNhldnIA
7mB6knNGoXkgRGr8I8QstrZk/RKx6Lf3B7t9V/iC1Mfpk2E5QCR2PTfkVkUe9jLXXN/qeFv6fwu5
QKqrCbt9nFiXUFS/7494uwlVpBb4kG8VZlCv1yO2o8j9Rutog2sGuOK4L3dIfzarVi26hdv1ptJB
gIZrD5bUjKZOMOvrsaJWh1CVCh3IhrrDrHXXUwXd9FYFHbmrT1JXSxvLt37p2SfhiUMfPMbaJeu/
+MmlKoEcaicFDLPwKYfG4y6QerEuzfQLrgsudkP1zopVlKSyhZ99k2fys6nvUaucZPoA+Ezb/t2G
6/LA6G3SSyfCKGcVJmq3Qaec2NUPrU1U6PnXEMXAlVHXxpMit+2pVVB5CU27Xtj5H6wVSQ60XFIP
nVBgtlZ6WZdGGCHOXQe18jC15g+9FMBpBby9MOlpTtfvrTk5CABT4HIiDZlV+5Dx1zFulHr83T0U
m6oo3vVymX69v/luj/L1KLMJZV6eG6XrDZQxLbDpqsDAAdfWCJNiDI/z/f3R3jqG80lNNmxQ003E
Et5i73cLqUgI71hlNThYFe+kyv2cW8JdRxWkQh9PgFPRfZdC79wo5zS8GN0pLF6C8HXA8tg9i/63
Zzl6eBH49yXDuinadW5cgMk5cf6zin5V5QnPPq/21qOMAM9OiD/W+GtskLLHY8DeUnLBM/t7h7z4
YJ9sCz2XGvHvb3V+8fpzYP/qbBWTghLG9SGUwrWtfFL1Z2n8LMtbMlupe65t9MLCvV78s9tjp7wi
m99SjsR8Y2X6/yR7nenJqg0PxqQz9Cv1vnZStErD3/TTIx8KS/XTDP6m6b8EhrzlaoQZp6E6KeJr
bj9ZDQgosUmREp7sZs34iO/J6v73v8ltCJZBjU0qxtTlKR/Mzj9iCEHvk0uBHmxoUTa28ooMv/67
tnvvoRC+hzx8ohyhS2jnDFjfCt1dc8nR5S1Mnu0C0ooJLUjkjsL3dMre7YIk6i3IXG7n1GWO+YB8
CvPDoNc/sZCgUOTHf2kCxpsx1n8rVriWlZ/hQKUP00aAOAVWeuqpDcZzXH2z+j+j8tdWDrEFn0N6
arSfEsiKbMwfo+yhr3dhZn7FRfpZT36aPd1jlDHWlO0WboXbAAaIMLkpzQ6e3Buqry77vtkZseqI
AP616n+WqJyuMXN1d1qqpw9o9q9Uu9AXhr1p56pvbTrwoJM5HCCHWUiuFCkSZ3o/OI3GIoVmVez7
EfHLWHfrvRaCyEN7uFW+Baq7r5M0/hQ1qv74P5SdV3PcSJqu/0pH32MW3mzszAWAMrRFipRE8QYh
C4+EBxK//jzgzDnbVdXBOrromNBQYgKJNJ95TSqK+iEXo3mHfWoU2EBjf/vCpiyDXeCbHScQn5Oj
S+S5lRRZrB46BGkF4tVbc6zcgJqZ36xAtPcX9flBickLZwllPwMbUOfkclDdMlZlKhgNydutrIcK
Aux8CQxx1hxlsrmlOfpXCU0Ej0+2jgM9V9dqHVp7qVxFnMj9FVBmvyiexrJkDY4JrTQriDUlDrIY
dOaifcui6rstagOn0e4JrdFdmxfBOMO5NxanvRC5nB/lK7OOW526BYnTaTaYZvy4l8gb5EL0tGHx
fbgdPEBTEY5GT/RYjF/vT/z5ZchvZO7RMgWKDK77eBsjutHY1MbVg65Aze69pNuOsZg3BobF74/0
NxsMmj43lUUnceW3HI+0lOaSKDG4BQe9szBOwTXC+x38KFlu42RHVS36PlnDx/dHPS+D8MkJOoAR
gbYGAbbO+F/OKaMUgIuSYjlM0MM/laAUb+h9CRT3NXmoqGgfcNGecL0hyTcV5bvoFcSrUlkHWHWD
pSDR241QUq9sKPC+WrQjplFT/vr+Y55HrC4XKkcBxZAV2H+y21LsPTLZ2Yh3GJGA2dVpj1XT2fe1
uaTBlFrZxhiHS+3Pv/n2VEGAIAO8Jp05hQpUaLm10aTxRUiZl1lzKXdjCAEWYLywys5Agmw8qOZA
IOHekD+dKjlKRYLTcj1AK3pmh9qo2g9Fu3ws6nwBcun15k/ZIdLl1cUjLQDfxi/zS+1Z885EWPFL
O+fPRjy227E3jN8O0SCm2CRzPB7lilMOmV6UbdLNdXugtxEjjmQpfj3X5YXz7e+W4drqe7tc1u98
sgyLpgY5g3H7Ie0WYEVFIm9cFPx8De7gXW8o5jabm42q9+mWSMQOU2dCC7xqD4hFGBtQWdVWDOoX
eGdLUKwWLDKf50sPud41x3c6Elgk77QLmQkKc8d7xe0HQNj2IA798JKi+HWtR217bRbW9FJVYGaq
2IMFGUnrdsGN56HHfmWjlnXyMqjT9VT+tvWksWrmAW6grEALjfT++HmcXkcr3GrrQwIv7aNpTfX9
4mYv5Zx6L0qXOU+jBLivpO6t0ibFwbUT+ytm8qsD4fQ5S1uaJo1a/P5dtSr6gEmkYUKCfnpXDT3u
N0NHS7WIk/o57USyHat82bx/IpzfiPRFuH/xw0b4AcDn8bsPgLj7Bpz9wXHL5HZYUmR/beleWP3r
sjv94hjAghSgBIB2yMm5UxTAHNRGNDDxSYhgUzabxrWW0FYSUPZz9psdkvWDMhbFaCJHAyTr8UtN
llsvc62LA/Zi/Y06qESAk3OhkXh+rHHO0OWFYLN6sZxuNb1XY1Jvu0alI45hlnePYtaK7x4SjO9/
ojMpVl6HutPaw+LOXnXPjl9H15bEKRSvO3CRoeIxaNFed7KdnXVyJxCF+FG3+j7te/k6zjINwLkO
waAbOVLRxnPmYGT+/gOdAWbXB1qrU2t8gxKUexLf1D0gjAxj2UOXTPvBtHw3qzUPusAQwWYuczUQ
5WQ8JWzkUHjqRu0nL1zUYfiM8+JK/TQ9QbdeTL6XIFzjIb97y791/bzsx002oYjL3WiNr26ZDT7a
kvJ57D31qhNpG6hF3y5+YqTg54rS+Pb+u63hwdFKpZ1DeLLiuWma8nGP57oe5gW5T6ke1A78ipks
KVqAwrseNIRCytJNr0bgmM9Cq9OrVFWW4P3hz781/VH00uiUmyvz7bQq5xZJ6y1ZoR2KucyfI9fb
19ky76PC2AK1BO4+dtEOva/Xqs7ywBKjHTr4OegLfnlymarfrXryOCtliT47XgRnNjaxZvd0l0rt
QPe+uC70OLmV8P++NmV0KeE8O4nWoWg4wrpjfaF/czzz0ZBgmOMJjfKCWB4Uy+mCWadJ/v4En4WH
jOLi00pRBqoEVJLjUeAWFAn69uphZQcHhd6Xe0NoE4Jjcj6wtdqnxrLGTYPi+oVdc0YSoBNEVZcU
lsIaPIHT2jVo8WZ0vb47YOmMr1yZdy8KNiHhXE76TdNrcu8k1udKBYmYiRjwJF5/Bzkk7pN0MJWl
mzziHRJHTwVq4/t6xO9XtM0roPUH0nTV13Kvv5beXB6UpOMepy7zyyxWwgkKifq+Rjdra8z4sk61
sq2BSIRFZSlf6JvoW4lp64WlfBZr8rqUYWGr8h/dkpNAvBCpN+J6TeuxadFFpYAVOguGn5nUcAow
vAFhKye/VDVaj/bj/cuoa48GLCG2QGd2ms7i5uVodgcU/nbAOpzuk0UJUKlHMNKbgdi6MfNAF7uy
fUYYx5+m6x42hlK9xBng8PIx7rpwPWZr06TY+RhNKEbo9SqAtlcyzKy8r/Wkb/M+Cwtx3ycKFghb
9JuTgfaHVu7ryMDLEqWdtA9cM9/EOtOfIHx4B+k8zq1A6UWYjNM2c7ItVLy9U0wbiLghcngl+ISk
RfOzSvazWW26rAjXQLHIp6Dgn0XWJp/3vRmD+ASvAsDY3RhWu61cDLH533hSsYF2t2aRhpFyBXx7
VzhakMffVJ5mNneDru+6SO5KiiQoSLVjknExwo1/f4+d579UOGiQOSSWa+H4tCdd2Z1Ks6pVD9Gw
+LWyYMCLyyDibd6tYsj4IJmt3UwsFup20UJ+Qd8R28XmWtrOL8VoxFVhVU4Y0aMIMKyONwqUg7Br
XeOO9O2SqvCZ6AVwcnS/qHWxZjj6T502vNyNNKXQqTFZvdhXddrcItOqUTWclBtzibX7RC1SPwHT
rU2uuVHbPtp0haHd4H39BYzDoXLoka9qMk2w5Nm0jQyvejDK5dLNe35GAjKgx0+dl7YDjcjj08te
zN7oJGCpmnJBKMs53krdaR7f/35/N8rKWqBbQ+BJ7/p4FK9WrRFm4ADXz8VLTKCEa6tItL0/yt9c
dUQzQNbQRlprYqdBYTtUSaQa3fCAD5JzTSvsi44Zgt+W+s9ZhdBnmCXGj+OOwlyQtx0KNk624N4d
5+kN86tdiFHPOwckp0AE6CmTPkHOPolqRNlabazk9UPrVUZgiHw6uBWy3VUaW9u0Sb5iUjxuJhB+
QSUIvZS2coI075/en5fz2V9xHMwHKtfwz0+nxUrjOcP4pXpYPOerZ+LQXMequHANng1igoXH/gId
J5rMZ12Syuti3D4y5bCgunkLIZHyXzeLC6fxWTC1joKuIYsfhhIJwPFCylKWqaFJ5aCYYtn0xVhv
BluMe68GCOG6SbYd0sm+UqTr7AAIKhci9DcxhKPLANMykKGrPjnlGQqfx+Mb+lIZmTVZ99aUosaO
P6uvzdjVNCKJQzJPE4oWhULfSynhuxL5tLT8Ib3R8NO8wEsSrbJOz2WAIs7nbBxBEsXKiL9i6+gP
s5c5e5e+803ejZMvsXy/kJqdXaBkf5C6UPbCdGYVAj5+ejGXZd/3Vn7Iy0YLqT5VEKoyCkZTv2u1
9MpOB/XSnjy7PlGc4a5exWT5ZHy54zFbc26ZRno8JTZKQY+fycOUoR3izML87qRGejULitPaslh3
GGJgdBnZ9VW3pO5Oou8YvL8VzlIsipNsAh6GqJAG8kk1w0NkP6rTpYZsgRgwPk3G5wZF4V+KVMwL
u/98Q9A5gzMPFZq75CxDTWbLjHIFvEKjVPnWGVe8EjqKF0Y5iz6ZNWC60FDWr0pf5Xh6BwgOklpB
doicodpmCUaoOfplW3TO409NOaWfcxEl25a+14WRz083FMFwDsV2C6LjmkUeD53PU2QOdl8fhqm3
wjlRhzssGDIMCLOtMOd8G0Ps9NsiEVcOJgcjao1BVpnjt/c/6fmRsKobceGCoKEKfwoXi5zJpFnT
lQfLAiiCpki/6y0n0DI5PdaZlOig0+ER5oTGctTpF2bhfEuRVKGRD3ryTeXjJCaddGwiFnUqD3Br
Er+CMbUzB2sM2YEfsjF3N5WWXTJVO6/JgX7g/HFVshpqLKcVafRQF1S+XP2ei8vcEKDWGyK9ugz7
3Iy/xIpa7hN1geEv0Dz1KfskvpgH9NhjO7+r6lwPRL/UdB8N9dWqBzZ9XufGjVGo3u/ut5VajSYG
9Go6ruDKj9dItlSjW8+zem8q+kfa5CMVJxPxnmi8cP2cfQcAGiRB4Fso00LqXnfjX6rlSglgohYM
tCgHpyy/OPhOVgLtibbNP0VldKmZvP6+o4tgHY/Ow1qAWuX3Txb/0ppVS69fvYd72vuJM6eBHRfF
hbc6O67WUdCMJteh/Ez19fitqryIUIub1HtFKRHCxhzuSufE9imzLxcqXOfBE2OZcFneyGwcJCdH
Yz2nWlkunXqf2PqTsSJrcXfJAxNI1E9zmMfd2Kl3Ua0/pXbn6wDtGz9vY28Xl7RLq9n98f62fpOp
Pp1hLARWKCzNBULH43c3BrdNZ69R7924lmFlJ9EGLZDsWhPG4Bdq5O0yNcn3S6Rmv2oba0wfUnLy
6umLgWp7X3obHLW6XRs7vY/3eLWNaFXsbLdo9khN/pjtItmDn1R2am79jPK8DptWlxxTinFjTXl5
ny4i+drYkXxpEW/fF0K3bobUtA9N1WsB5zn+q+bY3HKRec9aNVy011nP7uMZoIsJOod4AwobBvLH
M+A4IssGvYZeqA12aE9wx6dRe8wzPfDEZIWMaYfd1CLcZ7hx0LRKcyFgOG+WU1bArImoC2jQWm49
foTIdjI9riCD6JVybVjK7WDE3aZpnfmmRKzvukuKr9MyZjeVioggDpM1xIPMwGwjL9PbomBCjXjR
dljTjr/svjDDqGtxaC7g32d1vG8JcnYZV/amIfrZTNqs3nZuWV83qdEHqoLsfrBIKJWLNOy7KkpN
3xWlcqsZWoPhYsVZ7yDalFYP76++vzliUQahTr4K+qDafnqeNLNSZ0OTQ7GRhrI1kaKPbKNDaSPV
Go7LtB9uS8VrwzZf9sW0PPVNERYG3rfq2FlXZUYTliCwj57of3ohRY3D4E7GhdP1/NDjISGBkFYR
Y3ARHH8dNwZI1bqdAljcbK47maCZWEBdylxAKmmbzX43GuqFG+/85KNSS9OJkpfHxXcqvZfVylyv
hIxDE8fLE6Jh7Z2aZJdafOvaPlr7K/vIAJS5CoKggHZyryLg3PASKCiorH9dmtNGzFO+6aesAVF6
0YTg/PSjqIBCF2EU9X0wDetb/+X+cG1OWquQ2iHLawS+6V9TExnm7kVMprJpohZrAiO9l52mX2VG
YgW5QDheV+Yu1LNifgL3dim0O/u66yOh5kVswcFGQ+X4kapOSVVHIqWD/twL/5VBUdbl91KAU4lN
Nf0oo0tK7Gff9m1IIO2o95DnvAno/mUWcIiebSki7SBTKw56dE/DbBbT75aAkUGiZ7mqvNIkoih+
/GKqim51TkP0YLZavHWXwn0Z0G7fl4ownt7fx2fBIZEZw9CJYgKhip3skKyeMnSH0dFT23y4T/Ob
wWtxAvQ8pQhQFzLUgBb7Rkfu/RqW8IXBzyEyuHy9qUdSDaLdcgqKWHIMzVK7Lw8T+nc7tBejfW45
LQUJTYO5ib+Vupka9Vl1k3ozdoWGTYEYNyVFcb+erCiIY1teONLPw/b1ocAdMy8rp/CUtO7mo8LF
npSH1DC7K4raaiiE8HY5zih+TtPoalT1D4k1B7maIduU5vtILy6VVc/BYDwG1ZFV34Y0gkTieBEY
YCpx+JmKQ9Vod1JN4zvENo0NUTZIJq0RYQGpI/QGNQ/nCnfvIq8uBFfn+4uogtSB5IFqwplPRrnE
OVfLCEl8MJ9MU4mv+gzZLCWp+xAxr01hNJe29N+8NUAtENKQdFRccsw14PvLBivQ6+y7UhQHWVct
Oqy199omCnZ0fU7pcnJV4B1UDjIqZizSrtl0s0eR4P1Ncb7Ljx/iJK4oqRHlbTsUByVPlW1jK9mm
EFn88bdHgd1Pj4cGLSz8U3xY2XuakpdZctCnBJCdqinhVMFien+UNzrq8UVBGYaWIbxtjFWouR7P
aCpVs+lllRxibwq5zP0y/1QYaQhZaTtbL57+kFnXvfHJnKrAyUwfFK3vFUMoFbyGh3snkggypxgV
qn6fftWX/N6ori3z5xCbOMY/6cnHaMZWIgd7OUyB2wE1aYo9kfnWraaPMKFu3Xj8VLevApO0TVt/
Q+74978XDEDuQLANXASntGRYP0M8pHp8wFTlxi0VHbOI7mLEs2YspxPpgiJES3BlCZzG24jMzkQo
TXLIUa7f15Z0ggiK3l56YpsoTrzBo6MNJjfzAgcw3b4qdM0Hd9Fd+KJ/szpX2hcAZ8CzJHMnt0OH
qoc3IDBymMbMoLmB26C6VkjfXzfnmx9yGetmPQHQqz09BevBG+PUqeJDtbTPk7p4T03n9M8KBxU2
KKlDisMC/vDbgxJOg1Ihrge8dRrQJx0gqsRFW2hRu+JqwSniBmQ5BizRvC1yZQyJRC9ZnZ6/KCkx
E0mqip827Pbj/dGZc0JXuK+QVQEgaNmZ9Ul1lz50q1kLWUbxTdqUxe79F33z4TheTIwKOAmgCYg5
ZCqOR/VK+miNbKtD7x0WEQVagsGhVSA5VvoCisEybQdI2tXzDAhXnZ4LhWzO3ETTVR3ta2pVdn7f
D1cot/iO+zimr2bjBbaU+1zuNQN7GvhfkLNKsTWmxM+MJ628M5J7x6MMHFvdo71oW6kCWu8KRB47
P+Va9dJyG/XlrkMrc9T6sEcv0+nyryXI540sAM26rZIGSY9d0NRO+/enZM2U/jojlCSo0GE366zI
GxCSxzPiLOxtdUqnDxWXw75RMUZrcIPcK0I16M0hotA7o7MpB/PSEfkWtR0NjdgtYCSC9tXQgVLC
8dCuVyYLl1LxAaVM3e9RoH0aCuuh1fv4CgMXWmgxcx25ZbQxMra3PUzmPuuBkpe2RC9rLHVsee30
WgAaCKq89LYNR6aDe+vTUuK7NUef3p+ss34f2hJk/u6qO8gqOvN6nOc4T8zWVh5JvfeoqNTXArjU
oU6KbqPUVrtXhi4sLLUOlYkARs6qu4lMRXvI3NTbzz0WxwMldVvq+I2PmvEk3bENexHnD6We6ReW
+1mgtyJ2YOTjTsIJSvPjZJMJxWsGZ2yNx0iLSRR0s9vCJBAvQMxflWhAhgwVg0DVI3EXL67lN7Y3
BMgPR9sGn6qA+4oyxDybF9oVp0cpsD06e2sau1I4qBQff/hcLIrwxKw/RiJONpmtdOEQJ9GFytHf
jgJHBn8zSPh0aY9HmesiqaZl9dKQab3Ff49t1zT91ftL4k2G5a+rmCIbwCuw3cZb5nB6L4ylVmh9
oViPmeY1W7s1ZVAj9QohWv2KNMD1lBv5JneLZ3sV6ZDdsKnGrN7IGdVfz+3bjSjnfO9VnnaN2srn
Fhsff0iekiRN0Ep2P2aWOoejUYlr6uw2pwMZENIqTaDHWrKpTKe59aLS2idJXQXaouRbirNWYKql
g3Rnj+wbRtVB1Zjms5vbRWDmTrPJVLe4cHOdbWcmglmgo8DhShz6thj/EkOm9bR4PT6Bj8Q6G2uL
4Hsgg/Eq3VDmv5kDcZeEcPwO9Wv/M32KLlxh65I5+QorvB7gzlqOJEs8/tgoLfd60vb6I4DPPTRO
s3VC29xppAvvf+8zttjba4K6QJEKJjpI7+ORsF10S3a//ljfujt7l9/P2/pK20K19uON5qvbMjB2
9adx4zxaO+daDatdHCa+sn3/OU7vz9PH0I8fY7aHIR3VRn9EJti30IIrrFej3rW6Dar0who/3UnE
yuBa1tiLyAQtkZNXNo21mpIgtzZrlXXnuPGnrvK8C9n33w8CdpqyHhfzqfAtAVXTRkUJeDrFTlGk
WboBxZpeeJX1gj9aJwiTAIGg179q13H9HE+bNSVouS51dbCHGPtmyNboQYt4peZHIWoZr7QGyocG
zFyg5MulxXP+jiuW8N/VHMrap5Q9isMSIiqjN2puQ5+UYs2wLjlXnowC2GtFGWDAu7bXKeEZx+9Y
FlR+SpQnDlRwy8FfgPnuCxLqx/dX4Jsuxl/m8t/jUANHBIRaGHv+eBynRRsDbF+JOiP4o6J3h90k
6ke9sn6oi6UhS2mn0k8kalGQ6aJQTvZ4Z9VpvcFNyd4jVtiFjZZMvjpqKUdkH6IhCKBzMpKtqRY7
kr9tmaWhisFy4MXOs+bkd5mae6HX9FtpUGoXnmJdyGpOAqJ/vxW9IfpYKzj7VENBQh2P+oq3arz4
UZqUfFu+lQUb1EfKJ/XNGKHKWlPd39vQb+OadIk4xYmqaNEez6YEDOkgZE5RptOsj0VZpNf1QFrX
m2XsF43zuasveUL/zUIBlQJKmaIar3uKWshNLpOpSYtD75jJPpKLy5UPP+ptnfzX9/m/45/i4d8r
ovvX//Dn76KWNHCT/uSP/zrUP6unvv35s7/7Wv/P+k//31/91/Ef+Zf/+c3h1/7r0R82FQRS+Tj8
bOWHnx3OQm9j8gzr3/z//eEfP99+y7Osf/7zz+9iqPr1tyE6Vv35nx9d/fjnnyuQ67/++uv/87P7
ryX/7MPPevhWpN//EL/+6JOff6BJGovTf/7za9f/80/N/QcFJTbaitCmY7QSmaefbz/R/gEuhQIg
fUGa8UiK/flHJdo++eefxj/4IJSwV1kaCOvoavz5RyeG9UeK9Q8qQysbm24imAHAhv/3MY++xP9+
mT+qoXwQadV3//yTD82q+t89vJ4UWOpCIlmJ+Liqn5qy6goQ3aytt7YtZ1oiQsZ3ni5Rv8E2qqlu
x1ZRc7z7INpuJm9J5utZn9uXBLkL9G4MXTSBNyiuSTNkklk4RQPSt/Fi4VlZjQLOM14v0gtyT5RP
srQsz59l1ohN3sn0k14ME065cTnLjaAaU4ZGnkS/KitX263UBvO5c9D9JRpyBigdIhJwWI3F2A/w
xo2dYwo5bswZcjo0vwWr5dmL508N2oPl1TB2mvzsOm0jrzXZ4181KiK2wybVzL2uiSIORmu206DO
FNxD9aWNXtkOSx1C08CuMKvLlYa54F7jq6mIR3+2ShjeSWWld54ircq39aEG8qhJ/JzRUc6/lWhi
var2qFMtMywJ+bB1vU8LN9lLAwZMbslp+vvcrerId71C+yX6PtJ86bSC883EMG+aJ0hqAjLiQyI0
V2wMsP1uYNSxnm4WUxFyE09ar5I3ptGMf5YLXyKb25ZXSqUZ2kajuL7Z58vTlKa2GlSVFW2XyRJi
M7W8TKhphWLT6EoHd6fWQ7tLK6N/7dKxKNFGq5wHO7Lbexp4UMqablFKfx5ar/aLbsoHgsraVBCh
LbKvmJi2H4Qdc8J3GCwKbAanEfgMgoS3lTEuw05dxthE6i+t9FBL3GEOjMprtW2rOk250xubG6Jx
7Sz7MLeIWnxYymZKMeelU3UlB8UBbTNkyJiTs2MgB9ENdE6qSaFtSg92tq/XYwVsqe7yNkBx1mqD
cdTnemfZqYmuctwvyk6x0Ge5zQtv6G9TO1PKbWLb9Rxqdqu6Iap2Ff2pXFdemsJRsm+uzPRuk/Ac
DcxZwFs+wjeNtmnQPkr2cWY0WVjOZuwSTxuL2BR9g5IIZjzqcCuzxNODLjUaz2/mQtabpm5nMsJy
EhKcTZZr/liPqYZ2b9/EyrMQk21tY62G/ojVTZddt/mkfE7LBn8EBDEQ34BXH6e3aY1+wYd0aLrh
o8XlnoRz3cvpS4lOC6osxdinFCqSKbvLq6jD89PBGCnFoWy8j+loToe29/rpqpmg3m3rpQJ2MeJ8
Fr30upebv3huRew8mbpa2LGArG0npZaGjtC5za0JMfcAMqmebpNGzulmlrAKwzpBffpKy1yoXa1I
hiUkKW+Ke6stHfeA/fUCdaGaFePaWGLhhUoEOm+XeNL65VhVP4Vmnlb5RrVW2reaZx0w8LQsxLYZ
7UTb5NZUgg02ejXD+BasTuAu5dzeoauhIsESDXV5r88xJ1cUa73+Q2TVXPulGg39g6ellhoM81wl
2xWDFCMGKR3bh7okqiDpCrW/EgpGgZsa3aZ4o4OATPdgrJvyDgcgih+T2nbiXtc4efYzh0Vy1XVT
QRSFcKAV6Kyj6LpNxtHdVUs94Q3XWY0ZOIDqozAHrwBPykgSLRSUuZAJQx2JSn420P2sU3O2wm5G
twoXUx6Hr88/qpzOvY7mamzCxBXZl1x32l+NjKxf0NK0Oqw6KT7j8s7oZWfwfyjJ2Ep/ViNsFwYN
ib3ANaM64nxT+elo6xw3SdrnfAlKVDQKXdJfU5l7AEG9huHFUjv3ybioP2roKUAPZF7DuImypPXF
BCFf0xvnPpfMq1/og/ic2KL91auLGu0702x/yVmxfmW6Vnk+7qwZ2j1ahyRRmRTis6t1rg5loxM/
EF1k+RQWVr8cRlgmIzZQg5JH3gf0f73IL96kVqOfCFslW9QpNvjZHIMHT62lhh8K3sK90uHDmT56
fW161bpuNmyXKpo/TaqZNLdamebPdS+SfDdZ7aRcjQA0BGxTodShEZnGCwy93FD2sS4gOcG30Whl
lNUgbgeZq1SeqnlYAjNjsQUJJrofS0grP9PJzNWQgoj8MEIiR9BgVuMpiKNBfUZm2rqyI91qtrFQ
Im9val10N+qm8YP+xVT4UrMlAF+t7ypqgtksQzBpQvjCKPpbXdgWqTo+tdU26VxxP0wDNWvLksYz
hIk2DUa0sjy/okWpB2ZVtrdoka+yqUYpH1tqPeauT7Ee8Z0myjmL5IxasTYbRnXTRFhFIqGk6s8N
w+e+XVZWsl0Gqd9E8Qx+s7I92PBDnAP0VpVyecb4uXt0i9n+nKHakSBytEpZeZhq+BFUjFdnmVUO
s3aOX9G+1/nec1tkNAIbWwYOLutokhp98bzQy7y11cbNtkqbtV96wB93kzdp1dYoohxEUlN9rvty
+lwViv6iqDPqBZGplw+D3XRxYAsPvsTcDJGzGaN4bBD1bMuPWt9khm9oucEd45ZOF+aRkly1GWKT
ys6UiqqYgTlmaMMDEAc7Pda6pCuwYJ4e5namY1tAleiHHlVC3c7kII+jU3XPYB6r2icAAu9NaSZb
4QkTZknEoO1e7RL02lC35nqr3SVPQPZokRpo+oD+G8iaxIc02X7oKZ19y5Grr8LEnl0uZsNo8sAb
m4wZKpGMZ105EEt7LdU+0+tpvxegRURgtqi0QbdT8l3c0zkPRpQbP6zF2m96LNOPRYq0WFi5aWME
QKBw/4Lsqxs7w9PEvSjw+506anRhredlh9aG1b66qep9WwareNZjYd1oyWx8ErSU8tCcC/EDab1S
9UkrEs8HkWbgdsYvpmLlFQLmRWuZn8lKs4YKfLx+ZEDOe9GqrRIMrt6VIRDjAfMebey+p45DQ1Kf
hZcGmL96s19k0JX3VJAbuentVdrBUfv5SUmxeQ+MoszGUDGz8aHRIZVtNAKanxauXZhDyTH5UsUT
eEAFkgXiJURSBIJSYktt9XaX+gNt6O/dWAqICa1iPvTTTDvNiUUFq05p8ny7GLOb+dpoZmBz8GLP
NnO+4C26cBldi1pRsKed6sWlDyfyjdbU2MNGhZc9iLrXp23RsGUDdb1OfbWy6jlY7Gr6klqFfTNk
ujH5rafgRd8uMnN37dSYdaAAgpq3EHDmyDeiuHG2Vlvo6EJaNTrJcSXyLZ6E0wfTq5xiI/M8eigL
xAA2XrXQwXOF3TVEIamZcVak8YuixMavVk3mMlTVbC5ZmBmPM8dK+ZHAbzpUhAXY0OW9xIpItvgg
SiPlr0VGlfoyaYwyaHA0KbZdnUYI65UyhnjdTtVXbE6xKzIHAwbWWHTu5DcAEl7raDY/ZSLDAQSc
TFVA7xHVABPIcDdoS4kiLOOVj9P1nedylM3yZ0ar8R6iIgIZBan9Byxeuu9G4SEmL8U8vjii4/pY
SwLQqb3UydegmTg1tXXkZWbkorDg6uzyoQVD8t01S+sLWibz5HfEDGaYc8ASZ8cq5dE5spLOZ/mb
+o0g1nyMyzJfKZdNlPkDPVeTVLWxITElDiLj40jQpdrJDzUBEBs22bh81NREfFy6eALc1eJm66tJ
p1q+GrX1jzx1hmJDEMUl5I0iL/wZxUjDz+QA2TJ1c/malQ6Am8StTCTitNTG98Gqyg/xwLWGFpo6
mj7pCeU/2PAgH9WkSYjXEEbwXVkS0GNPZH6vMcAZ6PyI8aVvOiNCIlqrv099G7X+1OQ27M9ehzHQ
csEh5q0AWfa7BsJAIOca/nfUSk40Kp/KZ2H2kf2hs7rkG92q8RUOZPzg9jJfHi27K0dcmKbJxqxX
8EUH1RsI13GCfIREE4FaSCt4PgnCs2pAETe6bcmIDV8fbPW6s9wx30XV3CpM7dIOIQ5a8ePqGoYz
biyKLNCmKfue1rP6M9ElukQeLlFxWCxIBPXKwLnS5dMs/Uga010PKozSmpF3T5kt0+8pohBYDGPi
+cmu2+HzrGXNN32cFRhl3M6fxAA+L1CHPn/qRBEtgVdxVfhGM8JFWCoSIiX7P9Sdx5LcSLamn8iv
OTSwBUJHasVMbmApSGjpEA48/XxR3WZTZPU07S5n0wt2MYOJABzn/JJbJ6LCJLi368C8wSXov1WF
q1V0Ubk7e3PwpzfPWoo5RLVfJptVJFkXTh2DS9etuoi81ko/goadAR346FhRsgROHk6OPbxXKss+
RGrlH4rkhNekuBDvpTB8PFmek18ZfcJGyB/XD5VftN9Zb8opqv15vHV6W70GeV6a4LwBj8brOGXJ
wGuA9S2MnYpGIWFXxXOhA/dZ1o34kLgu6C5VmfO6mn4iWIBNbvtF+2u+S+x0fOgx5JBWybhzvcxV
9XOdtf6mCZf7IG+lRG7qSfVjpK1g3nFjVSevrjW1E+WUD/iT4z4NE2V7JP1jTnstu6D5juAJ6bnH
5EdRuJGO/s6nmHEKkZaVTM2a1+12LWr3eTCtfr5B8ui29BJiZj+NFXwk0B2j6Cx0mmxlJowv9rC2
jFYrsfN7nMPCw2g4OZcDrJp2ab0yD1aZyx/Us5+wepqlcaPTeqkYGIbmm+2MTOutEQfJVkkr+SQ7
z+j3tkrxgDS1ad6Qm8E1jsdMWltiNZv10Z7ZpsIgQdHI6TP03CHmgm7+klZZR3228uCmLsWxvN08
YzzzUnW3cbfip8jGxsPA0TEoImKC98WIXSsr7IrB9h+My7jKf4RT4E2bQ84sJdQojClKhrJco5mW
bRjIdU3Mb5lDeiRJAovpcPGKofoXCP6/wsqus8+eM+Tn8Csw9ivA9v8donbJvvh/I2r7H331Xi9/
x9Auf+HfGBqYFyYKnPiwAyh3LgEE/8LQnP/BuEcir+uRCEc24QVQ/zeG5vCXADcRM+Evv7S3wAT8
G0Ozvf9Bw0FmCiIABAhUcP2vMLRfEDQiliSQ/sVJg6mbPJ7fFZqrF0PUD6TKxEuceElI4NJ8QW3R
f28uy15/7ZK78kmdtvoDl/ErUv3XJ3NVzIvBGv4ctcSviLE3K7pjkzSLlKqqmLA1KT86d2B8Tqx2
GTfB7AbkMflD8UNVY9X8C9f9Bdb9O3j4m2js8vm4W2zEekhiCEz5PfxpsMFeWjdvIgDmRoaY+W0r
8l3V7BvkYc/DYpQ/bHMB/oFKoaVraI1mPyhp/4HmvvAM/xfD/OvfQf41bxU0LBa3x286gkk2ZdfR
FRzl+eqcJSDiq22N82lMiSH8wy/Nrfb7ZxHJSlwBkS7gun8Z8f5GcrYz7NEEVhMVVWxPT35MgohT
xLkAoDS55vTw6T9ovn9l+v7965nk/yLNAa3/PR5F6VkPoyQDYVhL3gut0k5xLIcJycpA2OS+15ls
bzwsEh9/ewTv/nUF//4F/6freilnx9RDeA2azF/vL1W73mK2RhGJOu7dG9JL4vxkaVHyTkvUn4o1
/nk3Q4jhSiVIjJsJ7eOvnzYtdGrroi+h4krnrCr1ldvjwKav69CajGInlrUP83Ku6z88R//hAnOC
8OQSC8Mv6vz2ye3IproUDNCFdp3zlGvM7JMhN2WSf9EsFxyLy331368tB9Pv9xGJXaCHNnZNnAy/
8dWajBCy8boqwoIsPxyj4U7NOan+8DH//Aov6nEMaORLcnT+brGtLQX03+oyor8plaEoGKrjely/
1jrFufPff6ffksAvdyqXj49x4DZRdf1+IHgg6XVnmk005Xb+AgrpJhGqznFvGAT8bHXr2sVmKFMQ
iny0xEJp1zD40eJppOxN7bCeItn4U7zQP68BiyOnJD4RKGwMCb/eWIVPfA0AIPAJW9JyljExmfUQ
FPN1xi78vz6LeOFQTsJZhBICccuvH7Yi+6RgseRMRCh9HjqZkW4GFhgqjH5v//16//MeurzcDMRI
nAyolnnD/V2063IC5TwjDXlmmOiobuUeqto2af8gefjnk3mRsVqXQPWLgd357XeCo9DwSwnwy1xP
1/kiyj2rhsP4z3wdIuxKPqXQ1VMVC5qt//vv+M/z9iLdcS7pspzt6BB+/R2HWiUDi2MTpcR3fnRj
Rgo3IVYZcBF6qeJ6hCD5kzf4P1zXi/qfdDuMq/98aDpy29w6dquIhkd9J9ayfOHk/VNS1D9OHTwN
yN15k3DsEfl5+f//9iYZsfjnlzQuYhANcefbeXwdd759KjLWa2377aPBw/uHVPHf/CQ8opytiHbx
HPCg8qmX6/23T216MQlr0mPkg0YE59hK/ENZMYwXeMb9gyjXJdnjDyWro2aRBFoo3eQrq6v6wDax
BsdceoV1KMbc+GMi0D+uO1/0xVByIURRaP4+z4DCB/hrxBKtWCb3iEZzIhFcB9OBYU4+XZBefh4A
9e/iKgmihd3wqJBT8BivxQ9YP6JvHe3ALvrWmP3puf7HQ3BpH6KYGekIlw5k7tcLN+mMpDSCLiJ2
KP8bLdDV9xUC193SF5Ldr3kt5HVWCm5M5kTGQGPtNfLN1fTCmgHxm+PN9QH0cPI2QTKZJ+K6Z/JQ
+tG7hJz0IMTtCucYFnhJ9bbPx6kLx2AGH+JrdPUGYX7x1fTcTKDkdNfuWBiHeTfXldlGLTtmHNrt
olQoEy2vZ8DIH0jTan1QMRTb7rIWz7vWREwZmosZeFtTFuWJLXgkxf7ybPVQIWCWIFBsWeMAKWdk
d9KK653J3gR6Muvy08PHFcl5rojq1VWaXFBzfmImJn3XFOAXIaijfzYTm0ha2C4momFlaX7L3ZwY
dGnpYfvfD4jfvxdOdeZ46HBk9ni/fjea67LQ7JwQKeKmnHZsgla5tTeN+6fQJjaG3+5PQrL4+eZF
wRNg6QVl//UWyGFCh6AnQMKkbZOQDBOjHTELS6MiU2YTeGOvgJ8Bi7YrGBZylsG6i7M+CWMZTypU
Q29dEcXj3JCM2NabhAz3u1WtaKyR+mmTkjR0S0UI1gKZhCrzYS2qtdtYPHjpNqXlLkKcVO7p9DJD
L47XfjcP2ffVnIBSKpqMIjVn7rZp53Kb6Va+z2o5NLrLX0Hmkz7042J+zEidpZvDX6iW5mqqKG1N
cMXFWPON23X3lyMx23XNBSKNvfauA6SYrrKsyKMW1JIA8UHG4Nk+yTZhMsbWifPA26S13esw9vA3
U5BQzBLNtO/dz23vXBclYHEhpLsbUyH7TQxq2+7JH3H3abroHXLFvqFowFi/WUlGL3trre986UZk
K7Rcmy7VpdoLC4YuVLx5+h11O9MTiSJBGK+jggMuUAkMS35vTOA84cC/YgHndYV7wI8uTnQ4EMcE
Wnkfy6V96GyveDQJbP9hqxHXWpAisg8N3PoU0hJ0v4/H5HYM2s7a96V/UYIDDP3sW6NveNSE8xpP
tV6ixlhJ+Mws7UE2Kdy/2E/HO5nF3b3hTOURbVF2VXexcxKDhTKUZqDe0vjZ/UXe1AuuBdj0fJ/5
o8JQYDhoQWEc7OGAcP5HGi/fRZ4urJKoJF577qiHVDht2Iz4P9EIzEhMZ8N6G2RnHGZKd0CM4hen
ns27XhpUsK/ml5EnNYWfPpivvwpjjlBMLGQw4PfBqueZ13Ts5ucKYcZDGxgzaoYxcQfCuq0i5MP6
n3rx0B80gtF0P/kUi96Ucfvppe5jliuCw3tzXva0Iq1WSNrBWoaI317aGYfkPk5Mc0fEgbw3cxtB
hXT0RiTE/iYZTfLzxDxGS0ykSK0OcfmPD17ZDtuyQEoWB9VabFjfmr1N2XzkciMOG04thb9x5Arm
AhGDEmI4EakxVNs6LuI4yrIejViSP6UouJITS0t5LHppoTutM7U3g5bY13VYym9KkzMQNoVTcmIk
qM1zQfMwLMl4V600SJeagKnRsNfrZHT1iTXb5eHO3iYrrcMm7x9jeLxwKIHSR2tHpsFLj38hZ3MM
uapAQ6I+LjrW25n3eDhzcFFuPrekQFYFdMNoONt1CpwvMw/WLqqawSih3mt92zZqionRSuB2CyuL
Emdet1kJer7Cum0nO7HvJ22IW7NP2fAoZYnNxELKkj7XmC2O1G4+tt3Q3Y9Ll32lk1sdQfKv8kE9
BQiHN25lcps6761e3wvvQuOpupi+M+18BTYvNy2mj1539mtONy33s20f9WoWKCuqB9Q1t2Jp6rPs
bPEtj9dbR3szoVvZm7F+9XX27CcBrUMG/IlPhrtMrjmkktAb0cIOat8hr9wEbldvtbLfEnqC4IXN
W0NARw5Ou8vr9dnyBh1VUp8TV1/Tf1nyNm2eE2FYe2cpfo6Ls2l98y1w2g+ZZs8BkTeh6zZuVI2d
H2EaeEfvNObkRiyfzHcP2lqffFlIYvXBP0ycX6HTopNuoFPCXCVXLfdYmcbh1BsPXYywI+XFe9VU
FoxHSyX9RCVJjwkNes+4LW0y4pt10lFKHj/jZ4kVqwHmaV1zg8pD3FSDPYdjBQOM7B06AcLhpN1U
bkw8TGFVNTaiCBF1idXc1AY1XTC4czhYLe6ewTqQyCIowcmfktndM+qsDAj0hmuekzFDU1W2yaNp
8Qz5dXNbLHjxhrliEs5++GlqH5neHH/Td+j8w9xwvgoGD1RI9CV8DaUzvIL/1qeY5+yKlKIWZhmS
qs34p2sRHAiOuy2UISJ8mPrRJq8kMqr6WS7UKnt9v+0hnPeczxgEnAuZsx6ZJq5XNRVh0AHXregO
yjmwt6VZnSdDvdZFfFJ9Ge8zXdeg4ON2sAGLgPqCyHG0tUn6DAnG5Kub0iufPTR6JEYbki+m8p66
dRXIHsbnfKAUwUnuS+avEJQCstGZCRvwPzGhTmSAZsmV6Jxh2wpoQjPJNpPJiVjX3hJ6fVJFtVDO
JjCL5Dpv209U4qcuLfxTgEAA1qf+6QsEMXx29pP1MI3sMpZbf2nSryFe63NfOtUO22T5CJtSPq8g
ylvbhEOdiHvbyhYOeRgNVPYJPGQh90zN+3Y2oY1d84dZBSt3HaDGiODtOqtq/9i3y0OKCM2Yp8eq
bq+GsX0gkSp/JZv2PktQeIjUWyKz9T+NpUy2TVpax3XqTfCsJd+6WVyERtdvYzpRwnTISBbJ3Ye+
mx6k05AdNGsKuJfIbvS11cFJOa393BQsF35AFBWZrXmR0kpD5LCe7imx5qAbpxvTLm4Kr32KCU0I
cZX4h2KefjYU64ZoPq/SxODcqBEEmuOFE0rpahfyp6vgIvlSTCqCcCgwqs7nolEUFFUIqNHSXGFM
3HdVg/DFnLxjrPQ9kqvEIlcp7hDG8IVXw5uXTIrgJXsvOHA6IgrT4gatBXVl0g0xQdfPwVB9stkg
TujVLMLCbMZND/DHvbjaEGzectOp5TQQKUrkdPDGAe5EBCp9j6csU6GBUCiEpmNOEcmVkZnyGk4c
9r90osZfx/u54qYEuqjCpSjRLGcxpN8Uw5CslL+kzRJHdZzvpiDbQpLvUwg6y174b4bsoTAD3uTO
LKO+rd5pHSPEba2/4EmGEDQg2PkjvIxdIxmwoUeJPiBFzwCSmeMnt+6uUNMByphuE1ZB+46+7zwl
dHcXcTEenMQ2NrkFV0wS1LepdemeqXBAjm180zQYowwAhrIqjrJ8ir3kEM/LZiF8zO6McybTay/N
t9LveRvX9RjNsZCQHpiYh9iigLL7yqb00/WyY3K5tqm7Pjm0qYTLantHtDRFpCpSGrsKGO5C4WyK
tPXDbnX3LTXvYi5zWG/zzje4yyRxojbVOZ3au5Z4idna5nxEMGHfMWnsZEA2ok2YCYjGl1lOJ5U1
51WKfS+RnIixCELliF1SLLvJ8+9AlZ9lFX+Ry7RzBmcLcrRFc7ptGu9xpgh3VU4ZrlXx5vXrprPm
58bHITfyhlXoA21EBrvB7AsKvso78FOcP+PUbE06cqLOKl0wsIxunpGvgzziTVPn6ibPZwZ2MmTq
lPPdiudDoLkL0EfuU2cirmnuH7tObXsh2p0PnhY602XgEc2LhPIMPSJCSiEfzMS7sSvgJleLs9EM
mJhlMZzcxSq5pRCOoD09Czur942zcoEGUaN9cIPvGWgPXNcCMzxYBFcFy92y5OfVr6+gOqebqW4+
PYpLI2/O86vGZyJnmv7mV92d58/17bi66cExM54a+HpKscPeFOjallg8Z2wlT4kffLhjC1zk4aXv
HnxXPDmxiAYFQKhd+2fm+RNrqMXq5qFkDcgJzVz0fbPXYam11uvMN+vI5CXAiD29Aa+/j4PvhXHv
tVu39p/c2TDDlJTVpi5Xajd0fvIr66lIfPxMkITa7u7hb+69RDc3cJJ9tDbrd3sWp35AKJK6Y0pa
ifegy4m5QcXxtkraO+zgJb2tGomC6x0Z0vZL7qhdoAkGIEi2RHTh3Wbx5EWqcS+CFvo1uvyj6Ec3
XER627Ql89agSx36qvtpG+V9pS5douBIoXTbFyVN1BNL+9VY873RBvYRhs96FsaAwGIeHPSGCdU6
htKnaV5RyzvDRkDa7pwEV3DYLVit/LR7z6vxyizbaxhJ79StIt5YbD34AecMFzcHxzX33XrW2fQ2
1KUb1dXCOcc4snKEXnkBLaebynDrQ5w2n2Io9GlAuRl5aXbbDfFtrbLTPI0jwqI82LfNX94uT2yF
PReR0bdzaPgpGVoFLK80136bW268yXuEp0FevXSrOni+5jjjZAll522X6tLG6OQrMjtzs471Mxk2
P6hY8u8kwopr6aOebrzOvFR8elDrhtiW7pxcW1O3k0V8TGdzDzEk3qaaD3ZxywYItEKo8XiPyAvX
Y73zyV9NpgEpEpLxeUmOntfvOc02FCdmodK0dQ4kio8m+q22u7JWCG5nGaJiqR1eXgw5RZU+jIH3
hOLGRvPc33XSeV3q4DYY0YJX0kATyGUSPnVTSMq3eaKe7VU8E2Qtz53f3MNBP3RG81CN1AsWa/Ym
p25vkcCPQsi+msoGd5oyT70TnNZVb/2uvdaS6O2WDYZX9S4dNGdU4+1sBNOQ8VtwjGO5DvSuJaq+
8Z3GNCLXr5crs79EKk/BMavie8OuUZl7qA/kTJ51W+2san6pKEzbJKWx1QZLrSaKjcqIn0OrL89u
a1D55Llbr/RaOlVx7TZhH5uSnbWZLNoN0Bg1yFtQeuzETFhChFA2eGZhHB4DGRMH1MmLfoosHMTq
SIjitkQ7J9cbp2SAfnCzntf0MgSlOjhomq87JYp7nTTdT0XCtgpFrxgZOzLHb8yyxxhlZINNk7IG
84mQlZlfIDnOi5gqfRAynW8Gy02GPWGT+qWN8/a2zXwZU0+UiXKXOaN5F7c4TTe9McXuEfkjqhvH
LPwNj5TfbaSax207Gk/NlNJvNTqD9+S2Q3pHem2CKXS5Xc34KfCXewOE/0MjD910/jvnHfqE5cPq
qSHxelIsOzM/uclFmmKkyDF22DGGN4TxI3cYTH8QN+S72ul075jVuPPAs4RiWcjT61gkT9pGfEMD
cKR1+RCzPJfreGcmwT1AcB0tPQmBNIXf6hRHPFKn/NrUoiAGJVbxh5PmxW2KZKnJvSLKGxnFKwVs
S2d/dL2Pc9rEPV5CEnO2E9rDX1odEqS4dyOHtpBDPyen1UKGXLu6uW3q/jyN07eCGgSUQHJ86j3z
jaa/F8/LAEKXDvW3rPbpJTKwQ2Z2yDVd1jPhOCF81XrOguHSepR+SwunA4bs5XSoOFRQ8Dsv5eKX
j1WbvJokcXPzUWwcFvxyOAvIrC4HK2T869YwbmoKLqfVYANNOjzyqI1n9GD1wVPTUVgUkI3Uva1N
tkm1GZ/h2T+aIm/22AH0Y9qKaroa9Vi/s6AlH13d+3c0k3Q7nfnlQ4I+M1rR02X4MhxIhfkBpHKz
JP4pnd31Tk+qiUSfEPk/EvRm5AYrVU6As6wT55En/V31+i5jrL/FT0B9kh+g6kP/LZ7ZiIFeaZ5Z
Hhey84+8H0m14Q371FYse+W65neeNy4nbw2+rZLsMN/w7hIr/2bzhZwbu262qResL8KtuCOY3tRW
KV8+lw2r/ZjiQ5jToXoOKCdlEq+cRyNJ+BVcg8BVKM2jHrpgox13vmvXIP28GCo/ncmZXjC2W2E5
2C8dzrFzitL9Nk8EA7mj82vaaSdmCuj0MMtlmFNTQWc9VPaMi123qLD8WW1lasDmK/1Jp9U1XwtU
2ty/Q3ETX+C093R/z+9tCgzFo7OriKgDdLPTMzxJve07+qymehiPflNWmCxioidbZ3q29IJGtQ/c
VxMZ/bZjmo6YqYydT9JVszF1Tu9iE9wDJPlotEbfiIY8Lh5bNol9uRSfftMifRBIHnIMNqHrFc9t
KjboL71tp1u8yhWzW5bSM1M2i8r3/Fy3eUx6iUq+Mt3+ekCZOYeWNcln24l5C5hYBMMkyN+ARHDR
zK7UEXS8cTYzLfd0UYGWkdpMIsJ4R/waOJjjlsepICh6IImzDNEqE+goW3VYWsfbEDtv9BzmpTg2
i5vf9JXb0tiKqjJs0qXZNa6VRIufJI/o+S5pr+OVqEyioC2H0OshQ6CqckeHhpoXCDZPvptp0dNz
HVg/cJlyRQxLT+GYZP27XyA3u4UwL4l/6JXx2V4gZRYjnCMN7ig35NnAFqPNNOeGowfgIo0rFuZC
vZBfhj9jnECKfBKXSs4uW3j3tL3WyOxHmxvusPT9pSUVeJrnFyMGIqU8eF/ltLhsIWsaMFqTTBif
jDTrm+MUD2kNHA2IezIQIds/hmGeeDqHsacbslrr/nvOz5xfLaJZrRuDAKzkIzDrTF/JFQPnkXtQ
ofqCP3hR1fAX/UDH2XZUPD5hbvokAvE2gHRcGO8HhmpsHl0XW86Rl4LbsOtgEnqUle1+JFXi3qHH
W5OD9xdv0F+iJo7MoYvN5FCrwyip2L4vJ6a5kx1MnkUyBtLCQzNUw7fGLY2UnAeXP9CTtpC7LRo6
H8QD884pNfXS0x44WlYaKVPb+kQGYVndWJ2t78plzPudNZJqgXHDDaLeSWMWKQBGgOu+WuRH1VUy
qirpNz8GUyj7dplcu9rmTmU7cGKOTDZdMgu963Uzdgfw92qKdOpKsYWlrIKQV5QA0iE9qThZONL9
bQ58uumFuWGv3mPOx1CqgV79DrOYt7fMeR/M7QMJcvNrk4MzB8anmDEnNIp0tXY3EQYOANxynARG
d5jAku+RoZkbX6XGmW/7DcXbC6niP3ysGdvCm9c3RSY+qZVtuGAtYNoBpGO1AljYLjMrzqApQ1py
kJXLto7Rtmk9dkrinuY+iaQr4IcSZexY12NqG621iJL+Kwv8wyTm70ZCmWjjEkpUBHqXTEl3y1+x
H8HGiyeaDghxMdr8MDr6wx+QSefp6h06xuotu1JKPmZneqeGf2uYF57PVwweuVW9VQPMFVMQlHtb
Do17P5el723yYOIg0L277JU9odGrW6wOu9btKutq9GT9kdhz0kVFnk32qVNzhaq9vPCqO4ME3PmQ
q4zN3XYKAuPqdGABaDyLPYQFcRyBcUocxI2/2FdZly/Ntmup9KGYoM3qLWpp1zvXmcD3iyKREj1u
GF/trImqurNXKeEQ0DV57sFs0D9uyfgM2LJXp7g2pkRSEN9Kqzny9WbrwZhMc93EeuDf7XkdhyXi
EOhWZBvJvGu6wSzuGY118jSUS2ldoYTmKHAnwf8uHEB+KGUTDBurVTJhUkG+awfxsNPEm6e7lCQ5
wtJin877hkA+66oyyKV8LKy5N87B4KjyILNynQ9+5RRth+3mckxM+Giq75PrdvT6KiuvrosO/mYj
51HhfEOjr1Y8gRWNDoHbmtmBn4y6En1peTYG0kIGq+9uE7tnlTK9Yjk5TcUrzy6o75nzddj1kzWI
rYUiYX4ZCbjYWr1uMzT7qSJTj32vLMEx7grZ9gcEY8jA1/mlG9RFOduqYNPP0JQJA+YNtTnZEdLt
Z+Ct33hlsk0xaZ+73lpuObeHM/GnZyJ9y0OVBu4eXcJF4jED2ljOsK8uCut0xUOmBEYpowuYfWp7
PqZKoNm+sOwL4lR2C3e0vkY/J0whSOPXuDYVtpzWTl+RCKfzDg/YXLPO931+AGtmiJz6Ybmq+5Yg
DjfjXnAw0J1LzwLxSUs3uMHaqg9m5iu2qwBR7OrU8TZuCryy3MuM6JXCinLhT3ZjwEtY90XAbW75
9WcnimU79s5VQgjsh06M5V5Qc30/qWzO9rOPocoTa3JcpXwcTXpLhSOzHToMF8Sm9IjJLVUcLV1A
5ksymqeMI6I7aTavvTmWP8pE5JsiiLtHszdZX0DebH4TVOXsef33gC/tMYUn+Y5Nb97IMlCbobax
cnkOeYCyEVxTclUYW9EGP629tA+rsrJTbcT6zmMlvfO47yJCTL/Z9WpmEZSs+UFIgAdD5g3mBipj
eS5gVF9SrD33heG9WjMIzkwE+vYiSb6PcflpcgGWO2r1JCdDU0aeWbfXft97oPKDf0sk14yoHtw6
lEtZQEOiJD72wVDufbegvBYX+b6d5ubKmGt1Y8VyDD2gSNZsIofc9HLademLIWPr7GH67guz3KLp
O3r4a68W3blI6a3hJhg864SOqIVK6tt3LyuyeGN05rJFFX4BQ3NrakjypcymdLoY6wpWno9RXKp3
BHp2Y6uKijusmN3lvfNozkD7Lkz2+zy7C2DosFQvw+tc+rwmLHkv+EnXlrG6t6MFBcRsQQ+whCIO
6MIgC25mCtkpUU9fttOp+3pN1Z3ox1NOl7yAM5m9A8gB8JTTWyBCRu7YKdGgq/VGjIePd8Tvtlaz
1DfKTuSh9yD8QxKIuzWi772gNkWWWxdFTsLBs6bfqYvzdyJtZEymA10y49C2nKs+Cd0VFodwTk2y
jQvzvKaAgzjNTfAQOuOiuXWk2OQtpSYDh87j2I/WZkE1uYd0DCDu6ITdp8TxEtskShklM/nYqy27
a/oH+g9vya2bvJh+jJKICfah9ci6kkReEw/ZxqqEPNZVo4840ai0KQJcTxl4FUFxzt7GxSvCYY3t
e21681urWjPYxFO3XJuUJj1gOmLo6Ntyu661fwNIQytXEx8mZz2wo2U7JccibKV+QPchnha3Hu57
mC+G1qzZcesjgQhkvutKwvqV4bCdydixjonDTRhq3XgPcQbLj52zPAb9dOm3GuPDSAH3h5sFm9yX
zYmn9VjU6fqGYg7kOgFflLnb3ws7VpuUiZ6tVeXFI+Yd43XGlXHjFNnEa9lMwWpc89bUwUvhXjBU
UrLz/ehg3JUN+gEkd2kUFEHF2qbMQ4E+fk/LzHi3tiOGjqqMufXT4Ic1x+qrKuofZV6TSt6N4/uU
m95N19gdUvoRlamnyFnW8HYQ2jqS0N6RP5spM01enhaC9vwSRykE9s7uxEHTHXJ03ISENO2cTHPu
IsvLWqKhlzdl5vkWsQj9YsWnMyAlaXCY4yUg/7CWV40TdDaTAprA2BSMQ51LyKRh0kiNi5rRRggi
vZe6jcBO9FXBxk0Cs04fgLvrs5blw8TQPPlYD7DeskSIEcqR5JLgRAQ796mzsA0nlVjSs+o7Uvmn
iZw5Nx34IjgOA7qurwiIVlE5rY/E5zebgvNzO82JEWEMRi4lA5zo9pMn848KTdjO8Q1aXokBZuwy
ngejOACn56cqWL63ylBbn2vzQzS8ijJrzmwyE5ZnXPuYfVpqOaAE1LpUeA/89CTWKvhGJHwFKOkt
GX/DyDkmKSHLKZ9gJxhnXmJh59TiXAo25maaxZNW7XAyx3k5JxfnR5+OxSEAMQNo13RD4SUKDa/E
G+9W6dkvPAzQiDFv/LIFJwdaXmxf7sEN2T9YtnC1WKj7gklGeVcRLiAFkiTO021dUqrV8ALcETCe
bxdReZsWfOWa5jTwXokLsc4MFRnKC85DTZpl6iTOg4y95Wpdxu7ZidlPK9DIV+GKI4b3U7OM0txM
edNcgVRHcui/Y83BDjo6wdnNq+yEt8c4dL1Qz7FvG+e+k/5Vk3TdFwCxPGeiS86GgXs4trIRTXIu
b1FxiXjLUQazABUGsZPUkTPk9FUtCAUD2pku52DGA0osFzmSl0Z04QxwE85wN7q1uPEzqImEnf6p
Fa1/F6Mq3ZYGeJeZrJr6pqVsHqTZvvukFF4pzJMNhvmpOXht4/4f9s5sN3Kjzbav0i9Ag0NEkLw8
OQ9KSaVZdUOUpCrO8xh8+l6U/TfK1X/b7btzgAMYvrAhpTKTDEbsb++1t6AHknU36e4NFlawgt6M
Bl0pVubcPquJU9dFI2XfhWPE9HfOwxpkO3LuyRiQE5fdIlMeoIAByIFNYLrTHjnEOrljZizRLrAa
DSarZES93KVZ257UNIFnaMhLnsqUOi4G2eVXzUozHbir/XvCRLAukiqfNpHbtpppJeg6TQgLPHnW
bTWWtEPu6m6L/4C7jYx18xw07C6RNTxI4vAYUoroe8s8ExATpxC5hExnX7uPIrTNH5Gn/UPXsB0b
dCTMx0qq9ssohPFYxL19aQq3Oc3d/JzUXn6ZOF19oammOeWBKu+MXOcghcPcOSq37hukcnsGEsYA
bOMUA+d5c9IX5PtsKzkTmqsBqZ7OLFWwyqsBANrFDJtBbIwuBAKhOrOnbb4q3rVTRP0W5n7wGNVd
+sNJA/Cgo8GzwPOYJnTdEjpvfUhs64Ka7CUSGycPdqWhLuB8s71NXNZkA5XVnru2TfcsaGzXMjnj
8+LIOGLrda1d280uKsKMWVOhIqe6L2+NiIPCQz6y+imN+w11xPFu6iqi8knMVmM9CXwT7JsSFZ68
ogjWHMaVc7AL5AWzyuNuNUVEK4ntDhS2RUNl6bUl+vC72SUUjNGIua6qKD1Br7DenHasT50/sz5I
Z2JS4cxXlc+cL8yG4lKORvBsz/NbNKHfkDBnFyBZx6CDXKWpO107k0kJTGXQQhIBgtk5ovwQ3njs
TCAlsO8vpdu/xlzkCIV0663jMhowH0kPcUeknGmqKs/XOKuKG4krKtxiNGPVY6N9sAKjXsV2jPml
d8Cjh2Sl91aY1/FKkZDkPSnDxWbkidWg3HcUunjX1MW+lXLcRn3RXrJkaOCK0LLJoQAlkM6XlUkE
G2VF+rtIN/nR5rywdibv3XdDjAwYJvd0CHVE2a3w6JdBCI6xq5tDb9s1NxBmB865xkrXU3jL541X
CM/dOZ2SCX/pWA67mbDNLo00AvHMl2REVP/MTCqMs2/O+cNQcuzcqHz0LP5ncZmFNd/CgXRQ3knc
zifWVeawLhNiNk9IXcxABQOfVc7F522nuEtgWxZsz/l/5rZlkWZInNcm1UvYUDiLhIdBOU6zkeY4
bEPMIzuUPaNfF6O4Gxkl7ohJMANyBUarSX4dHElxnsUuaJ0S8jtwuOpe5iIe4ZFWGRsHcMA0XhnV
i9NLhqZVKdyXRhr4Ad1G55cukMl5BPJI2lY6AXMtjsphbxLYHsxbPm0WZ5qk+Q6Lcj7GaKt/kxr4
LL7/Kb6DrRInjjJN8lighPF5/9lWWZZ9J4am/MMyP3uNntZjrgjVIr5j3BFsEVizlgMnpQpHPXrd
NwbyLsPerm0IwfgcgA9jEGRcsRN9rctqON36TB3ZjSVTkQJccXp7U2W0GH7PO80AJu0pbv3dI/yP
wnsPZc4/f5nc+9/l+/bfywU21f76q/7Ezvq/BJZF8OB/jvateRd8e3/Ga/ETf2T71G+Yal0LJ/zC
yyav969sn/cbtaUK+izUDAqxAKP9V7bPcn6DWbuUWIHQp8na5tf9ke2zflOSrIBpWrCzGPKAb/sH
fKxfoiMwSmnIdSjZlD4NTgQMf7k0OVcG3EU8A/vioIJ2PuM1oLfXmPXup88EJ54mPP9z1uqXnMMf
r8QLLRZjHzDYn1+ps8bECwq6OgrPjtZRLQn/06XA3e6abzhf7H8Yt/p8wYVMRkDSZV0wfwk9zX1A
K5yfbAjjxPumm+AYJexbfmiPjFnWxk3GA9YWTJuAHzz99Zv9dx/rUmcB6A7D1n+rHmbeyWNEgbcw
YxPjYyUavYeg0qE9lSlYxn/+atDUuICEjWn412KQKQLnJ6pyU1leYT8bQVPEm3CkAmE1Vn09/E1a
7xc/+ufnim+at4ZXWwqTq/bngAXB6Ggss3LTuEm+FzYmti51X0SayGNQuvnaqxLnNrX511+/y+UC
+WkVXV6XrB6UdKKgJAycXwJlg0LZS70S9I8Vrue6XpNOVutEOe/YYNu1Rir6m4X7370iRStLIEIS
SljIdj+/U7vwWurb8k1oFhxTvQ6Cg5+r4SwrO7pn5Dxv7HDsL3/9NrHM/vpGl/oVPP+2w79Jivxy
T+ILX0rc7N3QGcB19NTMaJXCxnLZL/ydEUjjJfqE8rifgB6ri9QxCnrzwfgE+IyfMJ9aKn2nDTsj
t0+S7bvVzcOj/EQAVXEzEPP4RANlCyXIadswXadWX7yNjatoUSxxNRm+atidIxHmjyJDwsKUOeL/
b1vG6VvpcU7DAoQrZaNhv92IMRnuoq7spg0Ao+JLzxXBSBF7YbDNwqo6GejIziZNaCmGOOdCHcnE
LPV2atoAc0bq9iBJ47Jq1wNehvLshXEKMWBqdJfv7E7KCGRX7qfawuWdEJ3hVK3A0ji5yZRiovSN
0F2hBuYTY44ftJleksaI1T624vQOG12rvgxYpHejYBcG30ulgs3SjExbI75sIFIOYNiiBOezqBJ3
3JM6G4Y1g5yixgZVp3B/Mnf+SgQW6YGopeVgAaucV+oBElj9gZExyOQ88jVUikWmEVxcoDwL63Gs
8Ers/bZVaDCGgmKScIRztq09QDuezbC7lnqyYX60njias+q+R+3QwZrx/OQD1gK8CEr0knlrC0ud
qM8agkNSIvM/OVFYQAwB3F0cc7+tIigb5CJekzLGvzfqQVovvhO1trWCw+PmCCwhpyQ4UqDmtsnU
FtETiJ0S3Z1nRRBspo6E3Re8Z6Zx1nWSQRiO+jYhBZMOIq1fjDQc3V3HISC6HkrbCJAhCiz74zWU
BlHfpPaA7SwXpaBLuctjcnSxN4MWKic1sg4WvYnIh6UsxdBJQvGUm6MWlygaynnVsoUq0QtkilVy
Bdssx86YV9J4IQRD3cTKnIyO6E2UK4/hvKctqV/xxGb6ynOx8F2NNQeGPeeIof6oyxiNbE17m4la
06gOyjRfEN/LtSWCmFQf2y7rXnhT4KDxxJxtV1VtuHIDCnEaX5gq4qqgor2pN3i5RPDKDcbAPeVY
H2602zXpKu9K90efCXbfSZemxLaseeR+9D1kPLNzUygLahwecrfusCGFWB1XDgSNCACR0C/R4I8P
eppksm6rPBjheMxMQ+KgMO5DbxxfKieu73rBU3ptzW1krRpmRmxlMxyvmduoV3rBgn0+WxIXTl8y
TiYoThxhyn1xzYQYBRP7T7SczBr8mjle8ugq9CgXYpCkrXts3/Nj7mT63bAm65vfpNmrgzf1vbb9
qccaGYwdzg8zuw2LiBBV6/kfqQ6qb6MdyGFtZk3PmMarB3eV9ZoTbJFDj1d1FDjMoqTzHlJWYoPx
KcQ9fCWGM2bk83nm2K4eYqvr8aLUs2OvgjblGGtHslpnZIq/uR30FfIBBukjMZg6/0o1GQQxKB+B
MovjIIrk1erHmd/ouuKDwVmIsUclRImQOeONHwm44GkBhGf26Yld132KrTmXCNPreTKrp8qUnDw5
VEtcSW3EeH1EXX1KwxJL7QhIEp5QbVchlnbMfytqt7qFdoL6ujKcKkBRtlO+OGZ8CGE6cMrTCCqI
Lwdt8sGQBUAmakLxQDbxIF8qL7UQaCIXSmcTGAEXe+27d10cTmhWXh1wvQuRf22HpPW3ZmpRm4Cf
nD4z5UZGt5XOHH/OU/LyHCQalh/ELE4roxH11H1aob4EIEE4YttueNemPTihnLd19FxO0zexp+Jx
C0jPCBK8yLbgMBbmtr4FWQN1zrH6qkEl7G3qUpfz+0mUuGr2rT36ajdxtwXocQx+yX7YjmCqkMUX
pyOW8tC0nJx2qrCcnOUdeMx9HlNcvipqhbm2MTQLaj62TrgRCQPrtVGriQAXh5pui+zjtSCBcKKE
3/0KXeQxrNwQx3tUeMFBTJnd7IRv0A3YJRmZFpuwd/RhiXZorpoaEtHKjT2hj1ZdVzhTHD3Wt4zp
K8F80sL4G/ll5fGgRuc9pKnRVu++rtIrg3XN2AbsBQkFoSaYxVmLKhcX3tc8v7S9t8zgQmyRPE+E
jLu7NAl6+2ZwJT18NIyrhBwJo0PGhcSPYOc52r2qDZ8cOCK/U4dvqrAHa8tCINpq1ZLsGI/DODgg
Y4c2jzfIo/F96ZngXiuWPnIbg/1I3Uz7I6qi6G5EwTh3bhPjDSoN46Ot+/ZgecyN4GmVUbJPJkhQ
a0ur5c4TMVPcocEmvrYVL7VLOTRDD/PC5szBEn6RxQl6SZdhp1sPAXz9PdSkstngmHDfBxyB9XoK
/XaPHc6Q2ymX3SvTQPEUkxSmmwlGzHuri5L1J27rtzHiWb5NKUoiFxWieRxCk3n4bpyK4EllekkD
lmHg9bsxCaYXR5GLXCGHpGcngdfB9z3O2bEyo6q90eSqTjz+mSWsAhXgcUSn6a98OFTzZUwKy7p3
psh7YiDJ6NCrXG/eAsXy2jVAqMHeijlR3WaUBMbuBwgq3nEGb+FuwnhKB9zglpufBheZ+VKCcJTU
CMkufya1OKsXFm9mIKlR9syQqsCjZ2fy3Y8QLP5LjSryDUKbcY1lveCb7JRFR5HIXgLAVvrANLIC
2MtsX20jqUpn11GwjraFCrrEmXKv2RSBETMZ5ME0rx2jQ2BLsTJWB8Eqn61Cbp9xNWcgX7lNvGlY
twqfHzbEIfxKc5bGaEs6ezUM7H5WjoyMrzapi0ubWVhDahkJcoolPCEIbWr+EHPeXpUpc6lLXVDH
vcYdBTdfyW7K10Yees3zaPSdsWvj1lFvE7pmsXcNwFUH1Fhl7Lt+ppXdUG3d4bFJp5RpqsfCyQaj
DnZRqttwZ3QiwtUa6HoZT7eqfIhRA/urJp2G6Gwi9OM5FiqoHCpVQqQJHBI5FgsRcmN0pcGxaGWP
ScqVV8fihZB6GABowuOzdlLRZuwMgBduRzhQCEOiDU/wzlxnjQhSvbnWTDYgdG3NjtTXl1kPHsGd
gEcROx36i7BFaE0crktZhpMpjvFFTb2DGbfqgl59jCqm4owxmGjstes6YfAjccqh2ZNJ5p404yhO
nnPfqRh9g46NkN2g6mbbjEvsSUm3fDOgavF2ILI1K9t0y3S9sBK+lSGVOaei7dx4k0SR/WOYsvi6
G63pta2L/G6OpO+Md3GOZ2nDlDP31y3eiw1mpY4+uiLS+5lUu4FvqI2uC9KoXyHiFM/SchkFx+Be
GNQSwSXnSH/SVz1MdrgORBYJUG1OdY3q6/1Qc5l98Q2Auzu/bJpXxrcMyoBtsUwp0Yn8ismGvoma
gQ0g6y8APU13RrpJq4nbvRVLYsRigLiNAYd2e0QrJn3sjWEiZxiIv4F6np8zOpZII2s3/vDg0EE7
hInBd2jK8RIRIHB5RSysfeTX9z4DM0mKtjUPnVUmJc3xwXxLTIjcC4Wk5mFmlsd2zw/HDge8ZbxF
o6yPQ1X405qMosIJx9ke9xqxlW992/u3YrQlQExIoQMzEJ7l0dFpUwwI9idB0/ykaVoLWHMRCeut
z47R3SpOFyhpnxxOf0FyBp90ziRonRe8V+NztcA7iUal1+zIIHqyEQ0vwYL51C7Ohp0TW+mVXDCg
6pMIaolR6jVoaiKGduUDlIxHI/yqlo3F1rfAivaTgDDqLLDR+JM72tqBeraSvv3SjvP80H0SSiGa
dzHw/4VcqheIqfzkmVbNwjaNksh5qD6Jp5XgvHVOoknQ+/FJRW0/Can1Jy01KLT+kn0yVAVa41X+
SVbtf6esfhJXxQJf7caFwwqFtLo2P+ms1ieptfiEtuLvxpH7yXL9PNL+I9nwf6cJ/r9G0Zec3f9C
GCzzEtDZz8yv5Qd+1wWF+A0Wr8PWlPVB0iWLuvA780s4v9k2CAbXRPdDLPNoI/mD+WVY1m8oWjAu
uKB4lFGY+l/CoGHZvwkbpj6d3yY7sEV1+gfKoPizzuNZPJMV3GCLziz+PhQ4ZIqfQBpN3ZL5T5XD
9KpnxmcaUnMPe/NdP8fmndOFcheMjOO3wqqHd5Me4lWQVvm9XbRkFZPGnI9lUbxmWTGh9IUNeSlf
EH8Bb41RCRsFZ5IR6Okt60DOJF9G7gVvzcLA91Q3rWQb9g+jlMFTZo14D/BaZV+rpsivsJCTjitY
lCAzEo8KXTFdaHXxZ4wYQXVhnjK/6MgVtG2lwsVgUG7iPHqsQ7N8NkanbDi2VHKJiLDBNbniw3U5
ehhxxgAAXlm8Tz4VWH8DevmlPmj5QCWaDnA3aGo0l9i/KKCRnxN3zLXkcJtZD64c2KiUhsVAD5PS
Beuw9dGlkA3ULGaCJB0U2DVn/vpuzgY2667Tk37MhA9xwppFtmKQrgqOdfF9Y+fTSMhLDKckwodN
tJGj00+X7t/qt59/vSAWiQrmLsrzr6pUhryW1UtihSlqtR19SQDG1tNWGTGjsiT+u7bjX4qg//sL
LoLyT9cfTqYoYioMZxHNxGDyvSDgLEIDTi9wmaa7xgUWICbvZBJR57iA+z27zjJiLoF+toNh27Kd
m7DS/vUH8WdIxu9/F2BQz+PuY5izqPY//112A6+MS16yvcBhwgGsPBnpFPyNDPhvX4XCOgkmBt6U
+8vFUhktD1K34mIxZHfVNFazrZ1++Jsv1fmzxPn5ZtBUF+kfZdWUv4qqjkNYSCRMHd3EYwoVl8IY
VmArwzPZ1uAp6sm6MeKs9bPJWe6pkQrUMEjV5FtqhQAaXHF0+0GQUAOBj0MeDxQaaZ5CV8/aBZkQ
WNu5Z8a3nZAcNkEKLuDgQsyNquGAXam/wVmeJ9sEhfAedm/xwhhZnTRc0XaNV34bxnbZrNjOjhhh
bLyE68LKjpM5kKaykmk+OoUDQPb/P7A6vdS+LHipv3hgUR3TfMv+4//8aOL3b8V//KsG5k9PMH7D
708w2/0NQV5CrsLvRsnhAob8/Qlmid+gdnlMCLjCLOwj/MwfTzAeYMvQivorBHUXLBxX5B+TLZvH
HhMv+HRCUtZDQcw/eX7Z5ued+NPEgI3PsspSaCpNZmbUcP75TkWzRHNrsj3R9zwcVt2IedU4dBXH
C/Aa0Lwb86siDbY3K7//KmaTtqZRdTcVEuSz5Q7TTQMshSOb4Ra7MLAwoon4zalL+gzmikS3GlCX
aRSzNqhkcbGOG1N+d50EpzDSyebzN051DBakz950apMBaju00cb16BuYAM8etSiqo4kN9CmUVXdV
Sye9EyOmWGVpzCqET/jppZl4rpuEoOesHgOYMk/TkABl6dsPoa0lcy1tKhxk4h4qRE7oSJGDu4qf
NfVUbP0gKy5Z0W7aIOtuyOakNyTXPpKkc69d4FgbSH20q1emeXAyzHJhQEtHkXc37IxdiOguj80J
LjwnhmIP4mY45joGE99V7Q+2tm9DvmzC+Ulj5DeaqSMfAD1/UHemz0hGGXojf/I48uLT0qpQG7F7
gLjjHkACv7n4TDaz66Q3jTfPzvrzbUSkKtBF+Jw+/0pPj+mNadPYMJJiHWN+Kp3bTVg51iYGcbMp
ySQdCuIFm9Do5A+R8Kj3e9HMMM7G7oYGCRPvMvRd6QfR0YYdv+kgSm4mV/7gW4U/YjW8CdMwFjWq
tiyyPyJ9dEw+5iSPzB3i8bjj+OZeM5ZwD53N36uDJtj2tU5vRiYR9qrkiruelc07MRavtFuZ556z
T7rWKkuhpkSZeRiibNoWFj+wsmp3pMAhsj/ynt9JkSKiqZIGPurPL6/WNOE0pZvulw83iTx1mPHx
sSVbijMSN3uri4xXdEYwjuhRrQGToJblcflYqb1xD77gLReaDxgU49vMJAv6BS/qVqH64Xm6+SEF
RCKH4t1DxpbpQBT/w5kCdU2mQF9r7ORf7dLmU/SG67ST422hTQQkpCHKX9sn6jlurSwoB2Y2pX10
vZjIVz/W2X1Td+42iUb3xojrFD99EO8ZzCwKTm95T8ibDT0HjXmDS9LbVhy3rnKK67eh8kvaO5yx
3FmuMjA+jfKa3Eq/NaspOLNldWiBwfXp2n3zGqfTuFb4T44+VFT8P86AC6yb0pXRuuHHnDfyULjF
FGykjfXVpcjgwzGXdoNOl5W9Qrwutzn09I1Tzu2lY0619kqv+56MEi/24GO2QHaiPKMxqEfzvJZK
+fjNK7E6aZ/iErBUDi2IIlVfanN0nqveG+8S4ZbbJoQ9scogbnwLB26EeVbN2cvw+yEVjHc6dJNr
rvr+uYkMrDYkxwfYP/WwKWszvG6VVRHiG82dlSMBqrbkcYoTsd5SJGVfG7oO7vzSjbi0Ov+2Z6dO
aDaVa2XW9iWla+06rCaC9oHtUEQz4HWLSTZplo1o3TSwicLOHw6RaUKjDIrQ28fOnGwJ3qvrjpDA
jVkE471ZosHUmKAB1rkhzp+cwy46lbqM1Ou85bwslLZMHmHvvveuau8slkrOsQPWMOyUkjIA/1rF
DqCTcCmXqNsH+lQIywBQarYOpvStE1Q1f2GBM2vglsB/KiFe27Be7AjjWJGPp8EQTyWU71s8etZ1
osr4MQVyf7ILQ7y1TNdDPGMm/mxFgnCVY4c75a2tOIYvBhmrsh5bU8XPPs7+575S9PXggZu7MXpw
Y/KQyiAK6juI/bOV60M845pajaRpTqJoAU7ZRrSOqSU4BAw3cVBG/aHJPcahQS4B9jtpt2YKmJ7h
5hkX1bjBnZnOlM4G1VCvG7PH+gs2AHM3Wt6u4vREJxcWvQ8c5t+bjs6UyJgOTmQxR1Vs5nvO9Yfe
WHLhzBLdjsdPEuzMCUELtIt6bpPCPlpdgYuwoVe1mSJ3y5Snuebz78nQtRmVY3lyE+mYbHrt1Y/h
SOJVTZY8YXAPb8NwMtZ4BshtSTG9Uq0Sn6M5kNzVvY+NP6Ruc6pN+ExEBSK7RoBumK2apd1wlnLD
bzNzaHz3iJnsDLuNORsv6RxAyJqa0uBWmcr0NHtzfqEmLdws6YtjX9Dl3sTgBmCsQNYdrYHOHjKc
W9nTOyUqbu+gG94H0V+axCPG1C1zFEOesyUR7bfZcDQVPswKKkzHLSrLc5bnVCr1uiHWU/J10DKB
Zl8NjnWOOMCdtR0tundjc0FZsr6LzCo6sCkZF/6Spr+B2DLhYfXcDGa+NUZvfDfI6LIHqB7agTxO
U1b5Y1uRljUd3ztrihuWW8K5dqPQZhEWmnwD4heEplDhTFUjJbnQWJCGZ0MeJ4rBrsCyzgfwDcPW
toNsozwm1r0Bwdqerew6KKg+9KK23jPDVlvD91hbSSJuYCvZx2ZwT+1cOyc1BP6NLTEpT/Rqrarl
ScXzLjnakUi+GGF4l/W9voal5Z/jbk4/+pHIUhlIjWxXPAQMtteDRVqhcuz8O0Gb4qJySk1aXXEV
J6LcNf1c0t/R3ud0s/irEiDZLkec/u4AGPJXHqV2LYPwtj1QxWufvYIZnwlaLcC4VrkniqstjtlD
feNXqflBV4p7boUXPSGrvhq6FWcoSxKBQPTFzpdx/iVDOb7SIYuaKutltj2PXI5xeUcnrQjXjUX/
HDHZ4KYr6y8Tfom9XeGFVfA1YhfBuw5A2C/dEgfJ799JA1e1MRUbOCDDPTaFZRJljAQCcrqr5VOq
XUCnQAo3gC2BWtXhsI58d8VclUOKk1+4V/U6ZBC5YgB/InLfriHN5jduU9+2Dg+AOLcfaBHBGTm/
sYOl72iKo13py69+YHGZdp6zrRrT4KalcgOKpL+u3OzeiTHRNg01ACWprlOukUPZpmEG97v2CYsS
EbyoK7bW6Fi7kgQsEcB0eAPBVX4lREMlTODFzc0srelowMO9aQuDEaiY/Lu48v19W449ZRXR/IMO
kVMzmsO9JdvgprZj41oWHv2BtR3uhtDRm7zmOadGz9ljVcbBEWMbtUsD6pqROdtodPQu0UtCd+zF
uxN7JMEiV9db7ZAsyLr2UfFwu+TJVFcUYVjGUdg982Y6H+yRu8aWay9X9Ubrwnz0CH68awswTcHG
dy3p09m2pOw2Oujbfa+7egdxY9o55dTtvMFzl+F1vhlAgkQ+HCqGXoxTHdldonmE/9ZnattyLD8l
SZGTacwvKCGQSRjq7/0BRoVhsE54caseHaY7SWOP29my623nCuOo8o7aPDlxlo10jnteiXWSOc06
HyQhYWP8MlHxtXOoJFqIGdPaCt10Y9QscSAh5kNZGHo3ixwru+5oIisabrRoiM9DDY2xFmN/8KzO
21c6ARskavNDR6naM8dlGts6mimgDBhI9fNZMgq6ndgUFGldQ/jCXGzGzdfWdxib4K3/MrNf2Tv+
JK5KDW6+HbzrSkY3Bmn+tTVF5KrawrzXpnVDwRtROhvDf9lrb8+DgfG0du1hO/hG++5Ps3jNeLq9
B5H2j0U1cHWV5mwdC0orrJ0ZfMZSUsO5MIeChGtJ6dkbZ+jHs++VzdEVmXPLHVsd0ZvkxasaPDt4
j+MX020Rw6mfuQ7IXxPC03J6wK9Uf4srDGEgiyO4lCwpfWtZGD+G5EKYZD57HhTPFfFTuoHjlgKj
frDqOyma4kvOjPfVcqLGXJtSBfvRaQEa8VSBOSEoe7slimvc9dyidFSS03yTML8O7AnbJxmYS8UV
QZOjEbfikeIXeRP7qtsFiaz3AJCTbMX0GFExIa1+O/qVeXANE7phU3T1lyGiw2gFSmZaaIFDf5xz
t3pzVO5+8KCYjzIeBnvTqTC6xTE477uSKy+yaAPO6tF9Gqdk3GKGQQ4xh9K6hH4GlDCgfQlkGDZ+
G08/LAjPSS4gKy6W0UQb5bbzKcrriCC3dB3kF+JGE0elO5g8G6tjY6V64a0igFtpUoWbvG2HszcV
8daNOmQtRZo0JDGw0qF8mUgBr/HzPOagh9eFO3w0/KdtmJvsGXESYxyru6se9WU7GZxO8rlqt7Xr
fesqHEV1M/SHsImGK6Jy2dUQdt/SHjpEbfXGbhrYjYcGm/WAi/Zj6ATDr3y4c+dqDwqAM0xnPmka
Ptf2mJ6ASRKE7hluQQsydn4OQhWP/2Uip3zBKzi+paoBsRlp8cPyK+vLGFL/6Nt0IPcFfp9Zx+F2
cswlzGJ+cQv9VVswmpwYCPLE/bqZE/A35DHVybUkBMya/G2KOW4T9/XVlDPdNTmUbppQlHtwefM1
5ob0oN3BegokSR+A/3gGDXB90u6uhlR/sHZiny4ij4yI2JVNRGWjn+8yw38KmvwhnfR93kHIA5wF
/CTWD0WJi7Npl/7X8XGi14lKzES8VmSXzmWeuLfwqIpHY6qJn7nOE7SD1wAKwW0vXUqPlBUs2Lj5
UlWUeNX9R1xJ2mJz623KiXZNOM42vcfY1GwUPLMc0ktCY9GjaZQ5lMuqPZbsd3f1nNwjMRxd0lAk
e8b0JYsTqPQTzEondTZT3Lzp2Hwrlr1UbDgP8JcBSgWM+tjZktVJGffL9KuRFqR5LHkfjMYPppCb
aQbRYk6v5RIVUNN4m0tcWbQ36qsgUMZJdR59qwrWxVLSOAcRb78I9Kq3jGdrwPTGDvBqJGKMWSx1
WW7qZOu3qX1xEireoG+UpzRkN0n8Amps6iFYiIosa5hQ5WlYUFRFsUqQVqGBmHpbqbA6znaGiavr
rxw5lO/kDjUjewz8q0Ra88bnIbfp/Gl6MELXO3twR78yImk3gydDGHDhqTZtTvu+827y5DoRQV3Z
0sTvVV5SmcsbDHpguNkLr5GBfujO7Y+jJmffGQmFT+Vs74LA5zruGb9BMcN0dz83olsp377EsX8e
4uEHnIp3J1S7oia1grS/wgtziTvpM6wIznHJcxMl5zryg32GDGQ4yRkICiubmefQQr1yRzH0E0Sp
s+EnjyT7xouotHEHccgDMVf+ICe46xv7QxozLDsPHKPFSa6T6XXfV+MGMlyz1nT6bTvLeq5N/zlm
f7vubJgKhTxXKY85r0ehLb32RLnoqs1Stu+joe4HHpIpF8SKreVr6k1krZh870P8byNJkJyaKHi5
6hoXG+anJORo3Zf7QLg3ZGbwDHoRMwHAYMRQspzG2XFa114MrbKdf3CBz/wMsTurNPdBPj1Vocy/
OAyC9qSGTx6jawSA7NG0wn2eGckW59CGx/aT0flX5Dink23239HnGHRU+pWuz5aYWOs8YDt8zh1j
/lIl5mvZNixXY/tiGfWXUlrfc5E/1z7paB3+SIR3NeScXBzoDI7/AzLV0avYd9uZba/CvAMNJ6K7
ue++RWU9nhnNcrVVTr9TWXsEB9G8gETuVoxF0psOFZK9ohlcuXmZbKUBGToLKeYMaF3dpBm5YKOp
/QNPvGrltzl2xwxFHLCVWaPe4znaD1V+gti0b0pxgs3LqQ6Icx3OH8U8gYbtIDyBWDknQf3Kh3nf
FdGBOeN14UXTNoIA3jsZj9X+GIcNVNjIQBGgVOSQzVG9y4pS3RT9UrkFJigZrXtM3DCS6mGHWaUA
+GNWuzL2sVBUdyl785ABO5onx6bMvWU2T998fvL+k70zWY4b2bLtFyEN7uinAUQfZLAnpQmMokT0
fY+vrwXltVdSSFc0vXEN06QUAoDDm3P2Xrs393VE8AGnChx7GNgcE2lYGD0tAiy8pc0KacerGWss
IsSz2hhNKDb5j1ZLzCACbhqDNNv73ip37ONvlVm54nvY8q/cmXN8lhEOqnk2rnU/3rdjPcCmSZ+B
mt31RBNCpjwaKhtpp+q8Ip4fyxlY8BQilggSqhmNHt5mrFurKJme5Bge1NQ/01gkj04DbJyE/eIK
3ocB/Co76namWQYPBDOTnGh2n/A4HDkPE52WZ5hVCxHuSqYyZM7IUMrGYvSGISXhosQKPs+p9VrX
WL+TBH1Ka6FVc3GBl3dN2T9SJBTbhhi1Qxjg7G5tcn90jAbx2o6SQZ4zsdC5ukJtN33Uwb/NK8uT
1ImZkVF4jd6cCx5h2+c4radET59nJ6j3tl3N0R3asvzeqsPwDU2f+ERlTN+h1ZY3jlSy7sxiYnQH
u7NYgJugkoQKRsFMcBp/St1R9yt3igw/YcQwfQspu34jRSfQI5Rx8ymuQ99zxpj/duC10EFrh22d
m1CBjbbcoPjg8N1KSnlw8Yaj1ZC8up8M20/3sRGTWG40vRy3eUgTiEqaE+UrCnhN4CnA8tJ1put6
fT3IKpDXtBObY5IxYNbx0GH9o3yhhedSLSmslpi9VyQQ0tjs2owOccr+cNNkco3BFjUh8XuJ79UT
ZgQ2fbCMdkCirVtKgrN6NUEvpOZao6V1Azi8sPGm/qFM04DKnSPr6z60iWBJgjwYgQmWlJjIO6Nn
SPU9qV/1jh3L0QF/rnoOjatuXSf4sbctKvprJEfGtJ36Id9i+awPBs6Ke2Hjt1yCZnxj1yUAqPf2
oNMkIBNulWncwL0GrcU50gvTvSayy/AbRziz2+aqtsSehzC3Gth0KvHABokD9WMJudQ8lkSrg0fN
xOd8dpz+FDaDCTomnJOmX6UDZfRFUd+oRNab/SdpjVV4mgqj/srorZ015QurCtcWRCb27KMaDrc6
CbgNhZkUWDN4DyqxSb0Q+uiRePM0x+SUZiYi0zqEvioltWrSH3pMFERQTrsRDC+DsyjUNwmMqFzP
oyFAF6UhstjY17T+AcwJhX61mRyIaLypnWxNqIeTUWrt187MqlK5zTjYHpFN56MbRKr9RKcP1zpV
926labPVbtO5/5rHeYACgAKDh4PX5PyucTQFEjMj9LEpKmpfKtJpyWxG9wAXM1FBpGOv0XccVgBO
a/QLvXnErIika3YZfV+kSldqgaaOA+nMlMSdPCUsGsmVyD/RJ6iNu0gtg/GqTnOrZL7R36es78Dj
Tm1YnZK2jQaPh8lFfTEN9bUzlvE3chqzcWPETZmeU6OGSGeTwneMp2jW1/TxjfBOppY8l76qAY5X
VCE8Oi04nZsc7v6mKuaUBV9BiQgAgp7oE3mRs39fY5voPAWAI5AMaUFPrVSz8HBTUrSRU/1VClFS
Um7o5rAHyeb6GlYcxEvZNPWLmgUs3xzdSXBh2gYoRKT9cxbMg/Wcm3qcbRIaK4M3FX1yTMk7T1ZT
VjIKpNPiPyyt2IG6kMj6ijrTYyeX8YGjtnyFqZDP13pPTMR2LGzmmqhAkISKThVPpE8rgikrV6s9
Xq9g8iDl1i5oBv1xLgzWfNHNxhreSPyiGo3x2ht9e60MJLPssiggz2M2kgoNsR+k1gpVW8hGqspv
Id2oLsUygSoSr2knd+Bgy2NAn9ETLLAB3wF1W285lGyctN01lQJj1/RX+EYJiwg7JnZqqEQTh2i4
t8gt7BtO52SKGRMxCF04tBTMEcnzeekIiZ8HrOrJFryomrmQhoA3DNRv0m7L3i2nolu01UlWFU77
VWymVeQm+GFqSo+CnnfYxxhabNouOKSzEKxBnXc9RoaualckR0IxYrNnt64RmuY3n/Y29YcBzBH7
AGxgrmo56ZfUyHWSFnDvfg2R4WhnmRQ4+k0Zlu/GHIizUpFmurK42J0zmSzymjXPlPLQZN7h2oPV
FGcEgx4p/5YmW9UyOkMjCfR1NyhAkHJ+tUNEN6HNudpSMIBrT6XBKcJbvZfwosmDBk5XWKDhs0BT
UjwpYawQeFo7JLFYs0V/MgCLsM8qB6jRKk/mjn+rVBxn04zUat6JSY7dvGaisADBenx/ruP7k6f4
Ittr89RuEFibZ7Z08ECLNj+JoosXA0ngsrvZzmHZPjDvazy0Nv5G0vyCF2l87O3WtAaRY4YeOZVP
okqhsXf7WoNNs4rMaa+LsfYgxTluMZu9W2COveVpRpQipxelILnO8qdbqwD2EKXUAPxSQlHttDcK
qhCqivaZpTY/EUm6ww+tb2JT+dwVMxSjVtxCAay+1h2TRUl3sCU9YCuGhs4LGb+4OocjjmLN6wfT
P5Wmdp/VdYZO097rAW6mBAQoxA+gRWUhVwmy7HBm2xYW3lhYOAlUYAVV606cBepEg36DryqAHwm7
xEFwCAAkFarjAoppN7w/7WGGM+mihHkgXLmi2UZJoICGRTzeVU2BbW2NfbtWYRg+o1gB6VmBy0Wh
Arsv7gJ+xCShkCXTzEBlRswjtrF1MefXUVRHz1gZeB6ybNJTWeXVA0DH7Ipkjses0qONNZVPDkdM
EB/QLhe42HcDURmj0ri2fcuGBCgNc6GZ+IB5KbgvYUsOtqakMNZ6IcabEhvMYS6opbZUArYtwOsw
gDRqiPRodcOtkWUeceU3+lzuOPKCtVSBlemIVxtVuWF3jy4bSOMqy2qgSRgJ4HyoxJq0Y+EiVR3c
tHbu8pRyNOnPm1aDIkLF96Ta5HcroTh3KgdSJzfLTaKjjALXxHlBT77McWNt8nHM72FAgA0rRwlD
fJJb6pUqqSDzsQMfsM3j72ZVde5XJuHfq6oJTCocM9lFEeJfL5hCyTsM4pvK4cwW1u02UMv4NiNf
G/4F2xM57QORrhWON3s4DM/4PLyhrYId5xi25EBs04MT2xxRRFc8UewdXoHwcApoS2TGdvSswEM4
5lrymQC4EHy0/DQigwMbgIvBGZDITIMKmLwO1prTb8pqlvsJScRKFqxOqn9XiwGqLyatXaP38xaP
ZvfNsfyvIgF+2sBp9oCgL5HT5VOyWNAGMpOvkVVwikCpfkrJbVgqpqWnNcE+VbRxs4RI4opi70M6
6fyVmSniJEt7yKwKccqMWt2kjeXBcWtWQUVsjxmOL8SKPHXAH066QsyPCF6nRU7ftIQfC/pohj48
GoaoOO0TSIy6W8EpYJFZH1Exb/Xp1R7n5ITgPna1WP+myYw9qlbkZxv0oGvbYbHhtZKK29AZ68cR
xKkdv1qZikGuWCJfZEeLEfgyz9TBa2UD9gv7r6lSs6kYR5tTUtx61jRfhbg/9+VkPSq6NbLgo4Og
icjOXSWZuQBRsdU1yjCTsaNmrLjFqH+O+ybcRrVy3yfvSS5Pde682R29NhM+Bd0/NtewWuoH4sVp
Volo50CbFnWw6dSWY7tymDLzRjq89Uba6X4qNIKgQ/82k/2XOL4vzPicIMdfV46OT4mUEjW+1rW2
B3aowPItlR3Ofw4cWvaF4BPytAIa5fH43EZ5f21URkb6QJzQzrYIp24BcFo7Te1wERaPfaHt+rjb
ZGkr3ny1fQmisH1MQXtT32KzmjhvhtmP64xJqG7NTzWo7zWJeRskZSRi+eOG/fUBsJ/hMhuHOzRt
56A003MWBxFtDaTxrSTWQKTjOQjpEfp99j39a91YgtoL3uwI9b++UmOdiHp9PI21Oq7gTG9MwkHd
xpIB6m1pXBmRc5N143CWZnQ2jfQRJuA+jPXIUwDAzouHtNP7nT/2X5wYL6QDL29NvA94aEIIpFU/
QhUnRgH2TFK+auwCk0ppVm2TvzWG2PYBXqUUMTaVqzw8+y3mUBk/BRY47aBED9HeOmpxbER+tiBQ
zLbjRXG606L2Oi5K89ioTaKvaJaxBeoJm4/JvQHtd9AzJAfkkbs9sh/Pgr9C26R4DO12i6PEv63T
IVuTr7KZG/3Qdsm3uJfXSVEdnR5yc2LnsRcrWFvVnOH/nTMJXAtMy/hFjAnbBw7ma/xnxmcNsuKq
D8nM9enOrOilpqTGFhaUWmkulUe5qcGqwvW2hjsHCNu+H0i+cESLcENUgCNw8hm5R8TKyexaAT+N
BUwSFAgN2vDBMAH0/27FxcmFL9f616TbfXfsIkNFXR7CWgRWR1CKHeV7EfpnTpbKeUiTxjNodTkJ
P4wglcYrWWvm3rhLjeTJZt/vhqiOdjZuNuiFrOk5PVWmUX2usHrpLs3hhfcM5taFgc0hL/e3ox12
eyqx/VmvNVwBlqWAVwIJ3gD1S7WkdK3OqE55ZtunNK5IA0uG20j3tzNFfQ4V+FDUpNO3nd/bh46s
oO3QjMdWq68jYTyxxh3VnCQEuSSmR6mqI8cRJqDIlkEw6Nltqw3aTdVnhsvj71078U9xINbkOO44
pVBk7att4pfbsKrhDpZfZLtUTeJWQAazXX22FQ8g0b61hpPS1iekGFc4wvZFmz6xJNF5Hz0tKx5L
4Fze2A2ELhRsuCHq+vZX3cYS4HZmC2KUpp/xbdC16Cp28vhEndW5CijsHsKo0oiBZ3MIGs7Qv5oa
G7qoyt4Th3WTHhr8tDxiC281Nqle04Kw58yNwgiCW1va1wPFv1Nmk2TyfyLLf0WWJlL+/y6y9OLo
S9G10Y+iyuX/+I8tQEM6SSmRdFWUk4b8X1GlLv6xLKGpNvSPfx0D/yuqlP9YqCxxA+gmOkh85/9P
VCnUfxzBiYlscQOWE+CNvxFV/qxKtjQN54GwFlUyEnAknBeeAKcAtIloUNIbGoIdYgYiAK3so4jZ
317F1mjmC0EQzyIR/VFhjZh8dgb6mCs70adTwN4YC0At/xX5/vd0b0gpPxMldO4HxanO85GcwxYv
xY/Xwe0faRg5KRF1rS5XKDMn4aHKsW9sOOANxQYLGH9i4/Ie8amRnIet3HP0voVWbDb46fsufwAP
yuYG95MorjhWSO1QJarecwCsRzaXnL8HlsoioknR+qQlcUYc+ZYN2e31WPjRbp5HAoStWQ9ZK1ox
dXTXOSXwU/oGvKLa+ZxBUA5WHIRLzcdHGDMZLWe8WzD2Rr5Tu95i1xLlpljTxNTecEI09k4fW7G1
fI0iZErHeqJun8RnnzoJzmyW1eNgacadgX02OqvgA58mJCrJyjbj5LHvEeMBZ8qLa8gTbYq1sUK6
ocQZxlGiOuhaDN2yH9bHgZpC7RgQzhMmGNuLsXRZnBRsfFB1TboEjKxR1Skx+aH/lA9tD6cLwx7d
cnAeJeFvjg/XMTPrFKEqe5WjQnFsWe0tJ3fznEANmvlzexoM6oqvOgxFyOVNW+RPea2Xxzqe9WqH
UmoiilLNCKysB426mQNXeIVTEDVGTergK9YQ57UpnfExt+vyvc9o8PInmEoCxOSfI7Uz3mjlaO/k
Hhv5J8XySa4r0xEPr8jBi++ckG0i4g2FuV3MgnDT1h5gQZdSqTmbmyRccGMp8VJBRQzLUcUcZq8y
MZaJB7Shk59b8HK5V8gRmmUrWz3AO5OOcqs6VUlbE18PxDycyuglVIBd+9ok3WmjG0K1XC2IWyw2
SSCGFxsLLY51I8nLXVWyL6RQ0J/+b3r+z/TMfPLfp+d1MJXtT3Mzf/3fuVkz/2HmxbxDxrYBnWlB
3/wreJf6PzBidM4LGrwfoS4y+/8I3jWATfSiKUaS37qQZP53bpbiH4fZR4MOZUH310BD/YVh62e/
FnnO/BvMlkStg3PBsXUxa1LqLgRki8Ad4M3ZI5W2Ij2U5KPFyHX0lApk9PDDg/mNJehi/vz3ig7L
FFclEvxSX19moR3WswVjgb4rqtpt5kf/bhL++yQN6OpH6s9/rmEaBkVbopMXENaPczRHJyiT2Njd
0ov3kBRS6Znv/iHaRavzuPrGnWJHeatXB/ir+z/fnlhWsx/9AzxRG4vCQv+xdeZv3tyP155SUaZ1
7uOzrd/C5gx5kBJ+eSwpdQSB4unqNeBtN5ve//a6NnJCBhELoIUtx7645wgtX4jAlTpFCy8HpqBS
i2uqPUdTW0MsJi2xvJWpAQD685+vvAyRn27YxtAhcCXiBuJ1Xj7slqivYJpIwyz0wke4QVIau8V1
2vcPhaahGheoRP98yV9GLZdcTI48YpZg4DU/P2O4GHYWdFyyKacvzTj2B5xIoFU75Ya2xmPNNuSu
yTi2/vVl2UMZy67IYJfxHdn3g7lMZVtuUYcJOWQEsUCOKr8kCNPWVIP3VLo8zTnog6W8/fmqv3ww
iyXGcOA74aJzfnmxlVggQlMQu6nCGYmSR5s+TylMhw+AYIs17uI9MoCkKU1NoG767vr64e7MIDVr
XOex60OFoBqzGalGcqA90g//4EEue6SfL2WoQjNMqjBY1SDW/fz+zKDHh7owC3KUytF8PVL80+cP
LvLrc1sugkkN9+QS8H4xtZUE1JPMhQmGYiVCCct3m2Hs139+Ob+9E8OUUsNdq+HN/flOMmxodddr
ZMWEhb8h77skP40SQayG3t9fSdcXY69uYZ/67nz84fUEsRNLvnGGQYjGmzh4klBoHysf3NDvnhrN
dpYqsHCsQBfTl0WwsC7LApyEDLGb1vdVWn5wCU4Pv75+GHd8u/AKOYFcPDSF2gEAcd5M31CjTXxN
3qR+VewgB4CXBp2WD07iTaLrSYpzUKs7JJhICFB3skaR7I4tXuERkfQHP+w3L1NCVlvIm9S7YeNd
vEzydIMmsLFNGeAmaCw32Dd00E1/fpNiGd4Xw5+Vz2bd5VAGyvHiOqiYRNtENJVoNn6pHQStpNU8
qE5qUFagNCvVgjJrYX4yACHTwiaeDHJO1xwiQ01OFXXRnU6+1b4iSqSzOu297TRcGymRzrPaqV//
/HN/nd+NxYGMyQ62nMPn+vNTMa0AaoYOXXee7tPxq+Vfp668JQjwz5f5vjBePhXJtpQDHMwKvqef
ryOIwnQS8NOu0ZuHrsQ4NaD1vwYhFCs0itCJu3VD9NtqkoS1rLQRfC1FIZIng2A7KQmYaTWtPpgU
f11p2LNZjlh2Y0vI/cWrykr87FOHiI9DLCLtKbgZnf41acly2be0W3eEGHzk+f7NMORU7jAG4XUu
3safHwRp2BxfYsi+lW6tsZinBK8SUFy0hz8/8d98hqwpzCY2t4a9/OIzHCPEVirV/SWXFeFPix1x
kxW2f/d3l0FfzRrNFMnKSfvpckMUC0WKLlvozHRnzw4Zol43yOaDm7lcvS6vstzsD9MjXSMf4h7O
Juqf0Iy1wHIRsZhH2WvVOs3q7oOBcfmSLq+3/PkP1wtVJwrQKsWuUV/BYJ+rJ/HRg/vtJTS+OYBn
tmXql+OgUDtyQLgEXkgzB8tlI5Sk0v3n1yOWIfzjd8ed6Lpq8tlRm8FDezHEZQLzKwbEgA8uGE6Y
Xc0tafbjp57uMWqNunltmkbdRCDTxmy8ach0WM1FNzcf/JDLeeb77xCga5fPTfvldsd0EnljTyiF
6YigP6xXtt8x/anGupUqeFmn+GDMfB/hv9w6GxEmY+gXgDN/fom2MWgGxHMUlVY3bnVQere0CRag
lEaObtTH936Ds4zSJiUdTIJE+MoNATc3+NhLl07KnFc7zbqlIlU9tJV//edX85sBAMbXZpngeAZr
92KMAZ/kbLSkmOr+0LwptpZgHWlYCn1/ND94+h9da/m+fhjPFdY0A/wqQgf0CpOqfcU3RTBh8cEt
XS5931/yD7d08cRVEOELPDNxkTzZpyAvD7Tl3cHUz+jB7jBfUVErulerLlLvzw/zcrb7fuXvJ2f2
auzdL648Y8ZDeEl4MzSCDtOZmRxraX80p/76NbF6EZSCE5dzoM5n+/NzZA1WW/ADbGuAQa6iLNtN
HPtWBgGYBkqLOg4eC6qgjp8f+i7ckqj0wcT0ywGUrbs0VSChgCYszKUXM2GgZPU42zpy/yD4arX6
daqlONDUCF1eeBZ1+6BC/W4ijf6Ev//zQ/5lFF1c+2LEtkXvqOjPwNNrbwOWKZKWV0CmPhirC+Xm
5ynr4jIXDxlpE5pbygioUKe1ZXX4MqLXlhLLypTlwczg7ffTvkq7vWYpcPRzNOqi6bd/vtllxPw0
eyy/AgaPbUicdcblASOxqkaNGl51m9DDD/tDpJA6LOJ7LV3SrLK/niC53jIP2OzCcLPoFw/XRpaS
YKoizM9MUGBaWyQIiEo2tQkLjPyFP9/dbx8yJW7uzqF2xUHq55GMYb+H8Mu7rAZnF5bRITT628Yh
ywo7nYidq9JELSJm64TjTq7KyZarqf5ojr7cgC2jGcgIHGdgEToV959/RRJZQze0NPdnosi6h7bB
Qu/O+LTPCmKw+inXuqG8T3WtIEc17Uvj7s+P4XJE075YtGO8XeSi7JYurt+G/aQVA08hz87KdHQa
9L9o1/98kWW8/jiSlovwSmG9M2MsJY2fb7LXMxLyouWQE+2zhJgsde30+HvG+IPCye8u5PBCeaM6
G1vnYm4oU6lncllC9LFaB4q/jfOkvk66nOhaZNV/fVcGUy1vTwgOjZcb+nhUdCQJ+I4AsW6ogbnk
VjZglDJN++D5/TLr8gAhfLNYUsJcyH4XD1C1Yjy4QiXP58U55/7GrB/9bF2GHcEwmIGjjW3sTVF8
8DR/WVIokiyUfgq71Gh06+JklDejMrct55JkHk58gSRbmOFfVteWQgybEwNptsHYuBx/RYwaVBK7
7SI8/GQswaZleGO3zp2pFi+tP/3/3NIPl5M/j8QBYc8cBsgyY4XsoDkhGq/v7v9uXFze0sVjG20d
vKmYGRd02VcYRLwht9a9z0zNevHBDf1mxAMxZBiykabmfDkII0y0gepTZkibEOx3U6nPo4+pOU+g
0ftFrHww6C/HBCORUz2ldNPQKUxqFyMx1AZZpxOfMkEbkFjAw+CuF+s/P8HfXwS9oOS4jO1o2WX9
sFkzVOLkFwatawm8vm2VQKIIwVD/+Sq/eXSOarGR4CRKEMllb4BQ47nBYMzUZ58x7+XDVxwvdfr0
56t8n9wuJj8u4+i4DOHQ6ZfLGkLcLCmxB6MzIe4xTp5IcnxNLfgIZnrQ4viGLeNGU1MCjdF4WLW9
S9AWSKtzncF+lEuyCWkoE0lqzo01NB+MHyHVy4o+ZEqWd8lejho3h6WLdRcLoB2meGZggRNIMzaL
/tLAula/d7M5QZSCRqx4DZxaf+3Ax70vKGsRy2J2Bn7/2S8RUKZNbKD+s4mCtwO/I4c8sI30OopF
bh3KqUdtgyXCmO/lTPxQOgjlBUO0ddRmdU4+N03lY/9s9eI8FBREsIL4uB/g2aNPFY3d7ZK6qm9s
C5n2t9yO5NlX+zp5dARaYLYkHe46vN9WHNvrxlKsR8tWs9tBhoN9imQz2Duzp4u5CrPUCnfN0BS3
tVporhANMmkTX/mTOsie885sw+zHfrYfiYFGGij994hd+0sAiutKFsK6jhfAmpK04GpBcxtGM+v7
JllyTMteAM4OwjmoELSaGNFqHUXYlAaBuZ2ApkdguhRZkRerUeXBUPaa0kffEJUkDzlNH1yi2Ifp
rGBZe8HehcWm8aEl4FayV4ZdzvWhbyNyJNp4k8o2PA6Q6Q9EhvUbkH4IuTB+P6tKMtc7YxLqSRW5
fuuMGdmL8Xxvos+5rqK83Q/kRqLGre1N04Ubv4pzfy8axyJ+ryDqfKF87JSC4LYvjZFOGUSlYtj0
nd56Gc79c9238qZFKdatMyNjTPNKPUHURHcfEJ76aLRjM1DvxsTpjQgwiCC38/kokpL84EpmPLhs
DfS2ixZb2IgqSQ1vhmw6DHrcunMOX91WgT+UifViFmnzXquttgYte4WrB0BtOXu4IKubbMRHzNDE
IJqO77aJ1LwIEzx7apiT8FllWwTuWOWQ2OH5ML+W2RTGrpkDRonn1FOiwVwvSu7GBa6ggdORyY3A
AX3L+4LJFEWquIJq+sUg1GKl8tKCVRSkPGc9J3084biuOfm71oPNUGP7pliK1oXSukGM/HModBTF
qNSfk2b+YmmR+QmlKCrvZkCUli8/MErKfV+YCI8KaxauGSh7Wcr3UtMRXiYDnBz2Sms8GavOAkCc
Jo8wGclnKUEZ9Xh4wk6/88NvDonPJAAEk/IyGsV5KnjHrGxoeScU0lpduMM8gc0pia3mLyGItKbh
UC+nCWX2bWyQpN36JRjvyIGAOxdkdM2IsqHvqGITi/5sso12G3MSu4H8alRqbDmq9ZyqD6lWwbTm
swtcI1hq6sjHsJhEn/OGk1FjZATZ+9WbhrlnXUVpeeUIMR84lyXnlC/s6zCil3Bh1ekHv/48p/GR
qr8YXKfNA+fFGidYPdk5befHzHgpfeQVYngsGB75LRbLsVjbAwKMPMXRFjbEl/Nh5sn9oNANXqmi
kved+k5wYeqpdueZoeMhy/40S/kaEM6wGtlREUDaqIR7Ju1DQiHx2MRN+tj4SCdFFUNXKOk6Hlrm
tqoHt9kp1aZTTPnWRIq5iarG2WcBswKiEBSaibiqS329qCWJg4Fk7QA+g4fQpMYhD4MNlK713DZ8
QHjO4VaNGU5cAw+UKufe1QRqMrstnoI+JeRKCklEJnzwIa7XUdZgxUht/v9h3uphuNPtZo0xah9m
+kpXnc9GJzdTnHotO4yUGFOCAHA+d88jyAY1jrhc7KUixYeEiaWgArJrhLkmrHttjt2uRPGqEXVP
8Nygksjc+x4rwaovQHfvepT8zxXQZg9KzQvzmOeYqdof1An6kV/WlLDmdxNHhx6V5eKZfEL00YMk
YloICOVY4VUayw28PPFFqMPALlKeFcbFQa/1+Qoymgn3ImZnwX6CqkwfdM1bE1dvdkDuuZqmO5vM
PLQvflbh4mj9da/EoB9JH7jXgJIzzvTwHHezQhgLRlUswX51NybtzPsmx2mFzl+9kSLFhgm+7Ms8
kyfWT/5Xu0GZDwTPfFLzIN3NWni12FOIC3vKDf0lRrpY2tidA/AIJoTPtdVou2Caqxsj6au7SoFR
4Dgj02uukKgRVGPFeEKqIvYGVoPsUE+jDsOBJocYl5hO4M/oYC3Whzn1n9u8kC40eEjaZKkM48Gn
agK3I9j6I5+3Pyvdu56VnbrGTzWFD3kL8EFTk3GrKJlyCszUJ/S6ySyCN5NQIWB3tt2oAddP8MaB
Ty442XaheDUJ77gY3DYk7m5o7Ww1C/HWdOOz2o9meaBbiS+mH3zS9Mg+RmelztvZMG5SLSspB2aJ
NyTldURy8JYzs6eMGMdBzNmEf3MMW6V1iTMx53CHeZQ0SLcrm3EXWQt9yql9gxZGh4wVpqf6HGPG
1TGnIlK6awJN+1aLij1yOXRrDshr/P1XmhpeUX/dNj5+WLhEJBj51XXUX0cNbQk0ZkjuQ9IgUx0c
zUBRV+JCqu7qqe4OmP0GaAcakRBisOMXOwin9NCE4yRWulHhNszGJSjOGQnu6/lEDb+S9b429nGg
1U/OmBgHyNp4T9RcViBN8tQ5joExuxXlTyh0sQoZAHbdKp8oE9PrMVdhOO/CIZgf7L4DzJeWVfs4
10NPQbvmam4D3WjtBNa884MOY/Qg3gJVQ1ldzJgLC1G+MFO90kgraVG0eoMF1ZluA6mgpMYzeJ0q
UA2BFKpjBAx80q4VLc3Qygcj6ccBHpQUL2iC2TVGOEYMgo97dFSKq9GaiIc3tPhRSWoQ6RkghF3q
dJDIqVKi3lONOtrJygJBXwdOcB3Plf25qsthi4EJ5L0aGCOkKswjS+5HLjqvj5zKWHxazw7+xTg2
XxqrND0thZ4H0WM8tVLZG2V1j/Ww+BxZBnZGdMqb0lSExdNb1GHRMFxnZjbdADPEbI8pX4vb6qq0
yBDOiwHYQogo3yrh4/C3grMYiyJyLWZqBY0fAnK4ERg45nKj5oCojJhWajWUqkfmeXxFsk6xioMg
eAlkwQbFj2zm0KyCAJmHMMmN+ZM+TWTyNHa8MwNtF9qlq2hE5aAO6oublpjBk08w5FtGmKhH/vRg
U48eb33U0VZfHIXRVndFGEQg+ZFut8Sp7LIuDE/5Ep8ZqhqsNTvAyJ19qmOYCXlah+squc18+yEH
snl2fOs5U6JgFeQasZNlQ9thRChd0/lQgNJlLwEoaeeYNn2yLVkfXOY0/xoFvbXT5/6Mdv/eTgzM
kFPH/rBPeuxUmJTvNMEed4UzFd8de2Bl5aT6XVyBhFVMRT3oUwFpT4bNSzoRRJuKW80fn5VJ2w5W
2ga7NGXKIRnW0JBl8i8G5ivAZI1M2lrTvic0xDdaxGLT+vt61vubiOAkH9qE4juLFr8m/iKvnlvi
Iu5KNr7nqsk54zRz+dDN5XFS+qz2iqG8gw7Re7JF45+0llcUZfI+hypac6KpytLKIAoiviTMXn8K
jXikWCRfrS76lmXzeArlGICww8V9qK2OJAg5bMXITRS5pAiTRE+aVhDDlnRYiUYFuBasC9iL6TEw
CuwXaYyNyUi6ld6zHW+m6DpQ1VNby7UzAyd1OHfeV0AD0CuPCy+xtDwio17NOnTNvrTeCQKjEkkW
1Dnr7IMZJevSNjdUN1wToYzeFeRFxOwHiLEqToPQ8l1fYD0ywZntTJLoWIcJwHDwnASrgWkAg8a8
fI8uyXg30+is+kRWV1ZqprSjkwqXCUDUrZNQIBnKlIVboivpjxrMj9Ada39rjiZuDIHfMC7oJqlT
jUsd3Wq2TbR2IjOdQ8lbF1i4QY1BunoVDp9rn52QERHGIvF0dH4AASNs7hyn+JxXU7juCYbKTlWN
OJ85ZGr5AMJkX3eiu6pKNllh245np85xnBnlWGxAJY8rE/ZI4kWEStHkpxmxAinar0thYj6ila1H
zKfWWNeo/2c/f8furuxr4D7rPq5inWUThM861phVM6em6l1FxVomsOrGuY3XImq+5BNndYiZz4nj
gzkZ2FFNRFmlK+gG5YbIJX1Hbkbi0SXlrFck41O+0LD0gqySMXkvZFffklhBzJg2OOk5ilgmd+3/
cHdey3Uj2Zp+lRPnHifgEiZizlxge3onUdINgpJYcAnv8fTzgdU9ow3u4R7W5UR0RHd1SUwCyFy5
zG8IoygZtj15qIboJkg6jFeDNQcne5l61y0vKJuRfu4mvciuBuS9p5zE3oCTkcC7eUDoDPwXNWYw
rNHw7CTc6SbFjbuHpgD1AuqgjZfOMDTXSdogEbXyB7dZIwnH7zZqbmI9VLSGjS3j3A7d1lF1Dxx7
vMoHO6vSO0CyeAWj5F33exqpDsDduFHQ8wTX3MrRGJ+jik4NPJSeXyBWIJYxHIbd2Di2lzSIgnqB
pRr+s56nXbTDUqgvd1r4piDU2sVLafkVfLYkyWaVClV+GevOlpt+GMcvDA8TY1cWo/sa6OhlrjvT
Lq662Ajv7Fo2j64VtN9b/NGyTTCN4XBVxF1/wZ/UlB994ATpLg4r52uYTh3SgrkcjJ8RAm13lB05
URm+nXFLQmL3aGrr2cYPIA56fqSMztdOCTL/NgTtDTG0GOzoKm5rK7jJjVEVcGRwtYKeXHhcSc1V
kYfaHsmMh352q1UQH+RZKnQkE4QrxGw+VaQUWh7Amsq4SJOsdJ9zNK3aS2ZdEtuOwnB3SSLcXUQ+
1uyHKQLDr1BH6YUIkg2Xt2+xG92b0Wz6awA+L70WX2azLJWPz0ftacosM0ZkS371VVB9ibQ+vCqq
UVJyaRlhsIXqJPLGHL6AphZ9tyv8J8V9hGl6EVlYibcxUWVaFZZPO6rfcvEVXXiTz9Rk8zUKyscK
JTb/gl6OfkVpHuB213frwKSKxchdvccHclqjxYiMbloZdroPp7UQaAz0FGxKra0R1EXpSbTqutYj
BwnGySm3WaNtOseYMP7r6hsZ+ZdGJDaFOl4a1bNp/xiR7JwqLdr6xpij8VsZ8h7pDwubPZQ229U0
se9uIC3n90Um1vZ0x4L5t17Xii0UmVmsD0WuSaPUup7858pZK/TJzeFyrFt/HcaCFm9clVu4aj9p
eCirvhtntb8quyrq6Cos1ea6oapD7L6YDdetvoEMirnUShkasPWRuuuGSX2tGUm2XiQmH0y44VRP
klpAILXkjky7u+qSBp3xYOha+RUBji/FJR3B6spuc8ltWfDTq3gVU2/j43OlG02BcgkmL2u0wjYI
VN9YZRxkhHPLVbYF8oTaFkdm/zayoEnoEfYNVOyz22C8CpWfOsrrFqZ/sGKRXpgdr9B2iCEvIw3g
NZq26bvMIrpLVBa6aKX2ZIe8IduQGpRkMz0IdypxAqusVGFmH7kEuABVwlVmhfejir7P1qzysLlO
hXIR6voPdxqHX3YgE0D0SgGXsTcczKmyhuLGziw09RSaLllOU6Zi2JddOUnUVFsFy7ANYgPRunN1
aHOqHOsb6NY+DR3DB00YqvzCJG5y05a2+dSMw2XSBvjwwcT+PiTqwa78nhTOhHm4yQN2PDxwbfTK
NnwqQbBiiGCbr7Vp7GjnPjclVdg+TZvQpmUVWmsbLMSNlmWGl3E3b3CwzJ7ISYOHxi22AjHCYAM3
Qhx0jRYUmr/GrTOi7oAIGUwCD+XmbngyLey7aH2V6Ho7fr+u7Rq+d/M0WFlh/cS8HuIZclp0QCKx
MriZV/o004u8tCbeZdsQtpxyaIVynSQ1UpNhdYHE100HL4TOm3uBjmdx06rmJstVdMrhvySw9aYO
onmrCA3Zp7w3mMKkikiuaJ1PzboJED4opkxcF2XVMsvsihekG+JhhWVOfWFnKfqoIgHOSzNh1pzt
oH92WUJUdKKJOszO/5IylPF9Rnf90UVft1tp9VRHniqV5zyJwyu8e9TsFqWJkSyvGfxD65QVbkOV
3paKZ/sIl150Am2U2UbA2WAfUmdkCyG7TAbTGhGyId4mdC9yz52S7ClM3P4whVb4nIdGnF3VIQqY
0PZkqSM9rSc9ot5dEO8mfbTHCw3pINKnEY61AgUFtstg/qUmY9qjk0t92Cl6vG5pmB7cTEdn0bT6
p5pL/7dUq0TZyRw+jXDxg1eQaV8T9ZpbiYDlIVMLCKNKo20Tfssrv1Qc5oRaHOz9CS7Pyk+a3LA8
BKoM9IAQNxmxFBTOFrr6UGZb2tZFKh6KxoZ6S7o0udx0Xt4W1KHf+8gwqbkUc6hRd9Vqm+juqW0A
hlHDo3TiRwAHSRSl3U2WD1gmLApaAiKLwjuyJ/ML7fA7o56yfcJ473JUa3E7pJREWouOM7dnH1/A
mpFPcceeoiOhYdCIfK1jUpmlsdjgFkEDfj9Iteh5/qTSp1J56XuwfwpSFhJlqAF1bVT3SjnuPx5B
nBh0vOExkQE3QX3ai0m3pptTGOaMU+qmWkc0vkait+U++cPDxwvNw5/FqAM/YsdiaIOvOyOP47mN
PpQNRDAmXwwUmhXyjcUq1eLnJLSeKVf7NTNu6Oyd+dlBJSeLiRQ0FAZSqoENyfG6ITyTQJEMpbo0
lTu1CpKbFCXzM3CqJR5iXkWAI2Tka8P1W77GoMGqLpS8xtC0VkamIfmoI05hO1vcPbtD06nZP5lQ
OUBSmY7aoAwXw/mwSeuy5UxTHWqoP2Y01LqxyA6IkGgrA4jRmY0yz9WOv5+p6mBBoVriws7g7fg9
anDfcr2g1nDqeOcG40o6zk1cuZ7RjvseyZIxrH42ifz28bZ5vz9NgNIOuYupMTIXi3FfxAktE7ti
cl6kO77uekC8StTWA3LcZyaLJ5cyBfwGRqYurIPjJxyQItS7uY5IadrAp1OBmmgVSfCZvfL+JICo
ABTKZnRxixILNFZGMxrXYYAIRhmvGaKsm7Zg+jNtenROR3hq3F9nNss7gLHN4TbMN7iOALXjLk6B
01sGDgucvlYzDW8ctF0TasmcoDDIUr/UWvIdwfx9QNcRC+EtgjGvqdE8xDGTho8/6LunxxHJBmYO
9l0HUb18y52i1SOUe8SPIp7WuM97FQWR1DMqkii5z87xZd7t23k95O9sGCQ2oW6xbwVdaLXKdXp6
G3nXXE5euQbo99x8EhDFCyaS6KBVQW/ic7Q4jplFem9xq6NhjeEPDA97BWbpoRDKExdFtHL0bv3x
i3wXchYr6sfb1c0MJ9Vpsa8s+RtPvVUnFbqbtAiVZjtLZ3y82hJaBwwegzTQBBC8nHn4vthBoJTK
JkDkeFXk7YVm+TcGkuEFGeSs04Asy+RuUdTYhoX598qfMsN7ylP+8z/mv/MrL8YqCsLmjfn3f/5p
95rfvKSv9fIPHf2d+n++/evgNV+/NC9H/7DJGhRD79vXanx4rVv598//15/8f/2X/4EfED/laSxe
//s/f+UthR0/LUA/+YggyR79gE9Zti9NXkXYCu3aKHt9Wf7Vv7mVmgbvHfwugB/4YDbB5N/cSvFf
dIuAHCGkY5jMh2fE0L+5lf/19qf5VxSvmmPPNI9/mQkp/DzLUflrcOlpRWq68xly5exY9Od9wV0L
HW+OcjZsFxiBi8CdJCk91mxkbhyW/kZh7GLsgsoeXifsrMEzKLigrA1t1J4KChcbpbYyG3ZppjXV
tSwCLFfQZrYFbdke92hcZ3Bt8Dsr+eZGJTpYg9ojz9m6SvsrylXlRZT0Jy5NNawLb4JaWa8nXC9n
hoTpPKnZ6Fsr5PWzZhuNjvVNmaas8/q29lfDvOPXCtRFxt1mOBzMwtCzq9ZWULQtSjqPhz++5t3f
V+Z/ZG16lzMvr//7PxcB0CDP4rNBe8WvCaLRUhIgMBEHLIRDJzpirI3q/FcNjsBhQI8UwQ0FdRc3
FiFeGXnw/PHKC+jM28ouagcODmaEQm2RgoVaaxo8F0pxqDG1Fhk1F0FxxofNWX54lBjYdIKdCZ7e
gZR5HJewk2baYsFPbGMtmJtclPkRLsr3qoJDk3FAERDKut0IOt9Kp3b3qEuHEexspW2TTd3j+hKh
3FEkuNqPTByw2JyCCv0jbD6Yzo9gSxUZ0HZupU5vL6XtYntASVrTC/vaZNRI8P2iuV3eek3VlKDZ
6bCZdBZEJ9dt02Mf2wRGu7bpJzwmlNW/x0KW+VoN3xxnk8mWDy0jTUR77PAmmb1pq3ywMKAOZsta
GIvqi/FmZBv+bWqrjf66zBkIYQ5bFj/REpCvRdbRslGxNSwvUqTt4rUyQvvaVHJS42vm23gv4heO
PklddVmAdpdafqclYjI8r53q1bEQzseMb3L0DV4hUYl2TW3T/w6k36zysbXUvVnKerz32e13boBE
OFxfZHQ3ZqFr33TmtP7KV1otBJnQ5a8pPuXDvuvL4RFlRtUEQ+HSdkWKm/GgQNjUXSPB5SeXiW9F
AyWS7HLq8IqivTBzBmmTGniDL8qfpggkrtluWNdnMrBFmoJwBf6dRDULwQzXViFmHO8dZcqjBOOm
HF2qC1FWyn1HW65A8JQBcy87CqACFSQe+HsfJgMqDcZNmkl13ZdJ4UktDPZvJ+ZTd8//n0asc4Ly
wR2Es0x1fPPMf+F/K65AlRUowjqwn21YfP++eeD7IxEyBxhgY0Q5rpB/3zya818qU3wHKztDg/I/
3wf/unmwYYXyAsx4Jo2/wYw/QepfxjhijjZz6Ewd/OGMnz7eQZFQZrgahH7oofq2xwBqkwzKuWxv
USrMmev8n5mrRykLfeZ4lbBOch1NXcj09EG+Na4c9naWdxgUtGHnoeqcnkn2lkH171QZwhqEGLCP
Yn7sP1CPw2SXqU0Q9YaSC84d7OLAtLS5SFB2O7PUuzc4Z+UcRC5vXuA7DsU4YvyQKfls+55kP+oM
LfIAMb2nP/bTiVtwCbGfXyEVHXx96POuTnv1+Ik0awxCbQAEayRucZfZPpNFFM+qR11RkLOTef7K
rKQLPWSHje2g2e1WanX2rUYVYmtqkzwDNj7xhtm7dAgMXjBDkcXGqY1ZaLTl94nhoncIn/mI1NVN
/QLZ/hwU/eRalJnM/qgZgL4fPzsm72maYZjm1VC3b4uyb58QfBTryCYtOpe4n9irEI6t2RcZ6DuK
qMeL9VE1jsxWASPUsXGhVa7/hEqhs6lygACiY7CdTKK8gLtD1K80H3sWdZaXA+TgAaZBMl3t0L/P
9bhDXVGOWxP1y8uPd8OJPQcvic1GUUxtsUQOo4vWTVqSWgDzFGY9BqgYLFHaz+9sy+It2KRg9KKW
0GE1Q1Q8dBK8W0trCDwEhJ4SG7P6M298meCxs9lBRDMLRSYKpUVwiNy06tMksCDkTM3WmtrgECM+
8Csf4+pgYGiESwk9lg1kBf0MvPzUqUI13QG3TIB2ILEff2zdLPq4CfC4VyHlo2eKyPTeDcivt53t
a7cCqbUJGxSch1rmzsCX3KreZzCAgWpbff5KZzj//Ftn19m0jnj3NuH/+FcKnKy08gSRPycV/n1S
JMO6qJ30TDw5scuh8kKAoH9Dn8qcd9gfAVIBfM5El2ExupApWESsjDxsgjCzTi0xbU3O869P71n2
6yyFMffEuAaOV/RLBKbyKBBeUDEh4j0G6O0J8Q/enov2gcaVSg/TXYRJ6gPNngLX9BgGqxuEHRAu
zRVn+/lnoSgkc4VGQqxYFGtT2unakIK2itDpv9NyGW0Q1S9vP17lRNhDcxxwtEWHzYbRcfzGlNnB
jWErNR1QeObMPdCWUcnXvaLYn38gWK22zklACONd0LMzDVxRk+KFbZOcO7MofuZjn/TxA82v5Y+e
6HyHUU+RurDhMBRYhi11qJhZqQ2r1HjPpGpvM2tKcGhEtr3SHzEUBHBpOHf4JZ0JmCde5Uwop5Em
AObry1DmiEqWSoFSl9nHIWLddcpkrkOvssrOUfLny2j5kLR76SnMXbS5LXB0suw0sZuBqxxPk3wr
WwtBNyNbhWrQIjqpX5R1e458MZ+c5YrcBSp9QogkUCOOVxQufqKNbEzPAMLgoUOOD6/BfO7jj3fq
FUL6doShEa4hhR2vgn0Amr9MIVGd7ox9Tu2/xZEAF4a2Nc4c4lP7BEEWE4IHVzDNleOlAjPtO6uH
4zOoVnDAZFM/pGrb7+bmzVVspMpKVxL5VCFKtlUL85wz/KknhcPhzlIWbFRr8aQ50IIMzUtiSIq3
CaxQeW25VXMtZyb3xy/11GZB6wBpG/hGJPOLZCMDKkNrvePTVf3t4GcPY+RjW1sBAvbjKydACP3j
Bd/vFZueFbeLQVtSVZccsTYjQjodk156yMY2Tnz9EmV8sfn8Kg69+jk/mbsnxvEHHBgjt76fmV7E
HBHhz0bf5tK3/1aQ+79qd73/TjY/XQi6Ziq0T2exCm7L2RQENFCrvLQekdFxf8GuaH5Lf5p2Hz/Q
m5bN8RmzMbGnB4/CJfoU9mJP6DhE8KhUMOSGtgqwxinatYGnrbGOtA6Pp75rAcg4PZC2VHRGvQFT
AjFdK3u1WStmF/2YfH4Kpk45UIC+7kxlJdyh+StSOzlth760McCks6VjXpGm3yEtBIxVLdl029yt
ousR2EUC2K/rDS+KlfK3G2YSE+5Q7XAc4cgO0OF18eRjIMhQNGuT3MsiM0VaMYrET98C2GZwKd4K
kcXPGEahM66oXYsdExYi7aGuBHjeMBPk9I10s3ob8Bt/R0y5TTd6Fokr11YCntEqgwtE2cNkzb6m
xYLQrjKBq6DPsWoNMURrVaamc2YKdGLjMklDGhTyq0OaOG+GPxIWOcR2FILy87pa6NdpW/xwwOce
znxmfsjiK9NNIezQjENvanlNJEWYoxcNFSvukvEyprG5dwo3RNtY1ud21ImlDGonCJTufBYXGyou
I8YsAhAohttyl1iJBVp8FBjxdaM8Rxo+kefaDKoY61KCUzEspzqZ1BlaSyooDEnsX30rMOZJJPAx
YIPgTkjOwE/bbuqvtEp1QQQ6+vjbCJHSB+4X35dYw5551W+p9fJdoxaEDB13JJy5OTT+8UHbwjCb
nBwXdJ0uL5rCqmskjiOxVxAYthGils51ibFFiZ56jAleXwfDTd1ZLuKi4Bxw1oqEjWOJkVGIwUXz
78vBUc+RXN8HaL43LUpIu7O2irEI0Lmjg/egqcYrSvWfdUljLSlwmKfq11/7UcO2LIzb189vQ7J/
yhE69iac+uNXY4cywvpy5NWAOb9K49Zcp2qk7acmUc6IbJx6PoeOgkpjijH1UkAIk7eYAitDdjSk
klWdyfIQmbrHnet1FPGN3efTmRvoRNRmkoK2D5IXnORlJDUwtUa0fe6XtH25rwuhf5X8n/CkhiE6
k3CeWot+EwMVsgmGx4sXmWUtDd4c00buofag4Ua3Er1RXCklOLLPfzNW0Blm0p3jrB1/M4frbupy
cpap0fo9jgDsDhyjCkwF/slK7EWTOS0ptbm49vopHeOxo5AyR9XY5lysMJs0J97mVKfndAxPhV3M
DOlwwdWYQ+PxY4U2mtCZT0DqoRFcw8GZtlTM1s+PX96JVZBroKBC5IwEfVnpaEGqdbD5hBeWWnqb
VEm+hw0N/fAfLMNzYEMFSJGW+fHDuGofY6XDdhjoaxyyUDeu6N2r+8+vQlpCVoIQhKYuFRoIZLTA
GPfhdFZ394Orj+ugdPUzB3cOPIvwqVNPm4A8qEFpCh4/i+jVHF9DRXiU8lyKZvqXr7V3WmRfIT/2
ScUfdhkNzjc0ELUuI8rFOYqndkT2mcW4YIxvWg5Ox8UGbFeF+udbWyxF9a5SaphgL+ba4I9rYTAV
9KF7S3i2GjhX9YRnBoD/7ky9e+LtGahNUKGRzM0n6XgVUWsBzn8UM45U7b2jVO0BwSrzsYTStQqg
z53plr6HA/BidNr/887j+dTFPTK4tT3ytmg0FRkitnaW6M9CM5sLhY70/VRo0+8ombRHRn655UHb
6/Y9v9/u46156rGN+XyxL5EPWdamk2ENvk+K55XYKO9LQGUb0Hv61wY+22r0m/7MUTi1HpEDTRiO
w3swScoZ8eXEUweVCtSKKfzW7cPwSzP5ExZRQrn/+PlOxHtGIoxsZ0kj0FeLIFx1A93wt0Yx5u1b
/Ei1tdYFOMPY1rd/sBLtM0RELFTxDP14A0Wxqfq2HEiV1RBLH0QyV27cZZcS8t+nexeI2dj2LOiJ
tM47/FOAKL4WmJxpGNB3tZHZX0HtTteWM5wb08ytiUVM4eKaEQ1I+aNesAj2ItQRDvVZqdK75I5b
4dGxlXENO5ApDSwJ7NNhFe4BXdufj8z0uGhyGbT5AWcsTj2mlj3YYmIm9iXOF94B3sYynM5sjxPb
EYVXriz8UClKncWpp6fhOopBbHHsAZKaMn1j2g6nQwtfa7//fICmgUGwpIOAH+CyiVEijqJ2OjHT
CrBqFQ1mZyLElG2M1X5T0E45s01O3KEULgyhuBboWSwHRHKalLmmE+Bhy+EBf1a56/GjO3OiT61i
z1gVIj3ttOXlRrIloS2x74FffGH03W76+GxtcHIRXWUGQ45IsFxkOOkMsi596tCcKf21VbTipkKx
ZfP5I0zbn/YqT4M212LPZbmBHmfpCLxObGdnRpZ5MZQAD3ItVv7B9qYZgsQRsXe+c46jRWji7Q4T
C983/JYplQcXCo4izvSL5194eXzJ4mnuMI6jybq4pasKv/SpZQegxRdhuI47tVPb+bYzpukAEwtS
iVJcVSoeS2NunW2RnFid7I30gHuL+LF4xiDSxqBVO45wmqhfZVEHL1Hr6reZi6XEZ78cGlGz5Okc
6hFMWHw5Fce5aKwF6WLnjCvkEbrHMG/lbjAgfH+81PuQyFLM3zXacHP8XdwofamH8B1w7EuVrgxX
iEBiiFOW4gVjPLvxoL5jGZlBgx7z7adXnoFgnDMuQt7poglaldNkYQdseI4jfBiIIn7E7s75Qg3q
QH/PjQgmnx1ht6ozxvl47ff3KAUhCRhzGhCnDImO9yt+puCGqC68JtKj1VyY7RGuC7AMsz8pvU1q
iaIPyYhBRYgS/hvE5Y98D5uhSuQmPS1bae27BPuOg990n79fKC6YOTEqfbNCmD/zH6vQZUU2SPJA
5hi4KzEKTNNc7Rzq4H3cYhXGmHNSMMuZLY6Ag38wgZl0HAepZm+VsKuNBt7Tpz8OW58owtyUsn05
RRFWnhpa4RhA3iZ1gz+bCzULXYK6NqfDx0vNF+JxRAF2B5KceY09NyQWEQXXwT7taZSDFRLZi2wz
2pBh076YfjTeImQgt12oa5++yFiUqSSXGZMagvPxt/ID25VBNdDlDPzgxzDiRZNBYfz58aOd+Faz
RDX9xBl3R1J+vAoaO3j+6RM7gjJ6W0+juWYqNK7/ySqEZMonar7lKkVuJQrWzwamPLG/4bOBYUjl
dGaVE8d1hidSms2jVYYzx88CPlAJk0bH/g+pBIi/mEhjAAEJ1zH6M6H3RNuOaEgLFqcomnfAX4/X
6hmbjSONMg9/gzLzAJNmG8VO2tqjjaAdBm6A71FvIvcCzWfd49P+m1LVdb1yMKudVEK50UQw3fbq
kG17MZqf7hPP0Rr9E9AARM4lz6Oy8tEcyJc9o2+RR8ptld8kOhe13meSrMJ5oOHDvJSXefwWgsr3
IzfhDEIPtp4xhcsu0CZCH0ji1b3igozOfOIT2xVbIDql86JcC4tPPCLjFxQln7iAgXyNfvu0hdE/
npmonFqFZGhuKFC1YYZw/Fi60jTtFFkGhrKp8YVf41vrt+dO3olm9ByIIYww3KaHtZTXHdgyo2jm
MUZemNew6qyDNWXFY10hvoJiQZA9pwnGelWa5deQ4OVvDLpblFO6uL4WdpieiXInjg+dhhkqRu+J
Fu/iph0rRyRI9fIxKS4fzNSOdrlVNo9mM+lnLvUTS8E9onc3hwNMIBaf0ZR2oFY64I4Y8ibmlRji
IgtXb5GlqM4chFNL0YYCiwJMkJJqsRSGy9nfMzigtuVPhFPwG8NxeN11MorP5AsnjoOY83SagSRl
tDmO903bK6MPEobuBoTifTkN8U2o2FhXdpayRRni3IT2xD5laEqjlZg3l4WLL+aaVCCOlpp05X2x
QVUi2lvINZyJdcs3yDsDd868FO1e0iBj8VQAn8vGrlhlhFG/LxuItqoTRE+xVD4LIkRwEmzzDMdB
GlTFBf34BVojc786kUy8GdutlESNsbptijOfSVu+t3kZWsGzsr420+4WwRv8/YTICcs4SeCJVOwS
uPJGJNfTgFtMZW8mrMEGJBZxIdO2rul/mVHMwMlR9TpHNHz/dvlduOLpygvO1bKDosuxm1Sb6a3I
ZI77mIljadc4u9w1mvXnbuEZJMf7pYsCLAPe0fJDWlmTpBGQDIjU8YVrhfVlrcMZ//wqzBqYtL6N
2M1FRmFIWaYRR98ra2v4oeF0+Vya2bdPL8KWRAsJ91wO9/KtjRDCi7ZWYV27NhqliV6D348+m7bQ
qtOIy1BecGPkPC+uN6vom2zoeWGJ4ZQbi7z2UmSIA515FnMZN+Z1QCHgGALcghJn3q9/pOWA7tOe
qbbhWaCdf+VAGn90qS1/TFaOoNGk28VfzWyol8zWekaPtpMR5TFzsT5G8TAEv9Z5eMBnFSZE2PMR
8ES5V3tpX8huUO2nJB2LBJnCwq6Qo0iVQzDlRbC3o6K5a7XOHtD4Yh50IAfOrrIsTpnPD53xa5SJ
Mm0wLcW0A+tiba1Mo9GuMo5KTXNM1evNkCKas8Y4sLwKRY8DWmmFzXej8snzUjm0wb7oO9hm3CHO
Xla18lK3LpxkjA9xHR9wFxbbTJUJ1jHSGcdg7/iKaq1yktLgdnDb5EaO9vi1M/GyXzWz4A7sdrNG
nTKL9S0uFROC2vArqoNqSvS0hjxNn/OmRdFojAokTq0puk6r0nhS8fJ7KXodtUVblljz1lJL091A
6uJvHIGYCglB8gO1phJ3mXAwtW3lDpp7XcY+cS+M9Dw+xEko9VVFZoekmhObxdZwBldBMGD2nla0
IkvXDVIBzmyzHnY7HbxV8CUsZ3PlyiogLAVuJy9T5CXjNaQwVLf8ss1jtCiUqlhZVtm/FGqhfTUg
xHSrJPTd0puyzH0yxWDVhxCJr18h6nYk0O7QYmBoadW9CGVyZ3YVwnS1P6TfSFuixEPlL/dXYyVQ
FGuSwi7hTla9ivacLK91xTC/6ihS5N4grOSryv9mnzedta+VBF0Pd3DKdotQTletO9cn/MfAmlED
TKeExGACh421ct/XCG4VSAREpW799ONM/9r5UZXvgzbjTyA9gOJiaYvydxZUoX8NtGpK0LNWjKdA
TdRho6ex/2yXY+fvbchUD3bXOncQSoxDPLbuIQrNCllA1MQNcHMezrvGj1Hxra+08GvLA4MK5VYx
GjjU/mTEjIDQ7ylxLe+Q6wCXlg67ms7GbxXVQqg4Ke7jq8hxIoUgWCk/ZzrRNzzg3GIVt6jfrxwg
H8PKhej/UIluKtZlQcbp1XZZphd0z4LRs7S5PUb1m6hwojr7a1fnMQ7o/P1fXTfIdIcYzXCVuU5V
e9DX4z0MfYlakm4iWYs4ieZ6mVMOv5tB2j/7BmjPJh5Uv9oaRRw+DzQbsrXfW/mdBdLGWUs1ryDf
aoPjZ57MChMqVly04YZxxXRVOVE63IKjsF7CKhJy3buZKLdNYjXNJm8sEA5mmTnWVaw7cX8r6sow
noTUJuSnnDHgMJRoda0yE/LnWlpujyqaldjZPTiJ+ns4j6h2cCciHUCO6PzvMdqq6XU0hX236pQq
+VaZjoNR31AiaZeV0fgMu6jMpZclGGP9KCdlQqcxGvIrFMWSfl8APUQDhFnW9yqcwpzNMUriQ5N1
2ioRRVh7NY5431q84x4C5CMHz+VdHDIjRsILuQ4nuiiQppzWDd7aFpI/0uw91SR9Bq8jB5IvCCb9
2qmCyPH0rGoAUUyd312JUE21fRy12VVeVhiYdk3Mx0PI9UeaWuoj8b/+UTQp0xLHKAVKDV0x45eK
4nvRjbW7xeeldDdGiFIBZVWVVKvA7ZvbeIyRxRnUGhlYsKP8SwGz42sYJcFdN1oR0p2NPrVewIha
0vee5eOUvhJ/STffBqYtX7TIDO4SvxQ69hcqmoj+IHkngRpnrjdSHshV4YfmsC4nJw9WqTvAjcQz
w7ht0lLX142cYIS5o57Bt4pGt183oH0DZFlrOeJj2CDFeqAvKhFUndysfxorv7sPtDaBdYKckvm1
NLsRbqFotB++Zmo/qpZQcNFqYjBeLCujFD50vsGos3Bc/3rk/ParPqv07woScRnxP8K3F8hnIjb1
KJI7+mnszdKo6miLP5fFy9acFAVdV9b3kR3GNSCLpHV2ek11gzKb6yYbBJDGmwpTK3SGOtJRlAzV
ctiUQ2beKJFfPEWTjU4iSDhbXFhh272C4cI8Vo2M/jEZB9Aaz20my/BQopP8JYVoXFQYY6lG+tcY
VAVqdKGYLpKk6ycvc334GvOgSd9wNOp21VLPZ16h4RqD0pjqRKvO0JILA37fsCoz3TmIRkGzJYP6
/qOfiAIIOo3OTyUEus/zDdD3TF9vPEQO9WFb0+yeiDIm0N4o78YXxc3DLygdNkj5Go5E1ZUDRS9c
yqhC9qiI2cCpxOMY7LH9MEVMze0Wf7U1mHz/wlDUBH8rFek+zwzi0d0Iyyp+Rn2LsKUDFgdjC7Ok
9pjSNjpEWOYiAV6mNc1ZM+xozaIIFKLi6KYodg5+siv7JLpvtKifNlxhmBc3zij2nVu6j46aYAhS
j9YAN5z5k1hrASFjYxLy7oshwhYgTNoCac7cUDj7ro3YLJ4GyiWqrJ2CVk3ZonQSh+795HeQKNWk
LG9aOVQ3bWOb4coMJ3+jAoR3V2VeW3ds9GnAg5gL/pdmhKGP1paTdBBNgfld1wNWVbeTr/XD5DWt
b/9lSqEo23YoHPVWAxcbb2o4JuaPQVqN3LGt7eZWbc2I2KGxS68RUIp1YPBWaD1EZk3siyyrHbdh
hJTMt1pPhhGlPaUtd0jRg6mK6knE14rUR+3BdXuh71AqD/UDJU/eHkKonojPhlEvtn5cB/1KcWX/
UhVN396OcWs8IGHu+yPmT6Hp7BEpw9vYf/M5piLG87hFsOuvj5PId2UEvo02LRFmX/zXO16UgdgQ
4XyEyDD2+SbUU/SezSC5ta0+uPt4qbk6+rMbSrY6D1fmomXmiuOme5StKoYGbsSYENgDZsq9ZFlr
qzLY62bjDlir+O1FFNT6AaHjaVPXbbb5eP2TjwpoYfYdBAi5xBD0iRomYVpTxuBfvi0bYXwpfWNA
iLkqz4w93hWKPCrTeEp6vAkcEtrjRw0T9HRHB1xy7jMAVjRzRLquGT7ZouCFOnSbVNg/jFcAux2v
olhq5ts9N5de58kmtsm+2lkavWjUczIaJ74deM65XwCMiWnDohsyqY6cmgn8LuruqqenBuhYEUWj
54SWcUMgi7bxVITXbWwXF2jBO78+/nanXujbMAfIA7Isy/XLWLEzUjgw5Y5f7sbRR9FLMEb9eJVT
OwTeC10LuENAkBb1fdGmE5VUD7C3wvjcHBR0NG0Si7H33U/vEJrzDDOYQAClelciVo3ZJlXmAO2I
3HgzMRW4tmrhvH78QO9f27wKxAZuNrpLSwq+ZmtkMHScUF4BWP2/2DuP5bqRbF2/yo0zRwW8mcJs
S26RFClRnCAoBw8kfAJPfz+o6twrUmoxat6THnS3CGwgkbnWv36jTy66ZpkPbzy2X3ERvHKgd5uw
YlDhAqK/XIhZ5sI+SLiM0pfzO/pvJ8qtzeOdRAZMn3vhXmQvSZFYJnmxK02JmqUoiOqCbHJ0+2kC
aMb8zVG8+o1hyPYJvNxzmOTbgE+U2Bsd9NUnUi1tbzYU0GQA2OpzMlnKDotjczfGlOguIjW88cb0
LSLI7x67Bj1oowqB1Jqv+v/YW8aGI3Xb6XBc7CtiJGaZGm/sZ7+9CqI7RnLM+sn0ePnUZTHOAzun
6Y91RX5CNX9UVfnWwOJXiAFx6uZmBdoKqv3DfuEniIEDLXMTm/MBAr+H3ao2PmLfp/paXzi3TaXJ
v3/UfyXw/7PBZv9ZAn+ffvs/++fqc/b8s//K9m/+VsETiPsX5ATy600ATjTv27f8d7i9opF7z9xq
GzWCi2Ocw0r4x4GFfwXJcZNSMfkAIN2Q0f/VwRt//YicgWVJrUpLaP0bAxac2l58ahvtlP2MvYQz
3kCQ47468zBa1xbaj1tdZjOxJPQrT3XVWbcGiBQeylYe1+KdqWWDd+9M3maF0rfevdpZ89dVYPjo
J6qbn1bhVhvE4pYfsVdlv1JE7h2xGzY+gg/o6t6AxhV6abbewcEoqkClMUxPLXZTylULbzjHHWzM
HkbOwKdOm90Jq0A5Dzuri/v2OlNSFSSjKhMibi0X68MaSxCbbHE9lC2m417mNjVgQAIYkDnCGHwX
ErSGogEHdGIF5qrHDByUhd0USj2Gv7EZ2R7eLGTWKp0RLOPEfGBxPZLp8F7shh1/EuN40RqYsnUt
W77bqPGXfi2h3896QaDGmptpEiW11sRhbozbQBrEACjFxDPUXvCX3PX2QBMYJzPAnVVsCb0KajIR
DNOUM0Es5HQvVBIIhxGdsd+2q+X4zTiZmKaaXjr4HXazhV9prVxCbWiV/GiY6RIp6tZVGoNXfSzy
AVO3uTLbj7MokMZoXqtkkU30HeEDXZ5p0Sr0sg4NY8K+Hq8O55IpK/Gd2ELRyaszvvCHxcmxS19m
pmtB4naFPCgl+GcQ4+wZTOaqf7W01EwAx0nZCrFxXaSPQTXKHiCfXA0WMXPq4j6oz/RAqpMEbTGC
sLtSWe8HmNuq9qHX0wxffFEg159Wi4hgDd/h1e/sCTxldsbyqsTlctg55B0lQSE8/CB1vTIv9I79
iVZbK0FHEjn5VeqtBPU0g05zIQu6nkyJ/5dH/99N7X826e5/3tT26XP9cj/j//6Pn9Rf2qbNxZ+D
PQPweiuR/9nOjL+gzsAnw84H7h+7CnvW/25n2l8A6sgRNv4G1bXFv/pnOzP/+kHxZD5DPcU8xPtX
2xmH3KvtDL4tUAF/jSH1pl15dbpiYjyVqfecisZF1iVUdAh2g8F5rhmZ8tC1unLVeCW838lOZi2o
e5WYhcXDLApbnkYcq9SwZnyPtUkNJrIrn+N5nay9SbBDeuIILftj23ZZist9lU3vCBSxphNKME9g
O56PUuOrzPKaFBjc36+WhLBYH8vAYjrHk14CSdrjEGZpQys8egIsxKjzXD2WCFWmk5FYPVZTdT7c
K5RrtylV+hD2g/pNt3ETvVKWYdSCuJUp5opyaPn4jVH16TOc4YzWSRSHNRe99Vwu66JeVqSr4uB6
k9JDxxSVCKVmjE2Q69r03e1Up428PJvUIxl65JKMcSpF6DToZvx8nFzlYMeFxWQqLafQ8TpzL5xp
GiN3dYYNwyFx/JCjRkz47qFHAqWMGBDppKFccZYYvQ9+aH2rtVo5A9zYOoZMxoLvpZe32MKrq/Xg
EjUChNVr4sToOfd8V0xec7CKVqoR4a8tI5GselZzHVN0123tfRIr3uhbyVLdeQTZYJhNPiwAKSEK
D4h/829mQpxOqDQiuxaqW906jkDrp66MC0CurbS7kmtCBk+C2de3scUiltw7W3lQ4iElnal01Z7U
NKbVPKXSsfYpYUhWoHpxt1dsrdB2NRkrDIcGc/hs5mas4nSXO+9VjWQlrAT0WAnjRGLP7DX6VBE/
UjnxYVpQGvhG5Q6hZfYA72ZiYoNZGaBHK+8Ff3xPKT7hC1894QwI7bg1BlWBr74YoK6S6UWtphwH
FaA6+saaQACsw+djLPN5CQ2yZkaM82vlnW51qxKQPJVS67GyzjPOzwQ4qGmWHgthsgHbSDaxa1cg
bvhaqii6z0SCJFp76AslwMy3IojGHdObdfXyz8aUZf0xgSjwbSKFeQ0WSx8+2/FSP3aGTWKB4ikp
SQlqGheRZPJxJjO9+VxxKhhkumTNrZq5uRMopJ18w03MvhhAtWVUANWLgM1druEyud2EA3ZSfVXw
3l2CaXF0Bg1lJYvAMGbnwYnNzcgJuV6KiS8RR2dwNe1jiRDz0pgGkv1BM2VNCgkCULr3sXgvut6a
/Cy1G7E3xvhsT1b/2Zg5soKkMONHNU9mO3QHm+w5mYssCeahM76rag9e7aqpM/rFaqJUlDhwwF61
c8KIZ8wivm4e7dydB+/e75cyxjS2GAYnmOKe0YFmj8n3Ti0UjNsnnaZtXCteaKb27VUcW6u6T3D1
So9zVsTYn7WksvNxetMSegU97r7ppu49EVojJUza6+4unkySidvBHorIxORrITgs+1rm4Ot+ZxZz
s+sG4ZZB0Zlz1LWNJGuFqMiTZs71d8y544nJeq1/jR0jL95nqTN/d5xs/o41eu/4aaE07HcMvWE8
1q726BIT8miNyHiDrtDcD13WTVY0q8wnTStnSNF0MvVXwNvvGSgbxu6r7j0vpCKkvkO+/IiSzvSu
bVhs34yecuEuFjrPxWZJlgSlWNWpaslDi8YEuDFWeC1HnYD1IxC9oKiZLU95WhVEEoKef/mQIKp9
xAZfncJ16vCZwUqSSBzs9AMSH5LZYJZAXUlOtJR4lFfC7u4GqA3Lp3KKSecEFHGO7BoxBVjjYH5g
NY3h+s3aOB+dWHfLi+GMqrNTytj9TiXBj6vHwcLPDALbtVZkyrTH7tz7rOmzW+8SO11S3+vm7p3G
qCgDaM3rXZwK5lLcHypNk4kBMzwuhqFdg+/lsijDjbvGiRE41tpjr24NuLYVo1zIh8HIWx5wdxN4
j0vHvmcCEjfBNLTJu2yKyY4xCH66qzEndvy1Y+oS5a1Czhc4snkr8npL/MhghQXpQPoOmH5fO2Hm
wjEIyk0AG8SQ0aogp6S9z12n8ALXJgqG0YqWXEorJnaK995c4fQCeN8xYfjKYcCUPYOwBqmryYuF
DbcrCLljo1l30LyWMRI4z3kEDjjJQDpWB0nEI/CPL9rItB7iZJ87j7qrtOySjqkMzBCQdh8T1ucM
UtisfG5NlRtB0Tp2GfZ1y1AiVlDmjDnF9Xk2l+mjo0vGz+mklu6u0LS09Jms5V/sOSMxzY91Prer
KZa99oGIqRwKR9XgdTGUoJW3gpE04UUcMG1YZtPwcc0XOe8rr1nnBDm6pUi4t3MsfENNpitc69mW
DSNJnxiHjzhPakK/TYZ5+S7doiKJNa3IuaBubaunJC/1g6Z12XghjlErHiW3ZdyXmrIWrArw2rC2
5Lhgae8a31oB4OXMlr3PbJnf2utW6buzNfbkX5lX1cd6MEy07MQj3SOXYlMxWBLZVceeK0KP+QYB
BINLRk6jrfJ7XBrcupkTwcjDZnLkj2hoPPCYnE5Dq2Ms2CGPfe4JKwLMV55wya9vuqFzBNKnsnsf
p61QrhShseWV7VQ/krWjkUiCuBKtfajF/Th/z/V1+YQrofW1Sqqm3s+taV8laLpVv6ppm7hoF//j
tfHfevt/EHn+qeC+od6uXlTcP/7BPxCC41A9M8TED8fxNoMuCut/am4XMIDOfeMNg5Jh9UI5/E/N
7f0FIweKESQgYEpAbTC0f2pu/h71BiY7kLsoum1MTf6Fl94rGBF3ss2CBeUiHEKofYgyXwJaJsl0
8WwUXdQ2ufmwZNILUmlwWJqwUEpzypmNqcGgj83XFP80v1d0+5yD6F8Lt+7hu6iEnHhld/zpEd78
jRb+ZwfVv2/LxXaHtOHNk/y10IW2vU1WkvIinWqpV61bq6qxwUTvXbepGZpxwXyy55j+82W3XuYn
7PLHdRE+8XBpdRiXv2YRscUrujtkOHQ2Wnnymrj1maxNOfkpzj37xPOaew9LwbHsdjkCs1SHlKZh
XjG0bn1TAqpERW49b8w4WKLSvcyZ2RyhTBjhSvbJp2rVm/PI4e1upu7ZvpCo84nO+N55eFsIcN6G
9NtyCNVE/xJ37SXGhtbXhBbV6eztq7WRRG2OypW31tUXZVGX0KFvP9leVRDUujZX+mjb95Xap0ea
I+b2hbaGXVyNeyXvjRC8GkQjqz65cqGQpHe3v6w0Hwwel+ZsrsnyBhr+Q/Px/9Fgnij2O/DVaWOY
cTJGeNXTeQvVEE4hTcTYcwnnbtl7quddrEIvyIKwzSxobSe9H11wj2Uqvmawr6CEWETU/fndvmou
N32Dh+5mm4Jt2gD31Y2AhagiG9UmGhbDvrXjxA0xZpjfGLj90Kz9/HvRYOC8u/0Hv5pR1LbCfgJv
a0w1expOM4J8me4YQ2jvdRJXD0hj2lB3pX5Rqmk4TmhgjIC8XCKkhG1fY22cX21z41AfezPIB3WK
VAZr+2FI2t6vJKFP3kjgDWPRdsvVdAPHkfUbn90P/PrV3eNTR1evQ1Hd7v/l3ZP1jNYy9oyoVGz3
pkrj7Ox5Fe6IVbJk4VBbn/CohUqzbAEaTlGnJ7KFW98QGtKmxsysfY4F825Ss92a8xAkIxfK36o4
9TVZO7M9PvVpcwc22j6CQqiodWrvKS4dNdRyI59DXebMmVmc+9ZIp3PqscLjdSB72OsJLK3T5qJO
VXZoGqXf5Y4y7WAm6LtWNvkZqy55+POi+WX5olhhwW3mLTj+4TnxatWQElPRT/WEbc38B1+/9wCD
YwkbN5M7IeJd6XRl6IywCtJp+qDIojgtmnhjFLdd5eVrwVkDniZDVDzcSCd6+VqsTq0QixVG5JIp
eV+KrCe9fmyTc+yluMVlRvFIWa4TFdxNn//8BF5Oc/jZYNXITm12Yy6NcODlpZtUDMUk3SGaYVgw
pCMjFrbid8VxP5h6tR65gX9ngfHjkpClmG3pm/b8F7L9JNJ4HFpnIN4XeiEw+mPVdnfEHL91oV8f
K8MV9DTMHa1tegxS9uJbFVNCUWwPkZmXJJ2v1trsYzwKdoR6maF0sKboUYCf8im33hiSvVLX//0j
Ie/zjWGXAij36toEjVEBi3GICiJ+cGpuRQThvQjdPiE/UO3uEd1DkSwxRtPWD3X8Lz0s/7mBbVaG
shg96VZi/PzjeywXOMc6iGcWDXXcPMvWfsyNUvXbmeRGcnjq2r7/82J6vQezmNDOUQTh5cUE5PXX
lCnzrNZjNkRi7q1jBvUgsAtXPPz5KhZ3/vJrAcmkOkJ6AsWfPfjlLxul2dNHeV0EjZAACqj3bFik
wNUFp82fL/Wb18i18BgBG0W5w0f68lpQNuai7a2O12hysDsPrWZ9I64vDzJVxaee9OaWEumAL2Ko
D/3HNy7/69cJDxkeCvUlYt1fTlfkc1gmGFyervkrHiRXEC+fHHV4MpLxoMXVDu4wUePSDvMUoEvx
ntA+L4EFtsh/a+3bxKOFpEUOCufTn+/tN2/hxa29WuBDD3ISJ9yaY3knvfZuPFA3Xs2/36F5BJiO
UsOyPf0iVLaVypV0PF2Um/K9M/R7tzGw5+k6pkhj1Cv5LiVS2CWoy9cLKKGzdN1/WVrAkqCyUAHP
UbIxjKfG//lTyvJhIH5TsghcCh3HFF44C6N945dum/yrZc1VKCvA2/UNjH95FbXJy2pWJ66SOw/J
4txjoPih5rTt5Fsu7b9bVnxAuJmwPW4Ko5eXys3SU1tr7CJjFd1hTZzHrGFaqI+puZ8srKUyzLbe
eIi/+3n4KLA5oEOF1vCqcPI6CnKZ911kivE+gWPo2yk4q+mcptT4+ue1+bvPFpsDhEZouRjhOq8+
21axVz1eui4qt9T0iii2wHIBZpKFAjsVOeTJgRTReXAfGzhjaiv0N97mbyoLxsMuehKs1EwVMfHL
ZzzOkOfboe2izjavPaqLc9bSbg0xQY7L+G3htVxpWk5QQtbsaQTvsql7S+T/25tgds3+jyk2h9Cr
F114SYNcvO4iSzaPMEfvFk2/XrThXmjiA6XdDWcXeTrWdzMlBko29MH/bzR18/fi/bnN++G98HpN
g3CwSVHcQNp69R4QFlRj0iddNPXTEkEEv/IKtdkXcQ5l2qp3vdlHE3myO9i8CmjuECs+Q540VHQF
TjXkJGJhYc85Odx8pThsjohh19Rvqbd+XZweJgjMvijoVeSTrxan6tYO1EpV4+AyH7LRcE+55+5B
Z2aAQ/i1f34sv26dHCVbgMfGHsAF79VT6WedQVMOidOz+ulrUWTvLaMxvjNMeGMR/nDPefn8+ci5
GJQoS0cZ+mpPyfNYK7C+VCOt1Y9KKR5XozCDpe5vZEJJm8Xk6ybdUu/aqj7JRCc4GEuqg6iI2YB4
ijefQeA2BihhXThPg+1OhwG9BQHSFeG6FsWElqa33cT7McsKtrUuO7hySzgZo0mst/ySDPUbFL3X
74pUCXgX/BY+bVbV6914HuvUFmkLSE0DFVlW5d7KzbzNXc04zOb6rX35dVHz9/WADTYsBTvi7X//
qeNLK3QXqujWLfhjOTNQt277BH/gP6+J11vydhVyM1yUcKxCataXVynNTKsytVrJ7FwRv4n08yqz
p8EUVz1yfW9Y33IG2P7gz0uDCxr0gaj1N0olq/HlBaWYU/xSiyXSQeofBclpUTq2z3qnfdHKoiNQ
Psv8vDHrN37oD4Lc6wtvpsBbkUjQ1msml5W7Qz64riRFG5WU4BTSG+M+HhwsQufeOOmTgOqWP7jr
99R239dq9s5266uYCogZ3KOuMfGZPDCNP7+A1x8lz4NGgT3KMVXIg6/1jrJOBlQDZFN7be+GsUzM
o4hxZvDEIo5/vtRvUDl14w9tDZCHCeZrDX6xKCNGaZlkD0zKoFvrBIcvEUKxxdqdLoHRpK6G9qo9
W3O8W/qlD2g6lcBsTEY6peuXc/b5z/f0m+XgQtbfbselznrtojO2JpqxuJBRDi1m11OLBEbbi8hy
1mfdWB43gxPyhst09+fr/nJUQ37lkKQTRD6rbk3Dy3UICMp+zqg0Wvriewn/CJIOjtVV6Mk6ixDK
rFczpolnuzQAHvKic4gYaIevf76NH+amL1clhQLsCKzGMWf85ZWMRLpjcaZMkVnOxldLxJ+KKcMS
QB/3sTN8K+bRvp+obRK/17zkrsvFciixTahI0blV3O5YlI57NU74BMqOgG7TSZLaJ4WjO7em7HYm
yTi3jtKl7wQDtGNhrhoBqivRumpZf7KgKhwaY1WfCEzV97HZePsxHUca/rrdwcHqg14C7y94F5dI
FC/NXO/btjYCHSpTYM+1fpRm/rmGmnDSwJaf+0GTd0PVcJN4dWKi1exqXf/Qzoa8W8qVMepcTAcd
guwFG57cz6ayeYdEYd3DPHYiXA/zkGKUhK9knuV1WbQQoVwCv31b7dwzUszioWCQbEE8GIy3zAx+
syp4E5RP9Dxg6L9sEsrSouQZvRkGFxKpxHzgoX5uHPE09kXhZ/gFMa07tI4RoYj88sZa+GVn5FTe
LLK4rg7R9VXltrY5ua5lN0VzNVpfUejFD7oW1we8TT5Y6BCjP19O/3Xn4XrktiHdUrEOem1TVGVr
DeW7nCIGdvGHkeGWX2WOFVYOnLZsQpcZlhIuBBYu8s6e4/ljqRj5fVp2zjlxGvv7BJMuBI5WzkSK
kqmmlBmzOcZ5mEzE225WqIu8UxfoYh6ysGBw+EOq1at7YTTaxezHbP/n3/TrbmLy4epojzdAAFOY
lx91aS0LY9iZr4mpf+CILrvp4Oy9c4Vk7dhpfHQnmUSD7pT6G/s4hcD2gl5+y5wreBD9kEVgr/+q
mku1eEhwwxhImM5rRE85Hg5ECVdHHVt6vPYFSD0xVWgWp0Q6xw4X/sonj7t6FzOH+CrdLPuY4LdO
L5llx7q3JJn2VgyCVIzmORfN8ujaqXHUxfS9hFZ0yVO3P+uFVl7cWaNzamNYHxjHud5hGCs57ZRs
aW6Q5X2qNe3CuF476HpjngVpjGE6Vw+rVz0bNWydtB2ao9H3+scOdsrT0qCGFBiqXtfSkEf4DM4B
e9r2ZigReVGxeHdEoInLbOrbyKEdqyoSlWkcUcF0h9TN9fuGnLMmnBQjWjlvD5hpi0/poBJSF9t1
gCzYgeYkWlgQHDOPadXMD+A2XlSQbdxF8dJkgSAgnXwMQvq8SBgqD6KquuYqg3D1TuKzUPpxMzXn
mLknIrZ+Wp+VYlSeqbO1e8TM1rMlW2JuFa/g1NZ6vYryQSNkvPTycEWPe1vkY7lzjXg9qoOSvWPa
v9xq0zZqF0oMA153wMnzXAtTJijPqT5qM0LTSfUS38UJKxI12dFh39btpUtAk0m/ruMgXXJ5bZEs
HyI3TNpdLnAxJlCNEdceZ0mehT3399UwdLk/k5z2aZ3QEvUtk2pfMxTvomVk6/WjjP2iy+onlIjp
2YLqsyubxAm9BNqUC4PWn2xnIBeOiBTEwyDKn6hl0A+CnM54FFqITleiD2u886PFaNrTUuT5Qc/a
4ivj7fFmWVyb+HgPksKWsg6zJj8tpp7tnTybmSGseeCqjOMRe7LUFiOPUqFdp7GqkN8AZyYcJs+G
rNa7EEvK1Pomh0XA/bVVVL8rHS+mawMw1z6zFtcMbB1tzjCR5njEZ6QBQ7InZhUMVQpqdwNhImlt
LqJ1T3oRImslSPKJUZYdG0e3arO96TJcV1FTntI8+aEkX+9URU87Eu+9KSOhvlxOq7Mkt45N0bJa
wrsqjD4GXs/ea3mhXbWWqPeD6NQPHUkU58wWVtTMS7zrMdWrIpUU65PsijZsSWX9UOQMCWXnOk/Z
aLeHtTZlG5gYsOALsVQfEZGSDqPUyzWEFRnoWMa4vlp5+iaagXG8OpG2uCOGErbCR6Zld7kuxQkf
Hu/DMk1e1MWWvOsgwNX+ijHJNYSWeAfrKhBwnXgig3YZasjNK3jYdWwvEQle86kpNOfSNJ0byMTV
mDUN2b7PKqhBHfxG28fWUjmhAGsvlp137/lMPo1OZ4S2K8pQoafYD53uHL2h8E4IHJXDag1Yp1mK
c58VgxPJJPYeJdS1O5nq6xdRbhLuZHZ3TBHLuwJ8+XpUxRDWZeFelqq0rx0nnq4Jh3c+65wCX7xa
4dXFVf4omMbtf7zTuS/sqJS9eYmRAdPHIU49a/jJk342FEXYVx2t3wIn4zo2Z6ZVGUPce40Jwd1S
u5CCcRgOskxtz65IlndKUUWe0csbvELkXSON7AzrDXs/gP0deT2QoeGZROXs2YhyLffc0g2f4IM8
zzaGAv4QE5CuKoNxKG3r1q56DiPReZGe2flNRot6UydFjAq5SlUCvdAvvxsamD/z4OSJD7ebYjEv
SBvxof9llW+NxjUuBhOUynJ+qJXNKGJd32dzrl2cnPXLJTpwU+IJ7LxQjbDrOsMIfpyCqJ4Zd03j
FNOQYDAwRzFn7afS4d/WvSs+6WOXn3sjtb/Osq6DoZ2bs+GIbF+5sxdVdYW8O+swBwpmHsRjgw46
8TU51RerGQ/dEE8n0h6PInWTdxOC9F0tCO2CgSMuRCa6t0pej2G9jO3d6Lrr04pe9yMqkeW29tL3
9dwo36CnmOw9cB7B0LQLZP4qKLF4DfJlHW+cuE+1o4KUeLkWNYT5UfRwt2WdCxLKcrTuh3Wq3TvA
FHFaq0Lf2ejpOJ2ZSj1MziSzSKrerIf1mEzyUNddcpuVpvR2zuCNIU94tmgRtVoLQWlzRH6GUPy5
XexpP9qJsyPPMWEaCF9CQh2a1qPA424Xi7q+FYUNvR6SKMS1vHsoyX4N0q6z3zVz3HzLNUV+hBms
cOl+mnfod+OPhmKSXJ0qTbqb+6l5zEHHncCeFBtNpbSWXe91UNzndPDOg6N+XcfGicZpQG5vYXI3
tW0RFLF1Ddk3/+jh3Y/dhpPbfolZacApM98Ajk9PTqEUz4VaZfeNkMmuqg2rCDw568NOl3qPpUen
rJ9Iy6jb0CwGVyCMX6sDfmHsN2p5xCykvGU+2nxfa6MINAuukM/zmh9saSw3QplARZIZRa1pEYeq
54IEtzSH5NrU43mymckUYr9WzhxJ2pPn2dOHy2QZ8iHGCYEUDk1JLzHEtW+qmn2G5Ou8Swar+6qI
jdY7lpP1IGf2FKazi7wRmqSqKYTrPKyrzuCysdSLEHlx9PJNjrEM8p4+yPF75AhnjtTy07iqXjBN
XeoPdV+xmVVB1yTvVVjR9Ds9FDdFC7w+OZcdBCkL+bI3td6VArXrMiWqcQR1dI3Ijmlw9tqgMOYW
MzWoJYmOUUt9r2rzEKZMIJ9kvlbZB6dfPy2Zmao7Dml0+mO3FRfmxAvqG77ONPVOi9RPCWX/oZJd
S8tBz7PvVuumnJU69h1roIFJ9ZZTzugNtmDT6DjanZo5As/ElTfzDO3P/1EFeWOS7qdUWMdm6gsI
pVnVHjSZnVzu8Zpypb9hIyWXdXA+kJNCHdOV3tk2bJi5+XQ7a0m24+jOz3JYz+pYJeFgt+59TjVt
QcTYOyMltVJOGs6D5QEBWcUGiuMFbR6RbLrzsY6raE6ZTY2KgzfFon+PWVOHTTDvC7WyIlc4UaWM
9k6kVeZjLeH6XjM/wmpVDmWP0FrOggtaRfqBJ1R8rjbaWVFDjNw0gpfWa6muoZkV1iQjF3LKuwHC
/3HcQKOuTeVH266yU18m7EBdvHxQ1XI4Nw6fSlM10VxmMGNxxAvHXta4RzQEn0OsO2KutW/HfAqM
Hh2zaA6ZQOmC4P2ejxlOa7JeClG7gacKUn8X42awSYIvWs28dWNNgiVKtTnKJRvJe0nrd8Uslht9
FSRddZ1IL4vGDmoxMLzt8rTZr6gTLuuSv+NsG+X2ZKhgoejvq45ydLa9PsowfA48NrpbKHzMUsvK
usr7rL2bjcS7wn7rSzzVy7ksAbBCG9bkldz+B7Ub8gRRfFb6WpNoUaqgI0yzHpWKLLoDPdDoO1Mr
T+ksLfCwZHzg75wnvq7TxLRtQ+214TmpnhcHjxx1KGbSwZL8NBYLFRm0pX1rliZ1MglJ+mjZ7FiC
d5hARsfj5yKtWrsoEKH8nBpD2ay7YsxhdmnvQR8kT4F/Pn8xbIITpZUulzQ2sF2gGDyqc2FAf2/a
q7JOlrsp07KjMRTqTTKi2Z10lSanGQvFDjV1llXIwFSyfWrLlbPq1b7tzOXBnsXg516T35m5Da2j
rUyCVSYsdHy1qa1rgzBLw08rBxZ+o7DqVxo3H6vl9syMJMN+ZlkMx+8yCM4QpjGGgMmoFjsvnVJ8
E/qkCGbPszBgMNZvdm5Dlq1sr+DvJPFEnQ47+maJU4Ol43bNU+6UyftJKYg/RYaB60Y8u0kIZDHd
9oI+N8jVdb60A+7XU4N3A6oQAS13idmmmm6t7kcitq9KHPQ57lfSsPJGU8CMwDDh14SjiQtRjJbu
SoW/ftfj/fMsp+q7kreWuQPJMnjpahfqmeooOG7PooeVQnw0lDjLvQKKUk4J7jU7DVeju6y0R19r
Ne9TWtl4AE7K4DMTxnRnO/O1lKg2tcx4qGu3sPEOTuOGk04lCD+UJqwXyTsVqy9K7DU79I1eg+Ra
IpKl0l5k5QX1ZOEqMqjS35TK+1zZnC6YBS3DukQobbE28BQ3DvqhiKM5M5zDlCZDhEGf+LKwvOCR
ORgfuKTvWVSNzPbRc430n4tyY1VJv6dHEFc/yDSD2WnkUFfL5Gtxoz43stnMAlztFOcDAbFL6gYC
nBvS24D0FfdDP89gKrWlE/aztXk2yzRU83h+Vouk25U6L6eZ7VPrLRdGe9qHVShfnTpPPmAUkX2e
BlXdrWNSfRmVCnqHWjRFYA713VyOyam3mvRqUSb2diIRwlQshm+ZM3S7ufa0956ZkGAtMDlelO2W
ehugZyqv3KHTcC43OiyPvSkOOiyQryZX388GNd0wCOXQiqKNat0ZTyro9V5aXnzSkNTtE2UQIRxc
NUxc/DKoMxUEMfV8HtmsfCk6+hel964B6FcY2ysyQzIIlYM1eHLyqRjw/6qbeOB8bZPhXl+wsEC/
pM2zX1RpGxVzue+ARK49ONF+Z1gnzZ6H/Wp0lLcJaeW0wo15nOXY+QliG7/JjOmjqRfzUQil1YO4
Jwd7rDsrAmGrz8r/Ze9MduRGuiz9KoVaNxOcB6CrFyR9DveYxw0RkkJGGud5ePr+qMyu0pBI9b+o
RQONTC2EkAfd6STN7r3nfCf3WO8aPRziBzAB8RHgSan6U8yGMcpAJvkV66mPP4PdXYGsOZMPYkyi
Q6SpIixoSdCBmO9Fm9hH9MMNwnNPzGsPuT9EhoZLBZdUQForGiuVR5KXlQSzq+pSBZy0ckdnAJAN
e/eNlGMaqb7rRHBbqp41Sraac9Wk3QW7CmQ+yq7BM4bPgkl9wA761dPb6TJnNs0oFLA3woyKgM4I
8AY7szFjRCR3ITjD1jJul0hC8lHKw7I0LNmm8jI18tDa8Ueh5VkwmmsRN5agdeRib6bFhutqDt4O
Z8XB7HsI2FG9PAwFLzZiuQTdpKkHoSUbqTK8olYJWgiDYTkKSJPKTKQ7fYdNFTvKtlSXLf19wcxx
XRFkUu3qKR2voDOJQDdL0i3dSIZZNIPpMTAEOGm6URXbOWtGasHwqq6MIk02acKlYMXavHFnldFJ
Mp3xia2YwuxutcTAdcg9LrGO/e600231kS/hvRPyiRP1BKRnP0KinSf7BCG2PtesyOZmaMCrhknk
4uutJ8Nji7LMHiFFzlwErqlMN0Ym26OGGweauvQdnpSjX5sW6bSJkc3YGprp1kzqqfKroVDuQMbU
fi2kfnGp6D8SUKiBqhXPCzPK0jfTdgxaQfOE8LRpM5uQqKIk6ndy8szP3E8Yz9bH/szFcoI1jT2K
JNARw46+w/TUoduzb6KMcKxGG4znQTMeXHI2gjHPq4uFqM9H5fWc5DpQAm9O0Xtpy6lo6mxT8W3u
k1LXgsQzqMy8oWUnBCeYdEPq+cTw3vR2ecxaQSlJ1c4qKmm0zPILzQk4PF7yqE9KjxgzHgIn6770
kdzytOOSMymuaW/qN5Y+6JtEeuo5dkz31nB795LEWhmSwiT3aOPyi1C0Q0qVfFm73giRxz5jfciS
pwjzIct3al26uNPPWSWyi4rPMMQHslVH48UVmggMAKCbSNOtsz01OTfXaO9tS5ovjjZNe61vsequ
v5ytAcLCbvrkjUp1V8qJqQFswU20aMuRNjPzA9ugW2ZNTrW1+7rdm/hsLwrou3MXZ94np2w0HWFl
6alYpRW6aRmCAhBVdaGwUsSqnTx2NHmIi3anSP9sLQ4LVKbZFVrm3jAug2qyIRZChJXax+8OPZET
1Cd56/AdnHBpF6dCNWY3xEzYfng2zG2fNBbGEnPX7Qs5i2vHqcaLxZr8ZZJSwc9lpF+jKp+vpkxU
ry0sk7uuU/F4OyodLadmYD+PlrbrIqdn4N/qYUqzZoOlg4unFFZo4OLmVtSbF6G384NWJM1u8tLh
sV3M8pZvd1Wp90m8B+ZT74RU5ZWzWtUY1VenosResaHemUidmu1TBLCX+rwzg96aoNEZcbmEOoc+
w5BcTVFNf5D1lNF3lEi3WtPdzo0tkQUO3YWUXrC7wxzf9JGS3+fN0OyBubGrgVDKuJSIGsEIgvpo
uku0Yoq2tbfSnFOtsd7FQnYihD+6SkM+8TX1bBnkSe94vOiuk33CmIZqzBnhmU5E/j2AaLSC2sgr
PEO5+VTMhnhW2No4JVQpwhNK3ac5p4RuXRMGPU8sE/mieEHVOcYTXiDaaM4k7nnG39HRC1STkpiR
P1uT+5TuIxs1a1vbNTkEjURw7B5EwgLmuo3vaLEaYJSxfSCQb11O86EtJ4chhEIoI6oyNa7ocOeG
vyy9uaGtvY8ZNuBfLIpQcQVNX5d7rk67p8StD9y6/eemp1nTAKsLy5g4XRLj7io8mj7OUBoDcWId
Uz6678yWddVoSrmLHa/cLBOC+Ayf3iGmix1aLLIfasQS3Vm5vjUXy/qYJw1Gfj8ZYc9Gzx5iNiaj
N5ySoqyuVgHogX69EihCt8KG0LPWNweMVTGxAUHM6464ZYySU0enjxZse9+rturTvhrOleBBoauR
9pD2vbdRe8NGqG4VMbvc1TLYuvAC7RbHJ6JVm4tpcm9r2lpX3wruOS7GRxEX2hX+JHySsK98dS7j
vSszi2V3dE9Jax/hSWSxb+hbqNn0rGrMIju91Pt7zdTyHeL8YUuzOlN8BNByZwyZtzfHHiKj0VWv
sCOd90Im8P20rn2ir2ZDlExmIUOJtv+UD1P7JWJKcCoYqh0mhTbxzI7nql7s6sYTqdwVs7iZ3QJU
YjHHT/8869HXYc6P45ZVQsZHILMIUcHPIqORYVQaq3q90TDdBkpbs95p3iPQQd/Iqusi0qp7i3f1
yMzlg+WJTYsOhgCpnpFZIO3YTo/CtXcO5m1cZNmjNsryCF0TFERSxPTXLO/P9/zf4GbafZSX9/yj
/Z/r7/5cVnOTiLj7Zsn5r789lDn///xPfnhF+7++/Vh8lOF79/7DXzbARbv5tv9o5ruPts/+/O1/
/cv/2x/+28e33/IwVx//8e+fy77o1t8mkrL4Hn6Czv27L3d9J3+9bv2M//Hvzx9t92/+e5H+8po/
7U6G9QdfNVldQKsgK6It+j9uJ8P8A+kKLVy6Z5YDIIiZ3F9mJ0P/AwygZjHbxPzv4jv4T7OTof3B
iHWV8SCUI0IJ99S/YHZCs/7DlUjyFZIWDAxrcjFdS3RvP44d7XQwqjhxBzgb6XGIzKcOG/RNlUxm
CNpC7O16Gf1hpAtjldlycpfpRs8aJuNcjsGEBhdRKSoALMb2Va9iqld50JHbbiw3WFmm/ZTIOvbN
STd3FghIo1Pn06D26jbJmRa2K/QWkyqqBRJRwipNy01PUmHg2YpDdWOcmCx0oaEzcN8acadcyFN7
UnrP3ShDomwBvsqvDNy0a71jW5Yqs3ZT9oZyqy92c9OPiXqk9syvrAF2tF8W82AEHo27Zy2P2zf8
iDGUPiyoza51+3M0IVW1O4Rsw0dt8IK4d+6EqiiYR5cvht4rjDzZlRnjnPtm86YnL3qf3NuxAz24
OeiwU+FFH0ys6e9sa86YMm+ssniP7PoN0uOnpimOPME2meOdsGpelc60hVJzQ/rAjSaKm7ygVraM
ZT/yaJ1mEeKP2tlUsc5N4cr7uKnuC1DmYEGdiy7yDWk9fj1rm7YRpzSjg+e+yMQh0Jgqr8l2cBGv
7Ha6GsY6RA/CNrFU3mgt9D7zxNuuFfckjrCqWfKtm+o7q8ufbXe5ilPnNFOQpOXyPLYZtVG3m8v2
0WI7KHpna1TFLTzKrWNHcVAI4bDysn/Z0MLnIlGi62EoZ5J2mBCqrzxSRf1B/EdY1vKKxfmOJkrJ
NlicnNLbTnmXBK7QTwymeSeJe461/GttsJ/IpG8zUKTG3DOPv9ZrjuiWIUMyuReuPCySamJIKXGu
PSKWXe26F9aGZt17nhZfCmdhYnSr6PJaxulmXk7pmAZC21v6TV+0odJsl+V1KA5uDOtUo2ruDEjB
s3Kfq/p7Ver71AATNCeAa5qd52W7VgGcozjdi5IpW5qR21aUj1b0UBo708zuGg1rQj/tel3uGCLJ
OLlJFMFQ2aTClRuGBBejYzs8uBe9cLd1+bS0z1jZDmbTvC1OBNzX2uMwxGRrn4GqH53cfEsacQOI
YDep2fWssDcyS47EkhrWXYv+KTso6Vs70I+ohr2FPdEhOneauTo1qqvB3dW6fvZMV1zcSTvmVfxm
6e9cQaelabcgQV5T/VW6d1rM91TvcVfUaNjGr4mS3arpeE9EfDi68Q43sa9OxsEpXhgQQXi3rZPJ
kMqtuitj9I7SqVCAWpA9qIOdc2tYAXTUbaPdef3wrElna45n1zj31gllQgUbB8vbPF31cXpq7CdX
kUcsvlsjBXRHZekUxk6nS9e24s1DMARbPrqds/HeWW8+FAIP2rCv+zuz/sgJfKHx1ORwTS25nboB
h3ftj+7Bbuot8Isro5Rbu/LOpe1NfrpHOBUA5aGRQB40rVv2CZsOoLdt5NeW0rzAyNjPevToFMqm
rciYTXMSWBTvdqisk2LfDqLmNOhQRMRBH8VmXHbgpTZzMexbC2JQ/Dab1k3btW0oWhpkk/oU1cPF
8NRnZJKfCXgVQZWMG5BMOAw75qJny2Z47hRi17X4wbA1m+IYp1tzUJ7aDqyaTodHUPP4jek9Iua9
MbwmyJQ+Y8qfwIhI8HHYWsbY49PszrvJXkKQptul2dVcvo0KkTUdnnRVCJ4K0dc4Wmg/L1HQlenJ
Y8zRG9IhkCQ6MXX6UqkGXYshygO3t/boL4/sDbd2PN7bGVjizNUw4RGMAs4o857dgnGCq1ZvXgSJ
BJBBdW66jO6Bo54IGbs2FCi6ZDX55siWnt6Ve91H3K3ofGOy2uQXKLjXkUZ8hoeqFoqtPEV5fGsx
kMQdrnFxOPucl/oVcgGYGPprWiz3iGjfQXxc2iyLTzXDJmTPhQpmRRuuukq3AkaA+cVk5bmz8la/
GWdDu+jqSyQ3VhtlIUq2cATyJJLHWKAUIuQMy35Xazs3cZiRnUcveYdg7DEVypejrmG8FO0+cubb
VSy0k3P5qCA7JXp7l6V5dyrgq7rWNZqZQ0fQto+OLcEmFVlUUOPJy1Rv703q1oPGt6lF8swzPwvy
+V6PwqW3YT2o5UmX7ksdD3Q5Vj134zw2SR2FI18WWOI57Ov+Ki9uktwCdAX2NSBOYwjafDrSlf4y
DsPnpTce4mY4FRJmWCTSvVuo16bSUtxo6gv6nei9ahz4A1S2XcLdMR2LIeQ291s240GZkTcU95UI
M2+QDLa4Qca+eW56gxopb4CEafZGVeWzak/dgQ2sOLjadJbLu6PHL+PMv9J92lC7HFGzm6dLWEjl
i4pGNifbCkTXDiHVGKb08bb0apnzWtmlgHEP4AuCQWYxUVteqCW+omRr0HV4rd/JFMyFQWVFgwBl
32Reocy9SrPoQVuit3SMbj2mIkPhvYzmuA4Cb7Dfbg2z+xJPh1q/E+VIp9RTrgCUlQ8jSQ47qapK
aFiDehxj2j56qbKXLm2GY5WdXylSgbKW9jB3pvGbJugeeQcMg5GJ1ZC1l2ZY6p3ZwiiP1jNG8KwH
7WZVP2QaxXKMLZCR4RMACCMczCwi+DsmFg1t41USp+fEZv0eXFG9II5igTfr4QOehLN1C64G+px2
mFWWuzJRuqPTxV8Q3ERsp5Yr5OpRQE889aWWD4cistIrmrzpJbdndZeYWrd14V77aouWA8K6L/pm
rwMh8ZHHzQEZoNtuIRSexNHA9Mx2N9rFDviCEaj9SzW91okJEQHxSe5FN4YzImYV6pHtBVmAnfug
dN51i6l94jFioHdvgJSVU9f4hqleRPrJKz3bb2P0Oro1o+mq7+vZpeZSYKlDj7lNi0hsjCp/UNMC
O6gM3XglzdRDvK2M4h4G1NVSSI0HGxh0XzbV0bZ691R0sqE/qRjOpXLb6dy5U3bjNuvTs6brgCvY
M7elNhe3aAI5a8YRXsWtK2b3MMbVS6coYmswR1ClcrfgOHmEJAAhh9agVFnTxj4UJgEKU8Y3PuLK
3dV51u7i2ngmbsLBg6F8/R85YSaaQi8/YJpwr2BVRkUwkTzaEcGr9AesM1zWjIKmaj7rjf4pafOQ
5tmXno2mWUX044o/xYL/DcXYdfVR3HfNx0d3fq/+Hyi3yFj7p3Lr9FHMP5Il1n//Z6llan8gnESG
SlWDxoZx23+WWgY/QaK8ot5W8aNFFfRXqWX9oVJgQYADGElx5tr86C+uhLLC3FYTIzp3XGwED3r/
Sq31S2IW1jGPco8+L5EsLgzjH0utiCfvnBfaJ8b8VAffhEp24nsMtZXnZR6b+s4jvFlZUzJomqAl
RAVSRpbusgHJRfWld428UY9D0RrT63cn8W9cRz/qaRHt8taw/PLHcWjjrKy77w0b+BlKQiv6L1Ns
ayWThcgElZNnIBe1qa+c30hdKXm/634ACXXgHtgGGodvUNxfuAPL1DS44FFQ0wWmAbRkTxV5Rbf/
/Jn+7iiG6qp4asn+REXy42eK4zkFXVRIBqE1+EViug5Z4Qy/CQj+Ubb752cxNNi0yCixB/4snHVJ
xROOXrNF0XK5BXukXrwp7hFKWhRlMfJPmoIfZivm33y8H7+yvw5swNt27dX6uPYVvv/K6pqe/2gy
kZ5Hke1mbR4PDdknW21u6uCfz+SP9qG/DsUo17RhM+D2+ulMLsWE7GpB8mlpkilit3R+vNTvo7J8
VY1c+40a+ZcP5tLBI1DUgPNC2ODPQGEg3pkmVWj/6SyeO7NWN67Zfsy2tvzmY61v+7+acHws3Kkc
wuTGd1DOGz+1PiSJBI1Ji5XwIU0Jl1xXfaYPQ2hLQluGLB2OHtKP38T7/nJVuppH04dgM2s1xv7c
+YtMuKxThk8oHZErb5ax6r9qPTXqb87i3x4HVICFPJA/v9gIARd4tuQ4ixmXbDaY64mkkp/++cr4
yZn07Rx6uJK+/UeN/bPZ25Jy1judKFtTdj1bKNh8dE/MXSLSh6oxzxn0wkyaO3bDAb3KPZfLHmHb
YVHL8+ytIJemvBj2cvPP7+vvPj3SLwLrgZu4GMF/vDmGhI44277Yl4tVHDQyFv10YC/9z0f5myt1
hRWsCVsasISfSUHqInPo+pzjfGxGBLRaORGE1sIDC0BDpv1vvtJfbkMuHcJUbeKn14XkZwuy6UWp
4krmbIoUynY03TdtcE+ta6H7Kn8Xmfz3B7MBz6wGZD7hj2cQ3JvmmDUHG838m4+ju9WSkiymVDH0
TaTX9e8upV9vR0xUBiIPlkiW5G/GzO9MgyiKZTMSS4FTDQUw/oCXVnMBDo1jkBo2zMud0r0kHrkU
zMJAui+hkc6ocuo6yDqQoOzjgNMV8gkBZPObU//r9YSV/pvXla8bCvn68+/eG1gk+KUufvle9LrP
W1KBleXz4V+9njgKzV0836xanspW5PujaFHCLBX0Dxwn1Z5PUxWLKRxkFo2AQpnE/uZDaeuq/uMD
kONh2+Pr5WnAif/xeAao5LqwqFUrtWnz44C0MiOSa26uhBlXJ7vquk/SElIGStMKd1MbrvKsxpJU
pyYay/M/f/q/O8fwCtadFjI521yvyO/OcUfiFgoNPn2een27JwS3p33MdO93dpffHein5ayEfGmN
MQcqAMjtS3YJG4Z6v3s4/LIxwMvO2oyVW1dtcOg/XTJ6B+/fHji5RTHE2krsid4jtQQWM07k3u07
PRnng0l9M+E4KgFN/vPp/PXhxPHXfFusguuz6acvF1gXcpGOR2Beiz6MFKvbV3aLikuY6W+uW+Mb
ieCHK2ldBFZGgW5yTP7y43entoZSSKQkfiHGtt5nOFF6OuRei4RhLAQaHZQ0D7o55TbGl9YZAn2a
YYsvBEt6X7RIcx+TPCqox42R/EiNlYSMNtp0tIzKT2zs6+JzQ3HpXLym6vGP4CkxJp/tlkBdDG8p
eu2qudfomlJEIuBOdCXAND6lt8qoYczsm2xW7+IpYd0pxrqlChfdEhU7talw3pIqN6ZKqM3W0oVI
vZZLjLSZYbjkPQUKJEw0Hnpfd5thsrsBaNdkMGTz6PQihki+CEV4+ApWgszJKL1FhCgru5i3gEVg
13qVQfuKqCjbX+V0A5lPZdSEiNioONGhNvWR29x6Yz9k5FdpkzX6LredpPfJQLIY+yH1GzMb9o0T
rwTJnFoCBQ4o3DE6Ny0muOw2Voa58U5qCYtXvsqqIF/MH7OYwTqiJnow5n72tEmJVxW5u0oVFMFQ
30Ge9W7C573BwZ7cOghrO0LI83IIZUPVFNAXqOYwJXLtPvWQce1UWTH66asifRu6PP/SNEpFFFWa
alXYAl7Pg4GgkpuUpvZrkkuNxb8vI0TL3G3JUafN4h60jIAkgpuaxA4T4HpJaDKbjo8YZpJX9Opq
cwI56mpxMMMmo0/ANrB5UUcT8JcUmfLaGhlSC7IzZAY3doB/yQmOzfoYjaJQiLyIFPMGkkvhHOu8
AeqZwaOUjLQmCfjFjbLdMmfIA2TRzYigyKl6r9O8JWPLjHJEnamixRtPoCo6xUM1P5l45vttVJv5
EOJuMveiTpoIURox7qtEdmR61aS5pvoVynaoU65drhiAfrqLmyLJAwVDzbV0a++WzM/J2i6puqTY
5UwxtWEz6lVWQtVk7naWTglyDAmB0tCgBqogWg4M/JQrzhmbZ9FrXh4UKPduaa4MSgC8rbkiN95L
QrZDmvNQGMuk3o25bMCkGX3s7SqQmBlA/04MxdM0tX1YaaJT7yFz2s3G1aEvQ+CG2i2OplkqBY2X
wW6V5CBZqZIDBU1h73OlkYjL4p451yRd9cZRVPlp1GQXn8sJgHBYkEqcsUPI3EusEcLCJ1Lo9KHb
dyRuKQ0JdCtWmaRFlg2hi3Mbf1hYh3JUOS3WqQzvkutPEz5L5vRSy3zLMhdIod5gRD7PBzsK06Eq
rADJv9pvQRo4i28XSFSADpO96SdkxIzoWyWnrq+1LuKGm5g7ViPw5b3tdlCsUEwsVxI1Pj0kVLgx
fToc1WG1eO01pVyJY8+pIbpKhOMM2EhhJJiSAcWVnRdLRGtUmFUYYSbA/INmCecGsbRkC8TFrAf2
lLgKcrZuede8xXrOZsDFkKSH7JAIg7S7ocBbgPZYwVM4jqP3msI1b59NcFbY0vQo/VzTZecuWBpb
39nCLLxT2ZSWcXQbB9U7mL282TZAb6XfZLnxNkRdpm3ramGtMTxcr2Fkq/Izc5Js2OVzrO51io5i
U0n013yc1LZ8zhKg3baRNX1MtXbsADmfZiPoz/M5oCYBCuxKRElBZSf1pdVK8yXzevmVSMbIDca2
X3rUUzVx23GuEdnJRIFcuFyv4iA3IFXujNhoYxBxA83kNIogXytI57tdGafWnSDnzg4ye1UE2ksF
poi4zxI2OLGc2anIunq+73DP6Frg5l2N8AMiS1XxK+JG27Zpozb4VjIGiRitk2tlcVCTCe6zJX1C
9S7cdM+enz3spk76puJbbByj77oPHE1W85rjbOhqXxsaLQYGPDfcYT1b+f5mGoSOBnkp30YhcXJM
kYUCxCFmMz3GpQXZwR2Qjm0AgasJ2ebQvZQpaIx8tK2QOmQU5s7TZwLj/lxi/3/D798BVH23sflF
X3Hi7M9L273/IMr49qI/u36u+ocOSNzBC74ig9x1o/UnTtb2/tDp3iFvcLE2o8j0/rPrZ5LusMaI
EXdOJ+7PH/3V9TM88LSwHh32xGgzVONfE1j8sMVeG0KQAtftrE2WBCQU/ceNERN61DmuqPdDrTUw
zWM86nnlbRZzwm3ryH7z3cn5m0aeQd/yl0MC6dRMqn74xhRUP1URs1Kk2LXNGAp3U0CFToCTJ1Gm
7EiX0fdG1VqkuWSmcsGc0zPmbsYDAPU1gL1W9uNcVKexGbIveKWU6wwp9I0WpWgctKUJCG+tN52s
tQNm6pG0WqA8Zwlg4ms9gXPD86tFiNEy84N8evZ+1pCTc9jn5kNazBC8pzYeCACd6maXT8ZT7c6V
6tN5TG4AdxY8ZS3AYaRXFuaLoNz9rIE4AjXoMsRIWpMptDWgL8A2qPmtbS2MuFfpcCn2qta6W8Sn
F4eUl9EvO0t/rhJpfmgQ9XbtCBJM1fPywFOPuRAYwyywY+LZl9axb/OYx5iX6OBqiBx9jpOhPViJ
6r649vh18ComT6Aeqr2Ke78LU8YiRdj3avyAcS07qqWhwusf688tOaxh46B9Q/Z/PceLg0drRrzL
krc3qaUSlAC+yKhcueDjsDFksiWfwjdblJS9I6+QkJJlB9YgTvKBjY793CmfcVdfw34hPsHK+jcl
w/MHWQRFYpV3QT+KN7p+1iVZzhq7ksb+GJGRBrXU7oine6scvKxISMnpWWOxUavbWGOZDSEdQUYi
g8m1GUYzgQPxPSGzbD6N+Ofj3mZtdGr08mX2SmTCCmt3lZ0bJ9jDDeBYELaJVmBCW3b3TlqzQ+r6
Q+pZ+AjYRIllTzwRZ3HcmCrUDzvVAhy7x5j17Ihp/8uIwW2QkPZS0r6DvH7TJB7tmb1y5pKghBKc
iAV0j8hQcdy7HyWahsRobntCBveda733lRdotemiM0TgreY5I1EDqHifz3vQ7C809Z9iBskZIxou
Q5Ypdx+pmO5iON9S5uPBZAnFta7p/V6NWwW7FEh6mBnLHKSL1D+TzklfSyFGzSdfl0vgVukQTKaj
sZN62x889lvwamg89LiQy6zpw3zWgO7pzHN9k5V3BxvBfWixu2yWAQehbaZ3oIXzrQba68msR/k5
Q3vsW9iNAKpJ5eQ1er9VrAgaStQkxmm0+rvENojimA13Axp62Eo8Gfpqnxg2GC/PY2Pe26M+v9Aq
nnbTOCErLVjTSjaNll0fLKAOF1fnFlvaHFSGMPLnzrrDMxXtHExeO0Fq8v2QLT2TQUqNMHeT5qbi
J5sqHeuDYaYgxSAKEmGE9+RxsSdSqPo8NNWiCLQc4UFnV/2xkZr2FTe1OEg1CnrV6fel2+LlidUp
LLu4CrQuaRnppvK2Ah6HvrNcAixBxrviSOSx1XSadG31ghX7tM3vRgGXuUb3fiAxy8YhEomtFVV7
hhICs11zRo8GzAAs8GPRoMySed2+06zwKaSCLF3Xd88JdageS+9dGnXu9tbg7JUoCmtPXAAKEeok
ixLJcIXRILuGQvC1VcAtGKIG8MZVZQ34EIQ6Psp5IhilxmAWzwfe6YREoHxOugwSnSuvM1m/Ugks
AcrnYzvi2O85kWLQQ1kNxBbgkmMeWRAlmmVXlEW30ygv2Twd295ZBd1PlCKMEvMxwuDHlFHGbzi5
PbbabunnWfWU0JXGXHns7AKSZg17Jk7s9OxNy7LP5nqXZDycifHgXauvtg0Flw6DvDOSwBxGjdvd
6ZRAayQVp3LG3q5dDV6hn8iXbEN8j5sshfKKgCDM1aVlX0ZEF1UVm6H83C3VplSScMZTFjh2nO8U
U0MVlDqhurDD1126g5mFuRu2p7pM8V5VGRa3Cfp9deFpkByNZnmpVKUOiy7tGbA2hd/O1oua9M+A
m3YzcbSE/7r0gr3VPaCCsjPT5KQUcPbyvn2FJvpK5gSyEp4tYWaJi3TZ5BtkCwRGAj5zHMUd3bh5
35tNfQ0k/QRXYhNTeAUCAv0DcODnHM/wlWM1t5P6QrIDD0R8GgiWBqRj83FSHTC3w4a53VmhgjUa
hWXGs68lup8gZRTnm5YIZw6yJfJIXsyh7455zS3kpW86bCnuuXrTgD9Apl91b7NO0WC62ldcJcYb
fmAamKV1sGus0mo7vHjYFgJ8+G9uHm9cBasQ/a9VpnFqzFa5nmycbIDiqjscAESiH+3ua+tN7RN3
Bw/CxJ4vk6OXYSOBGqVMtpzWEjurpVFItg9rW30xDfMGa2hIhEj0yAT70fFSPEKVNYVkv7ehHAzn
OVLHExEes096wnM8Kid7KjaRaSD5nOshhI4yHNO+GrdthYy+xUf/iBTEvDE6M79ZGhQzprRIPYlQ
bnXzdpz1lJiVDvRylKJW6zpzF0fOgcbiJjZXybolziJy0qD0xpm5+DKaxHOCSy7Tdp9Qau2TlBzM
DDILOmYvJOGYxGxV9oEmctDDpbNzq+o58/TxqpDZnTFi2m9m42Trbbdr5/JTWtVvQJDCmlqCvgc+
yClOl20smkvhZD5dXpR0hgxFms14VOOddICLl5b2tUvdg1FS+OCsi9GBMsVwKzeUNkqrLkJhFqXa
LZ4Cam/UAH4t68dKk3vq6N4v2to5l5Wj39uNrm/hhyS0WbIez+ugXmk8bQMbcYMyFWhSaLpeRdQt
dKA6GbYwZfbU69VTbdSgpOJ+Y+MZ68TYEfjtrBIO0l30eVMNPSaGVm6NkfBtaNsbu09MErgW7zq1
RVjmI3wEYrdsE8SESnVLCNOyL1HL64oCw4K85yW2faVZ80DGmO1ADRQmRUq/a0W0m5pimyKY8ad0
aUOzU58JqpehphMrXaJImQ1tO9Eh4JavLqaZPET9mvwxV2eFiU9QChw4DJrdQB0UEaplV20Gm/4R
z+o13wYbDFFOHRO5wFa72yTOMP2TGMYqnoEJaBANFdk2NrGlIOeNXJFu6KyNG8eLDlmKpNVoeRpn
NebPaMEW2ar3jTJd2Vbq+AqIIF0A59AKfPZo2dhmpepzqREnUkwEHDaamu1HYy42gv3IWdjsmmgm
kitFDLO3d6NJHJyRzcLYEyQPMuAhKliy8jF/gzthHFpyfZBGxndZrG8czB0nYSWwFtCDIseNhQqj
AjkLUFMPU2GrPQtRN8FUNrjPeRJqaIHyTA+1ZpQfUgWnncSJs7dMGYX23HPJJfonvIPl3RLXty1T
c8b/o7Np2WGhWpCsvzx8HQfNyT0b0jFoop6kCSPBgmbvChF/LZVeu1Ugq/HULs5o8A7/m70zWZIb
ybLsv9Q6kY1JMSx6Y/Pog/lEcgOhu5OAYp4UqsDX97HMrkVVL1p63ymSIhEMMsLd3Ayq7757z13q
GnUJqTRph39de8o1pKB5Z1dlv3NMNO10bY6UXcHIgLmNSnRwF/WrYpt3htzUbw3zwg5BIfutw4Cu
2imAf102qF4ubTmHAOcUNBR7+TW4krVXZhK2ft54lqM9X6yFC9uoeVstUe28xV3w5SXusO8EidvF
kSE3yFqukRip1+isdHyx+4T9ihfX82M39T9FVxmNIbx0fkGBwAsukRCBjLVP0qFhKA/wk8XyODrd
SxjOF0qgrS3dHN1LJf1py7JGfLNVhZ3RiBoXZ7yspxTXEbyNBmNnSqqvHAAKzA5YhLFz/4x5RXkO
CK7hhCGTGIrzd4i8L5pk1KZr0/NQFhv8sb8Eyu1Tg/izFejYFPB48OLEX09zamS+9xRF88eY2tF6
ITR+oJzpvbrPJkGNIbcYagrS1DjtSt/9zIbqEKdmuXJJ3IfcqemsRFQh+79KiuBck13dDiKutl2J
vQDe80SD3wPcOh43lfcn6wly1+NwML7sj3aE3mkpscrKJ3Kl2dWih207hmX+nBekulw4C1rMt0h6
r4qX+8qGkf+3vyL7N1azlR8qZPjWeSoVG4qumN+XfPjso/w2pN6D0wHmg8RgnhKCaSt6qzm8IJRt
ghBOGEn8ep3MKWAKXbjmjGVMnzxuMU9LpJbHtJ6WrTOmgKDS2DvkIXf7Nmy6TR9V9oPSaFe6+5vE
1Pc49bVaQCtEWbtNi56bGud5qha98XuEb/4bZJrLrLlqlegfHiHuNZVA0ytzo8/5KuM1g6z6K0OV
vCZgC25iqvW3R33IOo4j/eC2tqt4GATlZ9on7gVqgGq3daCSLdQExc1ran9k8GQgfbneF1ic/jwE
rstl3GUT11LiVY7uERPeroF4sQNxsVJe+zdordXg+wOHAs71KoreM9uC/zThda2m9ifqKyQLMMYi
gXhD41hNuWKbbKZYCQun+3IUvsB34GL+41UtuR+uO1iWa93ZzIp2vI+UO12KvD2qiXUcnzxFJjFt
MVYH7SbtzCbJeYLWiXIOoRy+Rp90K4r3BgMCBAIs/4Qh3xbp6PXoeW23UoO2r8vkPMDGOc5ARPfZ
XIZnV3169c8gTy+ZVzM7gLr2OGBWos+Gaxurq1suu0gDxSMDgZd1+Vkvw4AxxAq6R/bTREcDvW21
539EOn8RhEQJHBd4DKG8HXU1f1bkT2PstPV3kfQvojO7sPM4sfEgp/zROHXlyrIK/0Hmz0wHx1wd
LHdeN8UxsMqrrNvjLAL3bvUUuK2dj6yPDtRiPDCnLgQC+z99Raxg4HHJgo1Brmdy80u1dSqCJymg
q0sxerSVBcN6mQgeUqSp9xTRiBVpdTzMVWaghtW0zpHm2QkFLmhuH5ux3pW8jC9tgHpSucFBRT6m
2aU60lt3tgVXGE1S7sRiRqx7y04+zEK5nwHdYa/DrnK2DZQcnJSj92TmiFrbKY1O3gitl1tzfM0V
Y2bReGDGkvmZJvP2E6csKAdcJOvR18VrXAfcCvR9QAhSNcuddpt+m96XDY6ukpeY+k17TW9IuUUq
my7kHtvXalTjxabPjBAeQfddUYXZzU26AKxBpneMks1exwUxiNLXhzgwYiOiguhNxZZ6x2qT4GgS
X+EVqAsABpFshpQGst4J4V0k40SMdYnOqRP0R2HTYTB55c7NsoagiCjP81x84LR9GttuXpdqdq4V
mutLF9Jz5mVcefkE0z3nMG4YuyDSE+r4LCaWYQrCuNOA7xuSxd9bczOtG/jPO9tEHbA0554wZt52
wTQAUrKnb+oqdLZtoQiExvsFOoAleskLzhWAudXJ3I+gLLlsdkHRbrCuAwUAT2eSdB8nELOjll1j
oQgL9SR+9b1keFL2mhVIs1OOwrviW+mpMhBaMHq6ewJ50TvAzY/McE0ry6A5aO5hGyBEPB6V9cu0
nDNVC0twHs+jW9R71SPLzL2/CuakuZJPUhhGghP+YRhORIJ5xmB0Z0S1djOi+9vAI43FoMuhWpdX
lX5PZJw3HQsc8CVRfbTzjjTyPRuKTv5mq9bfNCn2mzQSZoVgOh9tByv7wDHAqtRdW3hz+L0QhrFV
x3t60Qoub359aZzmB8Zd4pQZnlgnUzZB185jQUZOlMPGxdCzqv2KZG4QPzQBBC2gbZ+mtIlsE83b
2inXqDwsTqAgvJVUCiickNdWW19pQkeVNfyhqWUHAuM1bPPsvY8FC5AORpIIaNlOFuk+2yZ9Km1C
ixFkQH4Cpb5rYBUsC+Kpjcmsb5Al+Z4k3RslP86qqeCYwmncpXl09qpgt8xOvOE+P29mvzhXJSuy
WObcdNL0xZncx6oxV1C8rCQG58YtFaalI+wzy8j3bkClNJKh2EsvCXj5KvXlRrbRE5a/H91gbrmZ
j5z7D2octmYIdqJrNq3rHwbydmt3ZnMXuXe83oGw2WsC9SlbhYHpdo5r38IOAK6gmxeqSQ5fgmOC
z3jGNAvYRqcmveB/z34nvkE4HNlP7mQp059ppuiGGthPIKyku8GjBoBtMfeKQBBNX24O2f7fSZln
14XexYy/OHXaDjdZYr07qKN/Wvr1CIBXJzHyJ6AH1aSmvWyXFN8VNUkMgQ4ZlZn5i4BHDqisV+U7
7KIDckz9x89GvrwEhl9jlemurP1dPVr1K5Gkac32L7xfPeVW0sB0nMncQuwxIctiz2FLaV4JeAVM
Rf30wbfYHBvP/4HCy1dXp6gMoaA6U9PDl4Qx1Ls+Alwx61uNBLEuDEdXOFm7+yuy6ZALiKshJ4zL
9KpbZCq7ZxgoVAifQtEkKyeEzVbyGmVz/ejx80afmm8uJSjksYFgeU68L+r+Gx0Gowe9k7j/x2mL
JwZiQO0gAuti+tXxPFwVpnkVvX8MhvpGqOm5nOb2sMxh9+wW/JTj2f+oQIZZCUrNJJUFiNRL9j1o
to3CJ3WD8+HepI4SZhmANrDwKBu5Kt6/K5z2NxqJ3TMsr+w5XMbTiMsLK9d81As+W/aha5rB+nVO
2mAepIXiVdXbzJlOPTkhwcf6zUqz8LPVAnpFWqLyeUitviLkZ1PfqWvu7MSKDq3VfiryPXWj9k5D
YG9JODjd+KTLBXpWJX+hHr/Vnvmba/ICzFfdQ0MUhDLNlW79/sKuJdwIpzXPtcvSWALNWWc67Di+
WuveR0+DSZ/HhsSNGg8wzIBQUJpT6lk/QQI9TyS6NybVFXOEHo9x1TZHrU9VIU8io8SWBfNMgt5m
bx4u3Il42BN3R2oqkksWeQX7tnwt2MJtJqf7ZYEo3VbCHLnQgvNmN3DiO5weEmZngbNi3buYBkgY
RbgdlpQ5pbmVd4uq0bXF/bzT0KBadaYp85RSoXpuoip94Jo4IC4Xb5lGRMyEO23i2ISvQ8/bBrot
RV+93kqVPzVy+rlQOGCjeIYYfMeEO7qBJ4gnG4IJEtnQO+cRsTK22X6KEbpBlXorb/jrqzDGecNr
xiQ+bLzBvo2++0hlp72bgV/uAByX8EI7tHDYIDYmybNvd+VjKCwSSZ1Xf1cR+wl3vo3ELoKAcuQ4
JykK/4jgVSsyaJO2fyUiYu/nlDj5MvLo8Ys62jZdf2FfTOq2GHl4AYFbdwN0li5xD2nKnSRplsei
5iXlwJRQiYBFhFBYgQMQ00lYfsNRNYYyL1TxgNvlSxBZ7VOaQcXtEkaTil7Rx7KXZ9tv7xIWM0pe
3/UsF1tEpV6g7T4k8bQ1DfI3lyTFdgXWW9E0+zYZTnVoKs5qNLmCp46tnsPgMXOCdOuwat/VBNsB
uhHU81PvyeqILMYqXnaBRNvo6nArue261kDcX7vLyXeaAahJGOws/v2bkXSj76nrEFtHpk/0EzH/
qb38j9cHgODd4pmzsDxWbbpvoQnLMuwO0UTDk/ceZa79F8WMyGiHQ4WxTv6JlPUz4Yqz6uG0HemG
tddD4qj1MHEbKEgPldazJVJ6mfPuOBYOwB+wuPupDY+G+GkYHmgpv1BTG2wE6vkISXhlpSGjgUMw
pIUIuxkdee2Xsn7kCQ0morCzgyum5CKQ9Q5AFaRNYLKHEdH/qIFpnBTyjL3KjPfWMpvD4snP1MIT
R+qWHSYTNgzj2F0YGr5gwL+kklUZL+vLFEQbLmBOnRFYuUeEsnG8ZQ6pSdZkctvP+BoioE5Zlg0b
zaUlazTXJZUTqh1nIA8ttLwu5o3mOi5o01jyBNOmf1emBCaY4c95sWelXtm4XtpckcqW4R8Gx1tX
Lc5VjVpWD4LsKtc0keW/pQthkGuRue8p5ya91GmQ3Oa2CbbcIgeUHoH7Q5oaooac+31yXwKQ0LFu
5DCfwsH+8mkp25ochnMEm50dAKnKzn9pk/6M8EhqylZ7EY88LJtQ/AYo90BJMgifC+m4jV9F1tF0
JSNHf2dhTIUdr9zEfLYZofDELD/cpZ73Y1/dkF2f3FmhzkrgfmA2b47rwdypqicgUAeMDKtEe+E6
GiN7W7TeIS7eZN5u0LxuPO8wo3Uzeb00fa1dPjsGD/iavOIErX/8llEyMsF5xTu3fUZROm8mWH32
SPLzHtVmmLt3YxpmsfQeOcqfaNTEwmNNL1Ph0zWo0m1Ls5WZmgNFuPHajqfHeew2DLUuyb5CrxeM
Dzyslq+IK9kpLb+csU93xdgLepWNZi1itw/UCViElyvrYR7FblrktaOP+eBr1gS+1aTNChlMrXI1
RceitwDzJssD9JZ+j/GZX8+w28gkjlclFySMf/auEvR1RsOHbSPJ4a4TsC6iV7CjlIj6cPPANTPt
kGLbY/8jiRj34pQtOCpIXLzbXgfdm8MK/++0a8Inii9OAO6eR3a5uESluwUJiOi3TNF6ViAKeqe6
FklMVMx9LBSKdUZP6cK0Q63dBqgRgUqPFqXMXg6O9sZN1Dr1auoTZkEX8WnJwOi5lmetWIp4L4nt
BhszxqcMBtgwhXQhAUTcFL5zZW5f9UkDrsg0Lc8bagfInEE0qb2/RE4RIyhJpqWAbUcQ7xL8bxQK
RNSke64g2B7CKNpNmgb2hgugv5Khdnc44vxD3BuHbB+XGBZLdKPPXNjTDQ6k4mnM2zvUJnffWK2e
YUjtAuMQtc2fOA4PQxTeC1Qrc2lUOpMElyHJOxkPfPxny94zZ/Dt+jXUXRswr1DuC2fXj6ld9JOw
jWw3lR8N26LpSSiPqSP29MLDxpraKAfRRbo9J0gOcVc+Zm5IBtx3xw19lu5TAqPyV0/i5/fQJvY5
sqp3tNh2w/XTIm0ayrMns4ytksZptWS3wjf5xgTJb9fyHxwuHprOZmBMZJFpS6+zba6nii+B3atU
bzlHmyZAD/wErYWMPLfIy9LdxX51Ymxnw1M1q2SoUT61eWyT8jYPpr11ykalIKbnjmbfFCgLwGWA
/q/gIP2El7W1y4l2WvMIWKso1goCwpokzZfyfqugY2EsiylFjszZW34J/wF45moiW9rNy3PUMvrn
uXeq+ng5xM4dedtN14g0VytPsoDr6w1Xkbdno6ptNYcjTLI5vQHs+o6cTl8tgwXsX19yMX/HlNdM
/rApe2bPpSFi2Sn9lCT0huRwOdqlXU1W9tXq5iMNDiAs9k4KMwgb7LoiEZ3EXbZpY30EW95wnXN0
vCt5GVgs1MxwDtpePLF6gBlNK5R1jIum29cej7HUK9i7lvHPytK3nrZFi8KK0phfle+jUOPJwTp1
kmNNyr255TqJTn6i4pW/eCfR8nqAHwfQ4bG+aDo6Olgi/ktErdoIHTIWT34nWCSpvNrWtrA2IRS3
TWxTQ0QGHJlMRup9rnW8CXTs8/dJ/a6hc64TgUnVdcKzFOPVqPoQBeWXFt6zNVP3NXJCXQn0HVNr
woNgAjKjMOgDD3aBS5KeVE2Lt1W+j3dEW+hOxbWjIifsQF0MgdX+FbAhtvUU4xiNw8xZeY31Y3TB
7oUFRsQOctmqIfO7CWuJOGeVy3ddZP0GyEa/8zAlvC46q7DQ9E18HLrGy1ewj6MjkWrvA1sdzgnw
zuk+dVzrOv1r+1CKMsjXfTjzo1RRXv3MSVl9GHW3RmZN8NBTLmftpdPx9qqsd7+U4fOchPU1H5AQ
d3nAMG08/M7wj8aHWozZJVWB9RRP7vCzzEPx2Dcm/k6mHITqYnRxQV6wgXZFrCjmThX1qi3wHs9d
Vh1ZNiZbEWbeeQCU57EfSfzXYRKQiCdYVo0VFttwbrHpiHJhKTJD/rdF8e0Hi157SYhu07lDvW9y
L2IQjTO9V3LSD8orzd7mzbhzPBk8lm3tASa772lt3T6Ewue+E/biy9AFDylk+kKkLdZQTncl66DK
ps6dWgjoDfmFV6u9jHXj/bKd2X5aphEcruM1W+7iXHZKrJmpVa2TyU3XsiiWPV2WgFO6Wdy8SDnf
Fd1uWwfEGcS7ZOYKSANiUKHuM85e4O19xGJ8xyHgsjZNdr7U9MX4k//Z3oupbWiW5jpjA4ZN6uS/
cgGisAifhKleaqDbU4UeDHM23Js2tOEqtveFanBLSliGOf+j+Xoq7b844dPHOu/4JicDvLGfiofZ
jrZhicl7zdojvEfIQY3W9hvo21RvBmORJepkvsakNay1NdFhlHcTW5GMLQP1MrhKgmltUXdwzp35
bLsRwEE1xE9NOmxEw4HmWdlWNvr+YQNBkePV+vZdbLdM+/hhXIwFHA80X/blL+kywE5m0kxuw7h1
i9x7jmYUBgkydi3H/KBkOqHHWe19SRgckeejLdYGh4EgCp3XDPfxamZYAm6Z2Kj/rhxytm+R/JN1
w/g4D44zHjROfvZyfY5U8+/LNqCQMvN/TsJMuEBadgXC/5oqEMqVqA7RXVzJlik9BaFVU91zn4Dt
qDzpkcVX2BOkx1mvT1jRrONUzNFH109qW4uOtXQ4W6eiCKtnUmHLuPYra37o6cjbov7Xd3l4Xi0D
9+h0Cea1nJl8Vmrs63kVQBj+Sou22iqrm86hHpZd68pyX9aeD+5/kttomO2PZRHfHFa/Qi8+dlKL
C3oDh3/nWcHvWabRuS9hvVFlXV+R8wL2maUE/J2Kq5o689IUYcKPN7bQFnznzdIukAf02Okyqbb5
zud5ODhhBEFuHCnhrer+nC6Kp01t5c219UK87kmivrFcFy8iUOqHcTsczD6O3QW3aoo07+olmTZp
m4Svxg30AQesPCBQ4WNNx1sNH/WZDA78Qj74R+PMzXHkYX2u8ZZfYsz+LqbrpNh5wCWuhV1b39mA
N6svVPppy8g+SLfV7PBs43Eoj/AI8HKbW525UIagq05b+NvJY+bX7q6yMCnXRQQCYBw43LCHMH6V
j47kJz+2V5cr9RYyafg+Oen9bhjKoy6QZKogaZ97SlQ2Y4C/xQ8752WG2XQUYzWykmLqWQE6gZSG
VHJQJZH+YIChi9s7/V22DiqFU+OOg599BChZfuC3owBjpCjBDsU3zvZ+Ldquvdokf86O5WVvLAk0
gYIUPEaoskeMWPb9Rjg37DbDFOBCOurPUNXtq4Ot8to0MyBPQoy65eeNnXudwI97WmLkgn6cyz9j
A3V71Uce2zUPow4LBjubfoDQrpc1ZCPA97iPP7Ja/c3ErODTLjZoFbqS8h5znKiC/OaS+wAIV2EI
MVP+PJWC4RKSVX7IgTrQVwJk9tnVPIYGm4+1nQPV47M1bJbIDlfFgsI1x4F/xPvstWtJnAEPhYn4
6uP0J9SJ+VrHIRYwFJFVH/TyaGf9spMjiYvF1GrnCl+dI91bXBGzDFhWwvdcDvmms0Lz3Mpkerc6
CUsqnAuIjTL4FIFm4yIs6eerEizPG44A6Ndp5YvHLAqesnD4ICoKYhAn76YMiPtRIBIfKEmIbjba
WL+3bLd4zJZ4ulaUNIBZVKx3oTD/FFHy1yxl8ExbqrvJIEk/ihTro5NY+dEr+uoBoF+A7tWndyI0
Yl84NhcQQXCDvSqFZdokmOKK7MmLSjzwoEMOS+KGqAqqek4Sy+x1Sog7d2rWBUsTPjjlIM8lNOOt
7pKRnjcPupKPvQ1//IV0Im8pM2FhZz3Gc4vK4Hrw3R9x4aePnWz1r1QYZMC566ZVP4zx55SY5KVK
3f5Ng2YGidXFX6kU4m9RltOz8ebkcRCmo9hNBOWBFQKwJN7s8QGx/35DiqLyuefLlpuobsvvapnk
u8UqDjz73TxIu8ODlQ3vMFvjtUW72u9cmWZ9n3K2Sd/BDE+IqF48p6vQuBckUQFsELhjsR5oMcH9
1cJht3jUx47lQlCepA2KQ/o96JUA/NQQYKxi0G2jq1wa/9C4nt6k3jT+BaPo72a74WHSIMrxBORL
CLO0PVS1lI+K2NSGGMywSdwSRdTBp1fisX1kos3kwUKa6lc4McGtUTVCpwpdEqA9wnhbzz3dug0S
4pQ1dXuagpHHtT/ge+adM36P0dR5q4CiyDMhF72ekL2P7PMUZUO48Za4uDvjOpshWYWnNhTtbjR9
epzjRV38KaHeolNiYj03+ltLt2CC2hiQOPHAUQ/PXp+i3DPXWryDNhC2n7voxSGU+CiInb3OgRgu
Q0bMaj0K/267qytQVT42zQlEbM5qYTu2mO98CzEeMzgAZRJyZ2fS2VMtPW8TJ/ccGwgDRDZ6OClR
Az3vGOABFVn0A9tjC5AZqx4K/fSHdE2wanVs39d5GJykXX97eRA9z3NYfZkW4/caWDxPWh91Zajs
71yQgtuF/qL34o4HYB/Hra1kw8PlKKLQt5ZW/TWC2Nok4xBv5qmrt6i47gfx0OWq7Yp3rR//QBbA
HYOFMG3doy2/wJivGw8f1Azx6G/egc5X/cA7F3TqsIK21T0jgxT7nqcvlFjRvjvlFDzkydMgU40S
67Uv0P6xGrIQtt9y9sgLjuR8/m0sg3Q5oEEGQSIA9oaJ/FN57gDp0hFU02DSXNNiZL5bDx+CE+b2
J4JvdmPfgxq8NBQyjI31IRXPXDjUGX6ScsJcOnDdjLzgoaioolKxdW8UTtz7Ngs64brtSvtgDwOb
sobOoclmecObPwPN1uHNxTcV2sspWObx07Gi5ZZaUbBTnrHvPi5e07hn7nAtwLxp5MH4mzXXniox
W40dLWCvNvI2nYzPGWL1jEH5s4HNanl2d5slN148QDnfHL65zSI7sjDGIwOss5xBq9MLOfq0IRHp
8zYguZoDQnUlaihh5AHgjcU6bOhn9Wa5Y/Dmy7HYTwvYn1JkIyqCacGozTWVRSXaq9/29ZfyuV4G
81gxLQ5qX7sL9RVZF7/1lQq+rYSbbtLNe8pknC1Vq+MmVWY4c4fDsm8NZDcDC0GISSC72YWwtmmF
FJOF0mVoBl1YgyD9gR8pvTBwNDenJB9kESXmUmmqZWUBJ3wmp2M9N72UEA6x3KUldDt77H5FA/bZ
eeHqFqZWueUTTo9BQg11PI/yki9O+NL494Vlb9/380N7x6Xga2deysFEljr/kQ7Bia4MJkV6kS6i
tYKfE6Uum6kY5R9MWwT1SU1C8jHh/ELPj4U7eHRob0vRPp9gw49n9v+UJpRJiUTuDflByrF5QLVf
fndVJt/E2IIcNAGNJE0QOJ9k9+MvUUbDJxaO+bhMYbBX7Ie++Nj1PwqaUvcFaMuXYFyWjMKU7OfQ
lGLH0sC9hlMwc+0YR/VUcbJ/VIUYb6YeClyeFs+vohaPOHiWddtmztG3cpvnnvNpPFW9Dq5WehNS
xUQynldu3UYARfHRZuIxjtV01qGPD1rya3EfBa/wDINbRW0p6KawbszWadGZLOnwoRO8RVYLtMNH
6NADe3EK2t4ilOvXoOBZtlGImEwo7t3cZUxvjde66Ad7V9AeeHZCrJGYRazk6kJ/XGtGguwwU8Vu
PdQZT7Bp9u0d9MfwameFUju/T4sflp8UlwR38HPVqfDJyBKrW2wxSFLUVjmvQbwMegWyBndxmywr
mwF666kwfbETFW1Ht/fvwfWB+pFYnsm6kDvuyvEHanKBcUthXqEce97UnUF/JYry4knyYBGVMWtw
WwZzRij3na5eInd8dOFXnsGGelsTJcsZWE71QaUCUZ2xued1UAqH3A03OmXCZC4tcKjV7W+Vd6pZ
j/fKtC5180NvwwKkLyffNTXGqwLh57UUfgZcWyzE87J2Y6xEPDpUJBxr/MDnWfKvnrPZ3akFo3U2
hMl6CTPGQIDifMpbaZnXlDvzuXUs8oWD5775McBn4hLVUxp1yUW1cfMyd6L6biaCTavKnuSVfDV7
3AFj0NaP6uC+g/JD6C2p/cvDffRYQTjBvwE38M4SeSatq5BTpP0rH/R08f2KA29W9mNEtdB66Ol7
9OKxfup6k3+AgKP2tlHZJa4ril+5R5zYzSM7uz1cZo/hjCOClXka2XKLFhBt60KEj7EOzQZuSPra
cZH6aFskbDKsyWVK23mXd0H0XUqR//SxE//RdTStUvw1BAWpE3AhE+3ikjjRqkyrgEKvIfwVEO5e
Gb8oyL3MMs6JLv4LJx1m9DLC/kaqRRi2aHy9zWKo16wdvCOScPLTjvPyOfUis2/7XP5YAkp06yZc
PtPOa3As+OM5t3R4GOq7h8pf0hltebJXykJJtCVfuCWs/KvCifoqolJdptbpT3PjtSdZL5z4Hgee
ZTDUEFH0N0Q0DC74uqV+bB7/6MzkZ+2r/EtPZbqlWAeLjy8EDcqLkjzahxh2Kc0q98onniqfVe8J
fofrYPmPkQzbtNK/nTKW370sblz2zGHQYlxV7CS+8JsP50JBeEwoAaIBIuDzx2ka2R1tW1P2O+qa
ierahbNriCD62mI8RShHa56qrJ/5UF4HEi33qDF9F4HxjpoAyi9u7tkfaBL9G4leOI6Ubgjq+FJi
6qDNNZx1tvp49ar0Nc01y/kRfubBC42/mUP+i17oR2wGtdkzjzdX45KjMf2imU9VQGYmCGmfrMTR
move5dBaCN0nOnxxupwlHimy1NPO74EOoPfWCcaDUY63huOYvQIoYdI3g0CnLNBhoCrgI2vTiRdU
+eYpbMLg2/jdTFKZtyx0zlkzJCQnHvIum3E3eZSYGf9aUYcKMjoZrEVLExzqOskb2jHLOK/JiWbf
8GV8SpCmaEfNQsIWJq4PTp62a8Hnhts0TqpTx6eS242qimN/n6MQTuaT6LvpK4khjKaZqAXaLHs6
E0bdd+8vNNJkmM5c0/MK2LNzW0qDFuLeVeDe9I//8KrMmVPfjfd+Csk/h9VxARjpXlhcuZ920Nk/
p0rMh6kx+nEBRfvRptr8aKDrF6vexpNxMa5qj3qe860eadMO4sojHeDHm7DDcExuZgaLoekc5Q61
FZyTIETr1vv0uERdaqINxxx9KV39g7V13Dd2lh5AevaHqvXGv/mCuQbTMo/Kihr0VdVaOEkcDRTQ
JqFrqYQKerCrQBN6a19n6XAc8GBv2sFtELKWPz3b+4cgrvFi6kqz0SF3zr0vcjw2q35VvipWoeW2
YCFBBLBmSVyNfsvul80PLk2uRRdbqPIwF5Z/6fV9cC4KfSrTuT7ko0fBCQ0IPB9CIz+WsGV9yfuQ
pRX3o2euFNdolOpTxoXZAUMA62pZ2asccRwTCWfZbu6o1Ny7szg7nPQkhm3y3HxEhjGVL5WxfgQl
F8ixL91TGNvZqZH98GaWzBDHqPznlBzQqe79ZkNFltkBT8qe/+GNE0O4H0IpXJxi7XVWvGtFGO2g
LlGP2GLgzZ03TigW8uM9wzAmEo9WT6fedqQq6isFDrMpaXPMVx7A0nmV1rzdwtDtf/F8qLcMKssO
TDtNADMJ7dU/JG4Z09g62OdcbPZ5luHeGBhu/zEOWRBlXpkdDB66pzzBLmwFc7GFU6/3kkFkrwgC
/RtV8v/Dzf/h+GBh/sd/Atr/j3DzRX7+N5rh/ff/O9fsin/CZHeAqYCQiUP+8j9zzfE/+UX2dTH7
R/6RK/gz/5tm6Hn/dIgaww6K7sllF+gLB/CY/c//cOJ/+jEm50hwfvzrn/6/sAz/Kx0qdKEzOeBe
WLMAhQP+9d/gNjTXVQNSEeGaqcKoMQ5GbaPakk8E8fuXsA/M/wXo9V9pNvfNEOPWnU/It4Ac/N9p
NpzaAmxY5tO1V+b4T33rf7F3HkuSG2uWfpW22YPm0MA2AiEzIrWozI1bikpoOBwaePr+osjpJjns
Ozazvst7q4opAnD/xTnfiVrL+CDCSG7/9An8g4OaGdZfDNQ+3mkB8OFCYeKHC52/e7YFwRNZ0HVM
pmqKFLqfGtK5eKhDYKkz3jA94HxMfIvrbxMD9s2WJELKDrbF3JaNh/aD1zbp8tRcSy4FOp50CXfk
NlrDSpFeIu8gH7ASMVAiSGOMU1JE3Pyhx9ZqbEliZDFNsmFhn0KqYX0gwGZkXmbWRG0ogirU53SZ
QG5dNfrxzvMXj8/BEpOC4J2iF9lCwGmLqMypyqPCCWaUKmVQOtekuZQtVH6PxXln1HN+zup4+uyx
x1016VL77wSiK+ccLLF/i79FnmvC+z6LqRiYbLkmWk3XausZqYIfLg5r+SxuO5eGIS8UJkghz2qZ
chvFhp8j8UBcwm8QkUDj2sAhmDQHJ5cdkM2glyYtMhMDsDQLKwyL+8tDzUk2mMVrZdArr5vRKDN9
RU5PoaNJeDZXREhVYV6x1YK0unInDKYCtZO5oCSILa9150vYGuvJzWIGRB7viOdCMw/uOOBwjDQj
9hHIcjYC3Y6NqnoMRqa46BSV60LJybQYxLM/TjmqyBpuSFuwRpd2GG6C0R0XEEDCVQb5a5NRNR3r
JObGNhWwxsW6yZFvLc4xK42E8FjkN5it71Kj1H4R1a7LfHYtRlkGYsV6dcbwqxLXX279TpsVMq4u
Y7jPne334p5tti5f4izkPkVzk1gIfRdjbN+LylAYoMIumOc7fgBAo1GdtZgCYZA4LeBHt2Yr06+1
SAh9WFmmO+t70BdteVumhnMjO3R125b5exlNztK86HjmIdJDO5fburGUAa0PoWpkpz0G2CxtEniI
aYEob+m8rNwPeTMT30zRFG9HQCSfS1a3CzMuhKO7RdR2/Nw3pWJmx39NDIyHWN7FNwZjEoaylmSV
gR07VBGjngqNth8gdOkZlWswLmOHb9qIA16W0E33NkuYMhJInjG6lIF9A8e85dOkHs6jiqGt/TVi
NamPiJxdRaBeEdinYkDQc5XOQ8LovBaz4ZPwwwX8kNGJAPHW+vJXC25yElUQq117jJ+yGJcgCA96
JCZCUe7RSuwz1E6EocW+V/8UqnBy3Dz9jBMIDxyxX5bZfLQ9MvdV7qa4rrvaESgT0wEbUeGCW1+O
jUYe3TOXyZEIElJKVT9s5dQZHgni7uR6awqzcti5MCTQgBG/au7aVsw4ksArAZ1O5npvzS0Kr9mr
aU0kceQMWSzyeWgIjEqthKvbfFtSiKwZzmGdvjAvxTYmtenSNDIp3NgGedm3eViH7b7uy/ExN2Mr
Pkte5GDnapLhH2KaJ9FujKJwsmel5OTt7W6qpwSpE4u17HWqDGIP1nVoDt3ZCyrUPGJajHQ/M3Ex
SJBEib8SXiq8tZ0lBkvNLBPJgcyfQu8agmW/WKOhT0sW8omgT+TQtK0wia8JkijsiGKE0RcDwmTr
4qVBdhJU+ipfWFVgqxgZzw4lQ1rIPZVbRrmZ9tMDTyX7mjlxE+dpNCzEHyuzK2I2HM4UckS/WrCs
SgaQdehkxOeCVjTvJRiLIILpNc3qLamG2bJeTaNCQ4LYGYCZ3cZRWacVjYdjCgsdmuowMY1fsa7w
eAaAqCT8so8BK0RqQ8KeB8MZvyYLM5d++nUR/bsq+l+mC5Pkf66Kzu+zgsXz50CdX//iD8qz+xtw
WNf2PZdqgLua2uR33ovzi+Vs2cKxAyoUxwK28kddRDbGb5QpLv/SsniJQTn+V2V0+TOqCs8RgjES
fyrc///S6PKFPZa/lgjhvJp833+jCxoat4GdE9eg7BB3MXUGYXXkObi5/Sm7oNz/6VfzD+XKX4uV
y5cLSA4kTAoEaRgI71I4/YmaSMrB6EpGP6uupZzIOSeIcmW7+a+/yi+O658Af79/GZdpkU8qMvXe
375MUhiLNoouJNk1JFBi0PGRfMtpjc0tPZJOOhLP21YtGj+yFswZQwiSQCv619/Fr6/y9+/iwiBm
14SHidLsrz9sM2nRT6w/aCwb9ZEVIr5b8h3aRsBUSrHX7dGHAEVrjyUWRXymyYWXUTXNpmpwjmJE
XF6YLyEdWXL+YWWa+XfuW6jFaJvvuyHP1uyU8hMrBogoHPomu2FcOmv/YpZJQglkZsIfEA9M59eN
obDpJVjdyc0sq3XZFeIraGTucGX6fP3Ra1n3WD0nTTWSTj/fMrKT115dwLXCxrgNA45j37hsMWCr
ReUQXNJGWMQnv39+/z5LOEt4///VWVK8j+lfjxL+we9HCdlcIUZgj6OEGbjwBcfS70eJzXFB0xH4
Lnw78xKz9d9HCe2XF3CQOIEDX5ipPm/4H02WYfq/ga6+9Cn8I15LkKv/u/n7410m1IxUNJLK/uHd
tsxfr+9/P/Gud3nafYeMLmIUBPwVvo8/v96lRFC0WMuExiyA1iNDpZdTCxAcG49Uz0klyNLlZ2AF
HDjNdioC95BUlPkYc9i4BlZ51TKNffSogbdTbjRHbQqiOfANntqQJaDrUczES4vh0Rl0d6S/Uoe6
7qjb0T6CygTxM15h1LJ+WuH8Wg7NWi/ynjT5Dd9cvVYMwRDwYTwTUw0ESMx8J5NeWdo5Fnz1ujfX
3Tje2A3ewrmuNJFIkJ5iCiPCBOtwO87DlQCduPJM49uwwpde5VtELxvWfOZhppVB2EkqPOypzUQg
1rEeR0jTTKE2S4hiciD/kEmhfNT6ndRtPDypu2f0NW1jB2tmjXIEdMQWn/Z15xjOdhHl4+SRbYxu
I5mWfS31vsOwEjbzXpkeUlCRE0U5wqrRSXJTUY0gEF4Yw4EDTb2zY+RPknAg8FYMpMIbs0hfEkGm
KvkQ5MJvFK9/7NVvkt0a0yls35lt/WSxmLyKmMpadAzoZhfieFlfbMG6sA8UmWAPZbieCDbzESHs
55KAcZL88vuqSa4clX42wi6v8pDYJaPHWUrASL1qevHJ3hpuoPuV1N4xETiUy0c3S5igboe8P4ed
ispiHN8bd0QJbzvxfWA21zpvj3X3UuVHOYd5hM6Q7sSGK2ONeHU68wdPVMW2dLiyQjRDVnWqR7ZE
9mBZO3ywt8jifzZ+SDhiWx1CRGTUxtMHK+l93uU68mV+RN28sI0tv9K0/4yRfywezxIiZxYTVH9Z
SvJqOY/fLs/WOnOqQ+nKLSC9GS3LYm8VY/E9roLIwA2E3Wi6ELyFYEyLlOwmE5hgejQUR1z8uBR9
Z1eN+FuxY903XrFtKxNbNZJQKdN8L+r2GiwPA/xCf2KR/qwU6XbzjGikJ7yK7BcZ0rM3aIEwtdZs
seLsts/zn23q3kEG/gazStx93E2gKdKfTmMDg53w7c4kbKIWwOiWPgVO9wSJ5TquxYNj8DfoLljp
zWZkIcCLaOs3vkwOatFQsCpah3SBJBF774PTfDjD8APbPkLkKTNvmjFlQN08hsqOLiJL07jIVRJr
ncnuK+66teWzXhHeQ4qT/JZEIQZ/9kXuKHpzn8XWZ57Y1jExGkrdiXVIrWqgp0Zx1Ln7Drdt07CB
bXpztcyHcNGrAThUjDs/5Z5rkWmQH2PuMXOvmtD88mb3aOGThfFE97JgNx5QJ0Q9tT0vf7HyiLv3
SnzQDZN90mOWBpeK3M5T82baPDMjimc+aFCnxcAAVZyq4sVuH8hNjdAHrTKWW1bK984rv871+wgu
tqDvrl+GwPtKkPZi4h1QOFmpx0AGxU0soLVhIajfxm40Q17PShHak8uF2aaXo1/XK3hKhIuxVUrm
+4AmcD4O2GsAvdpz6n4irACWyv4RJVWOtC4NnEMoJ5G8oaAiLnAdzH5e3Qmvdaob36xLjY8vLc19
kgLUIBVAm2jOW4TG/l7O1jwjH7dxli3FnBOCQyS7FQlKTc2RmiR8U11sfzR1GdyIMEmbiA3ecNcl
vWOsmU7VuIQU8nUb7Zy77rIpAXTRZeSuJYh+XgqS/Syk1qImpFDb3mcsYnEZymfMOdpsGDidASBf
1AVNzKKcQsIB9lIVmvV+bEOOaom1Y1TcG0W2Xbhv0F9a/bRC/oa3G4SELZqVYxfqdrFcQpXbJtgl
hRO/luja5YwEsg8uqdcJpgTPgS4iG5I0eMvduct/FAtpXAyur8Hx3DhBZpwVUNRHJemOaiUzGilv
frDNGhmd43evipz2aJLy2Q7LjJDy/it0nHqP8bVkHTrw6nSsKnClBBgMK6s5GmUSHrE1zWNLTnl+
1bnjGRMOwD4kyl699noO0aHdw0WAGUGilVC3o43RNsT2afO54zM2cMeweCjmPV25OaIMZHxR+UZ5
HkLMCHndPaZpCg2O2MOWLUEoa/80DvwffftzcQrkk6WgnEv2JdiWESCgZiobTVnaNWs/3wKqQQLq
gP03xm4zIs0/GkkRyWbc2f3gvvkBhkDrojal6e9IHjSnAyb+Z+8CKCH2au2kx3apsVwRhzkNvJKW
Tu49JnBBHW8ZKOJFQQlT+4H9GM9JeZqQrpLASx5lPN0VTAUPTlFclaCXoB1AlvRcOZDaKXd8mrte
9cSZz+1PWRTfAcuEld2Y6T7B3BqR+lns7XgGzEvcUVPgHWe2tqkn3r1lRHshk/IWbsPWHMrvpjdO
TtyxomujvBHXAbmBztxuY5VeEYx22wHmxWGMXadfzWm2Y/AD55XmPQifE1g9db3ce4WSK+qLIWqa
kksHPXNX5zugiHtfNN9g2m59uyyIwE1+jah2rdmgOp6ME9aj6wuxDsBUOJPpTmzeY+hM73K8kTkZ
zm5mhLuxNLcYx1mgnhqvjHrsJQPlEldpMHwpZN9OlqXr2ufwJ/Q+2YDM6bb46LY+NfqmnvVT50/H
JRmWa6Ks955o4pNHYpmbWrediyelCiEzGhPzNBey9+Bkj0vyDrJ8U6Y9lilYmnI0o1kAcanro5yy
13LB929DEVcV14vuw4PZZVeBcuaNz2+g9tP7C5Kz6Znlci5PotyzjkXZXnvhlZEn3769oMAxPtiW
7gNwkVZtbka80bWa112oy3WjeQD6uc93eTo/15beon6IYmHuY798jWVzrtmHa/LvYmShAEJ/ZjD0
RkxzxUAt5vBVU3VBNXR7z+VdlNVNXtDxNCIOtgFxRQcbtqCtFeOeaTsm4UcH/s1Jb1sMu+BaavZw
bGs56jmMw0fsNyeAVtQ3T4xLNlJ4u2580Xa7F7OH2bMW3II3IQrBXdmpg5bG3rKM1URGN2uFNfbj
F6Hfh9L4DPOEq/+k5CB+pjiLrRybfSsZ/TLZliHGA+MJ/LDcxJlPKnoelM90hy/mKIoH3skA8B23
nIqHs3LFhXT47WWoljE9wokaOX3pU7kqp3WVNPdp0uo5al0IgG79YugAibA08T6BWHPZslJDV1Hc
cBQGMxaynOBa47rMbH7kN3yrVo6hghQyQKoDjv8Wz+VapUt8iwD+xQ3S657AmciFiMajBuwEo+k6
lf3V0HFlCPU+OWg7uoAwddNAWl43K/Iw9qzrGZvFaDPItuAE2xR4W4kyWn6M6VBx074Bs0Aaps2Y
jNFh0/u7uOUiH8S1g11/zSoH7iUq8yf8O/sw3TNX/LGU3l1htlNkKOc11B8DE/beSlgbz90G48kd
m9ExErbgZGgB5DkEa4Dua3GiSCz8BHIwh1w7+HqKmWkeDhbmNLsYpU6UuuIyhC6bJwXQ1Wcm6CyQ
NBUGTF664WSjY0ZGNEGR6SxWAJaRn9tqxOhfO48YoHDz1e6twmX/urBa/wY9GqX9uBIoDc4ZzxCU
gtuwG58WzCxY0o7+og+FK/Uqs5o1KJE1nkfEJfHJLi5ubW/bVGOE5XTjwp9bG6Vv3C0zycMhAM3n
IlkeS4sKy5ivNHLPDR76nsF8sZap+WJIaHy+3NvE7TVdQ/ilUeBhCU8BYXUZu+MkzK5hpb/05fQJ
mO06qe4wBn7INL1cLj/ws0RgRzey7zdZwPU0ysZ7dM3K2P+COLQO+a1xs/c6dWVmy9nKYqILhpGf
g1FOCi5ycMWD6QGvwKEyySpaAIytAP8RIyAI06kDHE4t/d0aWR7eORySMFoTB6/h3OGowJ9I90AK
Abms2ov3kHpA+GLsHmp+eS2cq1WMSGcPUOvJFj3NXBlgXeyAzXDJJpfhqSUP9tg/UQgee1WqrWwR
dms9H1N2UsJ80QFQOpYN1g3S5083NY4oRveyKj/Cyge2UQAAm9NN595xrTzC9Vg3Tj9uchu/OyFg
TGsAAoykRRzrqX/JbWPNXP96Aay3dhvze2zSnzHRmX2cPfdhT2IsIbyVmf5w2ulMBDzvdrif+Vg8
ue8KtjbqTfpbDCwnpr3ogzOP+1WQ8GoBfaW5A8BZvWjVh8/Z3BNe6wR7B1zFWhfI0Uxxs6TcyKmv
sXBn9IQoTV682n6DaGxGfpheEzTzrhec0lX5lOhpXmclGNrU/Oq7kMwf7R/b4UbDK5I+scWNFgzI
sEXUzm3gJ5BvnGqbNVAzocDmvBC4QHSwJdJar+x0/EaSzY8oLcURwU6vszhXUSjZG2R8Gz1Z74ya
+lU5218ywY6uoCmsm6ncG/lUbRugKrbsII0pPAMBzYftD+DjppYq0Xl3fGwH0DDp8N35IVhsCFiX
RMwrE5PM2gelKcNthyqvLDTeRDyMjorvx74Gumrdj1m8gWC7ccdsQ772F2SPfTAyhJf1D5gc6wL4
c9/SI1UwWwMiT50tQbBPUp2qtrzzQ1ffS9eP0mHYNw5oBtRTdQKlotil40vfS//csJhZdYuXveV5
0GwckzDuFazT+9gbejqFW1gKySdicTBo+HKSn7HdL+cMgt5lUFeZOGs7QwGn7vmAKUiAO4z2AcdC
uJnTwHpsTau+FeYiTtA8u5UmyoHwThCkZcW+zGUqfCh8b46ameZZLstZl5S4DkaTdQvFbUs9n9BR
8wCn7IQBn4HMQmzYcleILWuWD+kkc7ISIjYP5EAAtXP1tEdbWOyaQb4ZAOyfGPIRPUrc9Qc7Vf3S
4qTaJU05bENoADvENcEKLUB7cMgfvaWFNe+kbTBZlZ7L4mpI+N2X2t4mQDKe7KRyx7WRCDRGRjxb
9+4iQXFS/dLmgBt1HyVX2bGufKIkjMrJV6C1OOaL4YIEzAEEM6XI1YmrJQdjmmFCHS9jjjbv+nOC
zPSm8uR4LKsgLbdixKfKqtxfN7OeDhf06CGGTXMYVGwcFxSGXgNkTuGRZGCQWjgBwn4jEn96gbxX
Htzcmn60tY9CeBkUFwDf5r03TeO3pJ6K0tD1saQOci9SPLyTLOev3MWwuxLlvJlVVdSwX9kLrn2o
czvFT6aAocU4PFS97DpikjCGxcHO4Hl4j/vW28E/yj84yI9DXiQbvQxiD84Zlz031fQT/g/ZoMOA
0s4iRfRx9BB24TR1TrgsRb3Cri33JM+ke6GZYhMtyjtEZEzrDna+JsCC/leXjwH3IWTpNJPbnl/+
uawQF4oY/SbMKMEQyR9c3FSMCmG0oeZ5YAiDHTBf3GvP6vyPySqzR1Hi5J5Zb2c7tMAGrjMhH7EH
qCuV1fapTMk4J1fkKjdSAOj4Ois2eujb0Neq7s53aoHNJOlfESQIzlR27nd+qmlIgrEEc5filyYx
i8WuRXW793WH5D6b7b0mjAeTvpu6XxVe6HmF6HxM1lJ2+UGzQbhia5kfXWbcJza1zY8uH2dobDYx
2GkaE9YuQ5AJyrIkgF/sl0tAUMMWPqRLua60/UL/RNC7wSUjhX9ISaDoJKC70LszXZ6Bqgnvp169
W5Kg6kYex7yJd4mJRsILMO5QcLRBeehkB2FzBtYJKN5XQbAuELhd1SnSzJUcuP1XxMdkbBYrIHnp
CMZFTsOjh7MuwnuFON+nr68iD9oOvUclt2FniLVDO71zLnsV+K6+vFdjlexgbDOYmwc0vV2/u2ia
i6jPe5qdeDTkjmU/SeOYaSK0LwW51/74HnTqZRhC89YQk0MdUF0V9niuDb9aWTm82zwMsztzWfyz
4fj3Cu1qGVR38wSWqLOXDkY23qCYDWnvnyekAGXUFG3/EFf1W16RB4bXJukOZZrBqIX2U4M6RQd6
pQUYgU2HmJaiBMtUja3AlR3ke5Ph6zl2K8LO56L0TlTIJh4ag2krFgpgjenQ6aNZKxCAqpM7rwmJ
5rDrqv4izpiZ5+J7MZ/oxG6nr5q7UVBqWxa9FMVIP7wmdcl6eumLhdMPAfaKzSsWxtQUDsTLqnky
Wo02w+e/e5Rxk21Sw78wrx3gHFZ8wNLjr3Qs+vNo1QDN2ZU92s5yKT2WYDiMjom6x/blfMROQ6YK
0Ob2jE+RfA7TcU9WLS2ioQczBIJLh8i7tZgMVTooQ43epCVtYNWLzRD3Ytf4Q/9h6h55zUg3nHms
xjoSuENv2BqJvev1CCvBGu+trqS7720xffqFwr1WUIfQMOcursI4SNYZl/iB9kr/dNM22S5BmxV8
FzEx7KmbnCeYgVeL1zIuIadk0Ou6V7hXZ3XrBm5N8VPGzV0R2tZbTA8WrnTPMpkeEj24zOIr2+TE
JkNhuLH8+Nnp9VOO8BeQUHxnDma3rgwwFBrKkq1o6Bl3kG4Er2ulTKCDvv3QWbuFOLbXUBrqRO4g
PDq/OFoXN4ZtpW+2aST7sWhevTK7NafucZDmN8fIeuRXSVlKH25cD6CCKCwU0xoHdrJofzAC46/M
8kdHPvsGacW4trKMZ0kFsH29tYG806Vkc4t44SmV5Un7r5ZyHpgkmTvcZs4qLOzbEX/FSoxqR4zV
us2VsWdf+dxqsm7ixelwwca3KWKmlNlqJh5tvB0nxFAfE+efWTTMew3X0ae+wiAAxPhStRrQ9IGb
kLlAcTLwJgUI4k2feR3RD9vEktabnNUlJRGJ0ogP4yltPNy7oPt78Tgzn19NQXAztVQO4FU/YbFe
C0eRTiGrPuoDtb5YFpFgCvXp8qzUnMqR3Rc3AvnJJtFygz83Gv3xofCcDtFLVd+jvwg2ljOddG69
VIv92Xbee5c9tYDGhVSbdBnsXeG/qIINBPlRzJy6slhjOJ4j031fQmwKqLSfRhGe5wmhFbQV7lqC
whzSGrQwGaYAj6u7MVLMxtxY3Q5M+ZDD7DF9bfhRty4ngmT7UnYkzefJ8zT73OulM6ylzo7heOGG
Z4hCMse593WFNbVqHse+v5EhsEQa6NO42LsUn+c6LSyxSfGwJu2A+Lbz7wccUHuiGnxgdSVg/zg9
5yZFHlYTmAgVgeEIRHFUNj9tj4J0Uaq6ZUB8P12EWt5AryxH98Fz3eNcM9zWKc6+DgxSm457djrO
j17hQ8/rZxyhW/oiHbEp/wnce9wVSd1F3EyZuElJY3tiIV4dxlB65c72jFcmB1d9xazaDMbnwIL2
76OCF0OLb0Fh1e7T9SIh0YwKun8MUGoS31NlvgQatrVC78ETnw3IfNx0B4cu3zJReRovJgIR67tY
QMBg/LycjVTqbTmSFORcHCq+5+P1aO0Tnqw30JKHMDb5zTENW42lemQaDxG2FEfppR2AOMdZt+h4
zg7LjIOLiFA5rfZXlnTVWfUeNsDcA/Qa7IQtRSRMzW9OrtVgAQ02CyxlYvoxuzm2qiE85f1inQ0i
zUnaCsY79O9wtUnXoB+dtzO+zA2dAYaIHnuKspeAO3c5YW+7k3UabKbYevQtHaxI3LDeejcZ92IU
OCmqmACpMJyzGy+DRDnYngAQiX1y6thqty6uyrx9mJchf+Uin66USj4w+6Sv2CIQ9LdyX/U8LrHh
0Z7oy3oEkkxc6yNdkdS5JIQmSNdmjz3RzoE5pBjqT16YG1vbtiKnUCfZg8kkb4DAyvdJM7Bj7GEw
kmIxFtrzuXPN1TiNPy3OZV3kPxL2MOAqXKxy+X5hisOJJteFpQTs/949W3ByonqCouzkX1aWbCvY
3uRZQ/oY5RZN25NuugvWoF47JoNqM7c3o2HwIVnU1PRx0n5KDYMwt6RrmUejb2/1jyUPMbz4WTTH
6NPLhkuFCmNlx0u2s0hV6ZzsWGlxaE2XqTZH9AV5l8IoenO10WBlwM4kq+BpwRo2AMcxsuxoZv4+
K/JdmFNX5WS0qHafjOTn5FKfUiPW16MwgR6G2GZri6OaNAzoeA1ab4CKijjBkEMt44dkdgXBTffL
wWqDgqq1d8F0nSoHsoJTFzmqDYPowNrBtVznj7MsXwxIgGyx+HGXG1QTiqP9UiEQocKAqe+LKbLL
hlJ/FA9plj5NgJ/WdZUcHL1gn5NXsjLPboOWnCXWiq3fVeqguE9d8F0pQc6Xvea2c+06yhxaETzB
XHZAiVMRXhUmhCtrcV/apePJGWH4BZNrHlmHPBoQPIf+ou039Ktkux0NvnTOOT/JViESW9c45FeB
S91mP6vstR2/dcuyw+DRR+WVUaWk7s8u9t6aDgC8j1u5hGC/wAWAymCHT8q1YWPiomdfc20Py6NK
03clmlcxsVaABg4qlCy0+BrnAx+rxpuzwK3YZnEQRCEdJiZpeAO9sZKUZ5QNSIUVX9ZtzbtBZxCq
+D1AsN/KuEcRCENWiKsudsp9jT2VeplRQ64EDQR5hU4lNq65HT24oBlMIXSrK3KExRp5CYmUeX9d
TkQQAABg05VOx8m2iVYA2fTk58yXR6QukZH77Y3j2Z89246hhYzLlBt0UL72LJlEOjGrqK2XNzdT
d1l2GvNpA4UawHTh0MAU6lHzWzgtuckBbnqPZs73N2dceYtoEN0heOUXfYFYD+LbE5/Z0IwfHfvD
revnfPFb4eFzahX8Ld8P7hoMY7lv32Q4J1iJlM85nEb8LgsV9/AA0tfaL+TkYFF8b3i+8IOH4zOk
KGS4wEXnzrsTVrxfOqxTArDQL5t94rAh52oHn8ZE8B7BISpCXlayyZ9I7EOtOdrf3rKtWn5ifIAK
nWgS/7CAj4xFwGbRQjBUsmycJhN/znIvKUEckbB3ZkUSl98xAbhMtEkTFAuGaTyye66aG80h79fV
zg5cVMQEAIdQhatMXsVALonopP2E5xv5ebnHOnoI0eTC8GuLTy4UZK8wYraV0e5UynS9VVBQQOgx
n2GNJ1DE3vBqXUSwyz290MX0HJKRujhRdzGKKMgAwN/HRybAjLv6ei8TlsHmF4X/Hpj2uarp7TO/
+Irb8ewVzQvBWbx6drgekls2QmsEqZvc5EBWrR3Fsz5VFIXlSzH2B1OySLEDZmpESQCqL7b2gncX
65O8D/L6c7SL+3bkLROeODhex/AxvQrJPQRC+SNHwL6uzfq7VMgRiNPZkYwYr00BNGD0wAaxL5lX
FibEMjE/+txTZ6snPcBsnSv45X0EEnVjDMRsVuP8Bla4eUmXbtiNBsM/n6FQRM2472bjFXXqBgcp
IzqXSADHIP8gW9i/5ken/Coyed0BUA3nhNtxekwcwlfF+ADWeNNY3TezTvaZAoZpK+enMcjgnw7V
7UyzSgL7StTDJh8M2qFAX6H6v7Lq/rZaXmOB2xa1nqjNFVG6d4ztyDR0doTPYpoizZJnUdrNDim0
pjOdOZ3B/CNrPxQdZxK+RORc6XU3BKtyGPgfQXfd1lzNCGWRK9ywHjjUGYkayv40NOd+3OCmHcTp
EtIYaoNx2h14J+pMJB1V3N/YlY4G+7nsgUax+Audh8pXx24WxyS5lALQZtfc2XSAAjoEN2Jg/DB0
yV7ZHK5af0T9M+9Mm9hHsz1dSBjcshEOpvZgWnjeh70ISopInr002HVz8jmThtopbLcQNQt+fYIz
rohBpDLLzxUJqr3jbp2aKz3M761WvySzRtAMsi8LQKUlOuKCTL7tmFOWdKT15OUHevxVU5I4BgoG
23x8wPF4Ro7OmwUpSufxizBInDEZrZR3lJvjNmNLPGW478rs3W2w9jvGY1e2GzFcmIesdhf6Bpve
ojFZG1hXPfI8TMhdtGDWwNPXAeZ3t6UF3kK1Aj7rkBJEghIAB3jQLhcO9rEEqS8XkomL8t0tnJfB
n2+YuZHuxGzfq66GBmsFcvrF1cmdgZnWYP8zTxtfEPgJdGD+aUlaJzk73xOUZUAunPf1vQjzh8U9
hlUXzYX1kFbD9cjShIO9oaOqQUmHKVCR/OIrU/hvm4Tu3KCPhsR7nLkfN5XOr22Ynk8t5emFtcXA
lXGKEztHrNqbgMQ7RI7LZ0vhlDb5Q1gsD0F7Qf4E7MlLsPJLoE9aEFiEJGm5UcMlZGuh1JFff1LV
/YNU7W8C0V9CNcvEmROIi/g1CP8mVKvDYZE5rkqOLnhkcy49sD1Vn39VhO296GlkkJoSAniaBpy3
F2l7Z23GglXv5v/ynfw11Rw130V5Bz3GDcQvEe7fpKokgbRe2QF2RL7XvoeF5JM2mQkWq6Ksckik
hvHF2D54LHrVPgSdPW5ZXLaYbrD//vz1zfxbd4nuEg3unz6Z/8PbdmiLn/+hvv/j/Lfkzt//3e8C
TMP5jcbQd0Im3T7Z4cL6LwUmf8R4jg/Sv6Rn/qHz/kPN7Tq/oYokWxP5sxMwGuVh+0OByR9d5N+u
j6LT8awg/H8SYBIQWv9Jfen4gkfoEt0Z+B5Pi7iIr/8krm7UqKylizl8CI5lL/4+NXWxCl22cB2X
+Z0fg6SfwmSj6tr93RT5P4o/nX/44iaRoTbbEbwRuN/+k70zaY4bSbfsX3nWe5Q5HJPDrHsTI4Mj
SFEkpQ1MpCjM84xf3weqrJdklEh2sTe96E2lpUqJQHjAHe7fd++5rz9cSHbAEkHbKqCOti6GWm8O
2kjGeglnE/KgSBE7dhWGcDqwELRNQY+qs5ora5yzbg1isbmgueVswKumZ+2QhGtEJA89xmzgSWEl
zhhYuSlRsXaIWHyCdehjDoNWYPASYK+yRtBZr632njpMRDBlnLUn2RTJnxH8mpFyv4Fhg54OZ2gt
kiTpEZWBe6aezn0/dK+zCdZ4O5s01AOkntRuMCPfEUCwsxG0/dBETuASthyO6Ms6EPLaM5EMSqf4
NbW6daEsuJD/32oawe/+icHTxtLwnhC6qyNSdKMfr8TQy3/033NRGZy03WUBpcIOwe9fauhF1iww
4DkE5lKhIHIWyfNfc1E6yxR2DSziCsODYf+thtbNf9Bz4I+ldHDj84//RAz92uhgYcvEC2viX3Vt
A/3/svi8nIvSbt2i76LvkRrQ9zm4tsEdiA98DsucejHh//khjouOysQNwtvs9YeYWeZQagm+DyoJ
Qa3id4DEr52KEpfgi9H/wwvzj1/HtfkykpRg3BuvPykAbJ26k/tNn9KEWI7B7W/aKefA8p9+jNRx
yy4uXQn1kuXw1ajNLtEidmU9GFWPEiEXWXdLxF3vfzBuR2sV48bHwFd3TR1/saMf/ziRipSqjIc5
ZHsTW75xH4AvXvmd1DduqLXQm9kc9hmFMmMi7vH9L7n8Kq9/NYnRhhWSAFSekeOVEgeHYNsnHkL6
SOuWSmEKaw+7uwnNBUVoxiI32fHlpEXV1fuf/KfvjZkIF7Zi2jBnXg9vERWarPX5oZIB1d6RE7+/
HuxmtnZ0FjRx0hpwkjf26Dspjj96fttClcNf/vk3XxX//tQuzgHJj8CTK41jyxHsIPBOpXwg8Mzc
Yqa9rUrCTRPa0B88tP/+QS41WkMXtr3Yvs2jn5niWDhBjn1Aowm8tCPxEvlIsOY0HBzeH1jjt7Ph
1Y+KhYKXn7KU4/AKdo68PvDYtUFU4eUMbC1dTyaOagLYRiaLKsoM6TOgyFUdJi7hZlPvw1sIaH0I
m/zaVTMBi6Hjs9RPmxbMClAXP370HSqgq662jR/Z0FKqCXTgn/RzKYdvbKzLxbZnosyrfpol+QJ1
hPBVE+jGOOTnSOcUkCFU93MWImf2G/1JSWXSuABrDRbZR+jPaSsJ2pUGnioDpIEieq/ZhtGc+YY+
80YDOgejaIIvYSUKvXrVlT/wZhvmRaORe32tXC28N+yE7OiUJlxxgigIFBKqRQzKiW70V2VldxXa
5QFv5Ez5FPGS0s0vdp9ThpDSJHYR6q3fEl5IqXIt0qz4qVtObG1TEaf9wTdlfTtRcnBXdlkjnUmT
THNOyggYR+mXoVhDz4O1VdVWSTTxTBM8CAKgQUPnc+aB2jr1t45IZuNszm3qNoDYgcJoefizFrml
yDGKZEI5THdgfOu1EsFjR1HjZu4trb3sO9vv1sCjlB2udZzUDOxeaHFInbgFwo54XsWhITYQAQzo
YLRfKfOhBskblx6JU1dz4uFwS2oy0jIcqy4qM3QvQGawSpd1X65AyuZI87TZ0ur6W1kWUWxcy9n8
fZwfrKy5iUXNiQCHQIrG68tQuAWQcDqINYJKowMRdpbpdVKJHV2NXoJpTqywtAARGTDPzJ5OmTO3
6jZLA6J7UJXNwtcx3ToRPz5pU2Qh1huN+llqYAWTgVPd+31vdIDeTacrg1VaFYHpH5CnKTdcddKy
2tt0nOYEzy91kF9zbXSLog2iC2Wcsa1L4EhGkHeTZ8kopnmXGKVRx3s7nqylTpwJ3OBfQTIQ4k7I
nMtJDdRASdHVNPgo0MsRlfiDWzV0e7u2Etll6IpEnPW9b4s9muf61zAVIOsso1YXbmgH5aHQM3Vv
1FCZ1i2w/uc4LWTwqxzrzrxsppRMibpCKH0lg167alUakSHKqhfeTaRoVGss+EISkAvuzfMLq7/m
3WAFVyRjaZDxqhxXcdHGzr6vMT4N1M1nncGQw1jch1Ivu3042xi6W+ALNl1DAMpI3DCtEzNCkuMZ
IRbVg50ghFtlc5NHWzAASyNEJ9l4TyiFUz4GYTIiiCJHbeYob+v8VZPGNmYqGsTBw+BTwqTfw3n+
6zS0vXFLld6HAdR2VMLUxPHkIaYLbIB5zET4080oAj816CQo6qSQkXTUPx3QcRRlukvLZGS6c+YW
lY0NgHwat0VfTp8PmJ9owaevqqbu46/JHBENC2Y5pKwHfRO0xaooFv8DXkNpnWtNwIk/DANzTTyR
7U2qTDns2xrt9nzo02uUewmtfnp1LoUWiVqNQFqTll3c0OOeulKeDwiqQ6pzdXqt2+HodTV6ttVY
NwEpWWkZjbwcfTSlsRXpv7qKAd01JDaqdd70ZoogYNFC4W+FG5UNfXgB9NoEUKZ35J3AiwCOEVGQ
TvYSkD8ArXS8a8ZqWpI8LKZLRMIyNZAMROAaNSr13JzmwK0fONbXAidpvjEhwgZU0ed62PUAzkmB
AoiGrjHvIsIkAapeBIUTfWumgV58Hcajp5uhZazdQoOzmjSAM6gnBLC4VG5lwMeoROE+jay7nHr+
d9V2dGasRIPxRVfkqUtFfztaA7VfJ5TxcwgQUwezFjXfbU2Ii7Ki678hojwBtdW1gpI1Mt9vBT9f
vSFw24HJZjSaBV+/cL9bEIooLZt1fka9tLXXQT40982Ax2tSVvYYyqEceH/k1WObFRqJfRG+qnLM
i2gf2nK4zEcdWRSQItHt1AhSahMbc/RoQcCmdzClSMUIIoAlMdrrXk05Vdy2IlccWfb3cNTNr53Q
hidWKFSlRRe5asNrTsdV5dQkMJdYZ/DVCVh42hw6v8ZgVPOKyLq+W40VR8pNKZCc0Od1c41Seydu
ZmnmIx9S07Aq2TCiTbbmFNPr4Ovaji+N2CID9EE2M5MDtADOpoGZmCHAyTo5mZscuxXOgiAZLsXc
ECvNhnTyJsuUv7ooac+J0KVjzi8wbCANK2ScSSfTC6aOf1ngcaw2wG78eZ2784ifSaucbKNUHXar
mbekuypiNT4ZeUl4tNmPMMfHOQmeptjJ5ap1Q2MgQQZY10rSlMcjMIF5SGm/I1+eh/KxJjWLqp3e
87u09ZT9sBUung0wFI3+45TTo5OVkzfbWdCUR5uA323P367pB6imT7ZJVnTnYWL19jqLmjzeVZqf
PDBlcgK6/VySWOCDoVjVKSdtZNeldWMAFp13v/dF/1FB6ap8zr+09fNze/Gj/J/Lf/pUlFMd8ar5
bS79+98usAUWTfGrPf5br/4jLKl/ff5SxHn1L9u85Xh53T3X081zA63iX+7V5W/+n/6f//X8+yq3
U/n8v/7HU9HlDPDNcxAV+aujqEPt5+3z62UUPNf/9vf/eXTV8fFSprGXA4jk3CrYpv/TxyvAISlO
WXCPlJSu4QgOQP86uRr/YA9CHYndO+9Dx+Qo/FcVSdf/YeNyB5pm0Mj/Xc381xf/62j3no2X+uOr
AwqnI44HQi3nL4GozDo+oER1NUUB0iM/SGV/lsVzgXtczEm6Hthm/USjTwWaeBrhkN8zoSAqmqoV
p0ZW+Noe0jE+0TDpJzY+RG2niAo4kvwM1RRV3gDy/1LE6IX32HHzeWOCqr5PS4UXY7TH/AmvRPjY
kNiHFzTX1QpiCTFlNlay007URfA48LINzjWpz9D/2mLProPueI647mwSSAN3vp4JspjdrHZma8u2
IXYPBFmW9cXU1jivEEW1X1GT2D3Ibx+ZpIxzQj7IP00ypCp5OP8i+YLSr91POro4kDwnSCedeFsC
voJ7iN5goC1Ic5UYMwwP9aoCyCOe8yp1q3zXuWlv8urrCuUUrAa5a1KGcloDtS9Abdb6JYIxtSbD
uLRRJ4Nd6jveKasM7gKmwb42jJWjWf7PDivUPeHGw7SqJnDLq4k9ColxNGg4tqn+BhgOs1dUEy8n
0cFoTjq8ORuavOV5URC0vBllVdWrsot8f9OKRTQPD0Tf1HEpb0oWlh1JbeYZmyo/AgiaPky6Zjir
QsMqQCtLAW5mM/FU9OR7r9sxD7+4TQnZe0xcumY1MXQZ6qPvmRGUMY5J0hU3ekE2En2quj749MIz
ZACSkNpwgtOzYmE2L5G4NiUqWsPQN2bcfdOHAcFCr+arRobIaiZ2txGs7l0dSvsmKs3yCYbgYvCp
iDrlWJE/UHADhs78yjfZ6Mx3MzLLn2xMXPCPkHEWtYbQaA+aAcVCPQZ5oDCkfsmwt4lFrVTM/gnv
XcaKMDp0J4aBRuk27Vu2oJYjnQ7tWz0m51lQDAo5QqtGslDgF5KfiAm2MX4MvExcnbau28yXbF6S
CQl5Sw5JHXGAutTkTMQe8yJBi92Yxe08WfGZWdWErib2eV+MFzMKja4gyMVFgAedqUrJComANWAM
yBGqrGpS/+AJEQcxKvJsmwGKXpjmj7HFiaiGEqFIxtt0pSAScHTU01CX1Ybs1IDKJMoKHcHwSTLM
aldjhwokFp0wTBE2EuK9LkPtDv7DXWL6xr4w22ZHrGSyoiKa7gXAwLF0N/pAcHTLdz6hBrKXjXPn
C1JMc8h/CkevlHTfkomYD03UIwm94mcz5g/YVR4rG6YRNBpYWQGZz6Z6pmn/k2waFHwARjmufslr
4azNYW4WLxdzHw2AX0q5MSa6lYja0w28nJ9YR5GXTL4ORWgIqEyITWKV1V51+tVcjfGa+NBmXYxL
WgNpbY+EpndnKDj2dhacuw2wITbhSNyK4L5F5Oi6wXezcr4MMWLGIUq/k6wCL5tgtU2vdZelEwff
yjC7hv16mOOe9G89RjXZ1aezg6i7LbWrIPRPoA3fhwE7aKj0OZ5EMawx7flfkSLYN01ZfrXK4ZuW
tVccadn7tWcQm9IFx4Q2tMi+sqpXa9W1BfYuditU7QM8AhaLxeiM0+lQ2qQXsRlK+77YIha3Vzhl
ByjoXb+ukf9t5UwiGx5BNCu9gIda2ngy0RHLNfX+aKdsVKG5pPcep+13zkpQRSz7p4rr5KKaRXqJ
Wdsj5hw/U89uVfdt95ydPiPiwEWYrEZdihxGddlZN3Wj03oXu7gwCI8JzeS6ddsTpFikRBTWoaHr
F4/+t9A2H3OX4JYSmD8Ut/G+HX14AiPW6mAW1tY2mvCCXei6SlryfGwRnwQ9h1/NAvPISXZRtlAZ
iQwI2C4pIpWMTztHIyAqlOXWTvozhZrL6RqvRD14mZRgODtnfqLGdpPpVnVq92m9R+X4kALa/VIX
4A3SYcTMIlDnRa2UJ7rfnki9Hy/VwnDi9IuuSIhNZFTn7WhuW5kVWxLl4m+oMva1GTxmQ2cibTev
UoIAirajFQ4RbBtXuouUIVKbsO3LE2uovzZjR4pPcUHu5lleUmQAQnyXFca3RmnYzmdfuxzbiZpE
hFcclt01eqNxBR3/a8v5bidM/VQM80WxLPRDuidqSK511DxzQrpwyIyiguzvI9OEya0XJ3bY7Nqi
79eclveF5W7SCRF/W2le32EbFdnphAbL0KtDMwtSZ3LzmvUtu3RmvnMLNBRSGqYsyyp/QtD+aon8
l2ymU9sM4eFjFhiL4ryPJndfU+7dzbl2zXEkWDluzVwftUMGLKPsm/YxRAWJV3lcZzBW1xwG4zXG
XgduVvVE4oiXpchTg7J9CkU0seK76ZlZRxrb9EUP28hdIoKbuXONjUPaZNa7P7Vxvmrb1LwuYuvU
HpwL0HjxjKrTV1l+wqs9iaAkyJTlbgEAV79EK5LbtuBhRKiNHNokTlfwC7gcsXZGMSN9LhyhFVAI
xxabT+gYzdoN21m/M0OMwhzyWrRCKPl5poDjtRWyaqOeUUenrYRcCJwvK6FyB47RlRt3VtHyHhtU
qpxbaHDJcN5mVXyAbZeRpZ63nRXZ11JlhVvthMYbp/gl9Q7Y+KFiyZAQZWmMUxLxMcPr6ygMIAnH
3GzDzklixj+L9CGYv5uiasm38kEnKn1P3rhLjrcB3sOK975RyDHfN2074p8jnJ4cPrOXX/nxZNED
KdPEqZhC1xuxv1wj9BaPEPYk0Zi8K+Sa/QMlny+1YyWFdeJoHPFWWdYbOxxgc2DdJwM2aBIbEhzH
nIR5hq5JRw2lti00YxDtwYwJcOIgNTqA9O0ZjUC50YQJ3vkBvgDFMFUUXwUAxlS7ikQdNfqhU4kA
y5YOfbsJ45ZcaF58loSWXGymzjSr8TyOBwWu0o+q0LyhgoxMP4Lou0oSFIXxHjXgYmgmSKLZS1CD
9AfhjqboctC1TJz4RVdJiE6plVUbNK+OYniNObeMFaQ6B2dsYSAqtpLMsNaIDR3WhWTmRXMZ+nXd
YA7mkMmOkNr59ZQRULE2mirbj20Qo3x2VRN9I5v1e8uLIPqqB03hfBn1GE2IkmZZPEYmD+qWLZRX
a13M+2SWVP92ft0GF2GjGXBNKAkNDq+dmUA2NFC4lvJ+33BSRl1IzAjG2rwGjvVMsXOKvCFRY/vQ
FtQtDhiKR38TgtpFXTIy6KaJ/38DOmqcb2Gdm/YOAd0QX83KSCe1jQCXOLuWLg15Gb0f7pMho34c
O3083ueZbG78zApw9Ta2XlOCL+FJRz39zMuwR8q+itIpGvY5menIRd24bU6NVLNPwI5UWMB8EQum
Nx7DkC1zhikdeMiGchhUOgxsWH1CdjQbZnqW0a8luQ59qk22AoiavME1Qm58QZjQVT0FubPzsRSl
B73MpXkXDm3nUzUC5L+BDdy429EJi4JB6yGxBAbH96GgDUusIVyRWrPrB53IopVcGs2NStLTrJW4
L2A9IGMu53tEfOW3Lo079mpGkdZutAW4LfdDEvuIPzSCyEA5dBsjHDFlxI215nSgnRN3VhxsOzHP
k74bTmZzHA7EPVU3BWFma2vSCNRsmmHTMtynNoYZHORKEleBh00oli2+pbZ1Q2A/0GVRCWICS07s
yuc9NgfJGez1jEzjtNkR+FDcNilphw2pYWuaBeaF1pcpcnwH2kuoxXfx6IhzrQvqX/lUsUt02OM/
p/jUf9UlXYCVcEDLqq4j8UQyyy/BBcVbANMAMVXSbYpAVfpOL1THvgezW+gQGlS5lnpSUQKJjXYP
Gle/vrYN9lmpnj3yWnksFdnDHLF9QACV8ircqI8cWcMtRXj8iEUC7mYEWI6SyUQXFQkIr+H0qBXW
cABUMp1YtQu6INLmBaQ94qwJWBe1ILEPgSJYYapIQSXF7IG3TooQfSwfMMjiCk+olJFoHN6VIhs3
Km2JUkbtYtAOwGRVcjpxOlvfuRSmaVn0Rn/vNn6NETLC680JChqKbZ6MVfvcqIokegzy18NQeVne
Z+dBxFOPlNlZJ4pXeTKnBGZmDs6vNHPlRg6V+XWMuq/+YIaHWMBwUpm9MwMH73rQ21toOfqpHsDQ
iasoespgChMKnxV46fRkpXc6Tom4Sb9UQc3RcTDhQZp9ec83YYc64YvdF1kPr4LzJOQFfb4cAFEc
Or92+OI90AIJrpZv0iafKMS8WV55VZJ5t1zz/2IhxqBG8k4hpqjb8L/Oivr5x6tyzPJf/VWOMQTl
E9txpY0PzXD/JjQi8fmH7kjFsV6gJJA2DcS/qjGm8Q+0Ng4dXClB++kml/urGmM4wNhs5IgmXX9B
neb/QkdAGQO9EQjpRTP0Uj8w9BGJXKTt3rhM15MqCPR9qGZx+WIsPmzr/331o0YwrS4hGo7n13ls
fcvAqGO/+6v292ab97Vk4O9rH3VdG71TCKey4Aa+/ZVLuiqQCsf65/P8H198KV29kDgZbcnKKnv/
Ok/j76UtJUF3Rb/93Kgs3+jlxfuGkC+fO28GAknoXZ/hTDb+o6b038NC+fDlxV2Ljl6rpcEN2Vr+
tkO39CPNBZHsJHR+0I1+a+SpEL78iIFP0OaZj9CnDsPLkOycFMr15waHB/7lxVVJzEDA8f2aSDuS
2UzzbmwFc+6/p+YfHsfXhce/x+aoed4QBQt2IXKvnZ6ja1KTjGLpUbhWofjguXmtvfjvT9AXZcSL
n7YtxpH2r6muA6ecL9KhLE9qq9HXoxW1hC74hAfp3aMmnGT//ld647fQj+YvbGdjbNNMXccdgIgg
dcn2MqcPnqW3Ln40fS3XyPMcaek1iL7vWtpTaaqt+/dv/PeQ/K1o+HuojuYvOIOyc5quv24qfSsr
0q7mgvPXQbZ3av5a1LiZCIRJrpIq3mq5zY78JO2efP/gtDv+t3CfyL3/4Iv+lkv96WaO5jvtlsbE
q9qjrmbrVw47yG9aBuDhwiYwyTIeR/aFIx3aXh569eAMANKYsmlVnfriPAMW+Nc/qt5a/k5GuSrs
HaI+p61W/DIwL3wwbMvw/OlOjxYPAUk1G8O+vzY0ctONx4m4ReBZ5OWd1flO52ifsetfIHdYUDQK
sWgfVk4KkzZ3CYGtPpA48Zb5830crTMpnDKtlhOZshmCeOCzAyOnsnav24zQvGYQBkVq4DVMMeIV
cbtjClw7Opbjul5DEliNbXvCX06SnS+NVSc+GCHnjVmuL3f8Yg5SA08iKtPRdZX1oBtr5zCM4kFB
tkiMBXufLlBwhOlhWX6BIUgBrOnza9+K73pVnzei+hWV7nlUZg+uEd3ISbvo3OiBnRUublpCXbaZ
9BG6OmWwcDpTunbhdAj4x7DBl298tYf6McnEZiDQik71+B2N2TbkFOiG4VmnEbDr+ye1ik/Deb60
2/EL+4JTIfx91zlnWhgQDi9OlxGLdB+Q93TZ9N1+NvXrWGu+R3mFtUUnt1FWJ25f78MovY5sF/Sa
pnZWGqGpT+8GbdilY7KtQV6uWyg5Mh1Prag8hVDBSRBHR9pTt8lv4Ajugj6Badn5eD/sT66CR2u4
PmRBZSGG8mTPCy4c0RbYUxfuO9CnF6LJTYJMYdH5XfzBb/7WQnW8sI8zr/6JUClyl3cyqonLyj73
sl6aaC+fpniQkYniuPTMgQcC3D+gsfLb+5P5jdsWR4u3SQ6DAqRTeVUFpDG0/Uulopv3r/3GLBBH
a3evNZRLHKvydKEAGExkc1/H6QIJrUg3+ty4L1val4Nj5MbkmMHUeNPgXndmegrMy3v//t8am6MV
2aEiTGHdqTyt0mh2p8VNF7vm5v2LvzU4y4e+WCI0a1RaDMXL60nAXmsIIlZ6k4h90gr5yefmaH0c
LeWiSdNrr9Umb9bwy0ob0t379//W4MjX99+hR8x7uEjeAEsF5X1Qg19Mws/tKZbm8MvRIV4gbpSZ
Nh48nm8Uc1e2HTx/7saPJmrmhjh4wq72dJwxpKHNninIYP7Mxcn1eX3fDiCytgcW6aW+bq5d7nyd
Z86n5iqy7tcXj/HzFyaxZF4yuk9zCuesiMQHe6E//5wohl9fO5UYPYEZt16G1z2vh3LTEEb8wWL8
1sX/bY5OdAcVF5euvysbOa/RaE6bzw350Sz1LWRviaFYZaoaUh4d+A0lnvSDH3T54f59r2O6y1d6
MU2znsTPgUKZ53Zmt4gud32afKkSZG7p/GsAD5q3ae9ZSN8+UDC/NVhHs7ax7WkWyTJYZfKL52lt
5NhGPzdWR5PWLRxUQGZbe7IuWe0X5kthmifvX/yN/Zh5LGlvZQR+otRKr2+d/EeeWdq32aHtCdlK
belhEkfKY7ZO80peKlos/tLrx8ps6TdsGaqrvAc0PTtk5Y6zbVymQumrvARoqdk6WFGCe8/rqfuZ
2I0JukK3P/kAHS0IpLYDptBE6yHNWJh2ZNtRun9/TJap+YfHRx2tB36X+TVKNX5MJ9FOMgtfa2c4
d8Lstzbol/MuC0kkLkVzeP/z3nh41NESQWc4QzlWtR4F7ZVeCyp1bRh+7uk51tQ70vRzSLO8aieb
YmkNC6pRrM3v3/qfX4i4x17PNDTF1Zx2U+tZihj1gDyaM3Nos03T6fqnXuikjbz+iC62Gj43qb1Q
KzgxjLa5hTE+f7BUvDX2y5+/WCr8yigJblQNyVGTJBm1+WnTnPzg4uQU/PlJOloW1Khh2kKv5BFv
Yh5EW+g4x6InRyJPMaoSs+3YaweFr/1iaqQLrMCotmlI4Of7P89b3+5o6SiclFXWrmtvRqZdlDVs
F/fX5y599LIvaHODHG5br3DMp1KYP0XT/3z/0ot76o8T8GhyDz5RzNBNai8uRmz1FQ3m2Mhdzqua
JB+8DoCKxaNJLdu5t8PQ3AwV2QsJi9Wp1iL8tZGh7F0ctND/3e6Lk+XaRRYpH7IgTfSa/sha833A
9BmWpMJP6v0s7XSb034EkGPdVr2fbXSEkhstU3Lbo7FdhQpQAKs6AAK9zcBjwnZ3x8HYqYgkadqh
1bWarJJ8uYlMSQAAl5oL1IkgXtzqclYPiauBpw598AhTIr9AumkffChwp3oF0I48Sth8Sjx1ZEAR
bbYQURLiudDVZiv8lGI/2O4DCMpxO0gFH26R5kdj/zhGWrWuEFF+MKPfeGScownRDFo6TWNReaR6
J5tpSkgXb7MPVro3XsyLRvHlbCOpWZl90pfeGECVJlzYAVySP6MapOagclg2Ma0VWDoLOq0Igw82
pm+sUs7Rgt7XodkEwi49lvLw0PgkfeEGrQ6j7D/4hLdG7WgJl1jHEyx/pefX/jmpguQV4WT64CdZ
FtM/vI8Wu+DLUUtIkaDDapYepfhuHbo1yFkXhdMYatNBn7Tkg1/nrS9xtJijAM5K4ej0msvqCrbE
d5EXt+9P6bd+gaNFfIySTE0VbS56y8Y3VRvZTS5mBC12Ijbvf8Rbd3+01k1zleRONIElDcX5UE4/
40Tdv3/pt+7+aK2ry0nGAyBKr04jedbiCMAWYIsLQuc+ek2/9RFHS15nyMSB1m57ElLBeYm8m4zn
ulyXEwTC97/FGwNkH82CTuucqZ6k7dkEPa9Gc/oau8P556599PwjdayivuTaWgrOv4thpDefq+yb
iyX21eM/DV1g0/3yEDrUFojXD6bVW+Nx9Lg7idLQ0ye2h67ykLnDj8BwP7dnOY4RkyMhnHUjbM+J
XHDAfoCeYkDs97nBXr7Qiz1L7WqzPynX8mAQCVwfo4mVJDz93MWPlmhjGHvMG5ntLaxS+JntpT9p
xQd3vvxkf1jJfr/wX945bW/ZNaXtkQ1aXkJvFUhX6ugE+UONXMYEWuIM2ub9b/LGlFoSf18OkzBU
7TS9YXkEKI1rN4YxhQNCu7R7+M7vf8Rbj9DRrNVcN5GWqVveALgF2tSdJt3nT13aOpqtQTRMSGIn
fuQKmWEgGuA2ll59MDZv3PiSefxybJTdhkncd9z4BMwTb9mXnnioz9358XzFClchG6m9fFH56g6h
AKX58P615TKyf3iClriylzduk+kVxkQZemN8nrfOXqhknY47md/6oQ+P64K8KpxW+zF7lsZjatwT
V3pmoGZoQGLxb9VpNCe72f9g3fvdL/vT/SwP34sn2gzHYkrizPGUPyBVGdeKKAkdijQJmQfhn9Oo
MLsrBwVe0l/meb0uyD7qKnM/VhSblyZGhV7v/cF560dd/vzFvQxxXMw2iSAem4NdkaIsm+q4++TF
j9YFNOYo3dk5eb6yLpyiOh0k2b3v3/gbbTTTkq/vPPQTexCRyjxkx8OTFcbdISuDHxTno105G9RA
AXMcxqh8DP3+1tTLuzIX8DCnGXge2UQonbHWJUkQbXsMS6ui16ONUcrhqtfN4Lpo+HtNq5yToii/
RY3Aczou/FjrwlgUS+9/i7eG/2i9GWn+W0hlQHWK8BfoWpK8Fe7n9y++PN9/es6OVhowazbcUj3z
qjG9IFgCRQQHu5WL90oGw+dm7m+GyssHiA5S1A9D6jnB+KPrgkd7uHv/9t8Ym2MSxOw0hVFpfeb5
o7vN3NiLfdAv719bvrHQm0cLTtSi5w3nMfU6epYHUuj0L6VRxBdSm9sVivPg4CJjKteuquoN/Jnx
MjfaFGGvUa+boUx3Ax7ljRpi+zGMiv5cGdhYgojSYctJEC2EfmvJUe78dngea6NFtV0M6IEtTi1Z
9LmOvHlMAwjS2W8J2GHwW5z4Mtxzoti8P0Jvjf7RIoVFPjfSOkg8ZtHedvI7q00/WJDfuvTy5y8e
GYADnFzTNvESlT8Tivyg2x8srW9d+WjBEQMsONEVsQczJ9iajV1vQ6h/nxuRowXHcmplOvMQeVk3
ZFs9wLxIHsxHk3VRWf1ptv7+8xejgg7aKmd95PKkpsAdZldDcew67w603DMLDUncb0mpMZZXe/QM
0GmfmS4n+8PSNiGCfROCqW1DwijtO0VUwiI0DvBzAzBfF/oX5ul6Dm8TePmqvEfYwB55RQrIF7+v
tg3VST6pVQ9LtKPV7v75sXrgrD83eEdr0SA0GesI6b1xFo8J5rsGM9MHk/mNX9042vbQjdZjIykS
r+4LeuXjrojk535z42jPE7lJQDp5ju2vCs4L2VyV3efWTeNoAULzHYfJnC3rJiUfpSHEHNOvnxps
42jDk7LAhJNlZ55lA5vwqk++z42jNaHI0lwf7DHxjD6VYP6z4FB2tbP73F0fLQsJ8LqMAydXL6qL
wO9gnMz3n7v00bqQF0SJZLWZeTg+rXXQJeVeS5N887mrHy0MoVUoG6dS4pGGWmyaIrk0fel+8uJH
O4SykLZmQ8r2pjS4ByTQrHHmfPJUaBzNSn/GuzrMJFgSC0vkK54Uwyk+93PKo1mZmIRzRuxqPT12
G9JcFTsu15cnnxrzYy3pTNUpsPUo88zKvMcI8JiXHPXfvzZG5T+vxfJocvpBmZA6kUceCLg9C/E5
096y71hrrUodRFrDXjg042FZo8e53YbtvU0tVgKjnIJ5M5kcsTPtOujnrdHhvMqy1dD8NJJbrpBS
GDZSkhS4it0CNLG7E2q/KzMjDVU/j4Jsk2DnCIr7gtOnzdpuwHJpoTPXs8cCXubWSdEdeoDqLNWN
M6xKEe/5k5nHQhvEgfdHZYSH3P6O6Ym8mBa++UHC3K+RPrVqelT+T6G+6ijjTfOKw+45LwMg5T/r
8eDY5Na21FVDGD/2uorD5bWAuQ+oqbnn0yun/WIFRH7wRaLyJgahwPfRwmd/Ir7gf3N2Hr2RI+mi
/UUEyKDfJsn0SqV8SRtCVSXRB23Q/fp3ct7mojA1DfTqzh30qNMwIz57jg8HkwV8/j38SYNaMESJ
zZjf8Y95OuRVPkXspV5FCbf6/x8jbmG9M3cDrij+9U3fB9V44b3l8Zcamy0fCLfZqOPxKxHGZijt
XJYpuvZ4Y+zHCf/v9nbHLTcQ+Fje1+xKdjOwF59Jy+ZN2IdiSs6KtMaosigRzhuvIaG+kpQVm3M/
uh57mrTfM6uCoo1CsJWBA3piTSDjD/DLzy4NpP94N6mgqp61Gd2IZvidWqdYv4NMCwGNpEyxxNw5
Ia98GN5ziTdnWk5S78MS4azfILg83N6jUD+8wrmjCAAUQQ9Zrf7fj+xfrsA/0WzpRLvXh2x/7XMQ
8kZsf7AH8w8/h9tD/1/SiP+E0P8nMElQEFR6QxrhDtOzizOODpQaIrPmq4SgMgTZAhr6372PP+4A
r+6cbmQm5FqkCbrJ+sVKnNO/+9N/3AFt0TaFVH1xdVRqHbw6dkHRuNO/fOF/3AGNmn2sLaS6dGx+
VNN8h13iH2qwxu0V/rcv4I8roKVpbduTmV0lz346A23qpiM/MAj7Ec//LeLpiwc2Wocx3aercTGG
1//9mf3tq//jfijnQZZzHudXdrC+6Xlp15hl+efK8YpvM7P9i6eWf5rv+tvb/HOeuVtiC0Kuk109
y29Pk2/bD7IHWC5jvNFKafOdBB2NaK9VgRUrWFROZ/iHxuxh5vDDP2RuYvzD9fKXN/7nqLPrmGXZ
Aau96nnd3LEPUV4GFux+ZDoEfctakkjlZf/vnh3jj9vGA0LjrEsur/Y8fbal96Naks///QX+5SL7
kwpYojiqOoZYrkZS2JzPLov0xegH+WBmB73o/L3ml0soDFH/uxTM+CNGdGdjib25KK9C5mPAgAvd
RlRN//vt/OWYM/48HlxbVDbN0msx1e9SNp+VLj7+3Z/+43gw067XPEuVV+AUr4YzflDv/IeH6W+v
+o+zYVFaMeSWyK+Dq7+yI/sGceSfymB/+9t/nA113neDXhvl1R/1N4Th27Id/uFOuRGA/9u58x/g
9P85+I3Yq1nsRTLbuaI6zgubk7pdWc89m6QgxgWb17g36S7XWiuiclpwoWGkZ0awysNUZcYOQYmA
8aZVocZyHMrcOmNpzm/hOS3GvqsStAtj4mwL3kQ4CUMWYRq38T+8gb+l1H/O03Y9kD2j8dOrmgGm
28VWcpLk9Mrx1G5m+UA8szBQwf/R+wq5Pf0EQq3JeYOFGuX29RZRwVCBSLDt16sonpvqmM8a7wjv
sL4lqR6wchVuFRGtpR3kR0KH0YtR2gGaMz+q4lEhxACMxZ+x9gM6FfVjVP9wL/zlq/9zotepXL2x
c94dgW8GWP6ffmQCuOx//+b/HOjt/LqbqI7mV8ws6dOSNWpL8XR9sZzJ249ZiczJ9zucBpUeGVOZ
7DBkARpLwazuDND/AePWAFNW0I43HIUIGLO46SdS6hVabyUb2RtIB/upu+AXpegNBWozuvm4M1W6
ck5N42VGQnU2DUbD2gYtshxFDfTKGYzt0EzFaRpkH3RJJY561xCJ9Lkctykzh3xDlvbi1f6jXuqh
PRv36QBSy0RSB6GGgYxhxbXNyjOil7RZ4c5D8d9IOTahzDLzrKW+SSS/ADlRlfkC6gPzOd62iH3h
7FtTU/7p+ZPzNdZj85XimbhfzRqrW+EXkb/yIhjhZnFfGeoNDmMS8QtBuDazbmk23g1WP+todrpk
6zQzLNZc88LaNB88w/4JdXGJoH1pgY1GYp8P6Xxkzs5tAynyM8tEya5o28/MA8TXTKN151nVl2WK
5DVd03e/bsC8A685WaKPd5OFs83WmyrQq5zBD2lO4z0woWE3DbPaL45yUNeldrAamXu0etQUzFYQ
qU6rBvwgey2zrrnkWpOHGvKBV3IinHq+1zifVmtY9/nQPXBdw35Irf3SWknE3wYjoA/LtliAmeQD
Xemp7qcgb2q8r66boAnvs/usGU2S8AHDQpZ/THNTRUvBMbJU/rofqwVvoGaMAfqO/kmDLvawNtY3
g0PWzhOJvOfPMunRaS/qpkQrkpkpQWiCfFQAHg7LmgG+Az6k/cwH9l9NCeIg6bNhDzxC2ySrqbZZ
5YqwT9Jxn+D4O+SgzmU4Q2LaiGFJDjra5J1jVvO7PsHyYIfcP+Ry1neDzwxWuZjVZqwzP9I7x75q
npI/UQDBPOoZCII62+TgoXKoFLogKsNz/lzKG6pR10B+b0x/saAnO16/6ThbGR9rHHiQPhNIPRC1
QBnsAuNkMfGc2mW+nrF0Fw+4PZMvOIzgUePS/Il+AMiTWcT1T5a5862v2V2E8FLHzCm8cPG19lJ7
COpJMsy3yu5xZvZaPHzmpeke5NQkEfhI5H6pjtVAqLH/BpvFE1rrxdFj3+4z6zxYHAvZpQIwS69Y
K9D1LWI7OkkeZKaGB3sA7YRezy83o5qH/Vqy99vJWn0CD7SPzeTKZIMLdeYXMVjHifXzsUNQBD5i
YZINoY/4YbfwBEV66LopBXvkTHvEZCurMr7/sJSpPMKiAzmiA1ExVoVR11j87MheuEnoWSaHRVuG
B9BLPpT0Ktnpk9e3UT641asxSvNsaxay0my06JiVwEp8tzS/wL5WTpCbgP8YMOlPnaJcQ+E0My5p
6hdoRw2oqmTVc3FaTXvVqJLmxsFjs/vea6FWRBhvmB217ep1krArKjZqXgaojT3bW23tA5Xx5gh4
Bi7Eus3YoFlrFqjWVJCbtV21Pi0+Pxw4gOvv3l7ZWPFK8MjhYM/6sq3zmiUE7MEGw6+exvUjrLp/
MJ0mUcyBz8OvXHNBKRFEqFflFxS1ILF+s8PO4ZErAy/OKEz14K09ejohKtT1ftmHymonje6ENG9k
ohyiwcrqYKyaSyuqcQe1wozsRrFdZbl9Fa6JkLiTxErPgncjU6PcdL15A2V7bPssqXkGZjCc2h7s
a1V3FDFrTx+i1UJ06uCZvUll1INOgTCc4aVG/cBUWzFOPtBIM6aG3TGVUbj1V44w9bNnNm5jL2sM
7DILVNsC9QKCsMpzMwkoNWCHVniFMbtKUwEsN++VCF0tmcLF8Wtk4fZkYSN1hAyhPqc/vbFlk2nS
7auZGM664agABMuCHYPGg9iadg8iEC5VNAuzixSeoQieA4ReI10DY0yIXwGXwJQayo2X+WkH1guj
4MXoaxHY/MePAa7D26TW6ZwwirtvXTU3+FW94mls/fghHbKRqkmnw+FtSg+7OxTuTRWzlXVTTc3Y
VOjZNFprM1dWDrBEHePTXOzh51K5FC+k0V4Gr40J1dG3WPMsDwAdqCAY0g1aSDl4GFs0ZL3p3IOf
7oGKODXhDTy1JxmL5Jh2o9wVYrQiHYrFi9Z2cp9adnZpFqP6zlOHNb15vvf6mLgl68173pUZpBV6
tzhelgeAbz54KH/8WeWWt12XUXuzYPweJtWY7wpVEU+XgqxzM0axV+5gMNQ/jCz/pVfufZpXVpD3
hvlQ1gBj4SAgpTfUtM3K+GkSXACVhVbJ6+Hljb6dhygg4Aa7M/5HhY7RWqyNqHhBnphLWHj0MLxU
Q47cGtUdY3LDfV9N/aZfCSsB+7r8RrFyZgbsjtIUGmcjmp0mTe2oM4nt2kIDCFMyopkOsR0o14UB
oUGfq/jvE/OzkTlIhyowWE0PJq6MB+KZXyCjdPistcM/52t3bM53h4rp2LAERUzQOjPrIrYwog5L
2mW7qru9I5w6IHkMY+clY/Ou657cedbgXjotRjNdNPrj5JRGROMOpCWoMqZ69QLt46Qk//4OYpmU
evMsG2ByW8B2JXGW0rK9a7oChRi0t0OM8ZJBzqXbKuXcrKC+s11M770bFfBHNFDLIuKorAuuMWL3
yKwyDdeTp3j45+pYYNwgeQbgHwkBntctVMqGHMi0qAaAth1l8gVlewkASpVIRDs5Qr2A9FyxOZl1
zw44XA6rygpTw48DvXGKXe/XC/K8ihqe1WN+xUUf5LfdzMzQ1qNpjK4XNBNbo02X+IexbM0zs2uP
VlZi3M5stMoWpHiTBWYmHdqvW2R7YVEXn3ksgMSl7pDYG88ik6gBvYc3zjKMtgKCqt3YO82McQ6B
yQvcmt90pSDDVNwkx6oW2HogmZ9Kzf+RrjAqZGZp56qZXhIdupjOtO9hbA3zHaVUEuZW8d0to7sv
hvrVbUy8GgRylE4L5kM6cNYvlpZrn1RAdcBkttxKwrk3jBz5FjhImKfLNrU99d7zAoPeMuQl02xj
79Vt/OKoqTuvXJ/hbb/Tl8sThwm8FW0eUafp6Y1dUhwW3CEH0Sbt1vQ4tfnF3hhqN1af1ftYmsre
38msrwKW7DUUq7MpziCJ620rbyBHc2RT2O8GdI3GE3Z0AkWf3dimd51zjVrh1OROQf1Rmsec2ERu
hk6iELa7+cuvQCIFU79Ay4kl0AAY6jgeDA4IbIWg64hofHIozVsCNdnlpe1Ff3bameg3MUZ1Xb3Z
e667TqlNAvbsVyp0Y+uMGMnHtbknZhTP+Ti+jn0Oop+x/3BZgf0tmqge86Im0mBeJIIb5d/DsFRf
OoDGY+Jn347f6JHZZOJldWpt3LDaXu+nRBj71MFViYrXvStrg5HmWKfyXqsU/UlLShHIMm1vd3aL
tm1cNpyVMR+MJkN9anUt4iiV74Uc1jFwCiRQupUVnIWI/9Lc97Yq6y9Lm7gQhuvsw3LqfMeSMzjL
qipDN0uX/exV39TwyW9Un54Kzt2TYsNkOw+ODiofpI3tDgFjGHPIB5ZeFlPwyzeI+BoxdkydGiAW
c3sNWsf0WYAouo1lOOXeME2ORSu16NpOqqT6tf5K43VZgtrL5wCNAtCfwgaYTc4luq3f6dYQpNaM
Jh3Xw6ZKmx+VHnt4w8FK+wQxrOYWv2rI+ttmqdtIFAleMVo0THKN1spmudSJLjpfnKYUCE3uVU2U
3HZ70UbMEeLzL0ufnAcTLlWkKNBuZ4nIHEWaVj37DRI4Z6morPO6f6umGg9ZjLMnF7m7nbvG2UGK
ABZWuj7xrpJbX0dTZQ5T8946tfnRZLYXmC4WRa5P0IBxNu/ZretDgMVqBzmnP0PJTPZQ/uWdmsHF
dcNYBLjzoAUyEx/kjvIvajStl64emrMNFDXoGQXY4KWm7M9CxcZLOd70oS1JBlJ0QVggNrm2dJxS
dXIplHm752P4PWPjHhx03K/eBCOtBCt71nkJUdlnDuPnRMTO0qVgtsvuYqTJQAZL76y1+iGyoAdh
VbdSRhJV8ZQvvAIq5+6BFZo047vT/DdQTOSx8yjfq36wTBBeiffaDu4AvHwx2PG29eEOmfR6DyR2
CMrGtW6uaLJikQJOI4+N++dx0UXgYcn8ncSFsa+F2wWFgwDcgy3FaEKKztl2ftRq8oJRhz9h+dq3
Zer6FiCMuRX4vDlT/ZtAl63pZz/h1kuBDJ4SSzmnpcZj1NR+fsIOJve8vXU7JdWtSTQ4R10ajLWA
tvpZz/lbJ1n56sgYSG9yAzpk72sb25LDjUn7zYjBpw2xGRboVKZRu/q/pzjNospIm00JQ27f99zY
AxC3ja56/UImvDIGz0pl0bX2dik4oTwkoPej4nRbmhluVp4sj6RS/uMitCxI83SOlIbSWOp8QWw9
OKEsh5Uu1Cq2XeyygWF59Z285SS2UH7UzVI/aMCCI1PLuiNI2xWR6GI/QfYjT1YWSd6ijTLwePoe
m75Oo5gFByZ+RpdfgmM+SRQV+oaUE5ZsB6VPiUoLPIbytoNhWNsx5rEChdyCuZqZ2+Ag34xp9p2g
xwDw3RSbdPKMkC2lcmv4Qu5ytL27enSMaMrZDJYCFGYyzs1lRIABF7dvvtM6zn6URZacuCjdl7od
ioNmw78r4DtBiEPCvSZxHFhaR/a4qvqQCm+51MjXArNcrZ3p28sl5q8C3hvXPbFBGxoeY5DxOixw
MeH3smo0PdCj5cOvU23f4134vbSmAwiPFlvV+Os1W2j/4Ln4VZWZ9uCUowY8q3ZevLWK9w3h96ml
+rvxVpKJuYoxVs0rUYeJaMPK2ZFiWdZ+rpoyubspTx/GTnbhaLP/AKLfI8ov0+xO1Yb5aIghxvO8
xoekXTvWAe3xhZ1msgoyjcNojTfG2/RjshzW6vAB0kV0PRqVbr8fuKA2IOrVKaalsMkW1704Ex1W
pO/eXa8rCRzTBkLu+IsiyEzG/WIwciArq+e5kHJndJSsnGTMfoiKj0m6tnul+mHBNlAfMQaJDddA
9d44dr+VXfXYjda9GIFLzguQV2CU+aVnHW/j1pO4Oml7rb1KB06JcP6o16nqwzbRXZqogAq3Q+u9
OrVroM3OfniqDoSeD6E+rF9kYD/KNH4v+rL69qokCzrlhpkLMVbNSiwbp8X7WTrzB4Jz++CxBh4V
cK4DU1QeGg1NPtONTsKBQg5ugaaI6nTG7umM2XmxNdaQNH7KiTO0ET/2z0WkgNcEAxLcfl+x60J1
X8spMgbyWAVK/Uih6wHIXEOtZJVRVrgdv9XBmTclUVGkUlAWpSrt5050AoMwp5Ulp/0yt+rRWGdt
W2Y/IaCtnHl1syus5Up65O5JvMfAveGJMOC+5Wlyb1Xokayun8jOHLirve7+LnpqYPzmGu+xoPN8
ErkmHlMrY7/SVNVr1yXWNR46feOaiFbHpsvhzHZMuReGc6RwYlwymwS51t2Y2SP/R6/Wi5nCibbo
43txWYcFmOFtUTvLKU6LLJzAtLxUlBvuYKbFv3MFETLRAFeNw+JvhrS/K+r8hc8sAw7b/C4Ho6Wc
5KtoAnq9WerhdRm8JwKyKywB0mZDfGZ++TxUMj8wzOuiTpnkuIltbDlrzFUzT1QhFvNCrjJs+LHc
VZwvMVDmaJ3W8tD1/D43ru7mdyrT+rPGTg/1Bjlfh9JbPtzZvAUZnREMebaAzkWaUNvbrPfPvsqt
TSE195iPseJ/g7BuVYuzJXzSoyTNKHb7Kn1F/hHquXceSgHYe3B+YCJ6sSx7fjV5XPeZUXdnp0qd
Z0r92RbdzLBzhkxsuir2+DrtMFZqV/de9VslygD27E41j6FeH1OnRIcgB31v1SY+BddrN8nizMlm
koyfYE9hJHtqzAcNeK8uPS8yZdbtNAApR83sIQ6Qz4c1ChWk4dQo0W4AIIcNDSW0QoHqSXzwbZUi
2LGGEKGAG8rBWgKcu9Vbm/rOUYGuxCJuh9SJ88sKG3bjujlJg54c9QYWbten3KPGtJVs451VXmgP
GBHyFzPnU+eb9k+ekG2kfFwThKz3rmeQKdo2Py8PVGQvySCJBn7Z4C3DrLYgssobDtJ2wpbLE0qx
dVJxfXaNzDg3SctwhRy7Dbm4dh+byyds+RRIIEGK7eoj/Oeq3GlWMRIBrL+cWxWKab8nt1N+0MBR
3LheZ4b0lTJwG90vo2t/aPjKI9y/l3Fm1I92B8KJzniYy+okQJAG1Chf18oF2wIhsRXuuZ1YFhK9
OgPextfAYwIAUpz72kJm6489Vl7jl8nV1s6geGnqEDCOuLal+gAhHJrEoMYcP1i2T9K+wkfUqy57
c1zq13kr0/uGhOKA00acgMrZwQBXPkAUwCZakx7dVRydnp6uMHatae8Mqp6u0b6krfCunuxrjhbd
O4IKB7YoyPNm4NR0GUauZQ9ktuOore74hyytZ2TzaKZuGu5It6f+gQHT/Jehho3V6C88EVyBWpbh
NEFlbQh9Pw1QsmDWEOvtgSyfMU589mZ8bMv60t6c5pU2n7L1oV+d0NUht6cQekd3YtrD1nAb2063
tSyxb6FWBwhnNjefCnHfD8aDn8xM+uG4cNIv1SNK1qPnacXeTf2GKoSiHlKsUWv6p4ELbhi87cJs
cCLXMVp55jdp1eHrNs+dJsXRrdQLzdMrbJ0T/iWwt3z70orZFihsK6jKddqP43RNGIXCzpGpcLEz
eS0Kv95O8zo+eYlDRTxbfyRSNNtM++ya/HM1qetb0A4Cx6Yx0hbQeunoAdmG6/nTrtZjvYzjPk1j
gNw5j0pKmAbc2C+bV6Xy55KeVze4L6Ulw7bHlTxr8t0t2q+kL5mk5rKIJbp2tjLPGRe95mbGnSaT
R1oswVqtD6LTq4MQ6IAHQTNtbZeEkaD0ddbU9w1QbjpMvzb+TALUPVIuKHa5M3mht8p0k8zjmZzu
DL97COVq7GfmYPGsxWng9n5xl866dnFTXr4xrZGV66eWSWaOnqoIbJn6TytiGeaI+MwM+g9zDLdj
HdDttC1Ab/Z+bbXIALUA2Ci/Cv2OStKUNnukNEzHigqebSHLjSzV8NZ6/RJZaQzdoE/PmGD2rr5i
G0j1aDIIk4jx1H5OevxRZUz1aZnvmobhXWP+2VnDnkAS4DyJPMDOX07nj8d1SBV1sG7vQUKWTfYO
kPNMfn6yF+7+eEib59gwT6372wYAX+vd0dSTsJvvCQ3CIqMYcpORndAMMRVMaZ68ZoLBHTiyz96k
I3/1wFIJdYttZ2a4lwb3ZM3eePQGan4iaU2Iw/UjtVx7w8j6c0GFfdNN67EfuoEJVdagNWPSAuFO
7/jFYKaZw13R0A61h6u11Me+Tt6pfcLa9T99WVMAQ9nD2Hy76YzqDPUfbH9mGIcUKXgwmXdF3CXh
mLHcMipxLzTG7WGMop4Qbn5oFbsa/vpW+Xq/saZmtzDYIuFaBYpeWuBaDdBs+LrHdU22SfIE1ORk
aFdjIq+dvQ+O+7vY/Jr6stkwVk20p9bhbnZLqq/l/JVYPnarmiNisbTvwtT2uHbbAzsqB1IeeWDS
K6fVosqfU1yX2nE0sArtWI/JKWSviduFzIWVdLRLG298bqoNafpLo/kL94pnJhyZ7uwzy+Z2H72Y
fvcarSm6nOZDKsaX+PZTdfyypongkr4ZWMmB74Orp1tNgXaMs6+CBXatVZelI0WHTo5KiZz3mfr+
l1ZqzR7d66l1UhEir3zQZ9JfYZebImNNM9Wh05uj805p3AlFY3z3pf/oMD5oSOBwSVoOAUXNNjJB
9+/a+Gc2zmQ88I21uespPxZvi5F5cM+rO+mfmR/XA31E0t7zm9VGsK/uYj9qtLjGsvlSxH+6gHEG
/LUlkpXMyC06nR/d2mqMrGuD2+DIck6l0oM6IbkCFl2yolOdRj6icUF9q2enQuknd+IfZbsXoUOp
P92uM9HOJ6V38h6RyiOrMlFqDjvXUm+un6G0cgf/N6TPne5w4cUkQvTEfyWV4YbTtHzlRb/RK5uC
tFcXQdezsLaAQtPKq9clj3pLyt2Y0qUpOZ9yjCujV+fREuf7qtFicD4yvbMzke98MbxOfecGiyPv
6HGWHEO0ScwRsAmKgh3VmZ9gqzcZqhC2i/AbJp1HLTp/p9RFbexG8BVU3injtCHcbGzBo4wcJ4WG
P1RP2lw867bJ59NfTJsBibj5GHg+Aww0z16PNjCVamXbdP0A0/+zzIoP1CE/6TGukeaJJjDkLEMu
GCfQ8vpJreKc678Nq8M7nNr53mKq+qymAlF5MmBTRN7yMhOsR/gLjgZ0vFB6NDVyzWwfl9a2w2ao
91U2kDql2Ujrmbp4nNM20oy2/J3NnR00pf7WjBrCboDCQbtUWGZWhtNakwvKFbJ5VCmJUzLEUInr
pXsjC3yMoUjtoB0z4unOBafSYu29WOuCzB0b3PYGNGk1vtq11l9wt8TR6hmMotpy2GZzMT+VVlu8
pmNOYdhK+yfPpRSHom26o/PnRBp6OWQKo/vQ1Ood3vpC/OEZAA/Ser3iuYvvSG2sp0rL9GduAvPR
TWqCNHd+iGkWQPzpvK0QihDFSd0f+jq2O7fqJZ81Z3msT+Zj28gp+k+o6rdFYoZs+qhzwxV4NjLJ
NGG/1M/mUluRbeePsKlBpwCkRUPXSVDiyn+YnNU7iVZykkCiQkWYfbLKKncVQXLgrBMoA4M2FhMI
YkdnYaH1bCf7ta2elzYbOLnN8aHsbOREsyw2voLXl9YUvxNsq4PW342EBiencbNAY29hX+PHCgtD
xWwhNfN+nertavD0LmkO474zkx+c2IjgVf8xAZV3NvVAS8VndTe07VpEupO0J6NoLKTXQkSZqpYA
EMOphLYeyFz4lzLxBZXAWLF0wurcc2pY8izEmsEngUrpFsuDUC5TAIXOwp1p5FAa7ZyLMoaZV+bm
PYMJ8wMQ+Nv0jf5tDnxfBXj7Z8uUZWhrA43HTqEOrLS3dqY3MA1lRzZBk37y4yeU4ZTtRg7OJuDn
Ybb8BPMlpL6gvUDNoLAE7v/IA5QTHfZ2uVdCtXtjpGZAddGxQ5S562lO+RDHxe4OSTzxJDMmk4jQ
4ooP+97KnmWBSKK2tSYsJ3u6Tu6t5GCBve/jUhJIadnrpCBjrkvvP4hpeqa6gNaGNrrFeR6r/Tpm
/mVeveQshqHaxnPJPME0dbsxa9cHT0yY11CULIDls/huHub84MyZ+dlm1hqusS/OWS4Yzh8sOlmN
dbsU7DTdDRmpCGhuY0fXFxi/3VTWKbNifDvmzXQ4OdXvuLdAA42VQYDIHIlgQhxT5k8EVcXB8W1x
GNp+PUxCWWdw0qsNGDCvfk38rO75hxsrSFt9fXXGAXpTOdR3i9Prj249lB9WIczjPEmy0zRu3ixv
Mn/SJHOYgYmrbU4nL2C8i7uCiqkVZuuS3lH5TAJEteIivc7f2Ig2qSA7FFMzNmDPQs7zji4YPPbM
ZX2u6PtDp0rKecvo7ehCm29dpRvXkS/lIAY5nDqim+eCSP4RO1D3OxkFigN642aoV/pwa7Yxj28w
4pINjM4YU6uFq6bS60zR7NvS0mpnrJRbAxQ20xiMcUHhu4wRMNV5UYKLaTUq+dD7yec4Zhivzre5
YiwBKnrtHtexyC9z466/UTIM/EY6aJ5joz47vSW/qKW/Lxadk7HI6l2SxNYXT706j4lVbZlf9B7X
cegDz+SBp8tUpQDYmfN9T0Sa3iE7kNtiXEnxjRrc7oYOrcWaVj3MKYKulNcwpU4fLn3WnSdzTq8D
Ss6z2ydaWGVuHeXWsM2xzcKTLwdv1/I+mc0xXebf2tn7VJZT7Y2ewnWm1A03UK2YO2sMbh+OMzeE
e7JevuKS2VC6hTRLE5l8jpo7HXTddJ/dtsx7EDPWFArRz/RrOHhpSFPjoxrg6Nh5LJ8yYO213zlP
rpHL/gL8v3QYi7O8T5te6wNNUfkpMmf6rn10nnkeU2ATnn0dOpeDvp2T79mxisdsqNzQVSZtvzie
jn7KT6/sajo5hplvK4swN+G6P5dWzwbOMp1Kx+wOpWMxOjEXTvu21lw+fvkzTdykv1Vuyr0m2imY
2g48q2/F+8Itookp9yiel5qqksbeAJYsNt299EJf7LVouDn9wuIp0eOn0s+blxXVA2saVDXqqOor
55eVoJ7uNf56Ms3l0Recw3kxdFthFMZZ2oMeiIl2kFsyxhNT7f7UNT/B0DTSZiqyLqDt694r0wJx
0nbv2tC1HRKDNeNMTFf7y6rKkfU26ix5PqZMYmXuw4QJ8i6ZEnQUDV2Ta81Y3lbhHHvq+4YRgUxj
WMDnnyZZ46i/DW5ve3SwW3Pk5SBgwInJvmqYeraItKIlVXdr8yS9OP3MC5qQelq+JTWOSlyvuhYA
BbOzsDVk++EmTv028ZlErj1zO7BfDFiNEaBlZKxmk2my2LVp/zkVHQpSq0Mb72IDaNv+WrRTHxCC
i72AXHkpLcd8dYuh31vZUtGFMylNzSjyVG8v5DedsdXreIjcsWTSwy6RKawN02pJSj/cIJht6+VD
2IuzW/Qp3tLF8Uidvf/H3pksx42lWfpVynIPNe6AaVFtVj7QB5LOWSK1gYkUhXme8Ub1HP1i/bkU
USl6KEWLWlWbdUYuQiFRDsAv7vD/53zHWTsxEeR5LBLU+PSLZ28YzzzXoF88EAzbEEVEw4TeUOCD
YBaDIgSCxs3X0kdfN6QE/3YIf0gOwdMye264Uf5IoYt4yktiVEmXbpUKNlJpBiXJVSu78T5akcub
wPqcPoWqrq+K0X2xW7O+kEPApNDkJiuLTB+Y8/v1MaWma+9NIFB3eiopFRDytPM7J13o0EnOJ2pk
Fzkhpmdt3htLCj3fsszOAFG12cUwxBXb2xgmJ2FzdwP6TPrq1vDRGv2YBqdJfwNEOIbkhEKNyovm
cpbJtBK+5CTo8+rbKRg+CZnqytL1E8Pf2RESOK44sWXbMWvMJxIl+v1Eggn7JLRLTRuYD3FtoORM
ylu2Y+VyGmTG8wuNK+I9x5V0XGeFQo1g1zxNaDMiho180pkAWnKuDhpuP0bSWev5cxcQOZj0tuK1
IJPoGIqybl0yY8uy9A6I/uOz1mE3bdDdXvp2Stxi6W56j6JVGJrZVpk9qgi7a85tlqGCThtJQ30x
xBflqOVtRCTqbixGf6MM/5E4brkZw4QclLCTX/yq5pdVO10kTm/tQmzaG21G4S6pi3pTFn1wS3Cx
ZnMxWMYhqvqByFPVv7RZPBXcm77ziCGEN9zP6GvCqNw4/kwbv+5fXNUhIua0fx2k8VTSWXbFBck0
RMBZdKQqJfReI/YpV1nT1V+Swh/5CjvOEannvSSdyM/TRtvXcDoR5ifGYxdM6UVb0ZaUWmbryqfg
ZDh9SyqLGjZU/abDHBvdKsjyfNnO7fyogpDgkMxRS6Wn5i6rvfq+GrL6bKiV3oHklGSIxSmpYPkZ
irdFXxc9pZNwqSNUFobZ3VJIpwzeKL3ojLq68keRrMnXIoePhjZ/d1HUyzYLmQ6FvKIB9DWgX7fW
fdSflWGFEjjb0QhfDe4ULjTZ0PtyBoAUDmZ/TxZgtTb6KbqPZkRjTiC7F3I0Uf0ac72vptJaO5PP
L4OIDgR7iGJhjfojP9rsLdbcLWTnlxAVJc+z7Te2H6VfZrh4D4NO2jMmBv+i7vrwPEf+CXBCecQ5
YXuYRNJ+EegqPhu6cW3enMYnnsv82HFXG56uvvWDor7zbLcKF2XdReuqmKuVPzargIz09ZRn/rkg
eQiRqJzuMEpOMOQ0OV9Tmt/UJHiuRvK20JBWbnxFupK1BYfG3rsW3R7hwng7W1WxisepXfWy8i4b
mlKfOCpzwgy1yl4MYorspV9yDipjh9J2J9uLWPTTFSfoB0dl0waYqgU+OOiqi0AMD+XMuVZWc7Xs
lfuljyx5XsPDRgVDYZnGY0IrElUkbsNbGDqfLVKYXT+IKQVE1FeBNVC2sMvhmykJe1wkWUegWZC3
K86qhAOHnDGg9ZnP0iFQMSuseKdLr8TaRsvQX8ggUBXRQnKswcDzn9O0MLaTFSRbV9nOwQjzz8Yw
oQGdYdRtbS8qLrJoQhfl4nR0yiams1zm9F+tG5XY0bXwCzpcTlTfTM083kcOkLqSbh2WOzrm5EsN
myQ2PqejGy9RYllbq6R1khzZkRuoicF56lrhiqaoWqmAyQHoaF8d0C8/TIZVbGpdprscbuayz2eM
3LP1ZCFdOY+yXj1aLnKUOOzDM2/0P9rp+BwB71sRBaXXCCIwAxYMqdpX/m2RuFvTOgwzggs7Kj8b
dhYdKrfOb63aZqF0Ce7pXsVMJlwYhDOMelTvAb2LhU122EzUFpV89VwyIS9Z3b/FJEW31iaobkzV
tAfyX5uDjTtx7uxg7ZPbRiZm6F2a6fTcCEE2Y9lT7G1il7Wry1ltqdulmcMRJ8+U++JVkNgWrYOa
Kpy1vSZDvTkbowouH3WKdWshAm081Hg4rR77piAAV3ZAd0zfMVaIfu07mynwSjZJeF2hgHiKo2L+
Rrxrfk8eZINXtBO3CDsSJqIup95uOAsj6ONPltFg+0T3R7Q8IscVontUmobc+p1R7g2PE+A6t2R6
06YjWiJqthVtP9+pnj2JPxa5TrkuEWFtBS1YdNoRsOxCB8iDU7FEB8vyMRR6Q4IrnHlk6dchpbnd
6MloOxU+wzkUzQVccLaUBBL4zZCdp+kgR1pdPm33IBjuOoR3G8RerFhD6q89VIn3lVmkK3b107b0
YwL/qLVfhJEZLJFNUPHpOeDY9FMW3yG1vkFZIvASjxKtenZbn0KbQ1B4u0hmw7saRjbiQxB7Gw+x
3deKHivH8RmhkyS/uumj/GNl6wL9YU0tZNmZXryy7EpucBGY7nnoJrTvUs4Wl8nUEACB4TJCbWNb
N5HTslbCeGg5TXxrKOMfOh1H8Sqwe/ebk7tI1Dp0Oz4d0Y2fzfbBxInDfirK7waS4+Hfe1Ql23h6
Jigw2pN6F9HSpnzYW9hx/LiPH3qEUxSk+uG8rUuEEL5XkAlfA9gShANxIyiAjcmrLxuUq5TiY+QG
QercOmaGpMTo5SIeUfOxUzE3paweKT6GG6qn/KUBEvI57L/CFMmePXNsD5zB/YeMutbGq+ZiX8zJ
yHoWcSgpGaB1ZE/kUWKnFiqr916XR6uOg9HHOZqJbyBgjnVIANMM7WBvF0mz7+sBM4ATo+UYpdVv
3CQLDrmfe19IHI3Xtd34aycb622YsJsp+mIkvIIOx34eernFstGzebXZz3gc0cIJDeWYBHNMedit
nmpLz+uRuXBhx9F44UQYFdkR2eHWYvtAYALdTSUilEah1b620hijpW6K4pFydXY7Nsg+isjwzyvw
R2tH0eudRRDdtXk3XIwdYkqgonhmMs4kqu09emCpfeuI8C40K39j5jH9uEw8IaTp4mXCYuiq2t+i
mC02Oenwu7Z0UHDpQMWLIrD1nSIe7WJCMcfYr8kn5T2itmN5vOp0tEKfMGEg8fZiACH8iZc8Pvga
8SmH5Oxj60EcIOfLJnDScZtw7XVquJKVH3wO+P1l7PacimMWz6L0wXhMUbcXGTmBDYjgdekF5Qr2
ZLBMLaoaAWQ2iFbMudTr7yyk7aQ3E5Shg6h6bojM4DwQD9sA4fZSGFN33osZ93o0JLuceMKzaPbG
b47l8y54rKAblp9yWbCU01wdSNMwmh5PShPPwRo7DvNyE6WUaoLpU+Nifac+/DKbXbfuFcpKUwVT
uITbbmy1XX0OZUXbEoHRGuEOkQiIUgY8IuRvUCfF4uFU49fBmssFoZEliuE+JNMyCjcVbyBx3zNu
o85sH2kZp+siwRE6c1jdmZNr71PC0FAS+PnnJEmfemFS6AyZQ7SDqcMvpifDKGasMdpCG94YyxI9
722CgwELfcqrPFnkWKIeIazGDjpeB125P7ymf6TIX/+wDf+ISP+vMPqTX/7v+yLj/6fB9G+S0zav
xeFL9tqc/qH/iaFpnv2T03P1pf3yR+r98Qb+/R+bLspfvxiLqGm+dG9i044/9yM2zRDqg634h3A0
S5qm8HCv/oixJxXrA0n1NKoVAWjCcY4c2j+C04T8YCOuEWi5PSGEOsIo/oyxNz+QpgabmcOscImN
+Tsh9m/MeJajgMFKV0lS21zbJoKT3//JjjlW/tQLn62ladjT0S1E/7CWubnx+aF1ORr1A2QKYbzj
tf1u8/yn7fzH57roT6XNSiPMU0cvIYPoRsvoKoSoJIrLnjJsmOH0qocLO8J/lsp1wyZ84ank8adv
6I8x+m95l10XUd42//6PEwb294+WyuVc4aBN9OxTJubE7iClSnPVR6o+J2OEM3Ps5fOZE7XxA36N
BjeRkCiTJjE0u3RkWlyYtj0MOJRq1DzvXM7RqHvyJLRJEpVLpp5SXNTbbwBFELPrFF5FeYCvVQpb
pqsm1SbFOIARlNbKY7OSBFhKFAOKEmcRZ5Vf4SqgSbdMnSinLtKg8f/xMv/L5LjvMUOnF4YokhGr
LAtv2AlrJSyAWffSOJhlhammT/zp2zDb5NcrgmZvjKJHx5O6aO3QzWUPKGbHae3UXtivS16Cl6np
3oMbvnWOfv/mNFJlh69PSOWcGuitCWtiWARXJsPjubC64nksaEb6coz25HGKTz0otGvDq4qPJma5
dx7I0WR++jy0IxCTKE85jnXCLchMTXW/8Q7UHsOPkT22z1LJ8CxoOer9fky8Nd/+cZ+u6x6jFukE
ncZpqDAcq9nwD36ozAdXNLQXsk688yG/uh0L3LsFYMw1lXXy5vesaEXgqwM1ZJoQOhgfxsA0123V
tg9//3ZcXnHCGV1pEvT4doRjBHEQRSdXI6/SLS0S1PP0nt9BA/zqdoiSZCYTjmXbzgnvoEOaJJs0
usqFN1WLyqJYYILxuY2LdvpbsI8fXw9tDEfxr8zOp29sMbA98qPkStczu4AWRSBdia4b3xlvvxoF
7Pcoblma4XaKSW69YSLfNLpyvGS+j8FQXjQRh5jffze/mogt5hSleM01sxDr1s8LwFAWQUlB+oow
GGmsKqfqc6RvWXjPrrq9m6AGtStrbGtrzekQBWhdSoEDyBejeudSfnG/lla8WdJkUdKn90tcYmGx
Uzk0bV7v5FGgF4LlWP/+fo+3c/ISM9cKj5HoaCJDT9AGqMeYzitxkJLDSNwdGahF/ilMk+fRq/8W
ufj7OLElS6qFPtxy9KmX3kHd5nnWeMQLBzuy6qcVu8X3Aj5PgK8/PsUmdZXbsW1hiZOBH+eh6Zmp
PHhTL/dZA8QVDWOIW5JI+UqbDQYWqdeyoEG7kH5sPVr2bKxrHauLuTOIK8Q8d1+hW7iTcUBRvzbr
EWlbHN9anZe/M+kcL+bk8TN9M5Zd4s1tti9vR5vuZFlJKQ+2rClboIx/tvEqL+oJAgqAEnNLidm6
/f1X/otV481nnkw/bWiOXdzqQyy5JnSOhlwiI57OyyMUNVSlDfspbZ1+KaCAXNiNbdz8/gJ+MbBt
R0kklgKZjn3KUepKPFbMJwfHp/XcG3VzSXc4emew/Wq55rVxabrapnRs+2Q+b/AqCcSwBzYaSq27
sZAddUHTehCTiDMK2W2Lh0dlWLARBbr9orbd/KhmQ3yYqdTGOG9kKMl+f+/f6Smn3zgvHPJF2z5u
ZY8QmZ82mLOQbGAITLcZEyu/LsJb0UbpcwHqYz0ndfSxUgP1J0gBBS1la3wcc0us0YhEj8KwmxsN
Z+81PR5l37mwXywYNKMtz2T94+VxT4ZFP1ve0HjmAVyA2NMnkPEyTfp+39AK3hbWGN11dVM82flY
nOMkjz5RSKPkG1XNdEz/xgEZtma5lZVV7PPMKO9/f32/GjSQLZTHeHE169rb52aX9PI4OByM2so3
Te7RtUM79w7l4xezoSOlyQaAbhhHiZO5I5ioGCRBf8hK0SerqtXhQ2bG9FNBwOqjDfG9vI1fbb7h
6UjuiGHq0nh9e1vlDDxFi+Ywml17jglALpsk1p9rG1MDDRv8tcak8R6E3ki/KhLjVltmf+fPSvw3
1hteR/S+wENsutQn+znk14UK3Rq9CQKDOeqoWI/pO1uFXy2vSDs452CstQSxdm/vt81RSSdhc8hq
aS0HF6pKWDf1xvfDciU6+GGrLKBEvegmrzVQe7TUM+va3P1+MB1fspOXkKvgsIf8wTPV6apX0/yu
IwMuSsiRIZPiqZy718E1n/2CMJt53jSOeu9c84sB7DCrKdY9z9Ty+0j46cVPqHw1VlEe1IDy2yhr
NEuxtpZaeGCxtdjpvMSdOcmLMZ0/UWA/OKq7saZ23Yric3Dcavz+Gfzyeo5zEKPdYpNxOhER8tZ7
bX7w5qDeMbLzlUdJ5J27/uuHEHFOMgT7dhZ+zdn8zWyHIrkmmrU6QPUOHyIzau7Fsf/yd+/EsziB
Mppc7braUm8/pBBTmlXWcMg6Xb+owU72s5WU79zJX6dHPsTVipfV8zRzw9sPyQ2vMCx7OLTmIO9K
OoAYxOc8wNloUVj//Q1936O8HZ8cQ5TjUezQFtPQybZgss140GF9cNLjaVa7oNJDEqc/qmYcZwhP
7riUZaweTB8/6MhZ5cskZLhHhnQhJIErqxyHYLfCPVLs2rj1WzRdU0J1XDXlsHrnYo/zws8XyzMn
MhqBChUTZui/zBuW5U/Kl4d66NGT0a1xhwVQaOPOsuwIgx9ihowMCS9Dkzl8V2a2NAKCprDeY4me
jrbjlXA84DXzqOJ45sloSxSl8bCaDnbizEu2oMlqNqP3YohPBwIf4gphWjipmce477cDYXLdwGiD
7jDklBjqIR4ubUATesLx8s6DPS5pJw/WxZpIbuBxr2Cfxt3Z0q9a+ECHsku7a847sbV0tenso8FT
eI6ieGFOtrOB6nIDPSC8zmk7gay2xBePpuo74/+EGMh+/Xjf/7wa72R5gPsX2LJoD5FumksWkfy6
kkN3bZrDZQVbb11R+H1I0QgTOzfvy6Dozzh09FujJ1FyWUiD9sTvH9DpRvb0ik7eEkIGohgT+2Ee
DMznzLhf/bRJb4aByAE/ceJFixFynSTQukVZ/d2p7fjp0hLwKKQUktLE23FAt8TtIqs5OJkY8KW2
UKca672MT/sXQ+A433jsDMg/Pc3j9XuIImlSHzIkC6g8G5zeGVYu37LXwnKTp98/0L/sRo73pATV
Aqqp1A3ck+84NfJ49trqQJvBbI9eOXmRNdN853rFkdsk4OAvpVkEbA3INY5HnAYrzsmU2JUoxLuR
6MeJ+/QFsITF68wR2GFL8vYRqzhvLVy3nFQC73zuCbVbgBmiLeTHxmPvAYa1OWLsvFyj7M1BQ/RV
kq1dH2FwIjtQDGX15Z0ndHpgOz4h9i0YedklWfzv7SW1yK4wGLSHtp8MYyWLsHkSUQN3Y2ZXGS+J
8Rsui4qE1vVIBShaREWbi5WDmqBZYusbrsgxB6Uza5ecX+Po5cNISI6GkZqi3+usSl7fueLjW3D6
EJmemRiZEtnxnMxXLCBmMRbZgSZOACk50aSYuyay71U0OOS8pUlrUMbAsF8tvcZsrzt0NK+Klh1g
JeFl9jvrxS8mafd4MHP5Xk2X6frtE6zTbqSfWh4ECZURnmhz2NgihaHx37hvz/FAutkOOxD7+Gr9
tN9KCYuAnni8b2RZC7fKSHEvylGsg2o0dnlVYIKnQYquA10GoLwUkyOaAAeVvqmSv10tZeB42uTk
JzW7v79cjtvWgZxdBCnu5F0EuU5vehGGn6O5HO5+f+e/eMCe5uhuUSvltHQ6UTuhrxM/NQgjccad
Rsu2HpPKeKe8+IuJieKiUrZm9qNSdrLnctiZ+510L9Hw6K3vQxTKqRLfJElZo5pkI7D9/U39da73
oB3S+WEThr7tdI+Xw9DI2GBcNpFsHoERtno550NeLga3Q+CER6vW51QdK0TyYpi+5j2CuHfWGyad
03eJHRmtJ89lSHGKMU/mR45N4dh15SWe5jlcJkNfBWsVG+0jXm3v0VLt8MAZm5ZEiJB7fNG6HxCA
UkxqrkfqVWoRBDq0IHX7hBADis1B8vihR6iOF8zJRopiNj6ZRuPM+6lKCc3sVGOgW2t5qB0oMlAZ
M1b6pbTb8SDmkuzk2KpeqP9DJrFMkZXLZnZroItzrrOVHg26D1bmGM9d3iU3fVQnBGayGL5g9w4O
xTBOL5bdBFDDq7QRiyFKne04WZPaBVkyNpctmVzDWdVZ2cvUwmZctnS3Y1iKWXfbaCz8Sy/lfIEY
RfpYRZ2gQ4MgZfLVycHrLIZeGLfV3Bf5spcNRmx6xwQuxcXwVBI1n6wiomCKZUEHt1o5vVKfhQpo
E/eGRa8rmGf3ClpkUS35cMkmwjTzbj/io+4W3qi6bZvTuBKAZEKgJ1Nlo1NejMTMmxsST0S5RhoH
3/2oknGjlzYx83HZBCwhKziiLCZymKb8TB3z5paFV7vZJuuLxFvEfR8mINYR05J8mXNcRrxtqM7d
1hp+2aXv2qBCJm+MIDt0hjdeeznqeeU3/HFP1y1eTuWLb3kcmbCHiG7DxTUn+bxo/WCoFuZxRiYg
BBnZwnfr+ZApMhKXuPzJp8KADl2wRh7FF5ikkC98wYT/0MY042En6eRe9lbdrTAPR9hJfMxgK3/g
2LmoZtvCcNYGyAp6WmD+avaC+sbI4NoxZlJ5Q0yyFAfc+Eg4egQB2RJuIZCxuem6GjunnJ8wOwSA
DWRIMBfq/Rw4Go6KnBXqCLDCEiZeG5wvHH+M8XPRyXTe52YxGZtA+/VLYSfNfKgihHxLZAZtCjuy
Le7aFB8QyH4Xk3yL3lcs7UhY11Mrk9tgrhhB5pRWRyxV6bK98UaSdgHlFMGKriij2vPLBg5I4w7w
KzAIEj8y5QKtda2QxIQl9dNlP04phYMBeiHyIT8jliYztCIDoIs7UCtx8EW31KjOApU7dyAIRoxE
0s7OdIQo7YwG14iWPT4axcbGZUkkNzxccmbtr3t/6G9EQSNu0bHmZ+sISdRXG82COKt7T66zOerP
HUuV6AAL3tKhb7ZFoEKExhZ/DfJwHyUIIpAH28GNjlKoDu+jKsdNoLSBxzAIUWk2AoJl5padvSuM
vL1v0UlcjSD9AJHhjiaEjyrRx9Z0c+S8Y+il624eNHNIgD9qVeoeIfL3afdvKRguo5e6aIpv7ak+
4Y2I4ap8ze/a+vW1vfxSnv7J/5FKBgoe/+tPpcBflAy3/+c/2cEX+VsRAz/yQ8RgWR/omHPUpHly
LAccK0g/NAz8Dg0f9tAsFbbS3xf6PyQMhjQ/uMgaWMiUlBYnZvY+f2gYDCk+cJSwLapRnOeRAqi/
I2P4vjX+566PWovQNj0jdqqa6jddwLe7H+nOrY1+qIarkoS4tQfMMGgZ88ZYQS6wnTM1Gbw/bA/g
hOneQ+zly8kYzkWtQQePuT0fratePG8MdFwI1ebca3ZilAZoAboj6R5NHhUr5gafN9Mb5lvPc1Ps
kDQ68NHWobzOawcMWBd6+OG0mJg+ROZgIdKxB5qw6tSt38xxslJ6tCC5pV5jsyntsCgEg+rQ25YQ
ROziJTAi51nndfH174/u/+fGLXuOfz1s/yN7raOXL/m/3X3JCs42rzkGtWn3FdkHP/enAMd2Pwgq
6K7JiUBSNWNY/ynAccQH6pMuTWkb4A6ygv8S4BiC32ItRyJCWYq9j8OP/Tl6hf5gMWh5G6S2YVEg
9/nz1br+MSx/6KKC1+KPX/8sSTndZjHnUYdW7Nz5FIWy4e3grVuv6rXVO3eSdsmKqjxYn4FKaJIC
lfLjttn99Ix+8Xm8W2/PSEh9OKVSwTpuaD3bO9nNSkN5VUb77d7xKGWtop66C3760N3PXtOtwJrK
Cws76pmJFn1beDrYNEd61YoQw3Af+7w9I8UApCBur3cqUtNrXnZPmWsFA8ANoW9rPaWfA0MlmwD2
9JURO1CdVJNFuwlZ6JdRJ4G5FAXOldCmt2Npne+tIjwT/kcHFJyzMKv5qD+qsnfO/KflrOOtW3jV
tactpqTTsrSQPgSprG/vExrEeATBX3aTegRqYq1+/5RPj85smqmWIBmlAWyaFIPffqtei3BKwXK/
Jw2aMlIaiJ1DUO7Kx+xwVCuWxXkHcPDs95/6l47D8WMRDEjc3dpUaEjefiziEYxC4Zjd17hCzmQE
3SltPVQ6CtsEGo1khe8Qp3QbXuTO+IL5crz//SXIYynon5MxrxGXwISOBBF1F8eH4+//dBQ1zWCq
cZVk96rK5SGowJiObustais7FHgz2JEkw7o03OAsNOcbM2y6nTcwEE2AiRABsI21icE5Oa2Tp0QX
GA+0E+36Qtd72X8DU12eTXNdX6bESG9/f/Gn4wMHncvYQBGDOIBeybG88NO1B3OnVOpFxl1sfsLE
sSyMPRbvd4bG6Qt//BAKPXwA6hvvLy98HzSVEQWJcWdjF7Wj1zYrN8wCmzH++P1u/v9+5h/yWIj+
1wvDHZiN8N/+49txdfh5Wfj+Yz/WBeV+wFeK4ATaojjKkhimP5YFZJlsJdjS/KGv/FOTaUj5gdIn
HdPjsdykoqP/uSRo+wPriHd814+T+PGv+xtLgrC+V+9/eouYmI8VaJqkTFOUN04L75ryqmvB2l7g
68pYFsCLLrA6NM4Radx2T3LUEMV7I2+cC4Ric1ItFYQQSDmB1dB3E2iHQWt1VbaqyxrIITuxyYgh
94XzQeu4c28GmEEBpum5DfzbROu6v8hjM2UnZJZevZ3BFm3gGwTBXg6lgFotcnY3q8jWQ38H54vJ
dDHlOfQFx5AzbrGWUuCXVAhnIKIjk4FwV6OPWpCMpHlcWV492Z/NJoEAvQTXiXAuiUfXwgmJDnW8
oqIylgV8bu1DQamzpH0A3mHjNmUxG5ejO83pVUZiYL1JcgxRd0iWrORWUlTKnjHJOjdWAF35xups
7SLhrzAPqrGAwy/FmPVnWV9WxTYFGO/ed5NTWA1LHxgPjpZDnj5nQVvG25YghlmvQAUW2S62o967
7Iu2Bvrfz44zAWzGs41nAiecCdMGXFJwEC5kmWjJ7aHDtlpy0fcDRsDyVbkhJOdF2xdN9CUNC/q9
3pwNgI/0DOaYfeOUN3KbhJVIbkoRxvXn0HJAxEa24YIJwkhl7LJSxe43iJWcszGJz83rlDiCAvWo
kkibi6YflAGzhSZFGqxSuwUlSZt5jMJx1dpzMW/jgK/k22imRzwBhCPjDHZdwddGsoOmGgsiwQuu
8kGjD1tOKrZtbrD3MY8tXC6WXLUYlRAlXaqKaXNF9bJQh96Do/9oAC+LFOSrqBt9vKK2aD7rEb7v
4yyRMX6s2qEorp0qB2vjVZu5ie4pNuvzZFDJMf6h3QWDB0kncR71ZJdfRZH449Lo+0cT1M/Kp4D0
feDehElSLDV4N4yCw4CVrwrIfc6CgGLDOI7pdRwUjvqkOJaD6pBJOpxbEsYQJ5BoMFdNBEsU7Gep
Oxfjd59b1EZSL7tPMdXHi1jHxRko2PnGN9ryjC8VJrCBdAj2H7BlFzBZmGJGT7icUSCaWHpRbD9V
PvyJnWdFtZdDixgi85CMSW1eDwZBclhZXNuoV5BkIhtGU6mn7iKaosjcRIYc52dbC7/119aY0P9O
YtpYV6ksE/nJ8eE9J+kk15U2om6JiDFTG8Cb/RlvmP/EH5WbuOwAfrRaVtgxAv659NKwBqYqItr6
pln37a1RYkgm+LwNZUr/rKCGd9cmhTYeo35qerjwsNO+urrxiCC0M8PaGmU6RJdYJgv5rTbNpDjD
ixT5e3uoYvCHJo6vxUwxKm2v6qYsiGgwmuxWKx0ny3aqfFy6dZWoI7kiXuquqeGn9Y4el9rpAWZ1
kECegGtUOB8ShZo47Jg6DiV2jL1w7EjjiuahUuc03HHlJRjjnHymUY8EzljrIgNy5zltQc3DxfQk
vS6tQFga8QVchGPOe9Ik6hwzYTZvURKAzUVfAeTLLANXrnGRZI89WbsNkeRecm6our8uALanKxUD
/MU6oQmWSpWVPwJgnV8BmNvnwo7mZQ/g62sh3R7f3WDfZqH7OPvWxJEOVSPEuLoC6Rf6xtmAzW2T
JYhKfHMG4zxWzJ9ciOEuZscs2AQSYsTme1hH9IspgBhN8zR6o20RYGhELwBDjE+57oOrlr8TKF0T
rckHmW6t3E03Jadw8ErdhIc7ze6DOBtuQC4oufed5httVTId/SgnnMKYS3QeXvEQO9QFl2Yr5Lde
CthVtWUD3plch/RHSBrrzG3FfaAoPy6svKfb1Srn0UmpoC1H+NkEAY02dLaMQzBkDYdgBNf6qG1o
cJvZF1RYMwLdFuCakgsaRk6IFdWvrkLPcNb2AH0ZgGDtAzhr1PiKS+2hrW2aLQ7980dSC6p7ZgAJ
zwEiZr3O0KDtOmQPX9209w4QKo5svDwgc0VObPga/zMkkVlcpIBl1n2XYquHdhJfEW3v3PCYx52d
ecnnpuzwkwmIOWe9y00t8sDUNVA8CKzL0VRymVdClNtS2vWngcWeghJgUPg8vda3qYGbtxVO+Jib
Tn8Z9K6xMeHM3pOVWj+BCOnOBCeNs2F0ottSq2ZdpaO57R1jj5gW4p4q781krA6D9gb/CuNdsq3j
SSxVmUEFGWprOm/ZPPNroG14fwe8knW17abc3Cs0kA+1iJ41cKA92RsXSUh/jiqb1X4UJQAVmiD6
EmLVVTK56X05z8SDCpKmunoOVwR0Yk2M/IsW09XSoph+Q0O9OAfgy1YAok72FPmNs5fSNm6Hhqp0
mxfFlYlO6WgND568qK83Veb06won5rd0lua4BIYCua3E9XUzmkWV7EB+A/jikGwTHtsHZ4YZRxfp
3H0LovjKY7ueV5X/5At5TTGmudNVZazjqNaf2PrmSxWVqD2AUouq28VhibHVKDKTPEAQCHUdnuua
AqiodPjRMEygsUGzGoHp7ryARuLcNEAcDRzxZs/EwkEIretIVjmU4sG/Hz0gpax8X4+ISjDsuKoX
ZdZtPCrx5yX+9Dyv42rVN6lV7kpZQ7GqSry9XdRekTEAHYzQqS0TqkccSWxssiywPrINMuzPVYHL
8utoT3R/zTSv4MaaZECVaTWvODWgz/Zjv/2UcnL3KWpH+CAttyD6pKf5WZYrJ6jRP7kWu7VtFrAr
AWJrDs5T6on+OSRDplzByp+2Udzlq+FIfDdArZHSEgF1R6D5mrDmE1Njf8IYHT9ldcj8XFREIuCY
XHZ+A11JlTAM/Pb/snceS3YjW5b9lWc9btCgHGKKq0MLBoPBCYwiCK3coRxt/e+9wMx8yYhkkcWy
HnSZ9SQnSRL34gLux8/Ze+3Q2o5mthTRLJjaooG1YZuZ3WU5G3AL0a3sfUjm0azngugCHbzn1TBI
ezEAZ4LMHuyoScsEVns/vJvLMTNOwMNZtgcr8UkXsrKBlAep9ec5hbzCEIzZ77Xrxt0hkUxcxFzb
uyaTDEhws30Y47wqN73pjdvYG0N+ZMMO97ny1S7XbruL2/bazvMAP1AATdfF57E1uhL0nbTc6oLp
Fp8nyTE9TsuFiKcu2VdtXV/oWMxRWOv60NhjAxnB8K09SMFxFxcGORyUzmUHRosFFTlOMu3nxR52
anSmC4BGctNmc4vPlajTL2FeEHNSZPVTgJvgPQ0P9/0cp/3dHAp4rYmPyGTEi/cYgM2FkVnU+3lo
voA/NY+ggoDA5yYTQquuLhuUP3s/WMov1WQ7h6FwzdUk6kVdOEhWSqe6liPQSOHRqlckSd0BP603
KjWsPc7G6sEWwXIm0GM8pvj0y8wEtNYFRDHhEXy2Rddu5tJ/bngaDmNIaCSaAoNoEgSqYzHeUSco
dlMCaDddFwp8XV1AdmKcnnKwBZcSqSCV3Zyw2ZoxyGH1nJUih8QC02hLL6aDPp01zplSXrVlVFI9
whIwtrRrysOI+fbTRCl5TDXdk0hBonlQoi4PkKRqZmyD+2FiRvNWkdYCAk2RSBYZs+Ef+hk75Nav
MTu5kxwQ0ZLQENEOEcWm7kFEF5zegM6BraAjlNtf60wMRBtTYERqNv3d5FfMPQpATiAjCuA5dsGM
aGe3k3dqCySiUY2EdBsatnuSeHzzXQ2tTUVdImMDZOqSI6WYg+FAbJD9UJGVHvJwtv22CZIhBtxp
u+8NW4qvwtPlJ6yc02UW9pSLC6QZ4trs7QLgodnIHHtR1CuyIuk6VmcWLExClWMsIHpxoR874Kw7
Q3bjbVX6AGVgtCXUdOqmtCf3asQyfLDWzKcKYTOeXFsgs7N4tlWtRZSUkPwikFvII0GLMV2hc3/m
2YspMYxLnkRH+rW/nft8KC67HI7t0FZqY+GAR6FlQNMNABuIrWuXTMr8dLmgQ+Wblw3Pdgn4ysbK
zlSG4Y7ZORwFeWKnq3Dwi7cz4UYxsYrAt85nkYPR7gLnrjNMfeyaws1xRGd+vO2Fqx6mllyMaMpn
a6OVq9f8GwsDm0JcMD9C17/ERtiQ9GEUmLVVaaZHDbeT5LpS3DgIfQ5d4nqfBUEshIsUzQA/sShP
ri7yC1hCySfyogJ1SszE9ncFaJDd5Ao6WCAsWbSgX6E/Chlegagt5XIuGgFOF544cTjEJDwZeUAV
WHryLVFuvIoNhSOBL8L86gZ9tfPiOD8ZrHKPySCyT2NuZbumz8f3TIbq6wHrNv50JKu246F2lD0o
mmEZkuuAJd7dxHYTPjL0WEvYSZsbzQHh2oAGuE1zXxDymDYB1YNjXmVO4V+FjTt9tKgpd4xs3c8j
I9oG1J0wY0IfY3ldsiiecKW4F8i067d1EIK+DRLq6dbtKya8bd/etdgAiWMpy3Nt9uYHr0jUrs5j
72T20iD3oFviL24L9teq4uk+cOR0a4LDL0hpCIGDzLZY59+QIIfedA/NAjqP1Tx8KHCyY/cYpyPo
rOHRLQIwxK3VfhDmYJ60Gxefde3nFx1Yu7OebJlDi0I7msxanHVesOitMN1Hoonik0QkdK9jI3/2
mJfgeneGc0KlMBaYffxZJMjUeqHSK68CrmaxMLL5ZFD+Qo5Mt6kdljxks/pIsnV4S94eGKGZkHfP
Ck40zocLEMEJ0W2isCLUWuamrsvuHkdg/KGHLXRpt5JT9zRkF2mVsZkbaaGvBE+yYYtjGdcoEFTG
JJXQIeF8EHFcnXuGai9ysrx2ndPcg2BFYjhbVkO4SZ55e9ZwzZA519kBskN2hqip3Fj0vYkJmGT5
DgbNROYgQRosarDeUcZlROKllXUL7E891p2vID82eqKKH5ICcl9MVCB4Ly+8RV3YtGy27eJHTo1b
LaeFQmWdZPzgTOCPPaUTSTo2neytL+fxYycb9/0wKxAt1lKhpJ7p5qLusYJ3Vr1AEUOvH576QbTh
OZrYLP+0NH4YHvOOQn8Kq8I5MUzv5j2DvEodqJe/kPAAWclU081Yu6QXjF3w1Qzy8QnLu6nOwQsO
+XVjCZpKAdU+ifHk5Ea5LD4pIeeZ5J2Cl3e2IbuA30oew1h7RzW76p7uR3zoshklwWQnpjg5zBP8
jSkTfZxm2AcrRDUjE9J0QCLbMKl2Qa5lfWYIt6mjqQuni3qozRxgpwgLYpIIrgpjFYDN68QXLzG7
Q4yEf9qVKSX5xqei2kx+bGwLpGXP3qLphDSmvYPlXE0bhb+h2HNGXaYdZHkLRrs3jbwWga0v6O70
LbwRkJgNW2a5qcVoAPcxLTIgzbZ7mKWbwaDoYXATl9lEfpVVn4feEmcqZRQy+N49wOERRMtkfCb1
FTiFdugHLM58n+aZe0GV6mxpUvmbubLxdADZuLXKpT7Yk+MAd6n9y8Fw53u/r4srvimnMaMqnjyW
e7Vt6aYDmq0q3mXLKa50YKS7ShJSxN4KGw8hFpwAofVl13cNeYT0GuMN5O5sLxqZ33kNIOtM1WW4
S7VrQ6dDrnTjEb+jVkihMC8tP6Y9iChMOxQEs+OfDUu6mHeyDEeab12vy3NaHkkAENpOSWqcB4Ei
xXcM516SZZLcGHE7cHjjyZpg0thF6nqg5RZSLAGI5GJfCIm2d7uSuBg0edA53mVkmwTHAblqTjIh
uNz4fS+GgLCFsfNi42BXYzqE6BjqNDmUuV+IG8WJ3D3FPgA8dOgTpxlMkmF8npKTQQCECULjOe2F
fyHmNvg65X0efpjJooNhbPYsTrtGOZ68gF/k33B8cPOHgtBViO46z9TJJQYpgL/QxMFlzOE2vhWg
eZp9ydFhOqEPbPL90hdcNUsq8QXyPcLzJYCj0WCwXIAQ1mSibiyf4+0ctbmbhFst7JhwJuwI6E8c
WlG3KY7z8giBySDUga1sDyEzRKQ3jP25O4FR2U8VW81dN/nkKmWFXQHr4G0Sl6MK+uWcLDcQt6KI
nfRIk6jyz8nCs4aDMy+0JaNlWKz4zmAQR/STYZIDG/BF4VQ2iR5PSaiq/kYbfUVYZlCk+pAHvmns
i9Ssq2OvbMO4ybM2rMh9cUhJ97Sym2Pozl58UZpzTaHMWcp88EzLY9mt84EkdZlDcylQZBo34TJz
XWhhdGv/p/I1KVkzBF9GtvrCAAdLhex+DBFknSkzDpeNTtGBbYNYrREG8bxsoH/pYO/ZHLA2xmSZ
5P+JyruBLjiRb+vRZyaFcAvbFcIsLajj4sYHaiS9kLcHHyVrRrUZ8Bcmubq1G/8dXcuJXmfS3tFT
ziJ0LuTsIUJVvYauVg4+CafLoo4DU8qt2QT9XZlV9Z4n7H2wAKK0RGJvUpM0l2Bx5BO8RYjtceO9
q8Dmo9IpUqTwDDc3Me2VfYnraUO8/Zcuxk0dVP1ulCuclo4Szh/eC7QDaDDRpIlwbHaUYGuGTw0N
3yzsaCmwoKU9/S1InI9yofwY8xa7f2cQ19Mbct+7C6g2AFCHdFbG0R8lB2NQy2BLQ9hH00E5vgfu
rqs2rVj44pWpI/w2w442uXUjFMmPo1sAgK3mJKVuljo8CYWqL8pss6DPwnKuXTfckRSZfVTYo/aC
e7YtCoXKaAMD3zEvF7nkx7T0z1dq9zF3mmoH9lTvO7u8U4H4mCEqxYTKgn+bBDFsJNiGJ29y1SnV
rf22L7z2K0CT9EpxTJMRy2J5Uy4BOxlgYlRizXBpAbV+ck2r35jKLk9U/SZYbS73Ad0XJylROwB5
c/cc5Mv8NajBw9cCFi9E02I8QDvzPqX5eDEuc/muHPvkcWwNolDhqn524tz/ZFYZXUzu7ntfUYWM
Ks3uNTz8yJqt8cqySr2TTI02tNDqXeWMdJ9GAu4DI5FQIwN3b7bpo9eEOj+Q0AKERXYTKD47TO6M
wWuPipmeW9TeKev0tUOPERKx/2DVq+mrMFi4u8ykN0reJmSwr6gm85OVVgFMAzBkFf3yzq6+6JaU
JCfEnb8s4nHwAPFYzCy36UT9bvRdfA4Ivr0BQPSRIt/Y1CVIw7VjExFyndxkgQ62HlK6fuv7wy0V
2aeKVxikZ8heNBPDzUQnomSZ9siw6vdg3wAmlq7Vg8ptu/uih+RHVsNc3i2NvrUGYlSNeTB3izG1
JFYChXVL0niamGAvlGjWpnaIJ0ODFsVdKOU25gU+4H1rP46Febf0zp3u9QO2nKNXWwxA+ua94cvm
PK88YmDM5NgVPFe5Mz3V1rxcZoM+A4S+7FAdxaArW/cQY3A9H8lUvqzqYD6zBB2giUr3BAOJk1DL
y2hlwjqQmJ1cZVO/T7rAeu5CBHlI1u21KxzIyOu84QQC7XMmmWh19L3OfHzvqIWaY1MyOrH7sET5
QPUFcPYwMmfbJqNFdIQHBc9W3ntW1PFpaKcz0kbjU1YQDOcQDj3uhs71GRjk6gjx6EyXOOpF2pY0
HCunpi9rkY/R26NzjdKqQJXpYBHnTIX2gbNcnW4t3pfpUMZedu7EsXfleDy27UJyXQipb7uM5WNr
5uywMrbgsiCso2NTbZk41VhYUVfqipyFTtQPMvHeJ5Ins8j6mZhOSOsM7R8rG340P9Z6hstnBYZU
0yDLVEBGouk9WqWFojHtYNShmgcYWR2oDKodkDFx4daD8SWMSdewbKB6LdnLSMmbh5ah/XEemICB
W6ISRFlLCsuYB3RduuRxKUoqwXkAvOTj8V2KHMBfStLVyEhxJw3YoAkug02bM3/jKJlD7lNqgkRt
yCVyknbdFnTyhaMplQfcNvi7LJAshuBaF5b2M0KHLXSl9cUA/u2dJVuLFF562Xk881IGXX0kHydh
x/CNeWcmwmO5Hw6Ig9cAv753t8wM9bSrp+xiqLzhjH4hKsR0WOP41K3Oc3HOb1g/uwvaMbsAsBVB
9Xxwh0FdTHlZvE0bSo9oEZwKNnY9fV7bxV+Nntq6UUPzYGsT0hgnK7ooDJO2VUmm6GI6A1/XMib3
UpKCVp98V3yY6SqfjLBtXLa/Uklg47N5OYZNt4f4h1mUnI/UNsJlC0IzznfxOAGmHgrDbEHEkCZ5
mBD9IBmW/WNMW/W8Qd+ByiVtb0EJ1Ru44lDy1rYaQs81biAlv4VmBsU0WdwcfaxL2+nLhyXONcl8
NY9rl30BJUumxuTeWnV42xsF+mcqRm/jkp+8zTvSwMDI0NUucPG7edrjLZ+Kmlqks7dmG3zOcmJR
IDh78Q4Jb5dQNcmC5BoXWvvGbiFDgz2mO+yJdCMYq1HdVvb1yCCWZhCB82OGo6om9QqxsOcxcpbt
hAAEtjdobRs6qNZEpJqleaxdrIIqtMrnYSFp2p9L2vBQRwHkGNes1NB8NdsyRevKJYzNt8Dee5In
UNp/pzb4gcTqlYzEAw8CTQMfhov9wXJfM0I6gJmGUxO3QVjykZPafk2vZ9qr/ejnF0Jx8J3WBu+y
gzoNS8IqtsEG4a9Sk+/0KvEkpsJfo7elU7vdWeVl9nwOFNYyf6FZQe32/YX4GqtJ2sJuapkCmef6
/7+/UKCnvK1qqL+MVv1dM/pEXTBqiZ/GhhqSWJtWUYaJMH1rJR60vJ9/z1d+PIx+SM1XISmIJBwu
6NZeXn/qgpDCC+pwVhswdGNasm4kMlQMYI2deh8Yfti+R0yRj5fmUFo35tLScXA7EQN0Loz0Iglb
M7zE1KXEH06J35LZ/CfAZ/85ZfF/IzwaKA+TB8JDoW/jhXUpDb/7Vf8hMv5fd7v73d273fZ//+vx
WfXPEt2mltkLgc4P/8k/BTviDX4ihFnhN2TZN23WH4IdR7yBKsAiw6dBt8Pp498yTsd5w5n2m5nG
xIzurJbsP1Wcjv2G1xMYDCdinyc7cH9HsWN/k4b9Ldj54Qf//g3BBuHIspLWJqli3BRCHBM4rbus
aZdj1rNDZHjMDo0YL0Vp3Obu+I4jDQhK68QIOT9jjgQbd6gPpHGQOwurzyEGKFRXxEqUH4Jgpnjn
zAonBWKJbSf2YZy9R4eMObbxnHKDEDh6Cdq9prXMfp4tX0uRPFGb1yyWwXRhcBiK6pmlv6zuphYd
UcXA+nbAKr3xEdedgHFiPeitgmRVpk9hmMaRDDNahWMjmQnYKeEoVMgkYmTzQU/VFJW+NZMVk++b
2d/Jerika+vuMUQ9Fmw/Ny7S0I0IYHUvZHw3rvORTPOruvLuzNQfI2FKNEuwV/nDxLT6V0uTAYvM
bnPDumDhu0wzQksEh/uqIFJOjAxsRuFM2yBvl42wGZ5IPzy45mDvamVeMl39ajKAw96XWzTIsHMO
y4Wmp7F13E5vqjGATmyazyotPyoKrISDVJQEWBuxJRSUgFKQzgBIPlcB4y6ygSxfJxd1K+Yd0ORN
qgrGa0mxievwHtfZqQmD68Emg6bqm/lZqu4rqi61SUUCu7jQp96C5oZaZKqDj208n2L2xdjertE4
HVQWkEy7Kfav66z8OmjqHTQdPd5Our42xf016p09XUfTJckArbmTmmAvVYIimKJCR6U03Ct82eCH
zVweXG5hNIDFR3kwH4l59+8n6xMDF4ya6Qq0y6B/JvaCF6cGCyl6OW5nfmM0Rfljli0PVeofVJZw
lwf26g70yY1O3Ya8sGm6ATLgUW9OxtlSqzWMPCRFmSfOLz+PKI72fRWTg0BG/CplPmPEmW9lN9fn
HB0vfCJQEdbPD6onAh5qdsAQu+02s01AdG5GrV0eadRdY8YhjgyicNZvc8Kjc/m1HrJ9RqZF7vSH
DjBbpAYH32m6Ax8IDLk9NWuGqf7QafQXZCE1BgNpXd/iQz1I8vHGqj3vOMXXJhsVSTT5vBOy2hkx
sSEOP0bdbTGV8XKENzP6Cl/emCmRIf1ZHmb7kBDnICoR+HvOOyLlL+s528UBSVSGYV2vVJmon5Kd
SVRyPY4H+fBtefytfeU/3DT+HzSZ2Ouu/RNRZvYs5cd/XTw39fMLUeb61/4S65tvUFjSl3ZhBYEq
Wp0cf4n1nTeOaaPh99DkBzid/17lwzeYJRGyc8NBjaxMzL8WeVSZNtZwyOhUL5hX3N/CZfLvfFcE
AQUAtIB4nCMn5CA+36tqS+oeYPsSnAbm9R819jsdFf3Qf7KYV5++uzU/qCBfFnbfLoU82MGfjjcd
cMv6Ub6rt5Rl5V3XzSd65bR/cGdGpuiD36oe/7oIuBKf7VvQnn15Ebu1u57jJSs/ij9hZ9POyDv9
i4v84KaxxwqESS46W899dZF5cALipqYTN7f/4gnK9MZ2ptvZ7eJfICRe3zNEtMDyLCiD0IVQV7+q
Ub3anNJ4ak45ytmGjn7Jytsy3t7+3k/zx2Wgf9jIc/GGvPpCvTeFrc/KQwiF83ZIcYVi1Ox/IURf
/5G/qwm+h8nZg8oFj9R6hHjNZsqR68x6otVbTfowTD2nH0d5NNELPtUJEHP3C4LYP28ekmPgayFg
GY6Z9ivjgK1o2gy+c/S8GGwzNvoN1J5g9/Nb96NvxasNs4SCDZzAK0cxwr0pVZVzHDOXlAHRgVad
aB+7BkdkDoW/+qV+fjlUvy+fb6qxZVwM62hUodibOQymHiz2dboMxAJZQXf782/3DeX26kdjHrfm
3XMLOSS9cg8s0OMG7BfHkgLqQ0Nn8FM7LAk6yGId7xOkqGOo20FxM3t0k7Z2LEMSGecBym4S0ArX
7J0ySurSf2orS9P/S2ZmikSAxzdZ5ypSSvS0PKmqq1TUqlQdCwbdfoTCJyTPAKz9lG5L0aXFvoAm
MW1YMavnn3/J16+zQCsvYNXyLW0EquYr81AfVrGbdQPyDyUOfjhJEj4D94iRKPtN0/16JU7SrOs4
SkB6vnrPYmJLSShQxzrpzR2JdD4CNz0+43EWRN4v7fybC9W366GEALK7YpVevwElJYRqE3msM19t
GfhoYiXm6cjko3j783v4z3eNbwbck+MIx1nx+jAN6jwHwt0dYW8tqD4aY1vWNOJ++yLrks5uyBbC
BvHqhxpoQOs8bo7O7BsH1LNkqE6Vtf/5RX7wNAiL+2Vj+BEeKL2Xb5jtZIY1+NWRNLcWjHxL241U
BIYWovsFS+2HV+IC+PpNkwVqvaffbYhMtALHoEebBzIjwqQ39k1TtzueeOf659/pB78OpG4cIBZh
5PhdXz13nTbt2TKqo7YNNwIMQIfUT4df7O8/+jp2AKzWMb9RO159nUwUnan84sjJgHm38NQhRYZ/
yurBvfkvfB1qFQ7rdKUw3b68cbjukWVr8snCTB+aycm20mUU/fOLvHa78e7wTdDDrHygFcv08iKe
uXC66/MjkoOPoi31ZesP7eVU2d5dzXj2i9XO7Yf/wiWZAlFRrKPT1wRHxnICokF+LJYu3eQ4yvfm
ZFVHT+r6qHXfMtMnX/gX35Pai2/yco2nOHUAbNI2QIBnv3qtGKb0iSvLg/KsJNiN3mR+Vk2GyF7x
sk1bFKyEVvRY/QFZtP2TY8r8U2gws4q009DSpbQ1rxhrT9d6KhYdxV4jz7zZkzgeghyAGEuQiWK/
RRzP1IwI2dJiPJYWKiQqk/O43HQtFLVbldruFWERcrjJSSrI9lZJrOQdovIAy0mHTWlbLrInZDu2
q56hYzGmH0Vu1SaWGRcGBJIez92QFRJf29LKv2aCoJczNBxIlVDMNW+R7bXtfrSVydC7mI7mQuRP
RDKgeWnaA4o81XEzNr5VTWeOvfhdZDGSTnaqwsBjoevBtFeq4Kqx8vjJc4jBZeA02qd6LuKvnSuU
SyJGr9+XA46mLa104KRelyfPgJlq4lYGDlrIRPyCMOaVUJlhP7gIGpARHI/jsQTkOtNCSaq5I9qo
7YoxajuCqTZkVdEW4fUK6MZ0mkW8y0c9bQvUJGIDwoMjcY7bABRsIKaUCf3ivkeQafFH1Fh9TZFF
X0mWM6IVnD6+7zqN6zshRXfPnBCnlVHP1hc3GROSqpU3PpmJ1S47GGrzpSp7ujQ1mtQvhm7BdcSV
QiQwpFVsRCRkdee9Rv1HyllDmyju6t47JhoM8bYJ+5yMJEOk5XYpa31HouLwFE5FTzCvuagt0TWM
xLtFjm9z/Et3aRtPKSfQGUnTEcyPhv1hT1ZKTFEmgovRR2hy1Koqbhe3aZzLJZ0IaUWsRXIR6ZgW
eT1+cJBt99YzmjI+Bpo9r8W4hNRMTN60zlyJtI5n6Lgd79pdYFnQrh0cRmd9UBTvNDLVD2VSWZfB
PCePHAPmgmkwIck7Sn6BeHeoMSl4veHgMuv895UOmgG5VAKtZtA9R5vWl0a1t3NoYDyQvfqk48Rf
+xJWmWHK8LKPQ5qLL6on5omJe6KXjds2bcXcsOAVrwSWgMgiHPFr0iqWNVWWtr/NCRL7iBqhsU5j
K+LsoTXQgawzGiRdUw9Xm+mlzO/FVDn9xuBwiagQ20OzGVhS6AmZZN9tAgK0NfM0cyGczwZ20hHB
dmqTupu3AwhstKauNA7UQ0xDyQcz3jk+qu4taXse+Ja5K+0okb1e6E4TwJyOYcaLZA76gEAG00Dq
Wwh7A+S91i1OCgM3dIAdwbO6pjl6cwPRROsyeFd2FUiCOkVdig8G7d7OG4vwnR7Mud06HcHpaKNN
t4WJkxQ9c8Wyemh9/laEChyuCSmZ7oxyIK0+F7PO7stsEWqnJ170q9b3q3Lrw5L5WhLIVCCur1v+
W6EOiJx4jRdDscF39yoCHIEUFCwlmajjzxhTEuxiKJwA3fRNSf62p1CVEkVIa4skGwRWbmPPnylR
+3lPAOu40KmxNf2aOCGTr0vJXXw3j60rEPpUYyOcDeP6PL6AsEiqqCYRwYskw4/00rNV/8cO/H+n
u/LfGvZBAfvdVvqPPvx9U30sX7bdv/2NP1owwnqDjkzQM1m5BiC8ODT90YFxCR4B4exTIq/G9m+O
2b/iSiz+F5twyBML9+Jbu+LfsIQ3nBSgfYdrdAO2ZxBov+GMfVmc+YjfaNWvwN61/4Ig1n5VaDRg
mxmLEQ2favkpmxwFx92s0l+cBV7u8n9eBjwCcw1MvUBFXl7GzqCJxItrE7CWqwsjUMlJTv1qqUha
3lvt33/3C/yg3QMW7UVdwcpJ08sHuGrBIRc2VsuXV4yLHu+KNFI8ArREyaWFRIj9EGUWeZVphWrL
iPBvDEkXTYhfMDMqFLxnmYdZsNi4KA4og2it97cICqrgzLVmN9zD5NINAaMYUW2bNKa6WOih90Zs
UNVm+dSvgdUhy/HWcFMH9fdMUCK8nSIpJQPiqTUG3EA9wfMM3TTnZmtk1Dj4fhb5LVvzdC7HQk+f
8VKNIxp6HhGysAjL8MM119aZR5ypIWy2ZW1iVZ7zJOtKZ9MWCYzLiW42TQPtvcCL6XWRT/3PAMUO
s6AKj8zfE4xlaVE78Xuhp35553cWVAUyT1FXH3uZ8ec2sgfudTDdbpXI9Lh0UW/jiGsQfOHr1bO5
FUz+A+LgY05dcdQ0fjEvsBDmUiAlRjWPyYB6b2tKh9SmXYq1AukLMD1BiiafJbSR/rgoh5ChyMFF
DtXBg4RTWxryltOImZ5Vw0iCZlnwxeOoyhpZnVewHB+Rk3beifS2golMu1gNCZ0C/8IHlRAWeQLs
qm0ysZh3N1913su3Fik49slg38uiDq+K3OrOSXE2CGsK8axVgf0WgDZnX6xs9bBbq5j8C84YT248
0/DNA/fcQCTBvEvu27gN089TQQTQc91QBCAI6RdGNnZOvsN53zkW8dWchB0XFbI7Bp8K17IL1mpI
1HsYDrqQhKc33WRsvLKZw4uMkHKGW34Rx+ezO4/VXbuQPIVoojZksRqy2trCcdEZ5YUz18Nwv5az
3mXZDriliB/lgkh0C/OqnMzJOW8s6sQNzNw136wkAxbdwGK0DqZExJpQx+xpBCRXCTNrgMDClTr3
+qTzrlGwYfHb4DkBpGHkDb0PtiXR9ydLF6akQ1BWjbubp8Fr5Y5wMGyf6O3tlhyEsoN7uE/krJan
cHRsBPSycAfzjjETG3cvAxc9UcXPdgONzQ6vJNbw1aFGAty9kTnZcCUgX1hvXak8TK12UBsnI144
MnpwyYSHvz2Fbp7s6pHaoMF5tMa6Yzavsssx04nHTdeYz/DrV/h2ie+ekDiU0gw7tMzYiEtaD+Tm
niiiHO8s9/pFX7H7p0E04Ii3tpMaxoERDsy4tVjs0J9Zh0yqzD8i3vfkE5W8mm4TkqVLZDIhwNx7
6lmXjG/T6Ej/xndbFh/I36x6hHzYbB9yzMoIvTsEpDgZBsfsWt54L7eLYZMOoDqXu2mchVoWRjBU
VuO9W7mGbO9BlzuE0bNmUbBsJHrvcsBGHVKbn5OBqmXwaelRsC6n2k5j+XZA3mLoe8T+LuOZzHHm
LUcgBNmA6Pwk33WQBVDKQajrFHHLXg5f2UfvC/ww9VJvMxLnR5ZaswLXr0VgZRy4NA9fCMANyKAC
KW8mM75aJnV7ZJSxPPiq901ciblBOJ9RGyuLpg9w6AXkwB3nPoHHJ3Mj09wdc2hPHguH9WAURicO
dZmRnTzgSnPPir6V5zhJYQYgo8Rc7BscbThQuDZqOxJmewPxN6rBkAwBhzwNJDZSzYkfoVRyZf6E
rRzj8fmowzEpb0My66cYe2lF2DH4QMxCwy/Oqy+3S3YV2n90kcFUYxH1UIu83FU8ADA9LIs0cuCc
rvbagZlF6S3Z48/3rx9eJ+BE7LFXYkpY2x3fdWfY980e8SAM1aJFT9qW7XifN/JXjNyX2/Kfm+Q6
tac2oYv8j0yVHNm4H3MZozNC77RU83lndiclhbxwU3f8FU5n3XT/Puyvt49eE8oCGElibaK93pTB
1cyLh83NWYDNLXRnKg4RTQNnjKjIpEpMYPba/FjE7a8SKl42iL5dmpqAVYRW6zdVw8s72ph69GJ4
A5hm4nKXT0W5R99vYt+Qv2Ka//PH40sCb7OhtrJBv25pVNLDbRJwKaMYxNNkFenFhGn8F4/iP+/l
+kUIR3Z9KkEO2i+/EHGowEsckH/utCgymmaOmRDdxXvX7Wl7NByVGVWnx5Hjy/7b0/n/S/3/ETBi
+I8nrvuPsnn+10mVH+sv6vuR6/rX/py4em8I5LGYyQBGWzd6Qevuz4mrT+XOQXQdxtKjhFX0b1mN
Z7+BxgISkEkaqKnv4WgeZD/QvySx8jMTkAWB+TfKfWsdO/39BrKQIDkjngwiuE+LDy/ky6cmx/9h
uQOuuwwuyq3KQ+vkyuRtjKhkN446PoUET2Pem50PjjWM50tYy02eD/1Zhp93b/GyBK2X3iOHTg+t
pb4Ek99fmEZf3M6W/3ut1m8fFoEa8wo+Nu/tq/mPzGLdqR7an796OKw601deXKtfnE1e0Q7/uCfc
fdiKUHLWI8rLezIFxApDzKQOji31Lq6Jo9m0jQzetg7OY1ak1kuiPDzZdrsCRN2hu0tHWQF68XOS
XTPyLHeh5VT7PHWCoyNKDu1puXYKw4HMZ5EtA1RYbTwXc95fmV3VX+Usu1Gr3YKocmxUt6mHuBnh
iLhvif+maAkyPC6JnFBSy0DZ1JOWxu7S2kpGfY62ojU+N2HIGMzu2vFDWFQUo9892z84Q73OwuL2
c29IxeFcyBwYweLL+9JP5eKKqrM3WFYjQRN2j7+neirt0FBHguLTDaQB34maYALZkdgVZqPZEsxw
aS+RruvXm4U/sCtNnVq72mvtW6ClHCcMQZS3dp3uF5/428r68ulmBsq6yxSZzw496uUnRjo6LVzB
2kxTkoHxB/C7o+Ex7AivV1dO7ZGj7GocA2hTHkvhI54JJ2s3NYR2RllrovDFgv/FNke22hT/7rki
WSuPp+uFSIppA/oyeztkGI0jEqzjO212iESrBuzdz+/9t0/6+pugd+UHYKABJevVvWeErQLFa8Hp
MDHu+xpxlNkI+3O/ZkTCFhb/h70zWY4bydb0q6TdPdQY3YFF3wUQiOA8U6S0gVGiiHkeHMDr9KoX
/RT1YveDpMwUmVWpm32tFmVWZVZlVkZJwYhwuPs55/+/PznRzSa6T5FGkQAzrgLLNH4KmVHRBiJu
pYaYX1/eY0oe3kdl09AhjHJILQBhk5up6efredpi9roVqc9Mq5J+l/To6ilrzj4C1hQYpCGBh4MJ
lNQvNNHi6BiN/KUYNfAjS6YV+MZsOvF099yt/7igzprn5nqlJRhGWjO2kKyWfN4pmdxJcpAfRwA/
wQSn7WZIZfM06vzyGdomvOBeMx5VlCGQqUpX+5CYY3e0GG7/3BcUC8NcJLyDuuyW3bQK75wLhnal
PNlc1uVG7kVol17/+Zew7eJvNsutb2MhpdbJN+Vdvl5OGnymLtI1lhNdwUMnIcFgR+BzsQo3woYQ
dyIPlRlx0lfCDUEKe3s5jsQkKqtwAk3jS4G7MdnddJUSfG2H3CiNu3biFuSDmG8voeh4oP2tIaF2
Jpb83MPUA6l3jbokVEaznI+MHJuk6pSP2Y9viop4omAfEcEZE7wGQuADh44/f0njqWuXpAgTAOJP
VaWN75eFO9YesTTg5Douzquu4MYQizy7HRi7u7j0sUNaehblfj/FNcPxeFn6wFYaMjN40lCWGJy4
0VKH8Ij10II3FuRYB0+1uOzP5Vg7JJCDWboA6KzvhkklJwCl6DOk81AQoVLYLRZi/gAiuNS6Sk1x
qfWwiLCjjgkmlWsMZzqz9jXBBrTE+6qJ5INYAEvvRe0kt3TWYUHIVDvVzIgRfAu6pCtx6QoYMWc2
WWs35uqhU//Jd/93vnq4gshFuLIy7HtzJhQmoCccU2YwFiyudOn0s5x0sYsWcu9hVXiJXIxon+qV
4c2fv/LbjLdt26VRQfQAJx7MvLezvxKzRVSqjCwvs6lDR2vmD5sq4bRzzNPenXD1D2N7cBzQLgh0
gsLTyPNGVnpOVKsdeg1LRfV69ZN58cbve/swAAR2aEkSwEhHc7v1/lCS0P6q2TW3qQEmiTCBPwUy
i9MoSuktr5la9xYWq8DJu8LH8YsIFsXQfVxHQEaSHsOMNemHsYusnUUr4Jg+DFXzpFn7LpH1DgTG
XPpFZX3m/tQGbQ+H5M8/169imDdbKohZbhNb81S33nYEF4ruDvSPEUTofs9ElS1ziCuc8WaUG7fg
PDZZZNZ5j8wsDCsYXCsUbVTuLYRJtAwrsWXqQX2ufUtxSAMp1uuLziZEPEzHiZa7aIwzHnV6Lh0q
XI45I5Hn2GbSXeWWxbGV2dGNUxTzBbp/lhOKU5sdxK+72DglL3qlJaI899RDGJ4FXDbSfe9m61GH
I+oKKNLyaA5ucltEmfFYpoY5YzNMpinQxGrd2HlfB7JzZppvizjTh/QeoP3wJJfC2xkLaOTo644+
LeCefvKsbO3wt0sDxRt75KYm5yL1pirOmGMaC3OFQPbpehc5a3TEvAqVMGrnQ7kajg90jD28pY8n
mKuFapydkKGwe1zqcYLtROpQ0MYmHCQuJmxa9uHPv/w3avLtjocoXXJggundBGfb6v5h9fbxtFhj
orOVg017aFvLPWWcjSHKNkjmgz1VUPUfdFEb4ZiIOOja9kM75erEc1V2MNeUdqRusyq0jLYwEn7Q
AFN7uho42fs42xtuYt/jnHXoZCTj+aCvCkiRwP2n25/k4jsfNjTExYAT7FDKsTzqKLl/9j28rnF5
kza5kOg9kVpwvyct7vWb1NI0IgtY8SaN3Lwi0yI/0Ud7DPQaXIPRye64tof0DMLRzDmys/DLkkIQ
CjHxLkZH9+NRPOucNT979t5GA339zRhkbLG4uA30t2VH45ZRBSfBQNxuZ1e2rKZQW7oRe/d0zFS5
OEo7jLuD+yh0ji/DPplH5X2rWhkt/X0u9N/5dKSOKpIcFWRWSCtefzq054e5tZmLNo367OBuPwJc
buzhaq4/2yv/UGVR9pmS2QrbNxjTt1vN3G+XIxyFiMvn4gqIm/eeN8acW0oW0xhpJLcItsihcpqr
3qz6j8AW4/eYMWKcnrPZ+5PjaKc0GdLBT5CJfKkJNbgYo6osd6rMj6JePM+rrJEWknOk9kTirNdu
XWR3eps1UZDX3ROyt40xqqftiYy92Q1tK/uJtOdrk+HVnmqTNIdyc8N3b8/rmxVHoQkUq2qhIHD7
2OGGKAPY4NWZStz1fsT8HE71QqN6Nq3jNYuzwe+VfVlPtix3zUjfMdBUctvDeSGRs5zgL0Q0Kz8j
5Ftu07U71ceuviu7qu99WmC1gyXT7Z5ae3Xfc3Q7e8gS9eAbKFPbwJlwIxiRa9DdEbbvtem4s0Fx
BlmSqkurXJtn1Wnas+6V6Ye4Fu5joXL3FNin/KQG2+j8xnOcM6YRArVrPYpTOTp1uzF4jo11gHtV
tgXBHq17J4ZxfiQNqCpCr76nvJuMQ5P09cE2Ml5JB0KZ9Gb677YLrIINL0/64g/7+R8nrOPz06ss
ha9//ruNyX1HU1owP6V2F1zY+Je+9VtM4x0dVJTStFY2waPDA/99vgp52ARyi/qdLiQ3+03J+n2+
6r3bQrqQdWH/AzjOjPWv9Ft4sVdn48afxyXFvYNBD2x4622eku22jIgG8dh36yjuknZqpYuIJsv0
7gzfCGFZiCO6LAE7sPZN99EelGYuYcyjvqACTQ2dCq2O9kKfvRwOVgmDi0uf7SWrd+jtFTt01FjW
YF5Yc7tU5h6cJBajLHEYMQYlMU+oWklLWIM6VciAtGgQfXY+In4Ruz6aLfMim+GpNnhg00phVqp1
Jnp7bg9GcgD35IpPcZRkS753SU3ph71yLWRSRzLvrGmHmWorDoWViBDmi2fjLF1hR6Vgh/T64Nai
pmzOzDmN96OzFPQ21nhWeU5zNJMnudAw5IRDBEZr18Es6NNdsX2XJxqqLOc5q7ifn9cO6UVIhZbU
IEoisat0L82+dHyUXJ3ut+MMiqyuOgOoXVY1k7/aI1I1SQ902PFQ6wPo2GY4b+t4bf1NW9d9qXWl
bpES5c2LBc6q3lmrUya1T6i4bD9lIFvaCxHHdVcx2nQqWhlLtz38sPtgzlUgrRnPtW6zMmWdXfd4
INA9f1lqu8LpnhI5N57CrhnzkA0OuPBiEofs07aoHyJj2EjAoMWOk6hawTbFCE/8rijaq7GdQGXO
nj3e8pU5430v08E6JSIRUImfVaN1TnU8prs2X4l/Mts5OqXiB4zUjpU27PN4VRsSr1gn6de9vnaH
oqrMZ2eQXhE0btcVYY6wsYHbkdB8GiY8GCel3sc1xy5/MI6ItyHkvLbcAFkX+CRmv/F4ghtbf3D1
iXmczQwLk5xjNANBkmsJJzTh8oxL2SvpC5DhM0+BzlWVv0tEVEVpvvKGDYRjjS+navVwxpe23GmM
kZrQzS0YlMUKWIqqMDZAxoCVa5nNlUXEdL6t4QJAG2vM0b0UTU5QAhNCjTHX1vN6VqBb1EGKyrL0
48lwZusJIH9rPepNDcLYn1qN7MvAW5lmHFd1v1rZgXtdpCC+dbXpjyCna6rexjIxD6bWZeXNbRR2
q1vHgZHF/FIrnkPEcXQ6PMbYUdEFcH6bBRWA5pj+TH7U1Wg4/bM9dgh71sxdBj/23Ahol9Vgu1KL
4Bg3kLdd8dTO71m5fIxK7ytIIUuGhE5zFfxfqnYc7wkZy4zuOAJxBS+9t/fgEn/wLMX4riYo66C0
qYShgCn9I/oE/VYirPi4YS/fo9YrO3pwVnVWdIi1jnCTxepsTJIRo1djgl3qwaOrXTKKGYu9nbHY
iqageeB0mKF9rxysddfqrpeeSJKCsPQrUR/bDsNqf9Dn6QYhQfcI6JM0lmZJuGoykeS3riIYcmhI
0O61NtsM0oqlUEdcfpf6rFu1dS+VU7gf0ToibfJ7xv/z5cBVkf5lE6PCJ02rbBPoV24PvkGkYtyz
XS3WLqtNZ7itkajQvYiHzSKk1rr0gripHKjSpgA2Pfp5XWaqD7Bby/VhyFGI3miDNzAF11oFuYAH
EP3H6Hf4ZOzz2OIxNYAtwonbkT7bpsG0Nk58oBuDioxVmuv6tLOVbnTHMx8Ht66ptnBLl0YraH1o
9nCc107bny9j4mqnPLeJPFHAttwWqyf0VO56tS4CUn06d6WYxNTH2xNTHX82LT2ZPs4e+e2+owCZ
4rGvDSjF7pSZC46Dpksn4ZsajpXep9JujE+4JNw1P64yjT4rHB8LhsuRp1Bg3K9671wCUero7cXS
vlcAoouzuI9t62CKqesODamJ3L4fzXZiI/OA3Ftc1BJjXRL9VsScFa59aoKlXoN8zIeHrM9z7Wwa
zWa8qeDlN8dQwaLFFzwwyS1UIQuEFpLKcjdb6QwosPZGBCzJMHr7IrZMYDgDFfgNHSJdBjjNh2vA
kQ5CtTECe2uWWjYf6HRFeMkzVV5EU0toGTmc5pOrA93el8AfkYzoSXmBmZfrGCPWPOOh2paknjoY
PplMt23QK1EV5w7zeg28iIA+pbUWBk6YFvnFBLSfA7V3hnT0SdYzL4e+iJYDYooSus/mAiEsHMcm
/G+1UBtR0NPiHdovvRDNo6jWlZa3l8nzCYD3ecz5tC0NXT8pQVYV5N3pXna05tHa+YnqV/04FT0n
aM3Za+4QNMZAYbVakMsxFqIg7bmh/N4Tfjg9gedtnrdbeX6udWYr9hBLmi3U24MwYdL+NUAbKeSo
RdyDjjIjWz9RS511ENs4AGp8L33E3dTS0Bi2LcZZxIngCvxYuQ7mH0lPIbXahcaodNRH/HxQtOYO
7Po+qhq62xzhKA+TqSA5JnEbbDGLCbvFljGY0WWlfvcdlutRPni92sdZA06jQcCJ3COXTRu60hjA
ptZgRY50RLrrjWh75AQYJ6wDdG9Rn7CgSHZsYXEjVOyUuHURQSDcmfXkWURF6wYabukTE5ygu2s6
061pITVTdzFWUXcCMusGDiN5316pigvPm9zFJ2uveirHvrlTWk/LdWaoS5eSuXxlnQM8Yo2lcWUA
xhGJluyaPkWQEPWmeWkLG3Ny32bc0IskX7G1DWiGIdzGyTU7ifXBqsc8PbJtJ/3i8C3zgZaZZT5O
g2mP92AkvfGgCQZoQad5iXlCVg8NrUpOiKWrQa7sQV7JtihhJBghSTVto13PTmMNz2kF0kwREiNh
UindW8+jLjU/Je0c37aWTeSblhj65wj3cBmkELU4beq2ZGzBZ30D4QYFaaQ6EmJNN+nuhDL05w5g
CmSQJJZ8r7q1fi5mlvtekieekZpdAGJK4Jo+5TNzQHTiCVN+CnTrVAcQyzeMqReqI7cYFdLQMY+d
kg/CF5Wdlj6Qvek8iY0+4Xtr9PuuGgySiGr4dT41HHdFUE5GClcwXjZRTp+yHQ8Fv3xmrO2nsosl
gWB6Mjx5Rj2ciM5KHsg7qm+MRADhlwvwU3a5ejpPaxJAfJYi1yzbi0UVpuAnqSQ5YY/7TC9fKIST
s14O0QtcbP1x5PrXHJYJqjI8P1Q+XbqqlhFU3NGS0Sb9ixonwUADM9x7oCz9S+J4dfTQdhn+/1Zv
yjn0pjwxP8wFTLw7CCg5c6o4GSt5MNMO0IdWUC9YP+nNvG6RbWUAXQCDKa5L/UuGz5v+kze1aLJ4
U37Smpu1zG2KIqwNvb9Gjz+ULMwJpd4PRdLfGeD94TUZ21F5mLSRaWug8njd8KBNhMUfDZMvjbw8
ta3GPaw50J4FNhxpWFMf/vnrve568B55PcxsRJxuL4jf8vXrOdqccSgQt1Uv8bXgvIWqDB3ayFbi
BbSBLEtoBzuTlGOoJ/P0k17Ea9XF11dnfovGmlXMPfprktMPHT4Q4IjsDEz1cy300AMGiB++ev7z
t/i6h7S9iEdbx6TYxAnGcOjNWC4bGsKg2Mx9aNYiaBbR2uzBgDFj2ntP/z+vJbZ2O4G8CApef5yR
QZRml9YCsVTp7QYYlg+t8vSzscvGn83A37Rwv70xmxfChosayNa3N/7Dp6cZrVqLuRHUNOw+YpEV
99ZSp/sMsDIoh4KEKW7du3bOaCeVlvtJw7EZJlbLhbNBkcW5Yz/MoBWfGrwWyMIaBO9//oH88RtG
0UsTlz4TXwFP1OvfcYpji8QNPvysdutwnNLiCHNE9O8uy/cuyzbg/8fiFv+p+/T0XPc/6lq2v/Fd
1+LQGMEITssERZPzLdvvu66FH5E8ualdDNDMjrNls/0qZAcygHBwU30zJcZ8yp7Qb2FSRApa73Ta
8ejicQU6tFz+ko797XiKbY4Hny4/am/JxNzbNqcfFnCVeX1lNrYWZI5xhnovxgGFTDVccycaQ+GV
cDy0iMBg30MMkAZ9r5lakNhOB7aPANiTZFj6F2fl1guVrFBfJm2dgrWjTxISIsTNb7AM9Ux/Eb1u
34j72qmyc4J2V+vbrOKfoa6avoDB6b78Qmhq/8t+rJ6fBlJH/wXyU9nNNubDn63HXZ0/17/8r1/u
nnIAMmnJ7vl7HuVvf//b6jQsen1szEirBLJCJlG/NgG//gRfNVdmLjcbVOm3tWnJd/gCJOQJyM6S
Nt3vTcDtR3TtyK0zmFXQtPtLgZTGdrj/3iWXLiqwDaVBq4pdiyflzXyMGcFaa9TQ13H5ktn3M+j5
zZzPwIoTsgoZADIibQJZUEdwCeP2+5Od8w3u64+/wZtzK4kGptcdv0HbgElfZ5/eA5z+bKfOl2On
A1baXqfjR+wOwcDtydO+nZv/hDX9PwF/bb/O57oBghUzrP3Pr88Bs6Gtn/zq/4Rfc02vxy/dcvOl
J1vpV0Xd9if/uz/8vhrvlubL//6Pz/VYDdu/BlD8dafaYjH84033jh7Uj+uau9qvO67xjmb2phY0
EOvh0d6elu8brk4Aq6Gz2vkPiaomY83fVjU5qwaRX/yYfdhk4fOj7zuueGegFxU6/xFMwNiW/0pr
G0v662VtchojQIWS6gqdcn77BX/ccht9XRyZvcg0t8WhUoV2JrPKRrIy1hSxnfS69amBcIzwqvSM
s6Sf4dir1EsuyDMuX2RiEjhgFSK6wnIavc/oi3xMVN7c1wQ56aFpjlYMpqWFK5TEulmxi0/DU62Z
LXlLiom5r5sJHULPaFFk58x/LhusOCAAvGSQVLVyo4Tadn1lFXY3HpltpzfhQofgg6EIWfhcIX4x
Howxi5JD108e/e6MmLdz4ebpsUcJrO8wAoj2vgL86sWBFhvinnkRsZqNobl74hUUwTdFnc8hAD+8
tkFVN4YVStUsHgUTUS7HYjGm5pBhQzL2M6zW7Ka3m84OhpimKPnvNtP6OC7P4ybLu30maxCa+QTS
l85i332iVUJQiitAmvpxXueXtUNfR9EXTq8mAz5kHCyRQVuXZhczrr1Ku2m57IiMQHnIHtfBnFxR
J2BzpP23tByHZ0vaEMxut3K8KwyHgHHPpL7dr1j1CQunPpn65zqiIARBKpp7p5+dixRW0+js2akx
FuFxicfrzfb17GHjpd1rq+oF3XF8yrCTOjvrbBW2Q+MWQWsTHr1vaM2WvlvGz3YUebSSpNPnVGI2
UFW9LAx3D4diHHxVZd2tm5uecwBRMC1Ar2r6H1OaRznNNGRCx2jUVv0ASLQ9G1aaUX48NfngQ31G
kObgd33Zgnsan04Wq6BbiggvD63C2ReZhxmVfJ/2uacySg6KplDm9wMFLx3LZBOy6D3dy77tvXuS
MCDC1gthSm5WAsVmgKmwRzdt9IgmjeArnJn2E3On09Sbq+bAE0ksThWN+W07ATH1+5yEAMRjBYyw
3JE0MWDsPtDn6OvTrf7C/4lTayYXQ8l7YY0EyaqFyYYfDdjxAquLy2f4uj1F00o5tcOvMzf0ALqY
kYloxAWTlvTLmrogs3uUKdeYrNDm0OSuPxVurE7jJPHyMKIbSlRV6Qy4VNuiepwdc/iUxXguOHdK
+cWc0LAeL6uXfYo9utlLXpU0UiRdtYDwua1ll2zpP1Mjlo4OGH4V0GrQ6IhoE/HxlMcpdiG9yrJT
leIq9w2Hnm+A00y7NCvHHnfenKllB3RMkZkDY5Q5EOOBUk+YG4zaPOONThcroFmioxMZ+81zPYji
o+VppI8MAxlckFvoaSDY6D6R31bapI+7G9aslvhVZCnxW5NZVIZePFciQD/r4cUyMn7VQTPF7aa+
0QOxNsMnevteG0qbnJI98XjdwZunxNlouNI5uErvzGDxdKMPomhIiEMcBu0eQDR6DUUQ2JcCAkW7
J9cx7s7WVcfIVxkWkQc4dMrrddSScxvFYrWjGM6+zImd3yeFl5AnxLpHvNuU5U1MX3+kI7+IA9pH
nPcTaJancUzaj6yYmYw/LET1EXrVDMtLHDUnsi9xT1pzLO5NL2sVDhh3Y8Y6ldi6O5V2ak+R80V9
dXAyahBntTEyh7OLoiHztE+qOKQw6/ojuYIN8ms5Tdu1uLMPFU3BaedEuXPgGuZpRwLw3XenyT/h
AvCvFqlO6vefnfC3f/s/9S9cav72f3/BNfDLVfe3/1d9Tpsvr099/olvN1lJVi5HKic/q0ji1uP4
/nbqf03RRWvBhYCGAg0dbgq/Vlnvtqqd+8BXkpqpbz/6fuZr+jvdQK339apARY6g+68x2944CKTF
OB0tuONyKeFOSzbe61O/AMqwVC2gwdRGCjg0xzqD6zlQRJvrRdqd5xRZaaCGbGXaV4zRsSTIHP36
mlgnePqnYlfmsrzX57i9ciL61JyEy/pxaSdtx9SsvrNFPJj+D5/532mF2XwCP17Bra1jzi1KcCPi
fw3nTTOF2GvGVPLD5JAH6keTYVwlaQy2Ysj77JoAbXyxjGiumUsxXS8x1F8WrmhfXNzF51Zh2SdW
b87vNegjl8Us5BCMraadoTOpdwhIq8eUH9k+brf1XtJ/7gKvMZYHw1jtW7RaBkdIWmifu8hRX/R0
am5UNc97Z7SmT5k9pedaHMlwSmgq+V1XZWdLbe4ZNOccjmunVYFcc3DAMK0oUfMIvDeN0zOr0MiJ
Ar78MyrL1kj5vV7ZqhS5Wc83ORmR2jS6Xn/Fg+m5hdw+LDAilu5dJCMDspxSmFbxQAaC0X3/fv69
PfzHV2f6Py4A7mN2hadXm8FmZf+ubXHI1Eajorv05HS8Qb+VAKb3zvlasgrEoOjZKF2/7wU2lSu8
IJqgUOG8reD8fS8AReAC2oUeuEGnCXI0/koBYL1RKvM4MfSAGMSF03Vx57z156gCtgd2mpu2lRDX
u3RwQbIwEFXc12ftfIm721aoqgk2HAryqsYxz52aM91fijr5oCnZYSxFWZCBpcCifYCHg24+WQzJ
ZVt6jIWLzFCx3yOKpufqcHEiFGxVj3pRO8uxcuG28FRsE3M4t9HdNAzTHJqEWQNVZ3r4tJByhbc7
ttf2rLX1NokOUF8HRcSKsU7RtbfCbDGKAId6b+yZXFYN3C3aQTaclqYxjaAuhna5VcAzitPY6a2g
nYB7kMSnFn5V1aSlwJ6UpbcdgpruwOUB/u+kpgncEHEvSTjngFMOcTrAE9CnEq07Q+TyUY0a1pl4
qvQxiE2qiQDYa/aij6TmtSJtST4usSTFZsRFfmKotQRDP5qMhVd2JiSdMIT3NI5nD4C7IO0WA1lM
bKzO9D0s+0Y/8payIr5DZPln0O0diPaGTC5fRUNh7Cel4/DKzPa+GfuYWgmly95doxYWeWwyG1fo
/g9IXvk8WtAI3mmWwkU7dAUO4Q/IEPLPTpQVDKvXdu0fUqWU98HUteZDNhd5vstipgS7hfnicblg
ywnnoXQeqnRYn+Scsk7gKC9mUCBkhqBsq5mUalyu+U452S5S5pARAFYRkpGXVn7WwUQqmPF3pJW1
EkR+4JrMPMN29fpLhREI8RCrPsELP/fcK+1lPZMug7tdq4hHO8IUbZM40RokxmCAY7Ys+t5ipEWk
ikYtQtoNVWTlrj6ryxj3eclwHyqRJiL0Q5MV+WAlV65iVEi4uGen13dlBWjPz+daeaEBUoGx2dIn
X4wSPzQJmGvV4NkyWireaBKM5JS2xr4XOzn+a6Xci840U2bInuZ1uxmeYXJeWVn+ycDwfzUzMC4P
RIuSFtAPipu3VyUY9GAj3aWlNG/UICOFkj4vO7MJyZHSwSS7Y2TlzHSLnKjYJY89ID5IFokwMYlM
HI/jFKnZdtDNZH+vIxw9eE2exwQaVNTn2B0VvGOdvLFDwnIbAhdG82VhrZYIY9RPzjmKCptpcT1O
jx2y0PNVpGNxkxZr7954cookc2qnR9qS59VnjdSbbt/Z0VyexTLFUI9ZJymOKnobzjF51suBwGpY
TEMi75I1hXOx9mVxzck0KV8TxYAAxtVARA+SyOxwoU44Mhviz8AgEReOcXi+cDfp2h50UXZkF3mn
DiVn5J2iupc+ThrvhaDq/MKL2nU5l5rb4h3Bhnk7wGb9oE9Jx35Fhij5NGaSvFc67P9dYsrSDpji
hmPf1l1AjPyAdApZ6hnR5m17A/MNQZclCFgIM7dqPjjEGtXbBM/6kFQie2hLLlEBKc4Wp2ZO/gX+
GV1cKWGy2Jy2AyQ2IzahnHPy+9iL7Ogia7IW2wAtupOuTt3msC6s2X3hSjoFBeFiONUaYigPxjAs
L01tVXN/5oySWecesDkWxc3sVm4ccC79Y5OrJ5QW9aUsHEFOFKmVMhjWBKKVO4zleTba9Bm3/oJ9
sCpSdeJhG0JGo67aveNVlh04ESSoICJCR+efTuELVXaS9de2nggt7FLC132MKj2qNC5e/U5TfZkd
kavAv1MOeYfApXNIx6bQntnftwDOT56b2UR0Dcn8uWVzf+TaSnpQVRo3oiIcySLXkj7G3K39Ve00
Ns7Tnhr4qNbqqAKYkXqfHaxmzq7mOqRO3EHVG9WoL+gPFaig4StNDVSK1lmPDG+KvNCJGj6OmQCP
2OdXEiLM8nH9OBBiByaEKf4ajASEVjtTrD3RiTiCxnBeLC3em72dxLuoGFsAMY5HV6kytOF0HXN8
Dj3qwfcNHReX/lTvnljbR4BOsGOUL2BEGd+ur/++HqH8pSH/j69Ht08Vw40urV53Sbe/9L3zb75j
5mS41D9fcYnbYPNbvWSY7yD9guyEzMfEnZ7o73ckC8D1b0RsE/LRb3ck23qH4w/hGeMkU3LF+ksp
Bl+JuL/fpHFiAIj08INTd5FaQkX35iadOZVJWBcGGEkDqRJzeoBRw+2hIgespgtwMBMLF1I2XWqT
czDa9NhmyLzXzfwOuko4VurWSVFqOHPSnnW1894qU8cnvogUMlQeITE28a5DkHUstjyCwo7wYNJ9
2iegbLFg0a4wle2jIckCSCcNWhH5ImG9p6RGH5GN+iDjotlNs0t7bDRuJ6EfadCYcRMSIj+V/Bmn
/0BiNgHkH8caFqmBtAW6UXRXTua3Ef5fWub/k/7/j+3///wXCv7YSvI/eQj8sSMm++mX/VP/+jHY
/tq3x2Bb65tm3ZVMs6jQGVj9OixweEA28rWL9WkDl2zTqV/7BtQXLhMG+gaW/D42+943YNrLXi15
eNyNZA4c5K+UCgb146uakraBLaGM8V8EYFAx3toHi5wg1xEvuVQ1sa/D1K4XVulZXwZNcr8lOtW3
12oTIHniUE65+aHCVYWqEs4q0XFmOXumD1E4ZJQVQp6JdkpLSM10tdHH4yFP1yhZCHvOOcoXey8W
Lz1qihWuzRLjfY06vKl9RlCwfd91w8miyPwuTO5UHLHt0dh74rTus9tEWw9q7qdmF8XRZVqj4xw8
sSc4lFClKD4n/hbpm9GoS+RfY1B73PWI6eIEGrvhpoNvsmuW6Bqp+kNUTbtM49ht5b6Eo74X5NU+
UKVUgSGrswUtFJ2QlREDRJTHcqYd3YAJxM9vp7u1t+YgEu2EjKq/xxjjXKoBD01hUT9AF3whCdsL
o1b1V+RNrS+Oln40XfzX5rpFZNR5dmymIBFLXvQy80b7tHJVfs0cxzguE+SblddP96ksa2Kxo9k4
caJYh7jJrP7GjkvavrFz3cAVWxrx0QOZ+szsBlFXn5EduWMcol8vc0WSX9vb0Zlrzo3Bq9oroamr
de5JvapD7MxiT3iL+9ImhoMp2UINjxCd0DivKeMPNVwD7lG4na7i3JQPRRthSB7Tdbmq26K8sHgq
Er8rG9xzsbSIdXFVe9Wvc3WedvLFGwq69hEf4YTcFP3mwm3iQG9KIHqEGpGkBxHLmEzhrKJgGvsp
JZq5UmJLl0OHpOLSezQzIq4+9X1MTnff6pdNafWMZqbCxKatx/rF1MnrSmh2iI0xxVhfFIwa4InV
aG1nsphRH57VOJXCOrMqNPC4WE9msxCXk8e3keRpE0KDWy+jrrlAXwFYj3HWfIH5mxkW/MuTNZbv
qT7N/CQ17epADNPRVLM/U4st+7gyP5YUWSia9GDAWPGQbomda40SnaRlv9GdQ7s61i4y5TE62/WS
WjA5IcwrjPkjVny9KbD9cqwuImWf2bl+luVo4kFMon58JLT4PCYEM3bT02pEgitdrvpJHI5fKc1U
zlalQSYnJTFr/MaVJNR1DseC055LmV9akzwU5RS4OaC7sr+TWRxgLigOs87hkU/zxUyayCCOB+tm
qm9bBykysS+x+Tm3Vu5ZC5+n/qg7WX8z5uNltBHv7PbAdjTu0Qz6emSeFrTV9AWqk1Xt5pphCeNf
4mDNkOyIKfRW9whjXwRVPEWsgfY61rxTl/kW52EB63c+LZo52Gw+qP7BKZACgD1SWMcM+voT6AXr
lZPwukmGKFLDjhO2smhueWzOjOxqiU2Qdh9TeF5kugZYRA6Li8l+9I6ZtWFar46XIbtkokMwggyI
nDmlX7NL0hebXUXORnLco5C+V6DwfFh0fkk2nF1L6gvyfaNE3kuisPHTlw77XP8x0k3mpNmCwz9P
X2CAXhVZ0zN4wjM06u1j06pnLfIIk+FpPEaXejrP5W6ci4uq7YFUpof/Yu88diRH2iz7RPxBYVRb
J11GuIfMELkhQiW1NNJo5NP38UL1THcNGoN/OcCgdlVZmRnupNkn7j3XMvR6QKnyuTSlTs/Vit96
zsHOLgUMiYe2hElYGq24DhbbCKX6HqU+i5wAB/+osWoXbZ4eZbMOzg4joRETSp3dEMK8kDlXUUfT
sCgHUFdIHCQGxqyMDXPZLrJ6SsvshzHoJ1kHHHFZUD7UK8l8imVpQvBk4wk02v5kPAqoBd/OOjxC
B0seCZDO4braxqXI0NhvE2KSyWo1Q4KdkqWM7c4YDnPXYk/wp+qYpp31ElosydpaknnZNiqyxZBs
DYwlj6ygJFA+a/0oBxmehZPv0sQeI3+01+3QUZjjSCL50xUgUM0n+GlN5OY4AQ2ijHRV6OMcYiOs
lHk75EV+ypwuPAW0xtgai+42gUtGrxECHwwi2dXPVjXfV72K4UsjRcUkeNsnTXGXNGymjOwXStck
bs2RlrDdifIjb53IzdInP18gbrbmT5BDK/aSUyNbQhyu7V3OreJ4+iZVfbc1yh4UpH0Oyumr1jkb
KSmIlm7LB6gmX70xMF0QRbVJLTWw7+xObUHXnGjGJOsqum1fhua2rvIsYtyCJXJp8Go5Xs0RiB4Z
9xEowBW7JQDlXYURSCNo/1ZzFezdtvkOh/Y0l4O584loql0RAZWdSP7JtkVSX5Y6v+uvi/diWPxI
ESFUwlNJ+i7ucDo14sXSLyvhClBoe+bYbJ/fBnq068Mm/fY1VDMmFW4z8M5b7JQH13jPjWbvlD5w
XHt99YNyXxjvHiurqZ/PuKyI8Sbhthn6JubpIBCRuFTX309m8zBUagef4LimHq+BzWLMV/fp2N3h
XbrJO0WedNF8+n4G1TCQZxut/iSH49yIeMFAADjhV9Jnb4kwTuzFTiUPb8uCMh2LG8Y8BCTB6XRS
8zdYjotXd0cGTFHtn1d/es0X42QbzrOBBXADffnih83Pqp566Wc7SwHWYEiYbtQi/ngJrvfC3Sf2
h5jQ3JDLtWH3j93JfWIC/IYArfarg6rTM4jCDZhBTmCzuLSVdeiSgdlfkN/Tu2/sKbsPbSFAKlfB
xl2u63CGRD7uvCDIzplzM8PX5Jv/IjTjmHbu1pZdXDDLmxZr5SOfd6H+DbA8cvjaId24znaxrXOY
qH1fG8YxMOWxCjDpwcUpLIQWPGSZfM10euMsr8uc7Vnl7zTpZ0g5yLA35w4ejSYTIVWPqg8PhAU/
sM/ANhc22ykJv3lZYzAQ+6SSiDr8BNlR78Cono1vr8NgEoY7PrCIR4NE1ewI1IUrMNg3w7It2AyZ
3rNrDB9DZu6dgsUux0WKs5kXb7gkeKxIjHm0hzryHQLnjf64qCLycQkloo+tnkFMi/ffLspzAJZo
s1b1eyl/gsq76Ea+QS/YTf1yEKW7c7s1XrO5iqqmjQFHssg6QtAOGHSamJuzIWQG6vD1ml4cllOM
PJ0jStz6wr5dzBAYjpU+MJj5xZjIiOv5fa2nuIb2eXCQRtyQNF3wg4bLaay/+SqPpc1n0uKkYSzD
q7XRsohVKU7eFbCNUv0y9ObVSOc/eKoGDDXNxdaZXAIB8D2s0JXg1j+mhKHxTcjHngJDjereAJaz
aou83Pk4wCjZhKaM7VnuLe3G3oy215FPeD+ZpYzXXOKg7mLJVi8WQEgPqxRv+C2aZ9WIZuu4MrwJ
DR4/D+/LptWG+4wx9c1qn8NVX8bOeWpbHbvQAidjfMiC/saz7Vt/vHJISAqjE4/FIE9w2jeAiR7E
YD8GuTpoO/89m8E9A6mdEd7asxFnCDtw2G0mPvtKyNt6Dp5ZY6jdao5YE+1xVwvcT36r9pUbXlm1
v3r4ruZasoOHf1d2LK5Nbusww8IXiA28qthX485fXpHKoPEQ1a7JXSLLgxNzn03Q5weFP25r+rm1
XVwY60SsxnA8t0Zof6XDJ5jwfE+JnvEoCTiq9vQC6/XdWoLfdqWTE7KOLSEOHAGkMKd28eo0mBiA
KaLrvponuSs4F9TahBHiVW6MHBep4ycfo6uiSVUXEr83VCWR3+SRU8tt4sw7eZWx1+faSS4ivST5
7wanYiDuqlLuFXBUV/bvEk5nXQlI8uxXOvO3k1a7kknbCI5oThH4m8Bj2mDTrY2BOGbY4RuKxwS4
OWfMB3TffaGXbZDzhbjGsz/DE807ZgT5nnb1oJ0pTu2Qh2fuorqz9+CEkn2OmTcrxJahsrctWz/Z
kxu86eGa+P3vog6WiPgNf7eKRyeoHYK5jeswONglrDr6dIlU7lrHwiSXwPdvaex2CRnlOZ6zKKjK
lx7Ceb74h1yHF3e52oOqT4ZpkbA+pC/uF+F/WulXZXp6T6oym4DiNFmvTmt/uOXKM+M85wBedjWz
TqJdsXVhFqKglP2mbXrnd5ZYyXuQ9lygTVD08LHsZc92dcKuC9SlH4anQfvJS9YmaK2w8C5nyZx2
N+ZkEcB0bEF+pFyYEseVLa4cm9RdOSa8G0eUn1hp3mbOZ5ZNibVJjesjSYa1TPN7e3E+a+3nsc77
J0v7JK3M6wnw9qvdZ4+zK4bXwiy/i+tdmpS3Vy6JTXD1sOYP7kJWDySYC6PZb9kbpyGvHRINvat/
Ky6S4bsXc7TwCGElO+M8uQBP3cqqNKJQ4n418WBz829JVrhlPSXvi5A2j3VTeW5UX1y6cAiJNHBt
qtKKMIytqooptMhHrIcLHa6xU03oHFEmuU/VaMtdGDTZ2+j55e/EgCRVNWsV5cKWt941BRms7/rb
SEdET0qRjcDg7kxiVHhAut22kWV3Cg9WMnu7EcPvrWMH1Rw7xmRaG8PPMWFb9Sr+qC7Dw42WcL6U
hTPdpe4AK8Ndg4AXqoVnu0nhX/VUPUOWx9ZERhlJyDb0nZb6du73TWlMbXgoWj0FMdLX1H1h74YU
LnBVOuyNbjHOiZfme560GvLzqjY6L6g7Vkrv+25WJanIHLmAepP8EubOTNNtjMdxwOaoJCbKTVll
1imwB1ZRY5Vm/WZYyQbfwOKFJkyjgbdK+ZiqFWMPRhsUFq8T52jO98YyJhLg1A6rEygZLWky64gd
SoHJCw0RTulULEucVcLbzSXFBnYvGVOcjgevyDtx8UEJ4zsGan1cpYFRWmLDOizwXW5CovSYsHET
gHs2Gkqydq0js095ostaXPMwdOtfklEaUe6hC4Nq06cHYCtqo4asOU/pyg8/BWX3wOioWoLtLI25
uEPCAOgL1fK6Prsiz8uYLZhB50is6WYJrfxY97RpsTCS5aVv2szZeYJ3acC2TtmZovgrzE7epBiV
i63vJ36fRjBpDesr4Fo2j6PfQvRGl4Qa2TkUawm4buNavdWdDeXgCweszgd1TIgCqW6LWZsYuQaW
uNAFVkvRV/vaHy7VMvYzDCTf00/F5FbWD41b5v/kDXEvapaNOGVu4mkISut8O44C96Ll1RM1mJ4j
PQT5wcZzaD32uLnZfxSTdZMguOVkwum67JuxIICd6EDizmdBZb3pOU04z7omOBdeEJBtyRbbZaKK
5A0cgUcekRmCtr36U/kuvLWQZyR9OMXD0rjS48vS/SSrQaRRg2N5OiW6cQnfWYFxDq6TJZHTa2bD
dZpQ6y0kzVvw/kz/rtOB28WsG4xHT1YQybtw+kSvYj8slpY/7UiFUoWlG49Dl+11s8hTZ6r2vbMg
aRL77trrcTZJZ4qmMAFAX1d48wDSNOO+sVcYl3nRnVSRpA9FkiQZEnH2fRsP6t3OyzVmegC0kdtn
+RuBufJG6Wp5mKQJHdycIR5lHAMKKGFC/1Cm1s/oJeHRJWjjqRvd4LHPg/Zsj5P7gHTHpWdrZus0
yG4i0qd2w9dxJrq+b2b72m4X5RxVrsSqgcl0YaAB+fzk1XV3/fZnqDFd7ob39E1upI2iOEorrcnD
8FsyrZPSFzuNxuJVu9n4xxwCnvU5MQnscbLmqUHFSmDsYOz6crFvapHSL1i3UOiZdvklNURtdfXR
WxdOOj2YQPHdKrWf8OqHbyFt86mw2vQpGQfqETFLdsLAwKyjSzF+qVEhvskJNQ8Ue7y9MK01gpCm
yvaqpicupLS+Sr9CQzgqq34pysVlvJiS71J0WXtZHWv4sdLmjueo2iAyLP4YRWDxoM6ravf2yEKY
+RL2YS/IL0S2MxxtOF8o2tNueiz6Gt+mI1OBuVWiwKg81D63yHK9V0tfqfCpL9mTOgrqVW3Rvq3C
RsnYTj7zit4FgBk3Yzb/YtY6L2yRTcVi7bpLawVFsrhzPEgQFvKofWc6rH8drKu7SUt5YPzmHF2d
uveDFSQ0a057dNbf2fA4kyYcJaCibpl4Lr6vn3zl5Keet/AEoh6kBPpEdzOlxLjVhpX/WOVKiaOt
5GoVHtL7NA3E00wcPBXRKjd2k8tnLMULd6DjSAJ+XX2uplTQtnaPaymWi4UZlJcL5peLNf7A5z0+
OJwwlB1Ds531s1MyGbAZLRyqsLc3YmwNLKGuvDree9qbztQ3pWMxdwkGxKsOkPLeqXm6Z2JtlAuG
0x8v05ydzYrr1C32vFYVAQjlW7+4T4NJJdzuDR3eaATQjSDtqkIsRmnjS/QR4XKYQkFRkVB2rMnW
TNbpdg4I4mlZm0cdqS88nOgJwDk0G6sd1Fm0c3ISw+LS/JTON6Q34xXJRVbvzHb2XkqYhbNjbZV9
n/Rj/gbx5WYJ+uFTI5g+k7rj/JkpHKAiCFNBlbfLt6pdlp9KONW7JUZBbJURBzobSKGGGspbtPjD
QWVBFx7HypAFNWHZ6D3PZ50dFYSot8pvim9ndLO7slydL7EiXuVQNvKtX4rqF85N691rw+7iSBgr
0VxI4yMd0KDHxEkAGCinZ2sl+xqPd6juFqhcDzO2X8bt5uh9FleYmZ1TxvKL9pM7mweUCt43Idv+
bUaFBMXVLtXHMArGE/PY3zlNxfKKtKF9vho+PZe/7htAtobTPGjNXGhKbpZFAOIkZjlSmc7elqG2
9nNWQxcwpyaq27uUKzBmiexFXpgCp0rz8Ggmzk5ymPYmgg4ucoQf4fWV1Pm4y9b+rOYakGDTB6h7
0hvGWYg/nNTbiorNsUqZ7a5T6L3Mq97qxjl0tpF9j77LjryVNxArEGxP03hoEzI0ytUVsTb8Wx9E
wSZ1w6fakDSzo1QHiQ+GWgHnA4NQ30UeXLXJLxSQxd4TXoEAGCCv7kZv67XLeu/L9l3nw0+hdFyQ
d5naPSZs0TSniRF8ZCvdxqWVntRYvxhgX52kdz78hSxwMh6MnQeqfeqnfRo0ybELCgYxs/fLQgp5
GVB+3E1NwaTFqIcdsyzEGiMlXWD0EYPdAWyL+6TmFBu7uXZIJfzkk5CHG5YQ6H3GdW+2xnvfMbls
tUbXzWMcwgGIDLZC4+T420B9F+5McxHah66RdQRC4SFJPfTNDZ8L2RT+dgrUq05L4Depe2FoU7xQ
fpbXgHi15XjfJ7ksQe2AL22C5TFwiph90C6tsnanVNhuhdUupAwo9wgP1DqGDHkPSzOod9A9NaX1
wLACFu995b65QbuXE4gCRrq4qWluHG95sMpw3Km0uJkWJz2Mq3ZQbJbkO5gDPgRdl2lcVgH1r7Dv
nMFjPJxbGwv9KSqcgeutiaELoxP6CtbZZeBh7mivuyNcKbVZmBfOfmk9Vtm4HU2/3topSjdsu9jv
09/EgC1M2Toqpml8FSUj8x6NOjoqdmjCne+NAMlmRR0WjQaRHCa6WyCB+ij1eKgEM0cYacPDjOOX
yhZZDcgOzjqv2FX1VN3CzeyewsQ8h6G0jpNRP0tSyO1Uf2vtn/quvwlW/xYNy0v416hvHp+o4M1N
3aLn6Sxff6cM7uwiGy7IQYzfRV76d55ZVswo8OVw7k5bwJjVTVA3BcUHP8wMDBsPefk5Tj5YDN60
jK1ifNUjktRDEPEk00s9ZL+QvTOdamvm9jaV/XT00d6ssnxgNXioA/+QZbiOEKFwO5H27jn1oSQ2
UBrTXeOCZ9TF2zXk5mHpJwwXJJ0Xsnc/Wq2CRxQC1cqGicdWl2Z1E474dDbaFs+gg6aoujro51Vs
Bq9tdo7DHLNmu7JXYzUC/HdONkO8SJnzRZK994LQKrtLDLnDfJEDM18ZuY1wa6cOFA9KK7RnYfDR
96wTo75d7PMMzE5HUiWQnwUDMSseK/P3svYWGqp0ExCkwyBw3s9Oau3ayXmeOEpinerhREzc+Kmv
4kgPWgMPRfPo5GmEUvsWSMGjIa1P20n3FUcixtyIb/TkjLB0wqeyYVuT5vMG1dlxSYybtBRHu6E+
D9vf3TJHiBFuZqMeKcQHAsm6ttzKlXFi11WM1DnYw0qTQNOZX45q4g7tElDV/ttynMduKG+A6IDf
IIanyPG9dIa3p1taDl5mZjtlVy8Lw0eV2c6vqQ5PE4O8Bsf3Zqr/GgvyIujMli8a3emrro1t2bNt
CTKCfId5sXdWtro3/tC/E195I9qCJQGb7TXqRz3tfN0TLb+wJzLN+c2X/qus2yfa2eoXPw4EBnfu
oy44zuS0lIKJMfiWeCrSW8c9zVl3A2You58nM99Ni3tX5N+kAxf5ppDMZfpF7XzQOpqG8J0AFf05
DNq9U4javvOUzJytLABWaT1dJ+l5HyaRwSsoNq3BkHSDVjd8qJsrZrYMdPiS0oIYN2zGjTtnCZr3
NnXdD/M6c6v4W3r8ouv7FHTmYETUbYPcQpzoyXwDbBPbSPcoYZpKTmxRrL1rz0ydE6nuQAgF0Psz
82xBvVjjwWcRJSpz/fIzSgzmMfUPxWjK/rBQ0Yh4nwOsstL0JnVYWjIM/jEXxLjUQTnJ03ubwizK
Rq94x7q0zOdEOAvDTVkgq+PXW1HVjkv0l/Lh35KInPOvAaXvn/GfRuf/pv/4f85HcpVE/M9KqMtH
nX/+I2Xu+n/8rf9w/2V7qC4whV7l4H8Jjf6WQeEjBX+IKSRwLbTiVyrH3/IPw/L+BabDxOPsEE3q
/0X4/1v/YdgB/w1VFX5+O3A9sDf/jgDk6hj43zooMIzO9R/SbFFqAWny/2kVRZ9iLfbIZgfMyQO3
zm9pue3WK4P/W8QMa7p//llkW6Nwx5eDgduG68N//y8kANkP+C9SdH9mNQQbY0LSOJv80UVVawPk
KtsWWjhgYbT43sVUVbbtPD0/+TBqP7rRaS6o+winJGL0GNRueVDCLzcF6V3EOtg/IXTiQ9fp17wN
nZOcpHGfTzZHIUXwfVkl9FpLGjyBqLhklgFoSbvhVroEbQ+K9Igmdb4IebYiENJvSYhHbON1rPI9
QYGwGa+RFxthsBeMkA2rO1mP98rux5/ESahtoBx/BrBF93koJLYuQ26ELk4VdOMoadF9Ret16zFM
g9gmINa/l4B5Obki6FHV0DkEYDKDpOpeirgTQCS3E/ULfU49pj9rilQ9xmOW7zhlqQYdF0QbcnXK
nmGk8sSMZ239OoVt+xRmMB+t4NASz5aQrD65oupPZmjYK1WQJqJuPvk6MOY36qcB1TFtutqE3Ivu
3YBa716V1vRVEeY08R3Vgrgys3E+pO4tvU3BFlOGceJGgjMEoowcjfcwWbyHtU7a78lruUKnJcQJ
k+RKxMqSaoyKeXF/jyuM9mPVMUTYoPDkM7dmzLsnN3P8NyI5cR9ozEmsKGdTc8UM8LmswQNZnSj5
S7awkzfzAIHuRHfZl2yPzAJSdzbgZyKbizDgBabuq41caDwhT17AJleKxy3t4fyeWhQXbCiCEMTl
AMrJ3RJ5zbo95A8m52hw0ZOOteNiie3T7ESss7FGBsniWBLWoXlxKdZHrLje+FyYLpmBIlykucnN
yfsTaOo8kPoKFm06zqWOwE7jjk5EDSjOYuiVbIQpr2khi4kxuC1951UWKmsjJnQ+qbmI039UIjG2
DnllfwcdIyh02ZJ5iwOvfYPxNms2TpGFRqSooBQwsyE8rXPOVqH2BR2qwxBfokm+PrmtY7dfRW1V
d8JM+iHmMtT9zp/9moHojAORXz3237D0oU8pPylb1vR+7zEiraYhxmbRqx1ZG8uYPkg0PJwLHEpL
J3/KgQCl2GT48E6LBVKzqQ196qBoroDDUT1SBXp2E2XQmqiBjanJTr27DO3BH8f6w4P2RDuXER1Q
OZYed5iw+XAQnJk0lKVMQzTZzIrRmeea4DIu4wfHLYIvnolcHDuZmHy4lUJOb/pFAOy90svnAFNM
bEe7tKtdgTw535ZTwGnC48M+cTWNJ7tgZBTPgppgtQRCpFw6VRAJTNz2Pmx5ZjZYSeaHWuWev8lz
r843I2vwayfujC9FO02/JMBO/zi25QgWk0g1OgZSNCh9ZjfHEjq3pIJpU/5AIaeXXPJ82jYNIvbD
WCs6IsQdbr91TGUX96bS87fvyEGj2lcol7KWdn6Dmde4TxGbvpk6mdI3pwidb22505dVjdXjkGS1
E7ezWNmhGipf0RmREoagp2aq0jOTxGUB7q9a7Zp8ucWT9+R1YdBhepf1iMiYrR7aKR0er2iDYtNZ
mBmho3XpnxL2PwS42hDdCblOdw3+RWGyHcbKYQlX63a6Q7G08r7UekSp1CReCTaVeANyAvKh3dpz
n+FBSJRvn8J2vab+OUyIGLTnjnUIR7dl4VsU9ttUBbYTzXaooNgSKgYIsrm+SBi20tsFMh7b+hA0
53ZtzFFvVtvsjWcbvfnXWNI4bSiWGK17OlQ3ZV6PCb4YZ35jX2ZXBwsxebDRaLRKbMMGk4G5rmXw
KqllGbczZUOc33IOZPxlB17eSr00uLbtKDWtZTxXoVunv1vGY+NPMFhN/Qcy46o/28Qu6ri0+96l
XbOseXgMCy2CB9m6xupGttuwZoHaB4IXOFxnzk+hQdTNZWly6+o4ggWa8qpIuxiZ2WSN6tA+OT7r
xF62hrOfhqWY7/icLeNIygr0w43pqY7eiN8/OWQ5kWW4xhfBj6TxDgN8Q3CWOH8Ko+xqhEUUjhiX
R2Wwi2FWv7DM6h2DFXKxNCwwa2OCABenYBg4kUy/l79AVi2MLBi31cGLv1C6czinRf/YMYFyYhI7
7fXQLG4r9ol02KbOTq84SlhVcvj1ZZ2fUri/3sGtAJDdGwzge5fdHVGX7E6C6Q22XdnuzcaGi5Aw
KiajPMnJDF963wwjr4WsyHCbKCDxWOKVFIemHCb/SK0MnY5Rcmkxt5qtPnwlJoF1WzOERMTFJED1
xdcK/m987iZP2ecFtEF9dt3O6pG7iWUYeCdbP7vtiFtF1aG6OvlllvaqYnBsKtvbhdvW/O3lwDrW
qOe7eV4w02REVGdnzt95/hlRFVwX/gAlH+bSdG51xvl6M6/9rGKyXaDSBounm8cyDI3xlGWJ99VZ
Il1iow2LaZvjfvDjcZXZdM/cwf508ctNf4alT7IPIax6Ooup6tNbZE++fSxxW2DoaM1wzKKZY9TE
J9MsPfwORSustt1wnSrCRUpXcWIH8a1drPaE+pSbsMjri2cYlAtUKbUdD0tHSGQdru5hqjqyFhkr
VQJZO0JLGzPHBu4qFQc73oOLeqewveZ9LnvyDImp67Y57Go411kFDmTVf9wW8wdzHYAMPJ1yJxpz
5U0OmPYPurkbyjrb2SiI2VHDBER127HWVHN/BPt5VRw6C+iF3o1xqHZHpdr1pSkLol4nQtBwveC+
s+UI3hoaaLNJ2XmfG0sH+8G+usFyoLjsKC9BYG6azvcPTufMt5YF+lJJ/7tbSnXIxhGrHx0kab4k
1/dTn+6IFPheUT3sPTJwUIPCHWXUO732hW7uSW+fo8LPrMPgieKtmbPkXePYKjf8rKh/VdCEfMnk
aYEpWW0uOXuhyDQql1Gf7/c7r3APgmXDFm31uMTgpG0eaEbtVwsU+O5EhNXO9FfjiyDXTx4Tea+F
ZUTOyMyEiel0HujM6EqRhnBaVcM2c6b1fmkJ5uHk606912M6cEfjKxXiNsj0GPdGWcf16hh3CUGN
Udf35akgdfRJecj/gUJMhskpNhR7ABp/SJID7uAQlowCB6hjGuYuOkL6UltUL+VQJZtZX0UAcjYf
kROqmDRK/9hDJwZR3tRPCFeWM2mJ/Xkci+HYVC7FT83mqlhSc5cBK+Y4pXwaWyAIqAxzbjYxkCaD
4PPWGu0nPYbp1gKfxDoeiAOpU822l0OPM69J33h5h9hPp/EdfgwDPEPbZ3xJ3Z+mRaadLNLfdA6T
UyT091nY/LK7xkQLahiHCuKkWNz6MIc5iBHaZX7nnK57aKe9n5OsVYFR7HdZKH67lLgbBVP52DQO
i2lhVtAOg5WXOh6NwPu4LtjuHc217ofSPXtcnPvOml+wZdbvi0IEMZeTc6q0j1Ku7tvvPrQRnMmx
PWH3rI4MKZ7CHqdkNvMXR8WRDUTKz822QEMP+yMXhJPZtvcrzBn3bwS7ox+rxYuG3Mwb/thkEYC3
tZOYzWQbxowPTCAnZXg95J08DjtjnOLAhjrBa1eMP2sdTHHTSGOLK3/lCrHeCgAm9DiVGxssLI/u
CNIDJNqMPGFcpj9Fn6n0//f6/0nis/Fn/M+9/qkd/hF4YF3/h79N4eG/iIUKXMBPWBUtUHf/afVw
BC07b4NPJgemJyCJ/6vVd+DwXf3ioc88jxDbq5P8704fKzn/AhcIIwJ+AYFz/06jb/8fliffZI50
/fNRepMLYv/D8qR0Ho7SnsYozJR1QPI03RZraxdb0Q+hfxgHoxqjOTWLo+B+W3cGUSB4VEEm4EYc
EQj4M/tb52Wu7f4454F+oP19n9o8djpjvjQEPjOw851n2xjCJmonPe87p9A7rtL1VtvXZbLsxnty
9fqzdGtPnrjdOSQqTVm0tQ2PHUXYObVzglw12jsA9HXHxByIMORLrB7nyfSmceKxb9CisUVIyp/K
rdz2IwmkwLiFRwAlR5hC/qa2y2DgLjqxZUcyIyoTjF0iZY+x+EIijjGvRuBZ+DdzT3l+0/lZsF27
hVu4Lqwez6LLwW8OdY1SOGV1QVD8fAxayhlCFDgOrHHF8MDvC7FbUwhvmzK3Rh11IyX3JZct2ytT
Dz0SrUl74jEhRBruFSoreHPJkh/lqEV6mleiJCA3EUw5B3Hvo/IeEDc/O3JKzDkq+ZwECvci629c
FkpsJ436nRAn7d9Wfddc+l4HcZnKVd1pINdRsYzzr8CsreIsqFGnSxUinOvn8Tpoh5Tvfjh0APwM
yCaqZ9NbmvrkrcaElxoqD3qIHe5TVuIkZzd1twPum6hsW5cBW3Lu5OSXNXCeH7sCjynlBFRQ4xSW
oaQLN3VYJTsFjPaLJDv0C21buP6NqYK6jugpIb8WgBk1K6EJwTP2QUWuHX9otxFBytLHlcW0Q+fA
SqeCLF5/rJMil3CwEsUwtgcv9MOKHitnhk8lWokDG+CWQUiO0ONgv0NtUPE7GuvXaKN+Zq67Wi4M
fGG+X5u0dFtzjptP9lAt6d6ja36B/55+VAIRwWZRobsSClqGjH+LrHya0tmlWse9IzbcAK0ZmZZP
CEJmFgE/W9dONwHzKb6SafLvXNEx5KWod+5kSqwWwyI3JOZH9bKP4TzlxwQS6x/oDwx+7CUJbljd
XjPL2hZOl2i7sqBdFsjvjM52N3nvh4cKQhUTGsD6j4jn2JHmqeDDWrQIz6UZFOxIAfseCfzI+529
FgIlQbsuz3hBsh4Jbzl9YrnAss8X7n9nvpxIy/K1+Tas4/LL6Vo7Ae3E7AVBVVGKODHZpcMfa+vy
1m6U2Z6nJXNCROctiqQRXXpzk6I1AupltP3PxEws2SpRMw4aETQbsKzSsaGodK2zUKk8FkFQ3VgQ
I6wdKyDqkJal2RrrckHInwYAH2KU/v31A/G6drdmw0BRBRCKKAJQ0rDn0ULVscR4TXIW+8/BXbvt
6iuethWs97MJXiL2pkBcPLNhhaiI/N7lTUMDU+Qeingvy4YeHJM5+Q9r5+sKyYnTvfhDKn8mZj/O
ziUg8S0f6vIxaOlv3QFe94EBrF/Tlf8He2eyHLmSJdkvQgrmYesDfCbpnIMbCMkIAobRAAMMw9fX
8ajMypKS7hbpfW1yke/FC9IHmF29qkf1lG7Q/MwgboNguve6vN5rz8ysDcVqCUiLwU/ybuclKAvx
kkyqAFZxtieGYwbNVVf1PgQ1RS+pqQOIpf8ruvf/WTzkI4f/3w/ij8/qf2rutz/wz4PY+QeuIQ7i
W8YXBcNBaP5Pzd22b9wWypr5v90A3Z3D+1+ae/gP6NHITH//Bc/irP6vk9iwwn+YZJUtk5hPFNg+
lKJ/kSn/yTgCasmS4//cd2bRVYrU/W/Z3eMchsaL7n4DQfKdCv4Hq6nH6AhgcMAoPkCI2ngOWuAx
slHnSluJmsdGFnooBoFvmL9tS+qGIOJQz3ejsFL82GIMxt+Tw7N+B+kgbY9RZZosdnotwj9ePbgC
XhFlCNmt2A4vct0BJ3oREedkyWEREcjIc9/6sBmFyofKM3r8G7nFBBGK2bwinzjpIaLCgJxjsmA/
TIXhdBum/mXYVsP47sq6nmOOjTmMw7SsWp6fVVHN687OrQ4Nt5+cG5IvMrsTa3ocE1yr1QSCIIXz
eE1uZl0cxuhd1dZs/TTcDmAG2b3Dxi92/mIySDotUsxii1UDy+Yiep09L4alT5ln4pHvqChxpZje
aTpiAonqkB9MDU8dJ1EskuaXK2+5LqT2MmCssmdrPI28uKt+dvsNkJf2M7gZRbguLYeEhpy9aEe+
yVOTX0xzuDeEW/NuDPMqwM+2tqJMbYtsQqXQ43BSqqg3wnR+zb3QFD2Z4Ql1J3igaznBWE7Yyi8H
nqftrTs3QBPKnDc2nvrkeL4+Zq5Z/xDu6I/EcpwdohXldxHPrFbhwmgoyEKgCvp3rwppo+5nD7J2
MlKrgUEKU9jKGxu3v+9Lv0BpJZbesiY1QqTVl8knyBcXgeKNWnXSbLqrgTU0+kXxW6FOUaH4I6u6
zm1mG9SWCEwNvzzHw9pmw5Lfdu2pvs+1kKQp05PL7Wuk6RJcCdbv5oFKuSTdhv4gE4JjBS5Jyhkw
80HMsFfswDhB7ZqiNgY2hGn2Sc8FlR0rYBV6ZYaMn5Phzvj9EV7yCo9a0iESkyujbTh1+RNu7eJP
xswVRo9CkNeMfSMaLipnQuUqN14XjDEE+nTYOk882m1cfd6gf+kuCV3EAfY0xyXPnPyiMJSLI294
EZzxIn2xyDbdg+FAgTx6N2oIRqzuQ7GNfWr82gvidJ5GVu80/8p9QvpqT6Pz1UYMXXWZZPTyeu9Q
sJB7Bc8ISFPO1kPtcWsaKCqNHLIy66i2qhPqXUhRSBeoDUilut2UoyDFkhrsqhaHVMu34pYuVk6R
cX8iqbCzxiBn1aADOrBANwH9naeCVQnlvtJ+4K4T9ith2Uj+0DDOnKuPDqFAaqjKHUyCP46S2KQw
BQMIbZ03g/9c867CpW1OUtHltTFIkR2NeU7qr7TF60G1kivHTTC7pc9RXHvtiWovRYNJUBoTjEtv
zL81sKBozal5Z3D4k6EbtQdMZRjGeu3WmusF5J0PSpJwerNT+hYNIpZW8swDygpIryneUyInhLRk
2kKxJB7vvbmkcF1+zxoD9WB+6bl2fDIvuhPQJWdn+s2zANGzW4KSjXjfsdXOSzC3xJUn+i9SbY8E
QBZHq6NgpM75TKhlw/CddV+61IlYJSRjW/SnhKaXCLO/xwLP9JoNJ0YS7Q2C6/m2o+MTZiZ5rZSy
wnNfW9aVL++0RSRuLrScDTuZCgwvabn8mtHdAGD5o7EONHghPHK/ifaRPcNUuVbAqw7QZLER63F5
wV14bzQdQpwjFXt4ij/mocQBHMwn+MhGDGkmOIU51WF9lblHtxXGN7VhHg/OlKJ45fmtebDcYW5j
PNSuE6PUenEQDX+KtKAwthDzR9vXbwoqRSyqYD6WbdPErSJpbzFdzEx0xJ+8fl073m8kHnHB9hKu
lrFucSWN7tuI64mScLEcfYGNcKz0RHAYyZv1kquLM11+C9DJQe3L2vwTiSZ75HmbnKNwgThFJJ00
zUxSsQvJOJN49w9eRdVjL/3lI+/TJjYQvj5cLFMlOYgkP+dlTTWy5xfXsHPrI0H1ewI3P1NbsfcI
wiQ8+mHSnCtwuMdxGvq4YfJ6LBYU5NbHzcCTNjyIQqc0u1Cs7kxlSlpdOjSQZe54oEN3vBccMd1W
jhbr1tr2PgvtRax7KbSIIAo9aGr9rjMJZpcG5zggd7afSlHv8bIbZ4lusqLJm1j26PMiYl1W/CSB
f550fxKiDO6CUT3XSWV4G6eNlLt1F+8HUe6R/jn3gAlV77o8OWezZmuieS2aZt9I+1NaFKmyhDGq
gVwI52XV1rfpo2YFnF+rqT2l9JkEgZriBezOyRbOQrhXMmI4/T7vBpg/bOBWdUkAmHaluLcBHA28
beCb5kfIs2B2Cn/Dtm5gKgkOrrWoLa+/+xq59D5jt5TrGQwX/NAgvUxJaMac+jdTZZkc/amifs81
0i/XGobjsrAJ82YQYZkOmotFtJEaU29dUSu9Kr35G9PkeA2JI3Uie+7U7K5qw773JAkH2YzPA/Ya
QpyGPxIkz5Zd4gw/jW6uhQSBpEgC9s6H6jr60bKjaiSEWmKiObPrtGRvaUsr72Dei846Bjbundu1
2REiveSsCYkA5Y9Z0J6jfDxSYJpvTaqZMTU3r3ho9pnfrD1l4Bj1SB75QXHKoRgdpkLaN8JqPe/s
ZnnJcY8TMp6r2AvMB38M+V2mOGocc+PNPidv1/3yHYVplO6ijUcH0byCo51thZ8VPJdc8zErkui5
iFqP8LSYySa36WvY1gJh11XzElsyZTVS69xVG0nowUHOEH12WIQ2cCuXGRnITvnlp+0s97SkSaaT
Wxuz37Fu0QqkxbDwNYS0nH3bY1oe2t4ipHyxQP1ie8BGttJOWa4zdiOxiCyLh3VhnrIlqd7CMZzZ
bgBmmzuSjaulDSrh7/gGydiaK+dA+R3W5nyo7tUyZKS0XTkcbTZ1v7raNmOvm6Ny0wkVkNeNjKtR
83RZKWtcrJV7k092oRlOn3rGuHBLaBlcJJfcslsEh5rNASkbBxaArYM3jf8T9FqvAd4JrdIH0+77
+0XZ/h4Hm3M/dB6RP2JnmOVGwNds46TOCXjfkoBuGTRk863lIcpn907SxcQWxim2ywSyWadsuagg
9vZ2ZUUkhHzU96Rk90vn171Me/NiZ66zKisKuUZXD68gy8vrOBPMxoR3XwDToPyPz+7CbX+nbTlj
Pfe6y+wNj4jQv1oKMa5083DIgfTmCkiV/dBCy3ZSAhsTodwYB8NTilCx6nuLLV7evRJ86zYIeWfb
XAh0uFm1hblhbkgqpffcWkxyhfXdqMyRyBT8tqbBJC3wIQKG+JP6xmcZWNkxCzSNFoEgMGQclJ+P
nzC+2g047mg7mkt/mJoWz7PNwYl2P9bPvK36V5UN6myk0ffkInqTTS/2jfLepKG6O0Yg5zCiLLNN
r58wR3CEzcFMIFzitHT/VoAaElzHanEFtIlsyc6hx3myBsea78tJOw9dWy5Po7cURydzWBrZ4aW0
ZiDg/gRg2uEs8cQ8P1dTVr9ZiaQF0Q/IW+QW7CIpohizowdOnHYjL+p/j4NzBd4i36ubyTSoSEf2
Vrj2R7O6JqwItlY1pd9RbkfnJlzMd4IhMO8a7n5+27yLZWHFUafhI6yRJ/qNq3di+b+NySQTjQYR
dfn8y1Q6zvUo9mVauV8N9etHD+3hsR+sjhVikn7JPgi+GscbaHZ03ZcIIgFiVEKLl0wT7wlgfrlO
/aZ/GsylPAHBhmnn6mj48WZjjj2j0ruC5NfO6APONFsZLJna4GO2xXBftqxcU98cucaLFrO2Wz7P
YNHJUTbTk6mJQGFK2pnStQhMkk8CeGXgpJjqD1W02baZqUkupiG/15IlKZaRCuDtbP4SVWXHpl9i
zgjrN+1M1m5yUMXY9+6aMWMjDzZ3m5d+dxjcaFjLwEbjTJZkDZRtOZZm0OwWZYldqwVQRXCWAU+k
qEtOU2LpnSTse42GfhN2MBUwBtFX6Tfm8lBge8EDMYijwQ76ZSkyvRap7+34oj5mslDH2cQJQWfg
NZsxAjdZb22mHGFrcMD+ddOU7BsSNVrgGTWDYpsPuURuMa0rNZ/PYHPa0+SklxTc6KrwacgNmTX3
Th9C1DfYpssOTojhpNGnp+jiCMPhV+hO2UNlpf5JLpb9ZCknO7scHevCZS3rixTqSzK/JE10xKQ6
kjfMnMecK1KcGiaAFmsqN34NOW8qO9BGqYeGNNM58AwcFB9JMWBaIrYKrshyGfhmDhoKbzHUcrUV
Dw19mI+M6UyXCVujOx8WBJAS0lq5Iwf0wiw9tQ3B6ToxzKNolVoxwhCCAfzA886QPEHc5UHoWZ8M
bxTnwWoftYNc2o8Ws0/qIQMYlXdXtGV6CXPQdSlDFucjBGRi880Kw2m0b2fctSGhnY2wexXTl+s9
Ajh2kP2I+7u2/MYbwje0JaBXRMR8E9NyaKvzg8M4cqbasjVjp1OvOfE5FNWUObQfJbO3bPZInixj
a2KYa29y/7Rp/U4K1n5BoBtWNf48UB7z9MX7RSFw/3dQFu+Kof+dj/MhaaDLBEuZxXlFA4WhtaQM
YvGrA+zSclshFOAjiOZ0YhxMCDt0Ee5fx4QQ6mUTpEHaj49ukaOCOikkPzITqQ7DXeIlF1g9j7YN
zyY3DXFHxyelFHpjmU10kFF4cWZIGFNL4BnWJa9UHV2pJSDiPehku7TiE52EEAPw2J1P292JgOKe
hMSyytvlYKblh65u8Zu2V+pemxGBC2GvFysL7meusScQLxLi40I8tvzO7DrdZ14/3NgF/p5F8/CR
BKBVIEo3m6ladsYcnQjOySf6CcWXvp3OvYP8bcjiiWzoufQD2CWEfuPUDarnNiieEY7UKzrteD9w
DmzmQTu/mQ8+Q2ncNVb9XUOM/4SE1Z3LuaCx1clJ3DSp9NeWWXsrw6C/xrGX8BhIMCWop28YXcQu
CG3/M7d8730aXXMHLetcEq1Z85Ah42Yv+MOhPMFzIe62Zwj/cG4mscHt3313+s1HJOFr4TT3UtnG
bkpG8wwaELaCk24bp8ljry/dH9K047OPqIMlQeNev9USgvliJUrxwyoVxbTvDedbV2U7UTlBpbTd
mh7UKl29TLigeG5n3UPOkujAyOZvOHiNjRyItED89Yibp8ABUFFAAMw457wSZmUFO8hsTGPjubhP
FnfG1hRZ7UurkUZg7iDd1+NytV23PIIYZwI2f5YJAkhkmWmModQPNjI31JOcl995YrNInskWqtrs
LrVRcVaGNG5ODS0nneFNK1KJateYeOrCWU8ne4nMXQozzSK/N87BG9cjLuVupe5kQzwRD5l7BirV
UINdgk0mOBV81IIBOJLZzzRzlt9AZxul/frc55PcBkkUnBt+uXUo562Zea9lRqHoAC1iJSvWAdEQ
BRy6TrUrVD19lr013QFELfcewSJ6yJf3AfRv7MxDcBZLTt82ovsfQObG2sTfdYWcOfHtcZKNlfbV
pckULlHG3yPlPPaTqM0mVjbN3Nq8zXXOQgh6CJkJqc3sdqRDXeZqnvGsI4KtGwY0F42AsDqcZIEd
Vvs5WdpDi5/xYPWRRQ2k/YMCBd7Gy58UzvRVSbCeGIyd4FSrgZEUnbVpWerbOo9OtXb8fWUH/d62
2MS1HdkAmo0ffAx8KC22uR594XEGquqIhSy5i6AJA69RYFbYlIFXGxEaN7hImJhIm0FycLy1murh
Sr6mITbDajKR9Kx2VangvYbcjpIxSjaLMwcbzbprHXik4gj3rQ1jBo+UYHdzE6nWkY9TAavhByee
Qfh/NE/UuTaH1B6duIIExyrtILMwP1npJHddA/guSQLujjwfbugzap1m+ljwOZJmzlkNYkgIrZ3T
KjqziclTt06XdOWplyadXucUZRF50f5IS6o1Gv/erpIOC4g3vvaUv94+W+pgW2LYIYLfTwsovcJ3
/7ABhv/UZMUWt2wRSwM83FDO07rzx/bIChCXnjKKjUMesiJVlCO9pnqn0mkE0wPwQvczEqKbfbL6
S5wjQ3ufnOg/BjvGMitrdoUPhuxs90S526z2vBhQBPaVJEWKZ3mamDVsDzuFJ8TSd75XzpKfhUNL
9dpPHPK9Rd6qBOEs0tlrGxDcLYgxp5h485wOFBgbjNDm5IAU86vwfVxUQwAEFfettEb5DKV/ZHyo
JelEeNd8ebqUXRxhv4mhMMwsExOkcpTmtCyNlMEyHG8xkEryzFNmyZgyzvmTNBXhZ6NHr7sGNPoa
x7xrbINTz7khxPjre/vaswNDgmpx52ysiEboizN2tn1scaUxN0a9lZ3k7Dl661ldQVc95rflCIbO
vnHsaDY4kjzm/r9kfjWdKQUfnNVC2919j3XnB+4ti65Rm4CTJnXjgwi05Qek/2gfKEH6pk6fq2XI
Yz373NOqSzIEL6V1a1IqUeDSsewe69Q7tq71lZAv4d20+q2uCix+U/Bb99byyidhfEHAJXxoTqTV
fPYUb5aaCdPkaB2Yx6dY4YKlQ6CoWKHWobxEuTJTVvhiqW/38pDiV6PU+euEl7i/2mqo+TzA5NhH
5MLYcie6fhQoSPk21aQ7n+pulCcTRQiCGrqloi/nDUcukNJqlMNllMtdmWG/ssnJrVVW6HVpL8aW
s7N5nbR+K5vquWphsXRh4T4OwvAepTXXazubMRJwR/RbLGsAqrhc9N4TgSDmAp6SGU8lHDztIOuH
qs/koYiMAL0Tzfx1UUlwcGToxW0uuncb6PKPk9Rw1myBj9yRPsSxJnkH5zAT3Qb34OjUAl7IspvA
V/4TdYOB0YdHRsjSoFHWJZwgl5EjGKEw2kCkN8sivfmz8jHh7SsBrHDLXbz19s4As3jHhz7KX2n0
gW1BTmdSB5EREgI2L9vOOU24EsXW96yEfaVo6SBv7M6iJoemd1Tc2rX5cVc6yreR4IkAMEKrJgb2
UuH3HuhBey4oTZwQ1QrBsQr7rajg12zA5NMavU+zCrYt2kwwjuewhUNNkBmgCe8NDo0oW5NwXrbL
sLxNWfOANn1MZ5NsOe78VTA33d5akGordt+4niq8yhL/BCt4SrdDbJ0rOGJcO7163EFB8WKHPTHC
insrkC9uNOfwEmmQWSw8VtRnB7/Srrun1wdOjp6qnT26aVyUyt+bzWTcdyxPN2y9prXOQ/ArPN5Z
5Pss0w/Q/0M67lVlnzAiyg+C08F7StL13Fqu2FqLM35kbZgdJzRS6DEZsqzHYuLcVwux0iEKCR9P
6XHInGqIRwmEgfdH0OIx2Bz3VGkXxqbkI0OxBrv6bZCZlENjUrNuyIJHAgQfCySZJzYD58qyDuOc
ySEGAzz+LITLdqS+JN8IfAjcweuttv1kXapeBeTLAOtzgMp7jGWE55bQcFcSqSqGhOQgyONLR8RH
83lbVORJYDXouBP3219+q/6oBpG57Hr/LB2gdnyaSMrWXGJyaTcXIJT9l5bhPS6SaJMPoo+5okdA
fabpGIqM8Fxa2desce4oFzJ2XT/vQi3u2kLtO+lHJ8tPho4DKW/vI0wRF5f1wBpswrjuCnge9J1L
She0Yu/T4583OKOfjSC5Y93Bqcg0fQXQ2LHmtstHIpcXvxWxXryjYJ/XAeqo2GnWv26+AdTn4NPD
fADUijVTFuXpozVn/h4ZILuWQd5s6R+zd/5kI99m/NARMeDZjoovucCQiPRnLfFBQzfZE7Fy6Fya
OKXTawUO4JvnbfWmu2Dk29gmsW/O966hPFjrfVitDSQCUPMFMhKZrXE/yM57otzHtYBaVsBZR8vZ
Y1oCsLoU9jOy7J/RT18qz2T/xffu7BHS30MvXTZzuPS44aM7n5DCQyp5D/HfclkovaEjK1mFh3Zi
2QSuvduU8Fept8FF2vSOcTdYNCNYlqxOk9GOW7qo+BLXpHKeyrBpn7QuHimjaBlhYWyFLDdXNChb
OB1Bg6QlpE8LQuyhHoK3Osd0as4hrClSwpfKsJkCqc7Ck62+0q5naB3Su+D2onZWF2yZ4PKNWTnz
RnCdI5n43pEO3etk4P6WN68Z/fXrIrRueLnxk5Y9XIYGV3cqI3Jc9zxCTjW1gZe0l/6GZo3vOvDY
0pCAewbeZK+dQl98D8rXAjLoQEVWzC+IHu3nf7Wyu9osEI/reYtzxvgIXBhYkofWEZJKBTJoqepN
W2TZM64S9pUFuKLublbck4h6qMQ/Vcj9yUdHtN3bYltLrFPRwzPQVO5x7jqQGMcxnWA6UKg+SmaP
SHLdxdHuH/2kssULm48sXxcRk/C+oGi+3zASZu1XEpj+yaa4rn/+X5PGv0waOCv+HyYNUX19fo1/
8GUwOvy3P/JfNg0CF44bYLogemibGDj+adPwbi2v5CW9yPIDl0XSv20alvcP3yRrBEWRfs2AwuN/
2zSwd7g3QwVgbI9/jPPj/8emEf7trf7vLo0ADydRBItnum/earVwcfy3wGIbAiQAh0ltXuN7w35u
hqSvn1JZ8xS8TMuSG7sMGql1yRPlx63lNCeoP93zVDcRNC0+ljfudsyeslkDUx2bQzThhxASDFHd
y2nAhGg9zkH4xv78FFBktVOwnXdtCGEwSNCMwpDqysoAX1tnqYa2ihY0RN43EzorTameg2YM42GY
XslO06mYmJlxDfO0USvi+ZNeSXeuvx0TPutM3hS/+yBhJYLHzfnx93w19JN0w3Qg3NGEJ7sh920n
PAzrpIEQmDIc+XSTAKOymPFc+e5a/dfgZSdYpUifUAf1EGI6AzTMHYQgSugm+sRf+gDKOYYvdQ26
8K51cgjPIhtOwZxylZnpMWx3C7064seZTGBwFXDjYqWaxIJ3hpyL8qj6Y2cW/lnwrPxsNakVlkXN
ejLdp5osPuduMe56Gj64BofRtq7qMs5Kc0+czoKI4Q0BG9S5jruRTfz4Vyq1hYinRX/TTzhepT1L
8uEpiMoq5yHOE2IDFWLYmkTPV4VKXgYOOlz9Msc/2ng+AS6YT2WmHpaIdjWUjOlAl5G6J6+Fi1/p
5mTA4oJkzKLCcvr0kN/c2y2IrGcdJnWzkrruv7uRpTDkX+t9qbR7mv3M+UAAM3asLKp9xut3uFWB
8AYKMi++sOEty76Wm95N/BWlJPYGi+95QKvDGVgtE8ykjrM+uwVrx3He47mRmPXogex4zDHIe2BW
n0cBpDLsG/TaPPCuVZgZ+0B2sO9IiHLrkcUpvOUZzd5zd2k58Br69gRHSpXBN5WGzTtdmyAaQnJU
i4Qy5WI/es51MMH140wvfGJOJCqbY5ba3Yncg3Xg0OcCxm99F4I0hfTqpsQOZB9V28kqjHjILPc8
It6cKAClqqRKFSH6cvasXUIn8uc8jno3e4bJjZ7Cb2QqntlOG5pY8HMO2pGWxHUZJaAAun452BmE
sXwJgRkomOPcSDlyifusHEBl35k2vrgQ7YJ6ZvbM1Wi8RqVVw9mMJuJJTfTZ1Kp9MdzMfeKDs/BJ
CYqN8orpCoHEi+kvIoEQ9OqbBI5xNEnNPnYFbZpeJ97qyg12Xu3RvmdS+GOiYq4gQWXnkdTsmnu2
wxy+WNsocrrYS01jO6HW9CvTVBkzuJMFPy3+nl0U1e4pyOcrPtwUJ00trrU37fTtSjxkEE6rZq8M
r7qbOv8o+6o7Ezvf92NbPwWLLdlLZHeB5z/lUf3J9IAPoUXT83GAdngQeME0a4rIuCxN+uhq92vx
UohO+EZ3WUv11zpyiiey0TTjOMK6IwH3HgDzAZFh5bFDI9YeF+9eB9UnZYJmbNeNdTeVJSR3LLdO
Z+ivUZf3ty1p0zQ7HDI3QywgCFr7smV5qSJFlKy4VsP8Odrp+6yDlwQpWCG0xWGPfBk0EEB8tfUD
kw1T90P6PT01pvdO5PM7sBN24e2YbLEAMO+29yH7tg/hQaBuljJgpzdlfxJfPkZZcMd1GV/LZLw1
gjZRZVIxALBd+eKEleTgZ8a7oUcMW64xb4Vo2Vqyh2KOkQ71r43MHlg4Hx0ZGHFdm0dyrDJ2gYBT
yreDNKgQcmVsiPSWs6RuVQUBN3LpPvm9rXZlPvNoDKxFPE+t5/1Ity3x06dPjpsQNffnU1jy+mUj
A52so7u0B8E919OtTxAHFRFtb+tak48WEU3MZOE2rH67TiFjpxXdmmfGJZyxlyZGVB5nv7GPlWvf
4XsnNWNgGdMyWvZd6Z0hOEEVXspvxJE/4JZ2nmEj9rsZI357FOgtBE0M+iC97Bum8nFp02fqFve4
7Z1V5k5b2H4Xp0HtzEbOlL4L/iQJ8kxZ+9dsHJ+rMoJ0jm6P3kOy0+D7NIj8voJ4vJ8ynAZ0SV9H
29mSF3ooLT/6KVKiX17R+3HWR8WqgcucC07P3IcdE/AfIGJdTWvfaQjzRES4lx5dzMXv63rkfYhj
mnQpBCe29Boxbnkxq0CuuhyZGLYFhKi6V09ZCwZmBms2KEtvkzwsQQqr8jEyeNOcjj+7thvAGSTF
+52F7fI77KJpJTqIL0xu3e9F4VImPt/vIttodw0VVcEm1WNGkW7Q9hEgYZ8P+LL0iGluH42xHSBG
gnO6dUcTFLTWLSuCrwFD5pNs+d9NZ9Yl0YVs0EwdM5J5G/jXIUtIXg8Rs15PSGpALFjB2q0BqlHy
FFEYs6Vj4gbyLDDICITIBfQ7DnWB/QoRmTfbu8vDdmfj0toZdbusWckX1Gxw1SeMMH228DUFoU2H
7tqOkCmITlIDKx9r2XSkjSEwNlooPT1XPsfgUTRp0W7tyu8BTPsTm4qHKRf4DkjyIqDJNfCbKs5r
h4RjIvapLlZiaD69IduSHdvgJwD7wppZFr/MFrNlpk16sAv3bcqH/sAL82Aqbx0ANI4aCvYyEtHj
X7AWNF232ESQ7HlucwKs5YQp0hXWySznL6nns4/ctkkm8ypz1P9M+g+WJcZ1Q6UFbN30RrRv+R1b
/KJJUf2EJoUCQSOKlW/V04a30IQfsEQkm+dx2rRl+Zn7GAGGhLo1IKtM4tMWUVaw+bOfu/r23fQd
g6dKU8beaHzNzZTf+43qdqTV3xu8MatBUT5O9pdSRBhGq7nxX0Q7X3DX9PuodVBwAijiJXkY6kIq
CUKfT6mL/3Y1FtRGJ96sD2jBDmIR9vC1Cc1tU7jpeCmMNDtZNIPAveuKHa4L/qmqfzm3LgmqWrAF
r5JGCCxPfXJusDXduV1ZbkLPyF9HdgAn0Fn9E1GMjyBr27itQ+M86/4H01XctvwoJh9Jkq/6wDXM
/8iVFWwjSsDoNOhGFhxZBHsBmBbLFqsPyZdNb8WctHE5Fum2SwltirkHPu2/e+w6tmY6589VxRe+
aygyCDP4xlglOQS9VnwNbSKOc9VSwOgHqCMthtfPFodGj9eayw1DKgebvA2F7NRwq2mgsQA6GLPX
BhMZL0BzMwcXKe/HlhAgpmF7nAocxABMjfZq0WiOt9j5azR2Xbl0p6a/GZAdiJu4kQXt2sjO6Bb4
lGllm8J4nHDRxLSlv6ezuJU2ZQYG54rkUHUJ/xqfNcbt9EAjgHk1/1qj2WWqLq7MRZQPRjo71odC
1D60XkSmdtNVQRC+TKZRuOQ88bbeWdI08WGTcQ/+yDod8WfjoSAuGZXB2O9QXsbfTZ8GUNSrZSnn
O6jaqnn3b57vyUodzMmT6AwKFjOd3xaoS58dDRu3+cb5O6cat5G1/ju9yj4cxg0EcLILy98JlxX0
Il7kbfCV/jCtC4MnGbI2XNB9chuUaVR3j5Ro0rP+d45Wf2dqaKTM10DO/ZPA8MPYXf6dwce/8zgY
5+xZCak2LAXEVrHNGID1YSk4DqK08B45Ybe3MxpBD2kVVfyueNE58JuaAMnCX/EZ0r3QojvPxHRv
Om5BnHeR1L9LXSX2nefPmpmEDJk+OEgyz5gZva8or1KTc88KaTFY/HzYOhiHgORSV1jf9pTLDWHj
YmF7yDWQKXLG+c0BNN20wj6r1Uc9Gz5QdT/EBMOajTaXeRDSfh9TZbD66nyfJ1GNhWPjYGNGQB/B
Jcl9OnWT8VgAGRnXGPZC9VgL3E1vVgCNjPFuFmYMW5KgMd8uk4inP4xDicrX9OApOdRAD9sYGja1
7lpjVzcNEZqw7FP/Elh0wh8ny87KLb6Cno4gA7M0AZ007X7D5xg5dzK6WDmSJu9cOAlM3S6J0lcX
x+pnH/LgBaCddC9UGM/VhkOhGvdJlzyavUVQd5kDMV2w7qi9mJrF+h06OlQ7lgAmidDeuoGDV+08
zKdF582d0XP8Uexg+OOxYUvJBiE08h18lVC/Gqo36SnI/4O982iOHMmy9V9pm723QTgcjsUsJhCK
QQY1k0xuYEwFrR3y178vurJnsmpavF7MYp69WpRVWSYZAoC733vP+c6Me9pqJwTHVblQGLtZymHA
NHQ3abJd5nAECjFqf4Nprh5TKy+vkGZ6obnsNl2fltSxYxp245yjwMhgsGe003r3Utg5znClV9e6
91srv0dBzVRgCriuXRMhRYN4034OpsjGvi3l5yhJXqiYuD/tAfscMRoRRnIeu3Cwg/JtItrzzk5B
yIeWEaBhgKKNW02TE1XyMlsfQaHksrW0xZSq8Q16Ck7hr9R6hjzWdvb7U8Ng1oJ8vwzX7QzYO3b6
do80wTihau0IWnnUmeAEjaUCSqDG/BlJ1IfJHXWGQNTt28hGJIwzaXVIdC+4AFU8nJljTjisswfg
ryGzwiY7lT5BMVSx0FpAsP5Y2qzHGl3nwX6hGx1OrrJ3bUu07YgHn8xKVw8fQpJy9f/7VD+bTvIf
unpf8OQPH8vv2lSXn/itTcWSifnHo4hAI4FV21O4d3/rUwlP/xnLkB/Q3XQAWqGV+K9GlUvAu/ZQ
/Sk8kMC6JH7bvzK8LoZgn2xmTEW//dJ/yU/0e4aXkp5Pe9rCOELnC4eS+kObqlZmlHISzo7mqfW5
h8e8R0faPjNDTbrfbpK/6126/K7/aon9fC3bki6f2KcLd3kvv7TEKGtSvIa5u/Mr2ip5pNL70fHR
6uZyOGByGJ5yWDnUxLg0f+kd/nRR/akaynsUmab/93/jq/zvr8xr2g7dOK3/mGmt2bkINkzdXY6x
Y1N75UUO4f6TF/mbX6XL59M82xw+uAt+/XilHAzHA14k9fQTzCT6YOMZxMA//ii2/bc+yy8v84cr
Zo80KBrw9UzoGcEMKBo3U9uJ50YKjMUNVMpDPTMOItKINR5P62u6Lg8JlMLfgh3/7uV0/ub1JEwT
rxy1NH6033/giYl6wjGTdxJaobvtw/oMgP4whuAn+PfFX7snn2UDBzVEHPgwhTosv2Qh3u0NyWb/
5O76m9f4l3dz+fNf7i4K7ZQwqsLdwaStt1TON6gv5b94jfHBg3zzvYALDJZU/8EHLyVtpYhQip1y
CJEQTlHcNtCgNok718d/fKH/+Hl82Mk2PWwcJpgN/5Lw+OvnkRC+SxKz1x3ifVTsObU3sBL/n9xO
oP/+cD/xOj4ppvgIfYAYPJa//96sQawNeHVgNt2cgRoTS7IenXpYoNBBpqkOko2QGMPUlV9cZwow
aaHEaN4N0kdyR/DGmPEqsKzoEp/OEA4mCSnrB45fc/6Qj5BhiDaCUnDnFYIyPXUbm00cIhmmLsmW
H8IK8vvrrkhJyaGNW8CjrxpVPwz06RBuLZd07hqeFJpfUSAhZooTl1cXzWKYp/VyqxP/oQy8m8xZ
44ygYCtlwpi3EDSCeLb3U+XDkpv0sLxwcq4VB4hW4hyQwmDbu/z70OTM1Y9JNzfZk+sQbY8GoUXx
rlvyyBmcVcGnqB2i6A7bThwcBuI6Mdkt3kgIN8rW7Cuh5iBsB+RDJAMZAqETME45HByPPp0oG/GJ
AYEiKylArdPFVZ8dDPPLjpOQjvv9unoXvz9OugMHShJs5iyB29bYJfH1c69RrCSR+0ZTZAKYoFPk
3CUM32O8CkEanF/nxIcZ/Y32d2PfBUU8tCGHH4ihqHCoTpMCoc/OGyxxTiVYlgO1wrjsJlXob4GV
za4+YObT17FY+LyBv/RM3lzdWqiJTfHhZkxoqbLGdSFnZwbWw7CdYqghtGsHpK4SAPti+97pLjE/
Si36HipXdW8m13/o7Fx98XhGamz5hjbKmJCdAaXIoNDM3SYNAQACV3IFQVmwELpL+lIaYECcy7Jk
BpFMzzl+WNALalq9DRN72sGJDRCSVpVTfGX/BKM/Md7/jOTelGhCnOQZniEZDeyi8qsA8H0by1JE
DJ4LSC5Jkyz+ruGoDKHfxMVnSfoETCF3FpyYhG5+5KpbzhSe0Vcwxv19QomFvQ6VShc6/jDeTUtT
vS6FxQIbM02+S12XEgX3qX4gdNSmTqx6KF1+KsYnjEDtt4nZTAN69yKv7Yl4Q1moRPK6tjOD+BLx
6gj6d+qwMNhdQfpSCtSIisHcDJD5IB2rfnxwBpcZee0u060bE24fyjEdnjonNympPlb/QtxOcNUN
QCU2DqY8xB+W5bEvWIKktKWUeSjS0XpYknJA7UiFEqHGrlDErKtwEUBzo99RO9H5bgtfHC1RXFRm
Q4qBpM9t95tvy9G6rrELn4XU67uDj8o+cJvpOzAYQN6NMQS+Dz5EYxVUeBatIaXBVleNfCSFjOcy
Qhr3A5GG+jBEYYDb6GqUenz72V2FOvaFW6r4ltDmKy4SqGnmKcvQ/2YslLdZbPM1ZTKyH3vWEKwl
K5chRAPBQ73WvTpHYK1QzCnX0B7W5Rn3q/G2KXfMY1nN5EqseVd+r9xEX7p+Lnk6DXpN+PyL1bBv
XbynR9lm5TXQ1ZWJB1Y974jnFSGoVzcXbKRDTNRO5v4qdwu9jjIcHNIRUOQU6IfsdcnRvydN/e5O
ns8qYHvjPXmRct4WTONQ10F7oDHkpAgQhD3Dk4ONdJPmSIZx+Fy8nn5KDPq+b+NA7iZEA9auJWAO
u9RfHJTgsbyZHlZDWhEV3NIfExprEICwbehT1DfQy1avpWsRKYZdB2wd3Xpjd8L/FGDsQY2MLvAp
YSSeHCoaEKjcUlTeIeNHj9jpOuvWMxi38X4VCf4nMAUFopKqv/NilPfo1DA6HssoArSwNr3XhqQb
tNnRWpZ2wvxbzO5R1v7lglmmImtKSaSPK2sfd3OQBE+en/bEy9I4gPtuVZY6qG7KWAY7EGRkP9rz
eHACaDEbadxoCuOlxrk5xQ6A9FmThQhHaWUH6n3aIzQMEFXCkm9Ajejc96cdgI6hPeZGT8/EvvmU
lEkxPaquSS90Qc9xr1eH73mrkDT2bARJoY/Arjikuevs3c/O1EEi82esAwn1J21B5LagB2ve/L70
kPhd24ODhKLM8CUAXGFFxbLevHDAjOVOJ+N4a9mWIHA1zwq9syy+gW1NXLO1K4w1IK+yU+RSMfYf
TLAWWr8bL4cUD4fQKxDNWdi8dk2dOeZZ5bY1bdk43Vdvpqg8ynmag0dxYUaEoqraGaCrBQRyTBo4
ozxfXo2QDRlE2LBvj1dDmroCfaZA5OENdgVMNDDZmWUVQItGt3MlF6c+Wk28Ptl+AzUwQBjxVADz
IPMWSSCHxoXuvTc0gdogakNdvrGxd2Q3Wo/TDwzC/qV1ldHZLdnP0U+uVW9ovXeyPxWY3iXJXyXG
BYvP1lJG+85rwue8W6hz3wxzyeWG1llfs5IJDHZRJt2blhEKyyDZG/m+i3L5/j9WqI7fOzN034mq
b/o/7fH6f5i0rv6Ip75Arr9iv+3SODGQHH5Cr7cf5uN3/4OyCRnDw/C9Wx6/90Nh/gp9uPzN/9s/
/CmGeF6a7//+b1+R5ZnLb4t5W78WoLAhfjlqXn7/z58DN83PMYr40/PHlBb/7Wd+aiskNWugFQIL
3/E4fHIi/K1mBThlK/5BdQFm05EOJ/6fCIzf6BgW0E+IVIBqLsXCz4rVAVbteBbsDG1fDs/Ao/76
2X+Wbv8QgPH7+sd3XM9HoEHdStXKb/T/eATX0AL0ytyMSNke6Sp/h/k+QJfuR9S4ScusPwk6ohDs
LDeY7LxYzsxD6VMp/OTo+nJUb2XneY//+p31vw1P7jsoU1DQUMhwLMG1eIGN/H1Rzn98Wb6nv941
f/Pnf7uLnP+8axz/z9p1Aj9waHT4lmdxa/y8a2zrtxsq0JIbzbY8ipOfd03wZ8hmFNK2cgLlXrKc
/6W75vdVDsYKsJi25XjUbhpF3h+hKUBZo0k05p1BaUNqy1io9sImiy3yPGb2DpsxjqqIZauEfuZY
QwoY+Kym04/gX2OIh243Fk33DsK+qxEipHnnb7vCh52/JS9X+l//37+bPOsfrjv/UZmP7qtJv378
egv95Yd+u2VsDcrmZ3fsL//9V7yOsv7scZMGLEWKkx7ckP+8TYT2/mx5tn1ZERyflhl/9q+sLgB9
fr/AKGjrNOnpx7mk6tAsCv7A12kWaK8Qyi66yYE0tM4pT3luB6m2wb66bIwQRntm/dCBS6ZiDWp7
Y91HcKvEgxItaSEtR5mu7CaCk3OG67ua4VMvzm4SN1gkCh0MDND9JVtldGuls5wxwsJM5VzRL0g8
yaIdVzk/9dKTmditoh3m8QTtooLJEzObRAsPqJrU6g5/cRJ2kzDyjqGVPZ+bKLMxKAdQpo7gOpbu
m9WbsdyxDwfLVyNHjQosNktJAO/aNTvgE51zaOZiLWsmGSZGammiXgCUjhrKJ4KvJMcyXElRkGNy
xVrMdj8nrrG241La+R5J2XpTxGOb32IE7dNTnxYNtRcQ7rb+2s9uaV7Xeo4eL/1OANTF4Cdb9KFO
co76Ophe8x69ua3jeEutB/VsjJegxcwsmuYhwEz8witUH0HQNrczwYjd5eieEPriRKo+ehEYix7h
NuM8uqkJ4h8zfisCtzXXS5mo+36N4PVyEiQA9EauIj3kRBqMbyYo2isEMPZu7ZX8yE1H7ZeijnAu
FkkVihJb4GHG9Mlk3bY/jYhJEXugPGSc2uVUJxjSMxNSIbs0DKxiSsJ8JCQjmkaOPybp6teJhPWt
GRYMM9FakhMcDLMXitVf+z3FQ0SoNiEzESluFvZQBrjHzOtJTpoFCkfnqcOVkH+CwCOyHz0OCCx3
jC/dghCT1L8TBcHNrD3AiJBQs1JfqRR/LFcav+t1pxnlf7EGWR60sZF94QHGmYkiZnQk7o9ZBU9A
EwocrQlBQ5ukSv0tAzVxh0E+3fa4scKeILeNXog7SIIpv1+XqZsI4k3Kdw0KZY+vLZMhWVVYVCQu
wtASwM1YTWnnbN25w60ViQie0OJezZDhX5mBQItb0RfgfmXRfCl1P92z+sNsIKE5fV67GQemaDoz
/yD6tzE7z62nERkTrqTVqace0R2UfTAuztLW0c5l0p7sqqRfjv0SO0ThunMZFgjobKoesmSSteyg
mJQF0BHFAcC6rnJ+xXVKriYRWnRZLtCapA8YHOei0KbZlRRWFdazsf6k6rIaPyDhu3srsdZjNOHo
IF0gQdhcOVPkfOcJxvteERmMh6sXN0gyZH+EdT7CzYJ8Ak8cmOCn0i9Vcj8nOdqBLnJ3Pfj2fV8Y
eHRtI8fvE7Sf12BNy6PjGfE2DkMeUVut7DRAj4szQfewYhu5kgdBbPk2CkCn1wxhuTkHXBhbP1j7
uzxB2HpN4Cfpsc4Q4ayNhwYKumgJIttOkySzImDE2G79qIpXikGqGIy6vbsbhlUf12lqdqA+4c9F
g5vrs2zsmAG2NUDxMB6zxa8QCrtXovKK5hqtuZ6PsRjB1i2k2uS7AVp7wtCL/uF0kXeFcySc6GaW
aXHGgps+2rQ/Xtsxrl/M4kyvS74EW7CUnoWH0MQUkE6uEI7WCdzGBWFCuatqr9vZuQWYaZzlYUXo
cz8WvkPbYegVRl4d098SDYCdIRP6poZ3fQZvqrAgZkF37sdgBG+BogzpVGNys/WTMd/6gEJXbogF
PAu6wpFyR837ehj9c5/0ut3KUlf1YXTclgHx4kfhiIiQeIKh0yAhi/hWUx5CQ4O/uycft3LeO7mO
ARCg9gIiqFk7wrEXuDXG1ciwry7G03IGp5/HE3Ndj21xC4M488+0TrxPkWb5ptJexx5IMqntdH+c
HhOpHZARMJNu8tmhVXK/NnEAGozohQXD0WwzRi7MGN2IaC5BUS39TdZF81PtB/m+6BGyk3bu2Y8Q
6+VdhY3zEySaVvygSanzLVJj5FhLW8aqYr3Fr5g4SxEB8EGhF5YATJhDEwXC6IARdL1Gn/qSAQ4t
2cBq71vFEkNcc4eRaJocVLH0lzOszBXCyz5NvfeVEXQT8hoT9EvknQGO26w9VsncbO0q5vK5FdJg
8nsFlNJcCjfYpM7YzUC/6RQ8KjOL69Wl2cHEtgIigN4PmWFU+xfvcVQ/KK9BURq4MNlGEN4Ptdbo
cYrBkw9ok1jJccHGn318RS8YlB18lBVEiu89Xee3hHWpxWQ4X0geRXFATYkPLA90ue95PGEN6ARA
mGcugVuZ6bO7xqOpu4vozZ7jQQ7gE9Q4BZh0fNNsGZUT+xe0BXgOMprNRD+vS0iYMfCev7RkufIS
pmT3dfIsPjp519jHfiSYgo7eAPwm4M+ogUXlJXrTYmBle+89YLPkNsfwq4LnoB3IFEtA6Wy6zpcF
mlZD/DGuCtzKvLUuKg+Ta9Xryfe96U6nta62uBgRH87KY8AOK8pnct6YBJdxZZUTK5+b0LdKjLt3
LWvdD4YlAmCejeNRtgTo+qSw2XuZ2+NJ9/3s8F0JFV/Fg5UgnHJMaX0hEcTK221VskFjmkyiZc8e
b9/PJQ1E9t3Yn+44My0sf1lB6Lrh24pp9kNt81zvYwTTqw8J8wYcYXZJnspmrjL76JLEUYVjQCwH
uJ+orcK0mkXxEuDCnXetsIYe5kGUgQtB7wOXx81vxVSSxUdTjzASDEOIlrsozasrO8lia8PxsYcq
nNfTlUBfVYY2g/AdexKXiZ458mLoZYgJcifpuxNtt8BcNR6QiEtoqvxa2WsXH2M/6GAsAU8cHwc6
RMXZsoL8vgpY9jaX2cF8rCyXqNMaleYDvUCmFB5BoGjrQKm/OjzndthLdtqXKF+sZ6tZeWuoaIMX
q1u5e/2iqB4TDHHvyGHF5wxcQ3OORjgzdwlL1YXiN01MLzMcNWaFnLNj8Dzet9NashnntNxD7ed+
+opYMv5CQK0kdMgMFcrPPIrlzSAcHJh6FUwmxq7DQweWD3NeQD7tN35TQANxTit4pl47H2Yf2vDR
Yf73Vk+dBYgvt1D9bBtrqoqdB7NmBrXmLijaLQ9iT08LFGGeS9Is9H0cByJYM5IU2eXem8HH49Ph
FRb7yRJzCbiC7vsGn+48Pa1ON31bU9BIi12xQlbjbAak6e0Fs3hRUyDlCNQDMKTJO/SJ3cwvC3ES
DSlMKyBWF3dXsI+I5CTFZeqCGy6xgQ6HKubY8VA9rPifPiAcwh4ENmXD+x/qDgqkzomkdsWQF1tv
QukG2BCwGje+zxKeSjkq2np0QzjnZn5z6iBfkcBd6qC+7ixSMtqDC/1KYRRFX1IfisaZUGBkanpe
Bpl/6/2eVG7QsWLb9/0oiJYHQkVr2Wk4gk9GP42OEfapmmWebnMLQSLp7BkePdvB9XK7rJeA6KJP
kCYGve7OdYHoi7MugT9nY8v6Y+iwVO9iPn4SLrYTf8EUH5t7r6IJeDLQCg8L2PvHjrvHIzgTxesH
yMd0jbfloKsL5sFqH2eF7/+hWNXKIgktSRBq6uiWvh80T++lXaf+Ilbskuvei33NQALV0AGB8YyW
sCP8DnW7nr5ElfDs0xw4bhU2LaC4zVCPwYvBhEfovF3R7eTIhY05i4lbV6uos509jUm/FVmrCJg3
E+NsxZYE1SL2ZA6D2wJqNBbBfAJ+M0EG8xpfbvyozGn9z+P6aOYeaH0lVn3VVvi3NxzqoRJ5ykJe
1UpWfC7H6N1ERWYzE26xlO7h2DQ/0iJHoUlkgveM6FPZm4Awm9tsGNz0s0JwT+dbVs68016TOPd5
s/pyH2uSak5+5egvpSmwLsxeFJ18kFES3oBpoMvVs2I0I7Lk3QUlLK7Zdl2IZXHn9/ca6ud3Ekjy
Cn9uNpzbmTrhym+NP1xbq4g/ZsTjSKo69VCipkr3VS0TRkN6Ss+UnTjZ+e1mQ+QQs04koxQCxKIT
G3bjTLqyr5esJA5sIBXmW+MkhA/oIbbyLxJUzfjNiiPwElnTuRd7cDpx4pxU+WXJpgUF/1hcj6Cg
TwpzNQe1OP7i594l1qovvVd31kbuoKYkn4S/KqYwTV0+qDH1P/GZCcNRDevBJm0CcDBN2Y/Mjcrc
Z2wd1eZltIwTnQmBCHwEGAnBpESPle7ZDoR3mXjMRfsJoVKfPoMJGZOtommVP+LtKbsTqREpbt46
puYLK/wZxdUcM9c6T0D4hl0z95hwygjuFBgaN3lzs7qPD+THLc+yWi1r19hiImG809l4C1o5eh8c
vmQgjwnDdRCvKzTvNXW8mewVP5u/T5ZpPFCoOVJ8DDI28mdvPCACjR+H1bc+2chLXshkGq5KK12b
T7IVhC4qx3x22Z/0Q9ZVkPVG7U3c00pbpE3mKwdqxq5EBps67UAuASO5in23FRsc8zLEr1bezSrO
j35X6UPqCYTnMvEx2ubR2Z4j4i2j3P4krBLVitNHHqr7qu1ZdAbcBNnIEW7rkRHHcIny7V6tyJZ3
DPJcs9GedFfQGyki7JyhUIGUAIP+juSY4MxZd/jMMTSBDKgKZgHtstwgqSXvvKpKD4GyB+tpz+k5
RZSuO+WH0WCgB7AJ8kQDhK+LV+ZdZXVuPJuSYu4peXH2k2Ox0cpD1wutd9kDLXIohCeF+UbK7BBV
/XxVCp1/rTnzb6MoLp9mq4qs22zGwYF4X93hjG/PWMYqCoi59CnIQURtlG+V0Ye2CyoXEDr9Xa0m
GwK5TqsTaUPz7WTX8/CZKSnhcIjbEcMvfnKtGXhfD0W/flvdwvd3BnvJbRHL8TAHcQNKFeVnH+qK
vs8W6876WDkYmUfk5AE2rmA2T/mcISt20NwhaK8gZYYmSfpvTO67l8j1R3XqgXbIsMkthltd6gcv
ipSlp4tV/GJsRYqyIhIgJkcgKTsMslo+CEiwn8Qk7U/pwug57lax7gooWIdaO2NKEFEycbRtHQ5l
TrbegiLhiq4aaxk0FKLEM6NALyhoZVwRNQ0bp52zES1/Mt0BA9OHADpqsPVTI8gAWXp9ZRix7wgo
TOYbRpceE+BOIoLVnoP6kSLCDtOsG12EkIydrabH1dUnkcjfvExw4SxNS3Sbp5z9EU5zir2nqNbR
d7iF8Vs8edScM3fpiYTK+jFjOjhRkuMZ2HIONNVdbccXKutcBM7OMZZ1WkvX6jDcls1XlDDSfzNi
VOTEDFpJyHRFcylVnXNO1To/sqN57/gBLXiEpMszI0zLtyqo9XLCnpyGTuoFGAtlVxFQ3eVPenVa
tcuXufaOKHXxOK7pNFx7C8AQJJO1kleRX9Vvq/S9FjVDGt3H60DUQVowpazQ/7C5Jez4xzUYkWcH
PFy7fpJLcZ1j5hqv8KILf5s5YvzwZs89u0pA5AWkeyvTafy6SrD+h5qeEkyIIGYwNsavcYOaH1zA
hJ8fjfgMncr2juDM6hWg7+I9lZNzoenGcw+tB7X0LUdif89+H9iHWsXrhoUV7EIalTiaWk/O3QPT
66ndrkMnUsZ3hGlsbCMmAocWCAbszS0O1KsExNZdMtBNGBRy1afUDiBTc4u5H0y2cJaC/yYzh9AF
/2RXi35yLc4+PC3ZAd5zfiVjP3rwhNb3lou4fkuqW6mOGCPyrfHs4BR4GVAHrOD1fl7q/EWsSXks
ywE/4RpT9O6HySfOCR1Z+15GurA/GeVPznXT0wZmsZAgbGN3Mswt87WEg3VpR4RNFqDVqbsgOrBX
Bk9JtgpAAVlRQ3wbivUhMkn2LiKP9fbSbjh3UUHxH2DKMHthAiwhlhLjUcCq4euatPjMkQrWDsOg
6lvDZrYtqqGBwOt0VOtCdAC2nVnAraMLyckhqKMT5FXfCWkn2uckY866a5EDAGGQdlF1L74pmuEO
N9+8/qjrab7X7ErLbbYS14jpnfbcVJI/ivkmGV+zzAIC1iST3C5Mj9td5xVpnm3XUk0kOXWsUbd+
5iLoxgFToGDwyurFTVLZohuA4p5uWKQUXPGiX3TYpELR83VUh0kAICKDL53sm44suH2CuAoUHShm
J3hYyffNyPplMnJfN9JgXF8is49zilx0FICillT5ty6kDHfTeaPVbGBxEX6Mr7O6UWWjk9Cehih0
6VJ+y+iy5FvtU//up2El6LDOIFhyyG+OyomB1aZ0qe94lJcX1ALTIxYbOgFdOiWIqhp/hH6eLAXM
01oelkrDzYOTyqQ/EmAsMQjJt9lX+U2eDpdVUPVYEOyFG2Q3BUmuCWqdBvwN9KHmK3y5hKqlyVS8
tTEa7s0otLl3ncW8MPu38jBYtcyvtItoMmxllD6XyYi5EXzWSCjJCopu23WlGm/SpEJwP1rWe9Hn
KVhQSOcYt/tlnF4WWw/vY6MRh9e4YssEdR64UYvDaucuJ2HNHv2kdhpeksWwZiIrt5YddlN9RJUI
7r2O+mA5sJxW9UOUiwCk2ZKAgJRFQPsNBieL9xy0+iO7KDU3dWxS4Hx+0dw5eTMdStVU76Cv4xuS
bpYt8rBhh5EYzgixmfSXRjW5G3og3jFNwL6EC71wokobP/82tMAfaaYlOAtxEWjXiJtqMPNxrAbv
SnU2kdZ1YL3n3TTe8Lmau8R1xHFMVu86I7HGP1SJLQaQd8L7Xum6gGw/muU4LKo5LG4Uf097LV/y
dq2SczUTsr7ppyV6zcqieogrkR0jRv0U10HXn8Atkq4YOwLGpQXUsNzU/QRlpxIpDQW3cBDCdHOi
vxJeIr+0ueivXNqzV63yOWynhNChFl4A4bRyrZwwmEaT7W211u8OzXgeI7+2H7oIsPiJlmYtTymC
SBhR0C7mXUCeot6WJuuPRo/k/QV6yS0EO8Hq7o2DmOxQSOS19AGc3t0W5IKy+dc1Ri8GgklA6Iqr
XisVCRlCTJ1o/TmZuAHd2PrfaTQCv4hmHaShcKAa7ct8oPXcsZqRBTIFh2nmzOuKubmN2wJJD+3Y
eNqTtGnoJwh3ZXQgFXA7TEk8coOKH0Z8bw7eFFIDduCBEEbmqK1ot2unuK+XYXiLFid+TttEpSxb
CYMIr5s0BGJymYd7STDLVo8c+uZwbWRJd61I0vR+hPL+4CXsF7fkHGBFA8icWD9Y96K31RtUfVLE
o57xDTn3dNi5BG4pjjDGZbt1kJASVYqT/OSlCJE+kxiqPwbPL85RUfs7L8/bN3Ljc3Q/geaEuopR
H223nLARc/As9yNeJm9j9dNE2MtoYS3L+7La2PjeFjhnSX6nQCQ+FHOyVCfR6pK4IdXoDxQ2jr0r
oOazywBr2aZNlO89SdefQRP6vAaMsx+OaWUjBzCtmjd5nmv2FngHOqyXqYcSwF+fn4wf54fS0d4J
b1f/sZLgE/KUonOLHSX0NkiEe/QCQZCfViLFCRzVJQDfoX9PMLTVUFdw1cX7sQeyhOnOZFc6WC98
rKlb9o12xffBXWinjBUL6Zp2NGUoswfoNYTS1xvO+8sXzSHnJrV6Qa9XNPOdPRbya+wM9XFtxfDI
ujJDIS7KaB+NIrrxHAH+0md4kxz6rMUet1Y0CnYe5lX0mEuTPcJpz/zd6EKx2bedRZtgLeYsnLVV
YGOI8Mj3bvDDyoz1GNde/VrEK5TNbAya19TYIz2rUpT5zpqJrey1gNhPk9L60Um1nGmdu/XJHR3O
3Yow+pnVsJD1sQ3ivAwpdAC8k/G7tNABgrnjHJHE936TwGEpFlSv1wlMtYRYkNrcueRJ6+eKrO/2
3rMbE7Hv4wa8R1gfHGh3IEddUr+ltK+96dpIDwxYrAHlHDSIsDCT0GcAOWOZv6iPPIyxBjTvwWge
FhbhiHGXwvi1t+BLuJ+TYG79XQHzOd1k2GnQY9nClRfcWWZv6XiaAe472991l1rlCuMqAJCGHC+6
hO4tjSfPE2fkr9Gq25QgrxEUh2xwdWyphzUkjYobkSUvT14D2fYMYMQ4PLlNNkLCKITaUlBSdaE0
BobLZiJD7D7ZU5InE+xCwrc582Z63CoUBjtqQqJK4L235GTqsvboSQs3Q26MpCiSEBfUgnrLE4DV
AfwVdHdDBbrgMPH0P614PLAo8fojiVRV14W+ETF3MuzKAFN+RhpF67/xswM8cre5mpH2H5gtDR+r
Y5xXK+iXZ0181byVUeugVnNjItPQea6SExIGrlOm2rX4hLdqEjfar5L2wZMxU0/Mb45iUKfqZ0Jl
1YPq6rE65ZmEybOuvY+BtMV1xBmybh4qQqj9Y0O6mjhEZTNe9BSNP3yO+sip3yV5ZOX3Fa7cwkLk
U/5LO82qfZs3efHgBpNGl5eQfc2un5vpW1cFF2lnNEi9IwMgU+HMBI9pJixcES5gV7/Sp6JdxoFl
+iALPvCPNV/nxpb+hGY0N8ntMilywNhq6EoNCTl3pdtX9k5Dqy4+q75VH45ZKM4C2BPHWkTdF2Dw
Rm9kNjSXiLg6By7V0SaPr6jD3dOQOUMaesphyFE5UJPm3PjnQlVzcnEvkrXd6rG+Y95gwXBs6Io8
s9H4HV0eBfSRN3nBgtDVGF5QHkTryRrr8oDld1YY/puAMSUpLHA23NU049lxUhVc2XQYe5SQ/aW3
Tt/jJc0d7tI1HocfM/Qn59SPVZ2cuKjymmEDOuy27MSw7XOzQuYsvNJ+nhXktNNUt+1lV17qzxGT
efqkf2m4X94p8kLlkLQwT9MwPVV16ezQbCxvTZlTGC0p+r1TwWoxXs1tOtlXAVqEK9WKRTGto0/h
6nLKv9BcR5sYYO3DzN048kAQaX5ePTedKY5IGMkHA/WMILvPdUfT9loUAbgbVYhQE6D7OdG+N4LN
beX/4ehMluvGsSD6RYwgQYIgt2+eNEu25A3DJducJwAcv77P601HdJWrSsMjiHsz8+R+cAnSYmRe
sFbPjAhJ1yvzLlWyUAxUQdh/0JRXVGcvdOatnEdvT3LFvaLIdj8XWyqe3nlc4oWCjN57oJ7Zey0D
cHF3ugf4lnBZZEgJ22x2rg4oyXPnpvqwhHXdlXx3IncV6lDJy0amn3Nb9leu4ghnc6ALQIlRF1Yf
IlrW3+6QrTw/OBZ+8N4D2BijUNT5bQb3vnonLjfu5BJEZRf9mVZ1lh/qyu/Dp5XpislemXY5FK0e
8jcmVSU2lA7GwSlJ2enAW4mx5/8yZvUl1XV53eW3dJjrYc89oojDvUkyprhbPYhoorVRdyNtvCut
H2F8LNowTr6UGqdmJ2EA2+C/WWMb3XBhYQdj2XaOL27Ge2LdpYOpU+oRKJlWbCttt14C7QUEs+M0
kMM1GysbtdhZvUA054wnc/osac8Tz207qvwzpGUYo+tqGEHvvX4F5ER6mlznUQgmaxgb/UgetpUp
FcF5UbrH1XN7Ft7oNPEX9Mi4taA2mKJygiNuN90JCAYHC+UDcFkTFtOHKRiwILfFrM1bjwBTou8C
NynePZ+SXwrjS6ii64V6Waect62UgV0Azk8tMeGR/mIn2wnNfQ+kCkvpjD0r/csnAO7c8B5hpqn2
v4ZPDbf8ZV5bOh6c3HIpVoJdEh+XQE43amQBNngEYu/7bHbY/XM9w6d+HsusqDFc91WSwsXAlqOI
olAsDVPOVGlBT3LHmu3kMLu2GLDdaiiPKfFoLslAZVjDRfVih1PGyhq2LqUr+bUUbZ89cXJY7tNI
u8iBtS2h6ONgM+0kt/wYjYQI6PWtAKk4VaY7xI2d2vJCPLhrSW3ldlR/20Bp9eEBFaBaepr7mlQz
cO8dRUAqICug1Xrtk6Hi9egmkQdnt2K//KN1itruI+NXzR6xn8OtkVhHzl2feuUjizSfrgyracBc
s8gmx7ZK4vgvFTWQg3c4mGgIPBGFbP0d3bxLTFH1LO92oJauSDntEa8mReMIhFE8wpPDThCZOI25
SGTEjBdGuaoo/BP1B5m5YiCzgJhDhmKuzvhH8j+6QBu7X9YbA21kpcZFyGM1g0eecPd1qbe+UTXm
yyNWGrR4bkoWzHXGNgaM7ILFRNP10wO/3agVt8u2VU0xbm0U2OGO4KMUKEuwb6kz6oVtT4rY0ULp
T+v6e11W1FRCtyhZRxHrXqKjq/NQJ0fOhskFn+jyEO2M0yMHV+XiTH+RYCqdHgjqOumB70/qM8wt
17xMBFDcf0WUOOy2eSq6//rUQVj5J+kHRgGm3CpAxOKyvMZb2jTyFkSv6tyUN5EreYPeC7Qc7fzV
M73xu2jyoStW+Ev0wQG/P7ESZhWMKMdeb9OlSzU8+nS3IM4Knc2XkcpyeCsGcvh2Xr0yfo79uOE1
Cv7Jkd3WdFPRvvVwAON/DqichUAVHWK3Kq+5ocrEQpuyIs8E6AwaHGheZJvlXdPSOAIpVWr1z9Tk
+zecgw2MBpbLptyVqxD0l1RzOTyMbdC8u4JhGVKEF1f/FbNr28NiFzzBZsPevWKXtMFmQ1LkvM44
Ed4HcAqJpXzNkcVjybJeHMYeoWA/UHECy7xtu3iPN2xIP9uKS9A5yJzZ+XXXCMKz4YWtvjgeOwst
v+rKHzQwLfrR9KB9qKMzXjpSzoCB/hrXs6G9QTSCzpQh56zjbTEAi7kPExF9tCQvunafiIh23Nik
brCrdLU4vCrXbP4dhSYVX4BWtLyxiOLyvIldXgFvVRA61bFheHDAg3qdWUGZrqZYK04shZCMKhjH
qKgufp8KtP7gdiHL/LomK+Q0hPOag1q9tOr3A9fe+MIup7Vnuq3k+glaCPJh7yTUf+Ol0n2868al
m8/4dET/MA6BjP7xvwuDlhuAO3yMFCoUZHIK/JrL3HrFtK/pI+UhDKckAqBdAO8+AAuakwPmxLJ6
ha+ebmnSY0rgTHRCMui8h0emCr+a6JZqEn40jw3yVfwzbNp+IfcejouhRCn164vBupAchcdZ/TyH
/J+Tcl0QoSRMzAL4gUqDiDtWnOEgeLY9L8ztGuhUs9RZhE7OIWHQ+lCRj6eWvOka/5XzA1PFEZ19
rV8LCuirHQwKy3FuqrpebqkTjS537zGnkdCrVTP8CCrrtH/HOnPTv2HXD+UrJ3KLEtUFJtlpzhpx
047tgwOLytL+YASL0tOasmH6rSiXU1CuBbupJz7kU/+xzh0V78SbAj2/kq20UN69ydo9V0z0M+Jw
uXcnz6il/lxIOOa8gYolXS/rQEntIbCi9P4Fau5GOoZt9ALbkvMOjeVJpaMARisKyRf5VCx1EoAe
nz0YBOdajcN8CK116ZBiHdiPv8fOo4KdaV4OCZ+nwSMIuZELtM4ra5Bs7HFwQc55WlaSHVT84jTJ
s2+gM+s4Po1DO1ffMLQZCllD5a0Nt9XIvd+/kfeRoN0gqnRb8jMDqbnSLaaNN6jQ2dPGNaBFCaCk
zr4q6sC+Blm1duI43eX5N0EgpjtlA29SvDggwkS2aWLdFF/huELw3ZOUw625wacxrvOhdNF55ju+
oYfOLb0heGSKoiYArwzGjecWX5+H7QPrVnnCfgLMtuYdnn4mQixTue9svaRI+qOBOhePo4pgWgcD
/9EYQ91LQfo13KhcuGgsIc66GQTOhwzIRlE1Z/w/2ZTpLzBIwUvtZPSQ+JlDbK/vYJdJoC8N4SYX
RqADvgXDbo3pfcAVAYPlmEQyWvc6qn1GbaqyBruHneUCLB/KMXtNhK/hICa2rP/akbXfE14uMX2J
YRIx7x8SRyolCsWcB98lCesjlsmBD+1aAjdipHWD5QbCJnic6zYnTNPTIVBYB1NnXmKYc2lGZq68
B1g3jhfo5wbG9Ckh9jlvtO2z09qs+nHGF1ZvGu/evwyAd2eB+MB1Kab1NaB28SkzyFZIMX3xpUuY
2uTJwov07zS0OdY+1X2O8xWGAf944rDhCdck/dFRQ7DLw8z9zXWT0GspvavHb2Prjh11djNvosPQ
IvpRrhiAcpTVzlmLFV3H5P5zM9bjU5Y5joDhMrgxad8kRFhc5CPIlWYn/NV/oCHERThmB31uo7F+
A2UMe2Nu1KsAMbMZV3o8tqxqRc/QvWDw44T40TAZ7ylUHD4VNmIY5nlzhP2e7ro+yrdTMpmLQ/iX
eoCUYg6GJrBzDBcZomzcJCCde4fKQtGpLQvH6hNEGrKyauZ/rkrD5QlpJ+WGpqvgRB1Y9seYidp0
yWf8flpm4psyab1s48gD+B0u9Kry5zF3wmbjqZD5Y0Qm+ledDjhbQEXLDwyz+DKCJeR2MA7+WYcN
EfskS24i9FkxOinGFAG+kd+wDrwt52uH2bIdsNAAPdaYJrXZZV1R7wdZiVPxf28ua/WYxf9cCXKs
2n30Z8ZOqFOJes5oxFPbtpz0u2slvl2+4OzBL+dJbOKcD2Kqq/qhJGZZnD3cJNsI7riPKKqAsEEI
FTAAtF5pgViWR9gTOCWUhOCd0rbsNRYrDi8VwUejnwnV03S3xegT0Zs69eGxXKIUtY1mOV567BNR
hVl1FxW6/Dbzy5xJfcYOL7MxwHfL0uSowyz4YpVFsbIp5qMfrQBPtcOycAg89gRTkZ9nPBlPi2oa
emAzbusFNdDsJ3Gx2ptYeUwZ7uq3ykG0Z2MQrXKnelld4UEx7cLG2mQZI+N2uifA+UjXeLzCknbH
di0RZ4H/zBgJoEKth0SwNyKPJMwepVDeW71Kn17ZAJWiXPpo54iO0hKGeerRaBI4535pTqNb6gzl
QiTnhLPnPFjQQoRE7Tnr2UpWTT1cc/7iJ+bZ5i0nUfoRrYG/Gy1bYWaGKDvltT899VOZ35Ioix+o
kpmwfcVx+eiNEztoNwzpY6pjLGW+dAI6l1rnkqg5+M9lw1NyvNA1E5xJCxb32p9m/WgTp3p3S9t+
0BwQX8RMIrQyHsIo9Mv0xK0VVYPud5nd7BD9UNXEJZP+kSClVuDWsTq5DVNhWuQbz7tNIMYfcuws
nyTuldjrGqhEU4cRqRwCDtEpsJDMiLHL8kJ8gKfQG+r6SVcWQ1HESyYL+LhvaqK2N42dJT/YCiTo
PEZ0EwY4XrZc/OgkivRsH0sUvc/Gx8w/KwkRk53PQVN9iYAai55+Q9t88Xkur3lCzc697CTYaycu
H7oqIdOLfBA+Wl5OeDvROXlLoEmdwoisBotRm7yzil5vAxP6p3XpjUHVJt2JmTTd+C3bwVTgJs6S
anyOu2jdVcW9YoQ17UH6hXoMuKLe4mq1u2Clvn2be1ycnw1lJJoIQV+8tSqanhW/h+296TI9gAjo
/y54Wbu9WJmteqxyv7l/xcupgTu/a4vUeW0IdpygljDcbuqQ5ti1n/OfBe/ZL+hPOdgjst/cm+C6
wQ6OJ4bqKpzz3TjZESk/lN+dTpK3rNMBuxIuLmxaTB+Lk4/qUW2XzoyQJhEF6O5A23pmcJqYB2T9
YfAKX/3Oj9+HSFh5NuyyjsO9q+FpxebibaY4mD/SpHEfU2IuCBRd/OKxQzq7s57OLUIClfWTibzD
khBoTtk3/8WAKQnr0nrxxgbSOIc074d4N3B3nXhGU9aX6wIvdpeYagTIVDd/pbeO5yyUzoX3f6Hf
dVH7MfBCt2/PhcGou+9UF70rfJhi01b3otI5p2XisJC7Fnc5L3y8U9F9fFue+W8MYu/j7oiICMas
2blNsnqfp2VTH90+zpZjKhJ3/axtpwp2kjP//IkffOXTn70Gw590zgSyWpWjA6Ls4/ZxZ0qKnEK5
+dkueKX3ThBXZkLvaAMug4AjiuYJruI4saCMi/IlcdEe7hO+l4RU+kCFBHDoprF/5XU3BZzGNOSh
qC4DHTwQHgWWEfbF+c4NOvKTlOzmKYHwNsb+zo1xtuzMaHXJbxFfHFYEdMIJwZg//RMjec1tpRz6
4coNLKZWegj9ZzlDvn2BIhq48EkjHZ2hMmYBAyRn4YW3IA1dcsABkihiBLs+jegDmJ1pvpdHp2y2
nVTq6kfmeEmGsQ77/AF02LxuSjsM+UYx/+FFjGPzRRqYQTFqfZArVHHaPwBDB+C9TW8vnF3Ob5er
Rr9b5MB377RcfiD0Euqueg6RDcS4csDEmS7UUxaByk7JPK0Xlv05qNx7YGQlrh58dbbv+59RluNo
WCcnrreZdgTLUSdCkOU9xRVYsaTNr2Thy+IeV747D2eR9P01Tyej3rOAH8NRijXu/9XjWDpYB/j5
c1ftOfZPsTW9+sWudjqwzMD0CvYvzniVdFX5g1YVDLfxhEq7s2kjqS0uiv6bTE1neVsvoffaaZaE
N8SXoWHLMBvl7eq5Ve15sRmhpj0Bc7BIW7mQbj2zhdTvDKUiI/RRNhcvDssMb7rrAbSYG/qVgAVN
LZaqnvf/D2o6lb/rCGmv39LTrCtLRblHsqKgL2zQ0sACTRCUx3EHcTpuUIYTaudOVBVq2psSct6O
Yh/ZkK9IyLt1wEP8KXlCHXUO0uryW/tphV3ddevf6Toys64UQqFXlDKBNj03r2psZlqLiiqkga25
I1m8vD0Mg1vON4fla4J+UVY5RTG9mb5jKUGfJUVSX7s5KNRLgv3mLwbkqTiHtqb7c654Qd/jcYQv
2jT9rk1g+ObWkjXe7MJ6kGHxl/6u6YK4FtIwGrvLDffvX9fQLbweC5X7zdc6azJ0rL9kPR1CfKod
zber4mtWqF4cfL2TuY9YrNoMsujSpN/9GkhzHBxl/GE3UQtI4I3InTn5S5aEEP5a6eA/Z6SL3dMQ
MMpSblRr91DXQeJggxHjzBxMhAprVhnFVf5MD9kkjnW82vrTsd2CCtfrGFTEOCtqnXM4AWpTcm0n
i1+LkbSWgLyzKVVL+7iKSUWLuoHJywGCIYfd+YphJ1toWxspMNmFszSGaU/r5ruD1z5f8UUr8h1x
aqXzQdYjFjWXmWmM/3SIj2AiSvL7Gz3leFgWLGDlQ9ZkebODD1gWrCxXa9qjG7CF2RM0hz7upIbi
67XDeT+fcl3Hsd0uRjb/9fAXY3uZgPJmyW4KRW1o3azvsFJTuK1yMQasZVCDJkiXYVmuoXJAhEFA
1sMqdn3C5htzylQ182NmSGu1WwTCoAf/sNgAvMd9D97AFfNwA7PpdClwBIn1MzSmM28QfWixCkkn
8zHm9hLSKtI4o67OZWmD75WfFGx4HKcpLaR95OivRmM72Egabbhc+6iYy0YrGnLPQ6b8Th/M1DV2
DzKcviLgP8HSPHltMPGfBR1ReA926GbnxW2zIgw+WFYV4d6NNIDuPGC5ficsW407epGt7mH+Eii7
pbiUbbKrSJDW/2yZeeIbvAI65r7pMfy6dMLsKJrUL31Vp/6FwReuklAsdl6E6fCjtsJ3p+uc8+N5
0yzD532A83WgYqwMzrLEArVx2/t+qp9m9+BpFqS448Gicip17dkhc3XlTEq30Yg2dcGnj4uwS8fv
ElVxV+JF8nfAfwyZpqm4qCyZ3IOGR37we+XdWmzt42/dWc6gvfELmPMyGyaPhtcgMLxESaXJ++Jj
yaZz12XS2Qq+vpJchBP+WYv2XuErdfFLOTCX6UqnVF34tQJ6HLLI4EMKEJR6myy8J1UdzwMcEkFu
Labh0FUWNKWq+AXsJYi2B10Re+RQaJsXLLDJRXSyfVuwxiZMk3qm4cbvPy0lZ3B/RRtsxiElyYtQ
201PvgNano7d0MP+hAN2OOO3WK+l7xMqwYtbZQTFeE2yImZDMG7GOm6LYw88mb9UUsOrq6x4KmOq
4H07i/yZ7X7YXoM2Gfnku1P+ImWcddBr3eVB9HhSGKKRTX0k0XHL8s+4T82AkHqXPnGsQ1R1Xjtv
jAi7VtqHgjPUYpNSaNvwYJvSPftZKyIgTexDDk2IPr9VSQYHleKqn75X0NITD5HHDFOipFWYzZ3H
cK2gkA+42PZBnrTuLp5xwGOBiSmFjdi1bExk0u7QBF42PKwGDNGWqJtZsSuUSFEEiWinYLHaxV9z
5nTvijqbdDuQzuEc7BOznmtfjt6Rl8n0e2nJGpDBwaXT0Sr5IeIF3DrcTXhCGE5qfR1xcBEEXWPK
XUb6OrtqDs4se/3skBiKvUAv3XmpyOA/QpqcI8LFw/I3kyR2r72Kx9c6m6Q5K7mO794UKpYszlAc
ZZdk7cGNmScPtbLByeSFmBmfvTp4MmxSnhu6sC59MPXysVdWX4qKpKDMuFUDz5/PFPzG58ma8AyA
Sn5DepzYT2Ssx4Og7J6Zjvl1UaM71Hofkuz4VkNanGrSmCcelYwag2ziAmZYul3yhdnu7BELIahZ
6jV+6DQmwVMPPDU7uP7C/a3OHHRSB2crdplkQliHuiKPqs80jDjuqbw0x/6vTWdGW2b4kM3fStcQ
FRPdtWAvz9MMofQrzpBt3rwar9MuGQ0LD7qzH8hvZMjGvKcFQ0Njj51V+bSbRoPUa9OOW9NYimIv
JBYCtgXxcG5p1wC7zXXgTdPD9KPze0A0PJcD18uu7rm5Czd+aid6nzoUJCwEuR++LB5ledt5Xpp9
1aTUhLWDMzwnMOgOa+nUl2VM9H4KRnxHA0SVmvDj1oHUQMhj1PZxqUpyLTx2PRMnMOSdN0LrlT0X
D/Ri1R8WKeqnns/c1mfBuYuEm5cXXVGx5uHrdfD5O3g3Q5bmdIPN1v8YOJgovbMqOGaRg70pz8fw
Lr+nAxtgv8JVxKKndc86soWzC50+xlYwALlbkb8uDtYc7t4DAeADbhgMzistDA8iLynDrokkEl0q
BKbAzKVYYyOGUC6nHIM4eetpiLhliCDeAZ6l4dSdvAOF5ezJMi9x/hAUz47QZrNfUuPJ3ayJ65/F
cO/Fa4xq1UawTWTH4ie/AnJFPwJa25ytxjV1IWHWHjI5gDUPmrj4sjT4vkkh8xWHACrFjx4A1dn0
gecfGtQiJsNcxJRSofZAesqz6g+wqvC5T1anOtVEgN1t4wP1FV05fVNjnO0CQo8vzdKVuxo3c0Mz
JFClvoN3B8MYl3aPmPtclIt+ttavktccVfSpG9BfsDOEzFIlhiMW+QC5NoKud7lvGP/aTe5hn6V0
gQFwamr/O5yo3fjdNG1yQ03gKWsaX/kMIWlIGJsV18kWuNbqjcV2+jTUrS0IvWOFcJYZyZDToHjP
ercpTkPihnsPTYjLzyB2iMkz6zLM0QV9x2+B9BiALdEsjGAUPfybtLEueGB2/ZvKTzlUCa84u2gg
ZJj1/kKLBb6BtyVZMNeyUHOP2kAV5ti8161pghbfkbMSB3NptO293jwBA8+BQ7UcG9u+cBq2IFw5
HkgYd7TAI7Q8ztxdfkw9mJ1NaGXGDygB006JPK7MhvuGtpXcTmE5vjL0ZtGDgmB3rlvt3yIBwPFC
o0kdH/oW7X4Tjh3pJDeoRf8TmYQq67tKp8+zr2e66MmbY+NFXqVbFNsqZgUSAe5DwuejP+E8GH7j
I6iuRi3yngcZB7LdsVQ7kYzteKCjTbEnKIJHvB5Vuskgp+XndG4NRcAFFSJ+XVLg59bLmb/tP/pU
pABpaFgCXhQLaO+Bjg/xOMUeYHLf1CfHqu6T2bWxt6WP54U21hGMO5ZcduObSAXQrCfVp2zJ4Ttc
7H1YrduerFdr3JFut3mybJ7d8l9uGqaLbpb6H6CgBHqbxweWjGNMUmtDG6W4JB7XivdJWZeLQhCn
bUhFQZKTCyhRtuqRKva7dZIi+0iXz07QBumR7mnSlpM3EaPySNb1HyZb1hwQma1D3GX14snuD6Gp
/grhwwCNV/i2d8a4ISwELKvVHg83txFXwAQ8kmCjVgXkQMllsB7MCf0uJlMDLGTHW3t64vKq9SeZ
EZLnGNT89hxxd4pOazCml3Vx5l8w5RfWL26NSyimfnIh8fNyXyJPnzRELKTRUHnb7ZCI8qtY2F9Q
KpCvHx6OGj7RaLy4FxPmsUeR1R4NsMQZMMmFfn6CSC+iQ9Da8cq3CH2BCUH/i6Io+RCrB6jT6XH8
FTRcBwg9HkwCTJh0NQalsOqo0ESSCrRAl5LTwDqTEkPEXzQmd7sarYpfHI45Gg5TuZ8iTZCeRXBH
8QSaTmL6GIPryXZ+M2K+i1YX2oSpAt8Eux5AeHxcRa7/E+HQ0QNPQ/2GynGWjnwUUP4rTKYvlNCF
r829B4Og4LCzzeLtnW7s9pwvFOmKCK8uzRvR/C5H7BhyLewRL13cv0a0ImbXTGVZd/R5ARRsXelb
OE8ShMc+pRdz2iEviZupUakcsjHn1s9cAm+qXVj6Tqg3Metf3/CNQZcYnhKsdhew7NW3A0LmU2eA
CHhpjQlB5QiXTU3W6ODSmMyxmcFyYOAIWhSf3DmERtJqORcBVR4kLwx0SqFrOrBW4iQgYMjHGDcf
8P0O/Oxa4hIL/16ee8k33SIv7KBXR5QAJNGsaKLmRRMBPSTHZ4/4NZbfKjHTSfcjUAGus/BtgnsO
qsX08JcHsaHMJkztI2Ol8DdDFIDvxBf5Z/JmyeeJRetGN9V4XNvRPuBoQdylAIAiULfonlZ2MGe5
iPHYzxTscDFuWfClAvFyz8/FebNWkpnOVtyqRYTiz2rHtvvRhvxcKyaBvUs64dNNeTb/LW5n3F/O
gmVS2BWjt7fk3MrJJde7UY39E6Gj6Gw8lyVSOdqYKSp1AQDmaUwjYbXO7GyaiWbjhYImZpqT6bOR
aSZriiMN9/T0BnLBFApA0XFOlfK4V/SSvP7BIQZnd2vPTpx4dchvVppIcn0qVz5l/GXSLWbix1fF
9aMeG/NAH3F5wzdEwKxKQNrDMyFQnC014bQeXOhGRba+MG4GeyIh0R8zSBKp2gT+FheOTvaToeOp
BLgRkwI0EwZOkgbvspZ+96PooOqxbVMTFbx+T3G36gjilpmpOBcg78LZa5tQF7Qq5umBrgIAAow1
E6ReBIDq3dNWApRt+O0hxaMynEZfmWjvqcartiCss/hUs0pu9xV4FqwvClWdLOwYxr2HnZv6VXUR
kFQQm2WVHjund71ncqbD+DCQJ3mqs5K5N5pY8j+7yuDgxyQZ4GpAVzt61EGy7OM372wi4qs9/A9L
ozj84Sc6pA3/ipAgD4HqnzNi2Tv3TMyMQUAF8hVbcz7d3GEpMehNgyiOdWej6NBG0jG33KO6/aZX
iIuolfeu8MS2/UmyvPmJWbX4Ncfl2OEtjDDH8i7qPrTDHOXy7gZ4uuLLM8eJognIB548kpFl+Uid
7kj2tZsxJoriWg5J+ZVPlfrjR0H4UqWxFA+rV0/5lXkAIyNv97neZewSWLyye35sYM18R36VPxl+
nS9Y2GG1Qk0sIjQxMS+UWg+Bl5xBvwj/ReFF9ve+sBo+AztxC2WGEMM2nPC8IF7Q0bK6TGT9ZuTq
LdQGuWHEYZhyNZ013T5sZ+ZDwr/wb1XDr0E1d+J0r9J8YBbQHlHGIrNxdFhybnykXrCY/FAzdvVj
lGB42Ss3js/LUERHP8i6p3bo84EfDXCRHV+NJVKEOe9smmkB7b2sw0/aebt/YdTP7a5aQqLMTcgN
baPKYXlKaTystjM1u5TI44C6wbOX4+OcrrTdJH6L41S1GkUZfjOL7CTBwv6wRmn14igKux+c1cfJ
IvnQqqMzZeYiVtq22sULL5UfJd/ujNmBUzg06irBrqcPMK9qqlVdt1c77LsVdXJAN5+qvNE7JMvk
paU3+b3EUkzxcoLl69pyv4ggJq0BEl2J1S9cNXmpbVzT2QVTsGZvlrLTnn4NAz8g2LLlmGBxlzQj
nVDhp6e0SJKBJFBNyWxadieIrsVDOwuK1RC0xSdifYSvuuTmkBX4krnU2d6+Okz0wZapP4rOSyHX
E6rWQgquH4O3JRiS+AlzBBNd1xLzfYjJX1CHXTv+rh7JI5g5RgsXHs66y+S4waFwBKaqrZNEIvyq
vHu7nobAPKOLNgCIiGPFgvtxy/eLWu4FPkGuPvPeSfNwMGBxEOLq0W78WCbjvDO5oT5Ss1vhywWL
94bFPx5ecOcrhnQv4xiI2OKhVMA/61/oR177K3nRcqTJ2SUcwG9Fl/9crnbBh193TowfL5RTvLGj
G12nKYXv02Ytjgoi+dZw0kYJI2IOgOGPF4zmoKLKlQ9OT6f9SBbKSDICQ70iY23YEVGdsIEkJbBb
xb6bb3o1LA88KP1eSgOjqJrjXSVi7O+5OwzH1WGjCDg2gCJEJ1qZHHBryEuxcB8X9ITeaoIdhCoW
P30ht9vhL/C4JITMnQ9VIsLfU1T0TcB9gZzKs3AIlZwARpEYAH1AELjdDNj6K8KUdVuND6WKG7FX
5KD0bmTPDvLBW6b8NjBBZMfat6y8i5H116Yt/Xw8+q1DHriwvbqVFCBNv4jJSP+jJ3/1u5d8oZmm
KP3QUQN+p5IZCGv95N1fOCrc43anq5I9rrueA/ZFm8Wzlb14oGXBP8OkAyCdYq8EtBOgczTzIn8N
8xR6p9QqBm68TigcmQl5b7hFMyx/lqjs3jQCF82aaBqYCem+K1ncL01Zqn+VbdriJwKEm55wNhT1
/4VvvCJ9OAcY9WWhDxE1eO6mlF0Q7Ew11BHyuurPATcKFGlB/fZ60Bi6ePQDki2RO9XxlSF4Hfle
o/V3yCh7a4dc/0xQpfJnGu3UI8uhtdzpUUcaHg/qF5XAfe78rSetPfw5Sl8QMTnJ0AadW6XWeY/F
syIwqnA4e4U9aVOGO2BCLewPDOwFLtI2EB/OUOP9GoNa/QZQcB/cpqJIiy8TezOi5IK3bZhnLtQh
j0aatOg48GU4QoQgx/wDTy3OLzBdHM0HuE+4RHvWtzRiudM6nGYp4EhVLJZ/+mXDWoXFIu3eeIQT
LE71eqMZawbr1eOi2vHNt+Rwk5i9DB2oW67/PHxELl7LuMiPZkxrYLq8+0iQepPTnkc6tsDu9+kY
w8Ehkvo0NIuwL46nEkySYZjjGjX8kTD37sYXa154lOcXWEzepRjr6llOk1o39G7Jbzb80QNecbuj
pn5dSKFwswTdhr37jvIy4afoh/tGJL/roNlKZO3CXjj/8rtYyQ2Rev+xk+jlrE7mupT/IfBjkkrQ
1jZFG5RPft0qQisimH9BIYkf0hL/JKXS5eyS0nSX4xxwazjOkNoDIC1dL/fVUrg/DH56FopBALEv
xQdsTzxoCjhcl+Ug4htME/VllZO59UU1vusI+zCJknSqjjBwJqrkaR/VG8hNzevKvLyVU1Y9aoTv
eRN7kdzCkF3BReBNU5gGjxazDp1e+fCXx59UlGMEty+PNCjAqiFKzt08zNFpKEGPnwh+rR/dOk7z
MawDJ3gtdYF2l2JerbZhDMNlg5srZB0fgVH4Il6+8sCaNIxfKIma1i2Defcz4gufgV24nHA1V4pL
GGYJ2djMYQEazDQRbsfIrF+Y6u1vhgTQ6r1doMMlMwQpJVkhptjVaBLw7ZuXlSv7AoQF92AJmBX7
Ghn1TjbCTp4c6BbBHFd4mEoRVjI847w45cFyQHUvXfo/ks5ruXGc3aJPxCoSBNOtsmQ5yu10w7Ld
0ySYwQCGp/8Xz7mdmhnbEgl8Ye+1A4XyzPazQxVW+n5yuP6esTAZcR85hbzIUpY23Ti7MmKBvda9
sxwf3tKKDP7KoFSEDn7tqsGSYHmAudNAh+lDgU46+4jc2ifyDOEnBKuhCyAwKGd8Mb1T/glrar4i
Ik2YvU7e3OVVvWS7wIdjMwOXkvb7mNbTT1zW1onQSJFul3GeXwrLC3qWzV39z1tlt9uxaFvxhLHA
LQ4UpRaawCKA8CRTlc4kMljNtaCWuYecwM4gcmWnmRMikTyH5RDvg5iBVXGgB6Xk6sOxbI5tTzOJ
IH+RTGutyH4unGV1585u0aCjGid5crB6XkpU9jv4ZY2i+ZiWs4l93z0QAcEyGxoK8iEbbh/ZZtUU
ndw6Uk8EHfB4hLC5X2sk2b+RG4dbgfbpqpqu/W/yctdBa2tgbCS2fc9FalhfkiBmY7WEja+RI/F0
yfHeIFy/1EwstyBHOgycNRPnJ3Y1OASdkZ3cJUqZT77OslKomwTck/JrXiz7EE84IinRY5sfbYNU
2qeiYb1BP4Sgk6K9bq5TYsMtVSP+Hs2MQ+xDP1rei3wo/5KCTp5tZbPgIGbKQ2EGJ3cTrRF3bGLG
6KZYTlybusn/KDMgIObDh3Lm8UIYP7ZJzYPFFLxmncUStBl9F7+ih5Rx9V8gHOj74FyxjdbPGrU8
OtmgLf7CRsAukcqJYahrB+tBObMdg1bX/CwkCjwval5+UhPIP1ZkWcEVVmNFbi2LCl4WtoEuY4/K
Hfeejcbmz6hkyOXEbGXFopmJ+ENMQRh6uBTPpQrMOWEC6B/mTC/WrsCRceRiTRNO+Gx45CrWbLKT
iBTaonTmTd442TEYSGs8ZDqzr57JuR8s6iCQjjxRFojFqPphRAxxNMJ4gRCiW2dgad+dliVilGgb
6BH4LYszL2aPbszV5xa1J6kR0RyLfVwhSAJd1XIVwjfDKpMUfe3vOkgbKXsZN/u17THdI7kP7lx0
ANTRMkLb24oEPVzb+7u61JjjeBggHydxhKk7BJR6IeokAGcD7KjCcIuphsKNXRprIgen1AG3yLSt
ZMj0cpyUuWWVTnGxNbhznou0pzSP5zk72AMud3+wB/EIhmERR6ctu/S8OJgz4Gj56WvDNBo0jtPq
9J5aI7k3KaYWcKQUERz3i72RDXnGT6yMl/YRviLKK4h4XXid2oD9XkUipHup2arz7IJeRMJlJXre
y97U+m6Z51Khx7HIIMDyimE+Ztc1bxPfxUnda8C3+KlQFu7QDvckEKMozRDcJ6L6p5ewevC5vr7c
rAtfJkuak7RGzqU8Rcjs2GKqWP7WrOklwv6HrC40ubD9GD72nlO9LV6Wj/vG6PHGPDFIXyK8LIHa
lhUxnZ/J4kQ1cLEwYvfgO5rJRj9gWTeSucO/UCWl/JK0Gv/GYsaW2mZT8BnUQm0TBCQhlvQ2YL1U
DO6zW3mtx189TssrdbK73lhMbApCF7olOBU0WM0fn/iX9m9hwoQgzWBU2Bu6Jckv4dJiOmcxxM0b
sO9bEMoWoTwUYQKoXwdl+K8hfeLNS1IAGmy6ufZRW/BcsGXtzCvDQN7MfY8L4sGzjBM/IjlEiLgp
7Zml8axC790PC/k8WU5enwwJmmdXVgggxFzfpDIIq2wZYV/sRuhROoob8qxVO1+yxgu/Gg2A6rfC
ifFTESzps8z0q/Z39MqoeYjRWbhnWIZehbIspBfoMIMy5ajQmDdftHV6/ouFqs532JLFf9oRXvkU
rJQPm12Aix6yivvq2KIWwiIe0lBu3CAOLxkn7703zp0PByQQ30YY/+RGLiKToKnCvRv7POXdQOaI
HQSjg3LDbfcABmjA6inCNAMEYzlnqKKmDz1IX3/C2xAZdc6cmK9O6HHkVlb+O1qDsXvhSXHaNyCC
GnbEFPV9uJ2YAmLgrvMnzggAMO2YIv3oGNlrv032XRBFd5o6vAeA5gDEwu42yFOZT2V6TjOR/EPS
HlQ7TmrxROE6XKJ6Cda5d9T/5LpsPppswnSRJYk+4fDoXzpAAccmbJtvA/TpYU2m6W6hnSjUK5aI
7v1eTCTfpMpm2YweElgVVU/2wyx+dOLDkCFUwUjrhhX/G6J392xHvRhsK5I/vjW39Ma/8aJcoMU1
MkGSe0m3zj85ufmRCwVTzOwnlg86pXOaqZzEpZUsVRA/LTZbl9F2lL3z4E2/5TA+coZvGegKzCZk
ZvMxOp8UewEklrTQGSwxLMU80ZM1pLsApPB4yBJ0Kh+YGDJEgJaR5pmYJZ5+EnKk31wHTIDNrupm
mDRen3bHKAsMA7MazdAO+6FS0Lo6jFiSZGvnyVOmoCDvmQjWrUfbQJxraOGx7VoPcGvXiPoMUb7y
0L42018yUKr5mqUhA2DTZsl1wgfxrSJ27ck+YXWHRs0W7FBdcKYT8IkYcFpXLOkzfTpKqK7N2YZ1
0/Qcu8CzyUNxwIsyQGWDUmEF+CY5hPAOVckS7iu6jqNLeCjq6JSDB5JbbO9GoWd9Srl0ES7zRJf9
V5VX/n2GFaViaVgr7z9D5I3NhRrntG2ISnlmViikjp8xYdXFn1JBcdy3VGnZYRZk+BYCPvEhiZs5
21ctefEgKPK4/LUx7znvrr84SBgkhMI/A76F/D1Eg8BaFM1snF5gVoobS7+MaYuC35jbARHWRJsW
eylj9hJOk9ZHQqLbbUNPX16DccJirVC6PpdOF3TbYLS8J6bfsdrnDgzb316kAw8IJFFCtylt1pSm
qaDpNeIcU9iIHWsnFHvh1KbWzo0GbAqojTBeesRi27g8j1UB/J+q0lpOiwgt67XqwXgfwyFN1Lqz
d5Lr4log9txykvquG5nv3/c8PfqYd11EHSgZz+6SRPVXnt/lDdBWV3AHNYiRdY/ipPZth5WIo/RP
OrVDvtFuleXYONKM1yKUrjnaHvCq/Tw4Iwy0bMZc4dKpQy6q5nM9EdQFp0wU+wjhN8MzTB1ncnsg
pgfhwC6lFFgoNwXpovvWrZMrS5HsVnoNipDMleVbVAAxocOp02+2WckPVE8bCslokGaj4eS7hUWy
RRXpApmyvKQs0bAtXtF95c3sm1M20e3nZDXIfQBu55Cws8ADSwYCBZ8H3u9txZxl1M68zfuWWifa
uC67UJ6pWrR7ZKFmh+cLChk+C7hLDJjWZTzESCBfdbVsHOOH1SODeAz+qqgYR4cov9AFebZiiiJw
Z1XMCjyMn7A1CWNeNB6HzjBRif3Z7vaLYG7Jc9XOTrwLs2UMPxsOJLCtDbOMG0RBS734iuHFjUUi
FUHkgGc/UXXM6Z+FczDZiyTFGEXTdC7ZJ0Kfic3RS2t26bmcL0jxAb9BGT3NeH6bjZYZS43CMQHG
mfVNtm1o9UcuQ+WRP4/+QDN4b2GyIByZxp+Qz3C+MoRdQLY5Do421PZVx5a152m4LTy2+blHj4AL
rscti17WD/+EhRq/4aO4zbuFoQIzQ8WvkTDUuVR+EFwzJjT/6CxjVIptV7CP7yv3LYtF7J6YbmfX
lFaZ/jR32+QJcYpYI5RHltPJmNwzL2JfliUsdj18YBvG15IBn5Hyua8sUJGeQ+R9L5mL7zmxvA8U
M9ZLnQuUobKTkHbBjtxPA+STFJwrO/Kxqb9rEF13XdV2B9ou3ErSLsXJoG94TVPQ+Pch/uYd6Aiy
yLUvldyicSkeU92KBQ82/uFt7oys/tl9uXu2vHO95w80t5nm9hUhvG8ffSyPfExj3jAWn3LQ/16Q
XzpPB9ahbuLg0Tc9IbxcvmgQkReI/i2Nyvp3dJhA4zFua+R5th/fqWAGp8L6QfxxWaRX56lcRjKW
hN2pE8SD+D7puPxww63zs00f4SJa37bO+SDsSopvqlAZPfZIRtvblAx5cBfCq1xew6hV3WcLMvRQ
NRFQ2sipc7kTC3XV48LEl1Dhdv4QAm/nuvz6B+MQYZKtAdNWPhKreGibL1nO1BlNNXTeVjVZfoWS
7A/P7uQyMakpbkBeeTaaSttrTxhrE3FuW0qNIfTYm+uaf3FTWHP71VjL9GERh4fhcdS4kXpzBCri
+TwNujobS1SM8zx+RbZwc6gfgtCgt1l0kd07IRSaF0gYIkYJ5osTd8ZSJghe0bDsGTj4nzZIi2f8
mjmwkzpilLR0gn4RifWupF6Am2Op4QiugL4e3HP+XxpZEytlAnkexr4qJ2LdQ0R2k+8TzxcgczlK
ZyjMwRQggbcDonx3S71bfmpfwFhtahzjY+GFpDAzaX7khghuBd0rwhOX8FpZhfkPgFp9D9B76nBv
d+4TFGMC9xTn9J5KYrnJIMp3cxtY1dHFzb+vZIypNHbmHI8JJBYOJvtoU2z/SUfs6pvEN/Kzn/F/
0wjzNU309TvHot+jd7TUm00ywQ1nQ/OEG+YbTer4A80+PU3QZhje58WlQCpzcoEJMoKXTcbwePTO
QRAA+lGrhXkT2r3dbuGtj3dOpyJ331t5wKiHFPNnKUP/u9Mc1ih/0vZUlFUA/GIQ74JhAkOiQQuO
hz72T74gn82TK8YHmQK/JaPi9N+iZP6KS3X+ATNpQbfwYpcdH+YVYSOnRjOposdptKtbx6/9Cbu2
faJCpRST4IJwpdnquTCj951losEgEJjoPrKNP98lbuoHR4y22FYma/KPJFD1OAtcOFkBrpwH6VQ0
X1QKe5mipd/aGvwuzFWUo2Ze7gWSeypNiM+s0pGYmSgtWVvZybKTtmv8HZoi9V6nOn0r6Po55Lvo
IW2K7tY0CmwW9Uz+PgT9h2oLj48rR9DQdW5178Sx/KwBufxJ3QkHZNBn6uRP7PQXOf9tiLA9Zsni
PRPvk+WnkBdvTxpeRwaaJ4JHXbXIbnxMd9fBphHfj70/4Nzy9XnWLp9q0PQf1B/zvsUZcxB1Ek0/
Xlva/sGCuXKoYQZkm0Qr1qPIvlHJWojkOr4tgkwiE5+sqYrEzurtWxjJ8cFemyx0Izy/6QiGEoFx
dCfKjGR2JgkbLqliJ9l6sdsgweTSNa46M6XfzzIfD4RjUmdhMW8zVn1NeDFGDyBN5LOZyHAt5Fxf
rEElb7Pxb1itrIOAz3dvo3o+VZUTPgWYyY9LUc/m7BB1tOMsaugXkEpXO8d1xUXx/UAwYntA/qI7
SjYxg0OZIYvqbeYYvoC747tl05Sy42lV+F6zx1xOEpnGs+SyOmVpbL8jfyC6AtEzS9UA7IffLkO+
G10ZSrrH/htpZvcaZTVSoMLP3hFiinPlwSAuBmFcVPigIZF4p79sitK9Iidto8BkbvyO36uaYFll
g4NumqZqV7suFKw8GH0AvCPjYMLK8keMDcPOpGH0krJsoqU3KkEWZvls7DNZpOT0QO9CUFHaJzRZ
418zNdO3mzkl5Wz/hd5w2otinNCqlnH0ZoUxarXEel7WvxQRZD0ThcE7shJgsF2U/5fHCYIbUC8d
7IAeoG/NKSdiZwuuTtwhp6ARDYNpWHeehGIWU60uAUYbftUFWm6pkHHYglIH7Om2M0y0JWDqjUOC
xhMLKmDRzH2yiYKpFbnLcZi0JCJ0zRn0QUfOy9B3T2Qrnviso32jF+SAgcX6D0vtt0AasGsdY10m
NV6wVDOtbPw++xc6abexesHl1/GpLtCV89syR2G4G/yR3BOIBx1WJr2l/Sy40AByfST0u2vBNrTt
uhKiPEQl9USORvhpdd596mlzBy4gEZcocThUHRDWD/aAjL+H+rTFHQ/BFFXNPcVSce9Nq/ncR2rx
EzcOn7dHHFcT5aF/ICmkdaBv8ERbjvVfRgrpVqgZ0CI+gwNzF8PKESlYod2g2gIQ5SIOg/KW10EO
5zIvxDlk2vwZBrq+m4IBCzrl8A+Ve/VblvVjsToseXXjgP+YsKON7VjO19gUj3Wnk48QjvmmZyP6
GId+eYCM7qSkVYJ13WZeZGwMNjWXupI/leUUz1xY08Wj0mo2I1iezdCS7XPSLvUzxS0kOTcAF0Ls
znqFFtxYb25CBCSTPQIKlqg/MaWwGUDyay6a2YWe1XxB2YPaOs1wLyAK0bu0CJgeUNtuKOmjdz0l
WAmGOjghAwLAkRHoOWWFfu2KjmaTQKAO8ZG3IlOXUe1r31McMv//RpSm+MtyKqr2ck6cB22WRGBo
YGZEtjC0ee3C5hpV9QNxpXc3PH6r4FX36Z88jsUDOS7Zi2Rtvis6wjs3WMbNtNWoQ4K92y1ptiPD
OKVlTRrWszAbNmz427WySH+nWPQ3ev3PJnbjY5eBPcZRT4XAipQIglJ/sYgnDHmxG31nuiyU25Qt
NmwABnRfM5SddOt7TWXubJJzbT20f5kOx7sudEmoldPQvCjfDqFORWoVnpcogIJsRYsOIN9xh4tX
zx0J2fHapvjSmZMeF9T326yVDLZhm9XHGZLZU9Ka5oUuhbPEN435S6KH2TTDgpTAVCWjlsbz0i3n
QkDcDoCffbf4aX9Y5QpbuspxayxgQfVMhqtVWug7pgQrosjpfdCyVmwzfPsiYma7LWatHWLibl8b
pTE0lFhV7cy0W38aSITI6lD3e7U0lLI16ioSuZrdALCS42R+AzaH/tEdrX7bjRHW1vG9IYqTPf4K
6kDtBPsm+TAjvlIoehEmX5TK6TQZeObs2X2OMzwVjvUqZtY2rmvyqx244oMZTfppArs5R33km6NT
5EcIkav8KOf7wR4u0qe4Yhh2CAT8xVbj3NmSNoY0Jm7J4RkxYGdKn8G6WWfF4rE+Wj3jQWkC/1bg
yr4FrpfuIvxv5HJFMNCCTrwXurM/LHBt1rFQdvYzGInkhlur/M29brxXqLEi4O7EdG0F8/7VL06x
TwIHidLRoB6q3i/u5Bi2W20Ip83hPmDoAL4T9z7tco1dSKGNl6uOHVKpGpqTykKMAopVVxkkEqXf
9F8yIYzCLXnJbIzlNdUxiqrsg8ELP2yInsuezWmUlxdMAtGmCcfuPYNGj0dlmhmtL3nS/TH5/JrE
a42Q8aYdR7TcCIGlt5thCu39PizOGM+SJ83K4TOLiYdF3h4w1l53DWJKOT7xOFFyAV0/smRgqhHa
Jfk6dvPQhpA/sznXryN8im2eG7fdIkxwVp1i+rpq/d6wPMzlJWboQTWVpDWBQCBerwsY9T1BKN0P
BuzIsMxKKg64SKEE8wJ3pncTlrtv+mn6rXXG7nLgr/j1RsWTpcp4S6AroH8Hr85XY/LxrmQ64x4p
gULw3GzC8aLxgCO4VaXFRBddCVzuX+gT0zvzE/sYFpGnCbrq3OchrNv0nDussw/dIiVGHoxwZuNg
0/onHMlVNCEm3Q2p3f/l8XWqY8nG/o/I1Fh92cZUj0u7NE8BzIenEdkJvZ2OHJz94ZivmH4QNmfU
bJJUqcgG1pvB4hx3HTR2rDy+aP3yhcZRtkw7Gm5wRK6ZOAVutVL04nK8MxPJvF8DfV6AUKrDvYFq
ybotyG7nv1rxCixBAGmWaRMykWFJARuSR1rdqTnk5uULzLLyORgHA4RjafKLEkEKM69WP7NIHW5V
tNXeASCNVzzhARDjfgQn9k4aHbWWwQB3SP2qOtEdopHOhip4dEbQe2FPgjW7oSW8pUnuAZQziP1u
NqNfxbEBz4ZqYnDNsEf2UO3j3rGiKwoY4W/7ovT2KvPs/ajpu9ELwi/MFZF/BxrXlFEdEhk3aqBs
ej4RapLrEBV+HV2XtKrsY28m+R970/qSu72iAyTYw0FBLcYrb+GKPCaE4AC1pPtVyDUfmeKQ5VNG
UqIXjl20mRAdWECGGIvMzrSGCZANq4CxDjb/7SAZqh+8MFg+0dx4BqeYZBmb2JWvH8ce3yj5dC1C
3H5T9B6kQK9V2QqFEzR56Q6XqyaocMZ+eu/CxKte2WFZM8Kc1fj7ZdO/1h+pRFiAuqBhj4Klgpaf
f70ROE69ySqptghv6raiYyClEfEm3XymTeA3xBeV3QCZMIrasuZw/D+GVSgGr1TmPggpKKtbrD5V
/OwmeZpkO3RV6aSpapk9qxOngpU4DEdJeX+JkFPgFkYamf4BoZjFb3E5mOhzxB/fX8yIkh/rSm0Z
NNoGEF1NuDUc6EAcEQb04ynlNc1K1jupseBy1LGt7kUcuzZcapBOgNxC4h/yc56oYCLMalnsnngl
3U4laVm9Kqje+EcZgnPfwclOpZHEOMDoQIz6xyLS9v8bCxAoI4wFxZeAlKPwR/2SFrGOkVbQGuce
JDywL+2BqTIEcO6c5QVFSLRaVwjBfIky2+pOOoYaRH4KN8mG/svBbdfY0a70NYFICRKHDR5ZRmLp
lDA7Rh/dfebJtK6kCmHuaW5jaOpALyi+MJfITd96Oj8N5bj0BxPJ8pMcDbs8WzkhBQ5WoGEnMjvP
TjTSxCb687hkDyDusuA468ANzxOItRg1Z0W5CUtGXIw70J4A6GHn5NG43qDyAH3cWLLp+7uyjxne
IMuvK/BaoZpesDQhGq6MT/csuNSHh7yfAu9UtlU0HkJLLRpvXW0+hRhA826olSZ5pXEZTx3GSJT4
RRu0t3YFddTOmtKI3NWhZ15FwGQuxgp/PIKGbovFI+kPDhivr1oN6EIkZGuumdITT0HqzSsuq0fZ
1PmEppzRhYXzuW1cPz04YizKKz/S16SJarS4nAQ+aaZW/9Zac/CM9smMr8QTdY9+YCR/FAk0MEpc
VxMhX7rw7CKGMY7Q9PoeyjJq2cIeOdbT+g91QjX8DuB+fsmmwwgl2IuHOMnw7t+jTmjfmyJtoNoy
Z3+urKH/F0msISfsrqhZC9SkD4wQ3exRakHN44bTnscu/cZYEXRni8Hqxiev/jHjJCiOZizS/FCR
evfj+0Tk7BT2QxIumFompxykW4oDVPF7gh4u72CF+aRUWULJ3ZI3Yv7HKH54aRNdD8dobsMfYHE2
dmrCE5kwuj3lsw9Xw96liV+fa5nVfzu4IoyUbItYum4Z7TubBdsXVtLpZZ4a643XluAnhEKEm4VD
NgTnzoudh5GGRR4qx+R3aQ/2l8Ks4ZTnm8/kQeqc5XDLrAC3Bo5/dhc6i+4LIGzWLsGRQZfICeTc
jcVSv2HO8Zn30yMhqHaEwswyBQ4tm/Bd+iPC2doHQhCygPQmgu03hS/0d0z+xtXz/PgyeLjIuavH
HOSNU+Mk9DtWlrugsvzXJcHRwf8DAwgpoUkNWWlwgitRCtikfAto4GrOSQ3Tu8IvdwjbvPytBIk+
nsphKH+sYkKXNjCW5ZlVk4NzCDbRj8ywp2Khd+LgFXx5fuMbrVgHtEV3IfEj+HA82rcT8z+B/Kgz
6I5VFQ6Htmo86xDS/tbHxWW+vsOUQuPp2lJOhxb1m8HiauPt67B7f6pljJu7wgMMfEH/miZ/2zYt
s73Vj32yt0ati3MMl1EBieX2wGUxOTcY52C3fdZ8a5QnNdqA/+85aAfNLMSJnXxbFFSDm5EPE0po
A2GcC27snzOkW3c2sE11dLgQv0lPpF1mdeu/UJDAMjXF+hv3g82oorIqknC8rMAQPw4Ri4vQpmhw
i2xCVlw6nNtmaURwxOICtJmTEmNxx8n7jImg/HBqj7hbnl68BIkBj7QjJAwIG7chyRCag+hsEqWS
13Zm6rwfIGcNWyYH7pOCGVbvNH/Da2IAc+0mVyZbqLHOvdUrG1tKsuTXuq+oujrmreVn61lt+4dJ
anW1+mVMsG6NjbrQ8cm9xqTRHxmq8eyxCasm6J8gIiVK/CvDOPviJJwaThqbb6cMCzw0xcLY08E+
xyJoBn25PnNJddasChHOkGzmoJ7E2JvtqlG0f2CF+fNfEZdkgWxKh+ndd+YaFApUna5/ohY0/qZr
bQe5NBjm9KXPKz6NfHZGgo+kP0WAeCKGSNNUR91+HjHzbxyAp+O2sEozH+3RirOjUWHoHnuLSZjQ
PDubZtT9T+iw2j74RTNeHfQ4zXfDKDlHy5C0/ZnBuJVcG7JE/aNrMt+neCrgx4zMFV6KyQ0RNrVU
27hKM4B8PoYhMk1YuIE5YRzr8FH7JhntExuBXn2x3B30vfSxmp+EkLX3kjFntjd2OzTLqag74sXc
eqy802y3WXjmthiZhauVZ9ontMJgaASrUteGpr61myZ4rXBEEjUFDyr57s1QNZeE2/8fGS2saPiy
25vVItzcdQBClgeZVPY/RMnT45CM8KQbBdQFz4NjP80akMFuGgHGXNpaBP+QMLCg86Wtgm2A4jG8
EDSyBF8acOhuCFE/9QAMqR7KQj0ErTT23nATW7RE+OAcFL3buUiDyxJGxCBTWjF8y9oUnh+4911J
siSHAenIziGzWXXeXFhr5wIaDuXDWP1OAXrojWl75CPGA+W8d5KKqUAvB9iIVaH7xxZkCMVkaaiG
lVbeK39TfJs8GyIcd3ZkQ5iLyXHKwrAenhUqwXO2sOBf+Wn2A8739Fpr58PWbHl3PejGx2WcQK4Q
g6c3HvyWva7tBSe+5V5C+IIJB7WPyL0KY+cdK2qfPc+D7cGmYgS+FZy7bEAs8RgAFrIxPZc+M7Da
enKQn18zRqn5tmTGd2isjCzCNfKhrdBr7Qsm5GeUEimQkamMjijGWOm7UVZ+LKXB2lq6pEUdRzNZ
+bWdXTRKxgEW1uuIz8LE8eLsAaXphhVXvBQ5otgFJ1Kdif9yjR0qLSdupLqu1moq/FwxMQ/8DvoB
OhtrVJcla4PKqcjFRo01GLOqnL98t2xh7i6YVGx8KRcp3NeEKfc+LsMVWGWcC6IpgA11GX2AjvkL
5khCYDXjE1JD3v9sWHgJGNl6jxP90wvE4IkDj2HqAb1j8tZbvTzmIY9hPs4pERelcsDnp3QAXuMW
9wAMkDnNUf9f4/X5pWpsn41rjkpzH6m8vEYizk9dkflvdVhwB7LDxnLUAgnejBqzOELBMM023AnB
XnkokmEOxdFG95GAl4Z36JgOhFEjAscy1y8tCeD5WAf3ysHeDE0D3ZrBJ8MSBUCJK5e9F0tuUjgG
DypP/ccUzds1dEgZYjANuChgWorMstE/A9XGsKNum1/N4kJAohKP5HfNZNWl5OUP206uYCpVc1kw
I2uOBY+AfUC0Htd8epq7Y+408J2qyad234tBTWc2uXa8M0XZw5ylssACw7tx47UmaZGpct4cTJAO
9i6Qusm/89mwQvCsiSM3g7kFS6AknfBVIYpCatMYsGTIov0UbgdZb9AHEI6d4fN6zKcnu5b64Di8
fjuaj3L+6OwmrbbO0oXt42Ql/XhlzIKnw8esJ3n2I0QNmyTGjXpMrBVxyUkAsKphhuJuCzEiBmDe
E6GgtGV0lI0pVnwtAT9cL4n3AJhi3aD16X9RgpkMbEAzr9k/nCAEIKKXh/ghYoJIDmzOybhFKlHC
KIuIQKPdHjiS3co2BOUxLyPIriuRx5jZD/jjHRrPdYSMUmmr0lLP3EalMzC5AnaGuByt9K4SSXAD
pMUSjR+fveuq5jibw6j5cmM2fFuQRxE3CPbd5qXDYsvXO5HKuZ+Q7WL1womMIxWrLNSQMOiGA0pL
eQNEFrGVQ7SRIPHLGnVMc0qePWc228msT6MQWG6MqD7gPuI1J4oZoGdqRjCMKdSgnayEnE/Ygkaz
baupd4/YU0V0dKEbnesItguajtQYpiZaZ1eMEVof+5z1yt7pGoIoIr9rIKSEVvcohzUaIyR4/q20
GkR8PY6RFy1zsLLQBFEEZyZUMydJY9tHEmQYIvIkETerCCN271piFQUurqpNf6F0QGCuwjn+siGY
oTTptdK7LCoKFk9u3L7a5BH+LnMHO5tIJ+57tLo1vX0gnfV3M2HwtiQ9th+qzgIzXQsA96LnThEg
SPaee6jnhaggWhFJxySo3HhdiaI7wJjslx1iWFpElMmUgQT7mmUHsluA5nOzcTo1MC3+Cb7Yr4qJ
b3hfzZk13XFo4owmEE7itaPBeub1xsoaTG3Iuioi6YWKIFIWGTX+igZAtPAcIXMGPBePK9UCSdt5
1JCwtqabo08rFpbYBtlqF0LEWnlgTedWsGXomk+UpTDaqBDsw0BLQQaOQIhAqnUb9QeJvAmtpxvO
NeKLoQsZNdHP7PtagmoSBZSozRAW4DOMFml+1zEX8Zh51546sWyz7LMnfMR7Jm5KeIbGhOF+anoe
IVAk/rBlu1W7rGzK7sXLUMevxtHRhpPH4ceZ4qInrrKK9tahxg93bLI4cQrHIT8nweLog54mCnfP
51DnQGniRp7RrbjJTYao6h7Zsndka3i1N316jlvrA5xPMRzzIhTRFt2I77GSRYlF7lbYfadcJN0O
SkCwTlvJ2NumSI5vkyrIhMS+1zPQ8a3R21OEt+4fBZnffnVouSzg0IGK8C3wfO7QoBT5dUABCAmJ
QviS+1b7O7n9SjEvp+pIIZjchgCvyL6pHSzlQGmm8Gr7jgpLcNSmANHgmWre+1MNajZACshevl8F
qlSk/j9ww+zxqBy88DKXIv43eUNGHFXhqt85dZprSW41oxQAL3zviyxiokNRUqIGipABtSxU2a+A
GPtEgVd3THAFuCNcrijV0sSygGQE6puZgTEMaRskSrH2L2WCKgsvRTPf+GfBc4TmttkvLiK6Q8oM
Wmzx03c/7GAna0epor3dYKXd8MjENk9ZovcV/FVn9Ogmu/9xdF7brSJREP0i1qIJDbwqoGTZspz9
wnK4JqcGmvD1szVPMy9zr0cW9Ok6VbswJJ2t2C/ddyMiv3OY8wyBx1GabndAkEO+nqJsuNMj4f7N
jOOk2iIxNe06JuR3xQ7B7TdTwPmMxHVei9mdTwp7fgdBtvEuQJpppaF2o+0PM7MpL1rFngWKFo5C
gJNDsqeooPszhzr7NrqUWXjscFAeLLLFYu9yWj/PUCv/IBRF7aWyyMiuGqtc7geGmAfVZe59FTds
IiJepnBsxtp4jOemNu7Kri2+Ekrh/zl9TPdX2+CLRRhoaGSg+tPZgO6XuPF0R5dkoAyAatq0v2++
QR5XI83uJbvEX5BG4gd7enXx4xlfWkbOb4fRCWCtGduUh7GrAgKnqBkh9pfemFqBJwc2aHbOvOYI
wTBLANR+o7Olz9aMzs5j0cI23+aVxKzWGA5bTdVA93oCm2k1G4XP8LsxuZfTQWE2r4K+MW9NL0ba
hYnVvua84n8tHz0ODlrifZLCpqvLFVlMUJy0KgySFGcdUWFtehtvThKWqmQR+qYMvqI2VcgoUJUW
e2aqa/khWxY1YdpIeS+NznmBkHnN6/kZDOOlSLPpYkwz1Q1qEnc4yyD9qCR+IC073yu+VSlg6yk/
FNhwD9LSGC7wKieHTncy5KDJ91ix2yf6feYru/xlyyWPksrJMz6xL5onKnp5RVuD3DYdjV0Z2KlQ
+N38Fsv+eaycEddClq3txPZOE8Ghs6w6XM+5bxwrfzI3Zud+LHxXtpHbP7XgajYV2D2cCfTa4eOp
WM0iPrKNbYnQBF6i34kpvLGu938Kgk6PRg+ngBE/3Sf4KGl9LoLPRgJKioVmbdag366iuih4sQ5d
OAeO/HRBKr0ZSXVjVw1WeamEZ57tMYnWmLk+I59qGmCRXoNhtYH/gBrS3hF2el449Fc92QDYWoba
ENXI6DSc0p/ahC03z4NxzClLeSwz+AxmoeYL1kG6MZRBn5DvqxMu7PKU50P23TQx6I+szPaKRsAH
Qw/Lm+S53HCT9cgHucsnt/b5wBFKsCEBOvo2peQWUfXdf15j9ieISjfUpYp+Mob5Tewv6hS0fntn
kUUiLt9Veyxcw+uAQYy1btc+BK3HBVvBijRMr39WFMUB0SBvAlhn5v+r+ubLGKx7VVovJpbJte9K
6wCB2947urdfoyyW/wYSbjtl0Q2EAUFcLNHlL66bte+263PFt2qyxxYr7EYZxRMtYe1uaU3iDGSk
twZAFNm02U6UzT+qV6otEAl0vAJV4qQ1VPCoxhftattB8MXAtYugJhB+cTrKeSg32s0F1limFZxh
Nia0jc5zcS5anb5CBCqwSjM74igZwkHIfu/KajwDdIXoO0g0AJqI0BIDBEayfWwuUE4OsA9mbC/Z
6LPgmfwVE3Nw4XCRJVTr2bsfHf9pIFdyzpOllbyYu/FgmUbxhRv3Snqk+bAHUjhBMmCSracD7UzR
a50HoYGO9uFyIzrNXWntauwQxEsRbEnPdXu+QBeywu9px/ksCmP4IwRIYpVrY+FM3YXX3IdXLelb
7jrjBjQtapQFAaqiYBFGc4fAjsz1OqVw65OK7A8XAHdnOS3vBfiCZFXtzrPXEd1J1wKIlAajUW5F
HRR7wMHtheYxcqDl6B0WkkFhIfoDUTsTz0gTZBs6v7m39Z37MuMI+eBXMdK3YDw1BPM+jJxbA9aJ
6o5aODpqHBw1IPwGokQVRc/7xkqcvQuIjXJvOIWsmCuUm3hcfkqRzBj/ex0uoiVENQ5vwjDxjNMl
K9nFxnARonFAquQuwAk3pvOTpBicAlwjfpOqjdYzhX3PuU6oA13c1vuGgTI+5DY7yFWlFgIKJOIQ
5XGJWt9x17kbCc1JrNymz2D9x3bzuTTlY9K4QAU6edeCGsVoU9KPwZ+RkxhrzTX1rP1bllT6id+J
XHFkeztB5h2N2dW/pmMG796IDTKZYN23rVs62yXGyh/DEIP6i2VmUy2xeLbnlgiHaxHxtCpKT6nB
voqsxoOdQZBbsHF62QvXkGbnW+W0KZYCMh428+YgY3DlRYNXwakRYSUehhY05kPhmixDu3r5MCda
QKYIOz6rQuvEcrbfOiOdhMLCbuHBWj+0UfA+uiD9ey5Q1zT20z90T9wTTYoEYOZ1Fnqp9DbkC0h6
MBZGyK5N/2156NYMvbTbIM7T39N6gP5qG6NRx6xKNEAQE6VdCAtEs0Dvbdujn+C6yWXA9Q/xe62i
oN3HY/n/nZREBteit3Qw9TshP8Z3dlb1kbdx8lnE0joppf+ZGm8CdLTP1BH2qbUoxh6pBQgjkHNr
0VvsASkFv2eLRRDUZmO+watFqr8w59Ds++qepArwiVyxS+kS0qJ1JquWoDTbOeB67VefZc4583X0
INwpwyBoJGtzcF8BwcavaDAsoPG7PRhGkX6MqAuPk1DkCEsI8S0kyjOlAw90FtiXQntip+YpvdiG
0G9WgRW3z0V/g5LeQK9G459aP1O7IADZyyxok/YCKHFPrITcrxz0Gpmnfq4dEy9sPrbbOoisNVQn
HSK5yUvKM8HAnFCCiGGb7NzidX95BAIMk89oX1nQRMTItdi3aIMbq+ij61L4gBpiuvFwKUZn7VEu
zI2abiRsXvYXCTBCNdPUMSk6A28rspknGCswb/BoTK+A1Op4IwMunSvXZNvWx7ZzN89pcya7yCZf
xNZmQXe/N+JG3MGY7E7T5LdHkhTtm6e4Q0rhtVvE4PlTxckjiEh8tLF/AY77aTpugwsVvW5VWgR0
ZFJZ1wjoRdi7c3eyrYbTh2MwlHKwD2Iurrdo8JYaK/j0uWWwPunH3RzwgYxeMbTrZoy5nPluF6w0
/q+HlDDlUeNuePLcXrz0vZIw400Ah9uIrGe/qiR34JPMXLn3u8o8ML2L/TSrlpYMbvgHrk0mY0dt
fcjFjg45Of9ju3D7Cdg0bFQk9XbAziEwKSv1ONdlv6/SaXojr1/t/b4C6cYH68EXZCf6NLXNcg4U
C3VzMpKTCmr7ObN8flq/ywKUJX7BN5zG8GCo3FjnRvI8pZAOKQ0ACyqhJTnr0aQeQmsIsxNxLUyv
fsxK30GNBMzqJF9tF9UbMUbRuzb7e+Bh7qOV3ihmpRdFJ7uTyUNRD+ULmTVMsAUo02CgfZat7VB/
Vhk6DQtH8ye3qFap+nrYKK8t4EHXtFwYQ3Sl0IOlIszjb0q3nS94LruRuysZHmgbd0KU866CUsJd
EYN0hfw42JtupsTtmHWsqm7A/U0apXayYYVEcSNGTeyLRj1jwo4sJ2URXS5bs+jjXTShhfLNydZV
JuwZ1yWnStQyF9iLrH+SRPc7d+q9137S6Q/mYNwVAL02LjHyv7kSOAF4Z6hVT1nwLvXst34k2roK
ZnccN2TNiytKSQ4t3DWNJ4scysdQaY0/wjWiUNZudJ+OMsHlzU1hS7Xxa9K3PYUZ0rngboI7xhs8
Z+KbKjoCHJIYGQUbhHJY0rxH1Cg8cyvFCWf38QZvoh+q0jV2cSnEX5CNQD5uuHV6ABJm88h9dih3
JwJktU+YlxVswWgGZ0Efd1pOPV3ANPSwOSwGJtdRXYnKLI+g1Awu+LOHuFcU+pDCHWKimz2aHBp/
Q69ghH8zHr5cuzTD2m6qa53KIOUEMZNNLAT3jNin7KCOasYDlSYwmQN5oOQ6uG+zXn31HEV3Y+F5
LwSwhs0c9+wFuHu79DvZfBFateTBCj25XkcI2F95Q3c826jpTqAn71PSJdcsoSFxY9tm9ZGxWf0h
U5mE1F+yacvN/tI1QBisPEl/GsvGA2UMt+qsyDlh1svul2CisnI2nNcK5+um7sshjAPh3cx/jf+G
p0O9sJ2MDrZdRq9zO9zX9dIf+wyEf0XlzXfM3XlLzoPXxtxZqwRkxg2TIgDt+HRAi9zojxgju39e
p4eQ/y56NnyTG3HrUjo3QNY/Qlh2Q4vrPtkub76TkZgOVcy5PZZsblAhrf4+ZS5qqI69sbh0+TvO
1XBfwe87uy7ZMayeMNXNiYBhUWY/LP15u6eJcaPo6vZrmKiQRdM7TqCyVgCf43+IWfkD14DmY540
vTStFtXLoq1XonQIGB3Ng+umZ9gOGm94CGAd57dceIU+5Lhv2sBlRyTfGylacOVRLcibOuKcrYYy
vlqNbu+zttfg6ae2XNG+Nj4CUNQhj6hJ7YLhHxHXg37nITbhZ/g/zdZaS3ed/Fgfe4Aj3ZGOxGFP
u0x5VlBAV3LkmrUCi9vDICsqg/duGn/k7kAdMjE0uSriqQjTMeaGiSr86naqIj6bsaqF0XrNAXfu
KBzz4UKZtI8SCZmwnkI90oQtSIysLMBz/zdPkOOwNS24GFtJkzE5cC/HPVQmUbTHYxhMV9pOBnmH
gSjf0CkRPcHYEEz68JJqIPy3VjK1LkBKh0railII/1bH4me0QQur+wXBmT7QkuWmn3r2+bpN3BN4
/l86K+VHUnb/zkYk3xR8WMXaWXy5zVyOxRil+c0Ha0o96BTXq9GQjLo9pm6UpdFpkBWEvZ9k1eym
QHTfCYf6/+sT/xOHoEN9OuhIXiHDdiHiUh4Wo1Upgm3A3ooVDeWPzDdNvlWsHB8jckY/kYKEmreR
hIhXOn+xOyg0GVTxO946gbFyeXLIq3TtwSNhL0M1eZ9AS+HM17NN1RBAmb1NuR7fqISxjXUD0bhm
No0FsCqcSQkK+R/olEacs4boxBr8jzotNOU8jT1QCNJmySlIp/ZfolR3jYIqJ5Dbqo+Ut9KRLK3e
xNS0PlH+kR0CIr13bFH7nSGZh9LSxYY5O0a19a0+3RemUuU2cBp1FYZcXo0ylqc5N1wfWx6+QfwN
Jd481BTJr6QzQyjxyaaf3PRoWyXusmnqr3hCzUOAGP2et5m1JUqXI25XnXtfZEaPrZPJTF4a22jf
U3aVvLSQUJrImQmTLE26nzBefnRxPH9Lq1gurd/nD3OzuLwTaLXwW1M8iE7SEq3L6s2hTHXTR84v
dKuOVgqApl3ZGV/GSPXNZOt070ESu1n2q49uspDwbw0VUZlI1Cs3+c7xfrAMqKyTpM5xNWo7JYlP
3gxaR+wBNANecYkSTFMroJHyEGtpA/OpsscbfmulE0ql5Mg3OxMNcA1CVh2zplX4F9LT/TNhZXWu
uOPR5pmHzYiJd7D3QGHs3YLdAdHImc/0T+qvpcsMyBELgn8WaAIXuE2rqmOUQmeMiZlPfnUwOcxI
+wdRYp+HBleUif6PibOQr5pbU7ACpvZGJIIstUHW5COKGn1PWnl8XJK4P1QcbRVZWCpDHEmm3Iak
gb8XqAN7l9Hf0s6whEMpi10aROMLCJX+ROV1eRW39hFAHA6GV/a7LBPBSCGrdSK4Gi4GD6jNGBMz
MgJXtySrTMEMN2/C1jrrQwpP3U8GqXEKq6GnKRA3sjhJ3N4itAw27tANGKUVu7zd0MBI5sx23ktz
wbnBvVIc7difC/5OPKImCuOVJWoAS2NKXVT4Lh1+YGgIC4uYTPjw8eRtVZ3i5gkmSQfGLUYSOril
3qob8P4R4VnILYQ464jvjF0QcnTp0vznumawTZmTntk5Ij/1pccWMM3oa/smtzg+ooTHIkzqsW3W
Iy6U6WQnHbZeWuvi7IIDx6JEiUvOjy2Faa/LgoXKGdt/V8MeTrIPFEm8T/SRJsuKxA+eZpFPLqHI
mT+SXiNuUaFOFbGLOSttgmv5CBMRhRwbPk8z3mRqhvAqB1wR+2Uyzrq4IWYsJXGaKc43upi8/CkP
nB5NS6QlS5pcZwm9PAmGhjJQ8eOILekKRwmnRJIbxKFhtGyhBzL6e7Zd7Rs8HswpReV3GPWEYs8X
gEo6lIa4MTS9YPlHeIHskL/041HpRSxHeJbNMzBmoHCKrTUAhfo2j2WeiPwLoFdWwCSpODOdBN4Q
oLLc4HfujmQoA+5YKGAVecaTRdiVRyLtS2qM/Lgv9howGAj8CTAYKdAG9BuUdnM3yo6QSlbl7yNG
VYZDgnPy5kumF07XTXBaUsWvJTWtBVAf7N81ND4LAY01Pi5aLsJeGbD81E4C7aM14Ftsp9k3/+Wd
QR0KeSnzlIIF4MZZNwAq+Z8kbdOls4CRV7rucRwHz7snrdPw9DeCMmXT8IzTLHQZbS0pqnKjwKM0
p1IE3p5aNrM9jHkBCc+bUvF1I5wyA2tV/9nu6IWlpA5jlbFoeGYH2y3U0UBOCFtq1MZTKkznz9QD
F5gi8ZszIAjngZ4W7y3mlc5FFjX0uYu4Km0F9mOqfQGW7dyyBmgTcMZC7zQ+AJ6aBxi1GrnVKms/
xH0p/K1XslndIH5hzaDraDe2xfhkobr+GH3+QlUwCJc4QFElz06qwYGeoucv8MJH3Lf4sqPcmvHX
ttMTtBX/xMWG8SPmgv6GgZ4SBypS0dZAzUe53gYAOVeFZb9xf0Rm0KWxY94OXlM1/c12lob0p3Dl
kwMKu1MG+xarPQMFUQc08D55xIBB/SpWhOSfPWDw4GEAXi2/Z17ab4Cdji5R0tVE3XZtjxdaHdaV
S0ocQNyFoOTVv0UWA0ZJsrdvsnMxMU6jotccNu62xHC1EYMkugf3kMrF2AqxUhF0lU22t7quwBvi
DzuLYkTQlLK9J9fiXZoeIX4d0cwFvmAeQ7Im7zgdxzPqtXnK4sY7mK4v3p2+j46w8mi58o2g/lia
Njjn+maaipznYsDcPphB+jtzvd+Z5KzJ1oIbqXHaFAGbaUevrNy/8ydrOguog+uiNiX0UFJsmBuS
55bNmbtyeoyicBCviMziFVnQP6Pa1T9xJPTFr2+jSnQGPQTEEiuHf/IK0TwwB/jqNlAt+/7m1s+Z
TSdL+I8JBFhQUbATSuHhYVFNSbR+cSBWFACvAEW/lb76C1iwh8Btos8ZlNK/iD5u7sfaubiADcM8
aqaV7Rt71mKI36XPsW0S0LkbpCB2JjuOn7SqX2LDfRwYNA8Cvkqo6Iq8B+yQs1flFcXCax/nJEu6
IDLCykqaVYZsrTYTYPlzpd3yxJUWJc6/sixMMVm08gQpOCIQm5gJ0+H4JJZidla+gmFcjJSZVrxx
tujKbB6w7O1wmnBpZImF6jFgTZzdD0UyYtUP9qvPkmnLcqdcEWF/8Jogujcm65wRnFsN5K5DYEl8
VF3Rb+bF0+E8Bc0GPbjaLgYs0cHtmm8wfn2Ir7UPO8d5S2YikRSzr5nmgUuCMGaOZb0QmJ5/h8lU
Hl2ND1kJarRUhPFOK5LPlg6eixhuHFXCUGHk90IEErCjruyTh6P6UCWJfGM3fnIXHONCpSktyS7K
6iA+5ln/Wm1+7uAgdK22bIRUsz3ZUZntbE8esK06G+m7NcpOlOzxKBfbWCVoibU7h3WvrAvCv39y
0/kEWA/FORqfgeo4TETLVifOfMJw+ZmIwSN6owBkY1sOMT99AYJk0xbTKYmfE2QERV83n2FMOHSx
4vEymCgqBbXvvCXMI40c2HumxtuoyRHk7OzZaVdeUrUfAvNxOLY1hOB2xD58oqrTk2vtcTbwZABm
FWI1+Xh5WfO4O7hI1mN7MzkwxDLUzoWz7TTwifHGyuP1hJ1a1fK+xQSKMV0kG5NOXMQ1usqZWTeC
JDS2eKvfExjDozYKvUp08a+0+fr0/mJcFbPg0TdVtwfoMq6Vn9Z3kd2/BCwhn2JlIzhleB013aNd
ZO8az56+helyqXD8Ow8djJsY2CAwFyqEuwZYi8DeHvJRft9Bjtk1vfGtARivqNbqcQuTt/Cl7GjL
4FW091LlfVMxiF0kL8aaOnqir6ZmC1UEQt/jJDsTWqZr3DXZ5fhzVW9tZ44OhWdw52V+To9JNSBy
AAnYjZ4pWGSQZigpAoAembV02NJW4JC1pT47E1QeGvKDZHff41ArXJganhi4kuPLXMH36gmRivS+
hToUApdqN23QpC+JML4Btg/j0U8N8JkkpP/wHZsgZWBX7zD/1xioU4q+jWpyw0VRYIt8Ok4HpmvO
wdoeThBtjH3mDc2FPpbsg2s9Rqm0dfgsUd3SZq4v1EF4d5atw2D+cerUQSlSZGRvkDFgFAv5w5qo
opSWPOgA9SIzh/ziF7a7CnzLuHLc4GAZv1ocONluQib8cOxe/urBx0Qj4nle6yzurANLYC736cfQ
OdGD5FQ6oS6GuAr8M3GHO9f26FvNKiceNmwO3iqNI58TFkRVz2UhpfennAr82PVAjJTvPquy37Tz
sJYHbb7hX4KjmSzNfBJLFb+lBt3VfmR5a2Q6n24g+TXb87921PqxTagydwCSIBwU36YfYQBJljuf
FoOHtsH0ZcblXVu2it2oleNizs1tSWXPesECUqxc12/CeRz8F5bDxDqKgYvlQIvJLrMUp1LrBXf+
bds+pGiQNCwB5ohjU5yaSXEANm75zJaF3lke68kxa9gdSf7CJYsXEns34my8/p0aUSBz2TSBHpWl
98Ay/yG+jY0g4opzvgzt0a56K8SdXz9Rzx1Rdk0108YyKXCXMSHLknHtE2MVjeVD/6IM3HFl5Uv6
/WqYSY3HLGWya26DG3GEHfR1EvpoDtOb38Zh0OO1qkjZLJM9wV6vGnbRVvkb23PT0O9hQF3xGAnR
ss99mnmv+UJ5yzRnD6YrObJa5R6rMQoLlX93RgHmBtJ/AE5QzvwySZqRcIp/O2MZTkR7YC+NvK9h
u+h7JwhsxPpU7eakv/0MXfwgreR2+EnbvTP8uNvFIu2eOUrnrTnWwECcsi/ePSnljzmJ7AcXAlSV
JK239NTVf5EXXdKUVMx2GPr3zl4etMyQGCZ2WeuecoBkkd1VWs1u6GGXeOo7xpS8ZmGVkZyazP3o
VvqOFdmtRPoGdclZ2oyJ3rp4GtccId9McEewpNOhXnjROESzD5aaCY9MfZyuOkUR26CbcosQW+3c
wfTJkg23rUfzwi7oSao8IhoSd6fcrPKXbmEbM3iaEk+0Us3+sM5fapv3qmfExF2h/+4HP9iBZP+H
4r2As+62BdyxU5pjtEwBfB94TJxzbSS7aSYGNtpVlG06pPCNqiyo1ukwGiyD2W64zYvClLNiew5a
RTD0TmYJqNOluyd3bn3qxeLek7IbTS7PkKGj7iNo9B4UR8mOpazBzQSXPCOX5UX4MEj10M3lzemB
9rzsxPgV7yasE3e6esfTgx97eDaoK5MQRhriRxgV0NIX+Ca72Kt9Bu+q07S1QRk1oO7thhHfYTXm
e7NrRdh6TvmoyQxu6/SmGGYlLVBdwTBcyofYyfaCEB/x0qn7wsjf7mzHmEMa/xi+LQ9e3zA0Z70k
Vx9CDSMJVOcSpnNzE8Mt4dbf5JTTny7vnniABM2dxfRcOTjf2bW6P1zWaWmwiVZf86ZQZ4s8Ik2j
CMiWP3wq1yX1stIivSajhZ1aBvFN42SIyoFuQthGrpFpcxf0+gEz4WMjcD/PNBeu4JZ8B7qqT6Bo
6m0/J0yL+tY8nrM+PimjaQ+9TIPNFJNC9CrmtjT+nkvF4ehMTohd4zkR1UPTKI5SBNIJEEfs7UfG
oevATpPA0IQdmW1UMab+rtOe8UTk8Sbhsq22cOrenn3xat8QdVnAmINXs9gbbvK4sOTBj5PXmxgT
9aMR9Zcih7TLUGFuUWzMbeO32a+Jm4DXDA9u7wb5bkLG2vIGUVCb8Cptqbp0aaE3hsd0GDRVP8Q3
Vrh/sxhL0a24L5Xpe+MSXqHG61bs3Z7imYUmKIBQ83M2jeOFJEu46cWgeLkAA+DeqNSp9ipLoDhF
cGak/xd1yZ2DqRr6KVua3P/iOiAPCwSSnTXa7tnj1b4zMlLAE9+LKuJwhGIitph3udIimfZj2ET+
+Oy7cb1JXT97pv/g2LLTOdtea/8jYMPCbsiid5u47g23BweuGfwtm7XX2DcHkrZcinxCOPOEZ6de
0NWDcR5ZgmEL3pi3oWNjREythPOp046D+AiG+D4wnBGtHR5MblOXcFzIRp8LGPpHbwGfyDe38T6D
0uuuyrDvG4gGLLoQ6A9Y/zEqJkGfnhIfKr/FwLHC3J49LDnbk2GgWSDj6XiJVJmup0Z07wuLOuQP
Srgh06THdIhjeShd7Ko1egizPMoYCGlgffB7uG5aRWLviFgVG561egfsQBFtge3nUDcHotnDtczc
SWsSIFI+lGkyHuDY8cm4hfHOFAoQnwzZGr/k/Y0cyT7WKo8N5khiJjNH48nypvLJmeL+Rbdue1/n
sRl2yTI+CxoBUPHQi46dRKdwy/lUaEp1aqtkNqQj+A+QdcA4Od7CVR7lThv8gUCwyjgdipCupea+
bTo7HDrxlQfV0fX78UdzhzuRBBS8e0nBTOy87O4v4YMudnnpSAyGbQsbIM2WqN/R8DCyY42iCz7u
4RTrWGbXArHGCUcXNeggRcdrv+HKTNITFWKVNF0nWNDU3mtLjGLrUBl98VJkaWPpsXzjfKwczoC8
e/Q8/0cMaYJWpexdAVNrO8kZc3JuBS5sZjltHa5e4cIgsat9npty8KAoTaSJYvp/MLK3t62dOQHE
IX6Lc93Jl1/dp+3XXHq/c9XJXaFVvmULnuQYCkueZeS2/QI+5jFzS+PTb+qIGqlbhh0fMVlT36KT
F+Jxy8W0GFYAZn/h9xK0tDhtboS1dU4L546LU79uewpl+OEhYiS3ez13+frY1XFDvp5wuRPT04aX
urfWS5Ad3CrFMtcqjTd2bu94ZcIjwDaOJ9sc5rdusGogQ8SpeFlSdVk8DzYLy6M3jhnmDVXxNYVw
hWuxT9gMIjDQEZPyiYTYdqS3gx7QHYoKo9BaYiPb4V9TLDfTUr3SDEPGF66M4x5L6Af1eO9h0mLz
aww6uc1j2Cc02dc6xY5nDncLPmbgK9Jzt0sZfTBtL1eHQLW5Iqhu7ZGo9GEAsfBMetkDMII18LX1
NKx+DInl1dTjuMuTAO9lz39uml38B4Ny2AbUYR6JxX8S4aj2C072m6WOVtjy1s1uzBBFQygqbbW1
vdq5Mr33p3yCPoYFCwEv0CJ+iKSS2zTge4nnHZtGMyLWWtk7XTHdMdGs8bngKtClHksxgvbD0YQ5
ykodHZL1P0sG9uUJZkQq+WjMYJH9TZiM0Kyd+NYK3BSVWfQ3+sRZENdQTFZoDvmO9YOdbQuBfQNX
fyJerFy/ZnOFDDnPcG6I/ttY99z2r0tKUJ+AStHere3ozQ85XburIcFsxPOzmarBv8dxI88Kyy4g
Y0CNrcP6d3bpVeI8+E3tQYRROSfswcbX2LLBucKagybDHe7QLsuAEaTJI1Q57Y1H+umXVbro4kb8
EeI0mIl37hiE92REbPp5oJOCrKdOpwUChoVtPE4iJbDFSmhbUM6+2PWCirA3W3YBVZAk+95viV2n
UL6dogs2Ch0Gsylv3k+mK1ztUe+8RIn1xqd6k8Ax6a5iI7tbIm95qxwYhnU3YmxTFpWaS1pdRG7q
ra9njNVZe6WLlNV9BNr51noh/mL0D3iAt6UO+p4gIQ+Ngr/ktmZA4uakAuwJl8Xj7cu3Z1YbX2Hk
acyaSSmjs4zWt4CGvrY60UQyUEwZ+ayXunyb3SbRCGIh9RiTj9KC335DRHZV2xlTZDDSHAUt/KHJ
vL958f/1JPpJ1kAn6Q16r/ApFXguewcr6EJF+7Z3PYu7k4sDFEYhPM40q0PLr27+maXiD1zcF8Jo
VLlLT6YfHCSPpD3pWBCk2QGWM/BT7LWwzaCBOrrOcEGILsz9dM/52z5ORDTnA9lzm0wV/5hxGsy8
NdAAe2pjnEtmiWOP/3WPqFrus6ynJsSiqI89XrBhQVCz7BQYdq04O02YNK5+MG0S2MI7z7RZghfm
9xIbO90qmiwLSIvtWKBvJVbwOI90K3gTxSPF3Bz8hj4qrGDGe0yhL9hHZUY8TXKBHtiKz6obkiak
YRR0yAgttJJuv2MIVcdywfBFPWbz4KvZ2qt0vOEcKIwLLE2ewA7Y9GTZiR1VcMkC4zraVr1xIOHi
kjXQcIvRmigBavG7q7EDIdPTqunfkKvzZ0P3Gth9SuxPfQlx5ZaN8D9rW7vzdsrmpTyZcM+fPKTa
+ohlAL1Cq+6gy3oEaKr86F73PLYPrHXrYjvVOciHZC6HMXTlQj52w/av6sjflNZpUreXd6vbpymf
rplluhur1d+ki6ZmPWs8l+hDTH7NQhck4HPSsSqGu4NTKsbO5sIg2EzcDPdlGvALnEz3d+qD5hih
02FuRPpTfvFiGEQQ4xkd3cQUloBPXymS7zHZ3Im99jTFaJMFFp/czDFdmAV8oohcMGqNEsXJX+h4
dedivMudAvKb8OJ2XTR+yWmbjaa1xrJAIfc8Wq+81ut/TAHLW8PlctqqxZue0Fr1k7NAIM/IY+8F
iuSxMMzXGyV7S8VEt41NK3jGBN2T+UlGLOJ237GoNJujNFv/wDAB+yKfvC2mcwQ7i6KWC2iFuSCc
3GYEo+PozuVUyh8MW4vxxCZ4PkJXkRi4/KbfY7YYA1Yd2Jgy7ql7T4/RWYgFsnTv5e9zWcivhkKh
q7MU9ivtrmwF2lL7Kws8NE+Rpj5ozbIqJiwS0YVdIgkEkA4ATjaOesn4g9/aom7CQTtb1AoaExcS
uyE/osVYpl3S0LzFo+UovSi9pgDZzqMPyAxNDJoWmMhsCtN5IrlSjm6+nj3d/fo1u/nOa5GfeFOF
vuSS/R9lZ7IkN45u6Vcpq3XTmiABgrjWtxc+u8fsMSo2NCkU4jzPfPr+/PamFFmmtNpkllVmyicS
BP5zzndKrl0rj+doC3cC+HtNMO0Axq7mGuSIR3ctvmaqZZN4A0AKQ3TszxubvMghzo2+LZf0G4Tx
cLuQKyYjp+tT5DW3ebs8leCqnAHJCDATFTXW0nx2IdNDo0sc2R4S4OhJjcCYZ9bK8/IaNkSk+str
PQVFnH3kGEK2pu5r3FixWUizWumubwJ5sGE849zMytfFS/Yyzu+9KP6VeiwCJPGJZXcJEQVkCJ5f
1VhfqjGUpiY8tpJ1GMFNSnrQuyFM0G3RMkAj6dfmL0PnpWhlILiZw7LANjiadhbH/qM9uOnNMhC7
b5k+M7lBKKoCc2gxkh1STgmaqNv82NP4fk91cslFMzMF7uthF5tOXTG+4eis835fEmu+DoEMfcbA
BQAKA35inGw4fmROeafn2RzQph18WKTRl6nWu1b7n5rS7yuKgNhyQFnfs+RAaVUJXwK38U5P7BHw
tS7EwbzyrUJJ8KkiXaig6Qa1Vk0vDqXvPAszZSXhlqz+NmHSIcgLTSraZbF2HvCXP1Dk4J7aCzch
cPxbv7LULU5B1EyUZbpqRQq4PgoeIlTKDeWWjt7gp+9oA+lds4UHOT/XfSd+hB5WYMcnKNUnpbir
esH+pobsbB8K03gb1ZT5XW6SaeMScToDNVRmN/OPi1XrugOsbKxOV4ic1YurdN3shiEaH9Mhc26X
JOBydePkQEQyO7EXRCHxHJLiACwv6jqbW6QjOp5HC2eCV2fdcB61qr53TSi/sY/pTmk4W/tqEMmV
ibrOY95hyT2gLfHBED/6tGeB7Z0heTa3xY2esptRDnclQhKZekN2fMzi7LwUfbqj0+PSt0L6aW1G
z4XHa1FgTWHVMefEy19kAXqaNmlUBco5yvozjuECOQ3LOoNYHnjk5lEJC8Y5q6UoAMWO4tzUE38I
9ywN7tmbSNp6N3JaSda2Td+9kjrYjVNBlRgtHkA6DO2GKJ/HqIYHyvSqXGZ4RgjSh2ISYUCwo3Ot
o8VqThisrMdz69TWxAxGBNd1XTj9Ien4LR4XCEagOVOPk7EEOk1pD8WZA9CNDf2j+FQCjeIuwcrs
FQDJvWgDzLuLYl2oRxhmimIypuIDEVGagz3xEaFa3kFKoPC74qv4FeklO/bZqC20HZa7wqYjZDsS
ibvz8ZJdQawyO67A7H7O1c+B+N82EPCQIwXKkGxBsxq525KRFPXsDbSqw6HIPo0iVUZyBBm+Y4b0
K6lCBuKdyMZ9q6yDo/KMHF/x4HK2wA9PsIGBDqUNYRXhfAEXhiQgEEGEZzl7t6r5UohQPYJbJ7xL
bxDT0WoCR4WwucO4B1FjKvB5e4M33SwEd5kF1SpggMvID2siE1PXN9CyCq88hCXyAe5p1yxPqmsj
b9s0un0fKjvP6GvI53gTTFhh10TjuOlwR/TDC1QlLDey7O1rTZP2ySSpZR5pZPO2WtQgWQs4Kls6
o51fglTwgyfDYFhNGJg2A8aCt6iFu7dKI+ne1MHc0b6G9XuXmHgJ9vjci4YZUD5cegdR6dOpY34y
OW0XP3IAnNwtaEzG2UXt55vWmpI3FTnpzuUU4b1zHh/7ozVUY7KTdksdKUwtfGoeq/aVM8f1Q9nA
qYKAHOh3GPg6v48YYMrHVkl0JWgPZfQw8DAotyYwVXEHcFtx7KNLuq9OAynQaTeoxFKXIVp03cbU
OVZjnLiP6JoEXFw79NsVSBR6CNecQ8JdHJBcZkxDmTSDMYeS6GrJrgmMuhRaF5bPHn9S8zAyzKDk
F6WKAcYxlzpl4oE3EpNvOYDTiull9is5kM3OOIOtdLVMzdXsOSJ7nGC4WPsu1qMdrMRQl8xD8GrR
lbV8b3Ia6q4kFKPvZFWdXVaocLnDfZk02yZow/mZrRpJfubscfHhy1Y9sOnL9T6TfkDGsWeA1Oaq
vbUyOxW0vaej90bAuazu3EqoZY8cgLtltQhmg+s5ArpSrRg29dAPU/CfgRUQCYsdyROvpAmsWluT
zCZuv45RNcctm70Xtl1Dw3npHsksqu9SJlSbY2ZTGx4RdL8GiehvY4TE7DoEWYuTBnvYcUmaXN6K
EiTvDX0JxZnDX6oOHIBGlt10IkAcCFCjqyjiva9SH4AVCJke/uPI42JmnMDT0pg8426VDlUDvS4r
sWHVid/YHrrUKtpV/jw3aV+/ArnTCb8gJnn4BMO+CRKE95oC2uBEj5gtjnnUhdM1Qvus6PzluLUG
sB+9lnlT6s0Y9ARZBr746zxWcjzhPCtaaHKuf8AI1jov5HzpNZXUh+499sYfCS0dL4ghtfqIJxlf
j6pjh6rQULdQXNITMJvuLhtFcbAvkZLSppFqZVWM2BloeBeDP7ScFyZqKWWUhQ6D95Id6/jg4UFm
DaNh2s0tSZ1L2RaX427ek2Ty2iAef00kn8tNoSJd7zDgTN2PzBpM+COh6Xw82c7opNdZp/vj4DEx
pU2oyS6h9LHBmWyFwanCcWSfMWhPZ2KJAAGbdqAj28sXwPaU4UScfm4xLzmY4GKWi8mN8X8tSvbx
dUESLrm1c4cOx3B2kpOLcbwCUxNJVDLOykPGAJEeh0NhJ9h9RR2muGTc8BwOhnYClTUE7/s8oymy
S+ZrCyt3h+Cs4ldrKZi0y4KG5LvaDSxssC40LY/Gb32TTIv/2vc4iFfWRHF8wAj+pa4qtSmmwD77
ZVUcVex130PHeBrQiaOwwTmkw67MAmk2jmHcgr+bh6Kn1ZWJB/PipIz3DMWo6BuH0I72jkvMgYWd
0AErDu0uXRPg3MbVXL67Xti77BSSgejfhFZ/rEJ7/KAkqn9bUiaaEcG3rJ+20MOZhzYhAJyL7UIE
1TFoawdLV9Yu+MLt2i5PCXwOIKtp2DNso+wln5Bd4ErDDiIz7y7O8kP0qhtfaKAI210ylcnF5hHF
9HjUU+wn+2a05U3DUXw5u8LL7lNQR7pYkb5RAADo5qHeaKjq+2imjwEfGcV9K9FbtP8UBUOg7YBW
ywyW2X531VpdLxlohtq/tSHzBxAmYudbyWEG2iJgO7GPaNc61cy0J5ymjvUMXQ0oAYUdvQ/z9cJU
jtaNQK7mGNc6gGRPfopVv2aElFCqnSUhtgI7KC8F16IAiOfCDcamwKN76pr6Ka0BLaiLzfel6hvX
/BqICPd3pE5LmPJqIPJiIW5ihbkVc2szzixtnamTT5/rrgzwTq6bHozVdTz2zkCvgltEx8pnh3Do
0fm3WBa7Z7eJIaRVYcnh9WK0OWoJugHfLqQfyqz0B9v/dkv/G6aiEMDmvXGQLq8qgXXv3HkXh2E3
lw5s0gZpE28fbUC3vch8wtcxUXAas6ibokdgyh23JIM3GDzMWVEfB3ExBtoXJ80uqUz0i5YM4d8y
rvTyW/yWEi+oEX5NJFgweWcUmShNpCsZefToyO7EzkXz1HeuCSOUFeSKjbvAW92wSU3n66njAXtv
lw1TL4xG9ZXOx/KFlMfEVqmw2tfMduptGueVeGPflh9jdicozyr0oL9g2W6fKzLmEcKL623sBkVy
74QBOC4v8o9J3gQ/Nbh+Zuh9dQUqOzhR3Dxe61jkIHN4B5JW49Zt8Hd2hD8S9D1ooQo7QctBDLGL
v0HHc6MMcIAeMMlzdIx2WOrbaSMjBSEQD5XEPuZKBFgyi9E2FMSFr4rcRJfWi65f/CtPOsC4xp4E
S8e1QASuVH22b8EQIBIV2n72iwu8GRoWo0VnifNtikqZr009g8wnd8k5LmNVWSdDrTMa6xp3HbF3
fol7be74mOh6+Hf7i890ju404pazcnq3i/ZsvFusxBRvqLsGt+7R8hFmiZtPeA7BnuJ1C2tlI1m4
84srpPfiRIN4SPsU2Xy8tBLc+I3bdDc2fSfFTccIJvjIUfhYORzNegqYjnKrA0dMJo7MmmhqCnWc
WfHGEKYMMx4TXL8Ha4xdHjmYUp7CKdfXWnejlawosLGym9nmzAOmKgIOP7HuV6s2t/QbO1NhPdg2
MumbDVp0j9Upe+mJ1Y0fuHJBoPE8d6M33bE92eNmr8ZzkcwRFTCTxsvjzdW8aSoKQWi+1ZKkji4f
XGC1M/lqzq4bjxYdfraSkMXVkicD/q8Lt/W1t5pky6G4OnNNBMM1eT3nif4RWshtDg3HGHVVo2mr
8I3wVDdvcMgZbi1+8uAqAChJnrOqt/BAesqRRkuv3XYqJCqToyLvVg0ckE7wGHO1rOCqzPih6jC+
kCRcCADPDDZCTNsu8/g5MMRg7Sj/6QmfP9bBBLlFzxpdPF9soQ/B7Jgj+PsOiZ/bZGvPfR1euRPn
6XWK2z6/S2oPCASjLPa+2Vh7cA87BxnPsVOAH6X2WguHl1KaZJ3vkMTVLZ5cMJjG29Ll4E3vBk7p
rSX49ZwNk+PxpS86yy02tF+1b/Cy6Q2vKzYiLsmK9irsan1iQBAla5wQl2GBJ7ngZCIbcokC+KS/
Er504qOSnjDHIol1unYsnhgrZrDYESPtjVtCXss1I+DlLWyF3ez7ufYYvTQzhUD9Qp0VCbVxjXlP
XheQ8wD+qahINindoQsx3qC1XnB7BkdfN5rFEH6Vey6dop4eYlKfZbLOwBSRFkvr0Fc70Ymqecij
eUS6AIlKlEBhQeUiqAd4JO5wZB47XGPIcqhNnoGMWEpda0AwZoNVWYGqSMpWvNfg5b1N37BrXidA
SmbsKiI2GSwqXYwnYS4aVRk5qqo3JZgRwzFaj2ruN8nINYn6Rfd0RhM3twPnrx3RwHATTr36kZC9
v/G5Sg+Uc+uOcr+lnM7SspkH12MADL0jhwJUOEskIfuGgbznmqnZqBnAXNbUeGpxVY8/EImi6MOv
6By+ISudET91aAjcOQwyA1yYSZt2D5HsEdPdzi+yPRAgoc7MyCHYj9ot9lEdWMwE6iAnIEeNXTUQ
mT94NhnTbVIm5RUGgmw71LY+hBO2001eMn/qJwV8SheRvsAnQ77mpbmhjJi9dKjGtt1irHN3jNJH
PFcogTWAnKTPn7rJT9Pr1PbHEoP7Yv80US1+MqgB7VtarhH851AI32tuGLVZGog24dSBDF/FXo60
3GXymTyn3BCc6OGKFdaVTeyZTR2zwdLaVJkvCuBwWZbRfA14AR+PUwTfl6kdtwOsjl7CJQsXEJ5d
YTmnOpT2Ja2Ivt0TSnv2Mqvyvttt1NxgCF+gL1XlHnsCDSjISImL72fud+DGJsT+smduAzZQRnwf
idNvYQ02nGqqttupGos6U0t/PLODS8pnIG64DnjKDpoEYceuplIzT4F68D1/XUi8m3M54SuH+h+u
Sxo08TBX1pw+UB69+PuhZ6t2bDsZqINfhqJ6yi75IkbvsGS+T8M8AQcsQE4lF+d0VZ0WWGWEwrXt
9JwJljB+wBXeyAdIWiOpMDn4HMZNZAGtodS6GscTgMWooaGvYNvzBESOc9TG8S5EzNJYaqu8uEdr
XXg6thxrqiS69zuKCFf9gJcwxWKdlqTnbCQo6kKopWy3lR67T5lddPCE8cyp0T7AG46kVF85Xf1c
xqHZx0q49S50RORj5FLyKZ9a89j1afckGhN9TqAV7HcFouGCe/fFT2yHIy7zVA33bNojwCTRhCEh
VfXIgzyC89Pwp7SmZHBqdWH0ZPWz9Y0h0Xw2YSIDyiZ8QLfw+0CAXQeA5R4CDuuftW0YFrEWeE9w
sWlEytKxn+8y4Og3len48KATXFpX5ZCHW1nV0qEPtaYDqveistnmgnjoWopsvrIS5EWaSMXwNEVN
9N3gwBI7PO5Rfu9XNomSwJDN2jI7ZlWzJ/YRIe7jJziVljrN0u8n9j0ZhG4AV6oswH2nlKSgfKDV
2b0xN4Rdqopy15rioNxjVHaVY8HNqFelapPUSSTFtqe748qpEKAhudGzjZbHc2+LHTCY7okGmTeS
INkzkvQ4bBvU66POPTj/kIHOi4P0cuJI6uWnEOXzR2Q3w4tvD/4NiQZrZoThz/RhO9BCTSjG7p1m
y3qsrpaamVCJiYpn1W08oPzRGGxVwzeKbjCoYOJZkMzgDQYEL42NeQze7cKAjGUdyrmPIUaWVn01
0aBbrhHmkYKivh3RBSmrotJX+V4Ddhh/3nQ7CDPcDXWnb524zB89oIbBnTWldNQ6wTDRnFzpzohN
IaqWfV9QmXLrgL+MwO3X8SHuK/USSfrqjoj0un1q2b0QPc+cSGwMPTKao3QFRndFGnIENGOB6xfU
Cx6CRsY/VCTqZyUbMDfJYH9kSWZO2GDqX11sd9dJ7MurKgvDbO+YgZIkQziCcd2Yxz/zub3wW90l
HCjdsbxbHSBu3bZREBnOhmyJr2ZlN841nue2PrgDnxjHlozXJiqIapWTH9dgkR3PfZdDZx2J2rfj
C8k0YzN250AKzb0he/xZ+jz873KZM+tFlVhK81PJViY32dgnTJgcOF+UCfBIwWgXuBPPF8Gzf1NQ
ISxWBgLZYRiWeLjh2IGbmpQ8R4QpSWAZUmZaLZQHL+w0j56X4Ikd58rQdT4P4bkhbtZv+1mkMMWX
yHXvMLtYPZZUtvynidoMXmNOCMsErj/eDjweHhy9zHdUCHvVPZ1D2beiCBmpjib04D7EVUwM7fLb
QarFqVSQZ960xF+ss3TAXhQHEVIeAuN9bkz1YEkDD9lKFAS91cCa45SXauAEDr2KDGAPHagSV6oe
OSWsEE5HC4ZHpSYgX7zfUwDylAoHVfX58GqhCEbuWnUV+TDGUfEUHpg1w4123OWi/EqKTq/tmtUH
CyMDOcZIc/QSQperyJiXS7NBVycJzihl0s+SWjTQ4FhHkmtpWt3FgANBz1QrHlmmuVZITq9eMAH0
6CBFZExKypBDfj5TlZpAdgAeMcmSpDMkeE6WSqU0hnSEMsVrnjcd8JZ5iEL7hmNkh3UvI7OJiO6W
MiUjQXAEq5wvF4tpPPlYdCtmQ0f2uxNfXlt6h1wUJDXCZrIoxfPV0fV02gIRYVcCFhb8ifd4CR9X
nzBz8304qmrv1hy5P7W6XCQ9JR1HbRyUyaGK848pcZ2Ew71YNgN153pDlzdX49jXDFqjngq2H8tI
jvWQlRw/bmNLV+Wd41h9vWuwhoVrMRQyO1rtZHuEsGWhbtIwxTBJIx/BE3p7DhPXP3xMd/TsT4kl
P9uTZGPZTDjaX3ljCE43TrP6Dn41j/IgraabEsXANqumC2vvKSN2KR9JL+RZuML8ZG2xtmEjrOBZ
Yfgz4ytKIESG2NjY5JkYhXg5Ksu5ydh6Pwv2IPnDkhTxo8fElrMbc+MPyjrY2vkybB5E2yTlhpIF
/6rgvv5G3nEBnkyKd8uBjGERWqaY0pXi6DGBVC9z7youQ/4BuHsgg9Qv+BA7W6upbpHXYiCo0eLW
3osn9HwAUCDJzBYUFTLMc1e9TkD9Fml9bN0qte5azkBYOISrpruS9RRFFEkhXzZTq0MP14txn2KY
gDiiYlNkpxjtfG0wJvfVZswTp7nBTRvn34oI9+y79Lyhp8gQ0/vaC9puXKexbQX3kUVACGVdskMg
FVs63lsJ2ENbqxAKmfNKCAiRDFOXSY+Yj6obZ5KgbdAa1HdDS1xAJIn2Y4p+WI28vbUwvMg55TC8
v7FEkAafpmRuBbGMRRm+7nvFL+oduK2ajgqD3Bb1jdvShvwyKAbgu6R3KkEI09Z6ixxFci7sxmVL
CoH+YY0OBfSlk4u+9mf4B0AqFn1T0LOikYFmRh9mmzHPQb+BcPnEvCvCv4YOyibEJ5hPEsrlEFUS
gtBpf0p8LENHFrTFO1PpXYcgUqygZc9coSNmVPe5d9niFusqEFga2TBGhf/cMqXipF7levrJ+Bwb
KyfPGdcC40aSszhZKlSZT9fwCddCxswozNS3T2kWFXKdMw16m1mLkUMtL8rZgc3TU8vm+j5bBos7
K6pfoenIQ12Jfrmu1cCxNIb7uvOAL4TPUtgTw4xFpN5PzhiS8BrylvOYRbX/utAVEYY7x1lAeUys
/sA/tEihY8kgeSrKMgzuepL6O7ozIKe36fLYi4Rff2M7Q9g/yykT0dYMMxBVasvqonvgsZNgeM7z
onx16pDbkxRM9I0lxn9r51EzcMkW6mjpIpf3wlLGJoxQDwMTtWzBMJFL+TBzPrCPHR0Z76Xf+/Er
BiM4ZpNqUlqk/cA9D2XgkBOqU45E0SjfHMrqT6SRydSyX1XhUwe1y3+goJTTFneO+T4P07A3rvCv
qSLIrxpxsdwzJM1e2cDOB8a/pCh91+u2FDbDTITw38EDwzYw3+Rqbl4JSsTTY+pn49ysysHh37xM
SBk6srX96NCyL859j+YrSDXwk/qKYF2RN3q7cGIm8BJyFlwvnXHjzwDy5PU009Z4Eokp0erSzqv2
Tr+wAYXNV+2juE8QZZoayovDppUYLaoXXb6TJ9fF2Pq3VESz5SYBgrKblrn/Dcm5euilM8DZUPnQ
Dlu+fsu+Lowem28Cyo/1PBIVt9YLia91xSItj0KLBgpYqa2BYgZ3iH5q9qfZsRmgRjgUY+hrhtlD
c3AJKA8bUHM53ijTptWdb/yRNBwnLUv9Yv6kSHZb8Baqc4ZnutwKrckjwscElU28eEReVVYW3rsW
jDc7nih92FpLW/vnMGmIlLKHCdZInOA/AHgBr4rJzFlb3p+ubqrRLvEf+6zMFCvAKCwDjvWbYFH+
x4KkRF0zd8FzCHwDn0UKgJk8hUV5JrtCJ1u3Sz6aDWcix/1hCgK8ayDKqMTQf+yZzTDefLQmOAYg
hkgCMi5AInt0O4u+ihoVFPqjh0w5OvlWAevq0ZQ05wCQXHhOnOgCq9V2RxSFyW64G11C2gMkU3ft
osY94ZG3013C7uSikNuz/72APAvcCq5lsUOUDgiwUgd7msayeM67pkHwSPo5xFl54XdyusXRt4vY
oJLw7UGrANYLs/eeFWy681PjpFci6eOu3dlzpa3XCviW/lb1BjpjF/LcOcHewp1XC/43QzzGp09w
DjI2xmye75ypt9NlJV1sXJ+27SV8bywsBjIxdLblgJ2/88Gx8BO/VZCwl1fSAl4ITyfJo/6xpDnw
Ee12CulS8MNfkLb79KGufQnnG6fCPrP4DtkVa/xOFHoq807nk6CMwI3n73NHx3GUhaisxELdlT+H
eLC1HXKEQKC40JPCMLmp+rD8zALfMAAQir8SN/B2nj8wa7rI3/MJe7dqXpt4Cj6R8Pzy+8iDguJI
fN1sj6ygaZ4KAA0g5JkBngNVMxpIwQTx/HD85XtqRRWhODZ2BPvoJae8pmLRUT221BtvssdDttjV
VRONQfeE2WdyzxdKQLPvnA5mwabq65lakT5gHZERiflHeovy6BGJyeE17ZTMqWtRW7OntcL7pKKI
g2jidxHSUtLvauPru1oO6dHRab2tRWL/0MT6yNLjzMeORsFNfe0tDl1VjMUwaC3ckjtyCraNiSpe
9qIsOAT13Bv+5FqMd2TASIWBE1gNWy0PjYXNaiNzNb4VYT6ZfUp55QzBKTCUJ7gJ04g1bPaCOkIW
D/gM4PwDZ1reCkQwjKKiWJKZGATP9jWalHdBYLLDWA2O8qsnBDp/OYYEQFMOPbMPeI11sT5EamiQ
jubqBjmyaIjkqML96COvevatXkjwPfOoFow3Fv9hV8zDvVc0/TUmHn2gOsciu5M6GC6KERTBbLS5
jPwLQK+mGJZXt6tiUFb2NL7a5KEVEybiofaQcwnHfK/ywGYppJiwMI8ITHzHueUnFguZUcQ76eZS
ZHLzRJSPoalySvdY4rBK9iX76wBCygkHKtPFEFR2tmW7teDDMLJy1yku3GJf9qigIR5kCSgdf+Eh
9yaVct8PjfqGu7JMOqYNSc1cYFkwTroHSdyAV0hmO/IfcMDGN0ubZyVgA3+w7ofFHyk1q41n3021
6OwTaxkhQk5hzXtDCc59altV8KKr3lIX5ITTHKPAcXY1QYwTNbvzrZQzmqwVezczR6v2bfDQYNdM
4pyfTFnK+JlahuW5tjS7Ns6Cel36fK0PNCTGzy0qzhofbKV+oj0s1Yn+THOV9xTsrCGfGnSohEYi
osRUHFzB3k/veS4QTeJI4FrbWNcG9TrJyTXu2lwvRFjGmFt0OtWA86ABSya/tN/Ri0qbtPBoeQCI
asZkLTJ2Dw5Gl4EE5SHtbE8nm5D7k61urnr9mIycLDdtv4yc7t3Zuq/82SJnnF8G2tcLdvJwPyYk
dehTMmp4F8AX06e5ndIQEJ3dMpZQoyEmQ9CKaXIIcWraWQN9m/bapdcgt1a9rNBhap9SEKj2lRPM
w5kwQLjUv7Td9AOxxaGaiVESi+om5pYlvrVi3gx1VHT2I9TchA7wwELab59iF2DeS+eXw3SDUceq
wp+GzXYS7NDPuMHwfE/Y5fd+j9+YqrWcSO8tZ72FPg6pbRNmgCwAQRwoFiH6oGZOn7fM9P1l05dO
+R43ohz2ibRqBCRRu7LfJzzIeuJ6EwGhYq1zLJzuAbkoir5Fg2TFOsz0h87VThT441T365//+N//
9/98TP8Vfpb3ZTbTafQPIFj3mEC69r//KcQ//8Gyfvm/jz//+58cQ2BVKg3ShV2bUUy4+Ocf388x
ZW/82//LTcO8I31VfQ+8rq43nHzGfWZn4tVzOE+Q9iOnTXCeYu7WNjOnl8ZHuZ9SdK0Ye9Kf343+
/c04miE3pRGGTKdnLgrq728G9W72Rp7731KB3WMjZGXeBJmWbusM+ZzvaVQhDlynEVuK//CVCeUr
5dja9Vzw/a78/ZUdiQZkRdb4yl4x3Tf5TD+LhzlOay+8Jhz5IQIwV39+TWF+/7gu2DnXF5KZOSQ4
TcH77y+KbYpRksbvTRPI2N74bu+Bj+ykylfosUhPq5HbhqW5apW4Vw65U4j4ymQ8nV3NWKhCTd3Q
/FraB48xbcIQq+nZFFCyefEnWlRep1NSDY+j6AP/FOYcbK7//CG+/GSubVzAwr4y0pE4rYz/+2dw
+IIWFQ72edZiwJ5UTe8w9IZt69gAu1w2NW+z44THP7/q5U/9l6vWFY4taFphismFooS8XNX/ctWW
S5tGKvDKR4CPtFlUhZ9fDynJQmLES7dmHKzRl2mdPUY+NR1/c5mqf/PqrtSSq9Xhb7bz+6v3eGWb
trXLx6Acu3Oau+oxbC82XSiJf/NSlyv+6wd1feW4GPM8I+XlEvqXD9o6roUgIMvHtuNkWWD8WBMm
anZ9aqZdo23/+c9f7NefUziSCxK/oa+4Lh37y8+pAPbUE/GHM/WT5BYic5FZmGOAl4uLAwN/dCOP
7fGfX/WvXyivqhjgS+GwCVf275+SGQcfFPHtXKZs0VeL5f2IWibYqGbW8vEfvxaXKZMxXwnop1/X
GJsWPLBaXnD2ohFYhZvALSGOFl9lhVvb/9mywnUqpSuF9h0hEVr1lytFEgL3GF1fGoIucX4Ydt/n
SxoHFJBDfo3DOv2SWSzm7Z8/pPg33ygv7Hv8iqyjxr38zv9y3SgL86hjsuCM++pUWW6T7RoXIm/I
rIWa7RZQfTwuzffcE6/yUtazTtuOwoEAYkXDausRfBg5z2GQSd6nyZn+5hf/63XNU92w+HkeA0fb
/vL+6qgKxxZwxXmW1JOsotxjJEdWWl4VLeWPcVbWr3/+Sr4utvwU2mGN4hrj62D5+P0biTgpL35k
yTM/mcAUSHagYyCAN9qD4exCkDpIz0K5J3rS7WIKctd/fgP/5idhrRS8DyZbwnO/XOTpIIiI9KE+
e/3kHDPZMkWqsgAj7tD/zUt9fapfrruLHYg1FjMbqAz39w8bJlPQ+3nlnUHamU1FpnaH9Z7zIFL+
vkiqq4pd34rsq7sRIoCwUZYYA5olP/z5M/91nVZGGMWbsfnktvryhOtodMHDP6mzNRoH4u3ki2OV
ZW8k6dnll8BYh8yeN+Rj47955b/+3DySfF7U93mc8zX8/g008Fq8IZDyzKllPo9jPWwtNenNxPxp
5y+pukaUumvySX22CZ08f/7cf/2tFU8mnopCsJvAaPH7q/Nw8okLtOLsJGxiRTKWE7ynaNm4cTv8
+PNr/fVW8rS2KauTDnc8Ktvvr0XfNN0brR+cbZyMO7s1l7NcpPa4o7t1YU/J/s+vJ/7yghpbpatZ
Xwgj21Ckfn/BHLPF4Ns5Al9oieqKgsPEPQyInUyF40A1O68b7WNO1Q38qDmk6k4vnnucKbZb7luY
kz9KfPZg1NvBtsBnATlfjVlYM1WMlLn787v98mY9Dxs7t4H2bP7qCvPlChzauYcWK4orZymWA5iw
5lBaudigwWXnMLL/7tb76+u5tuPxc8DsNQxqv7yejdOIJvS0RpQ0NNQWI3l1CKIBkH90CtDi/u7P
H/B/Fq5/2SLwCbEp2b4G4uVz45svS+mATaLEt1RfIR93z0Za+V5Kp1h7kT0dY3dx36xRpvTATbhA
qrxL9wuC9cbm2LJVzt+u7F/Xnv//fjQbBS5GcIbmy50nMjAqvQNFCZtMkUd0ejbuzzGpguhXUKG8
HZtouqB97CzZF/hkIAyDRX2UFBT5J5e20+e/+YK+HHH+5w3hPPJdl5UQMeXLzYhCJ3BJdvwkYZ4N
a2jQeBMkPU1cmCqx76iPxDvMPBaGEU2Ns7tTvWX/yionjjZDLhEY//yO/s01IrQxRvm2418ul99v
IGNbI3v9qcMD4GU7k4j5EaTUvGfc4H7agjnRn1/vyyp8+QJ4FAjjeRicHdv5ck2mPd03PdON/8fZ
mfTIjWNb+BcJ0ExpG7OUzvRsl70RXLZL8zzr17+PfhuHIhBCdreBXrirGKTIO557zlMNXTScwZA3
jc96atPTrg2g+BenbuzppaGg/Ql1zaHZuKK6tAirK0r4isPn/DVCr1W43vYZcjFt1D5FUzZ7HRJ1
EIKq0xc3bl6I8U3Ys6K3Urf2Vy5bNGS9Bi6ppkpuI5x6QSoJZnHaOdNOAH2CEVhz/gsHeJVCe0x2
QWTHH2dDiEtsZABAcgqLIGV/PD7E9UdzyJT5YHBAmngWKqrXH601oTAkWc+8ip+O1I1twVkj4rd4
PrHX0Cr48Hi9lQuxHcc2XYuJaFWnB+5qq2cd6U0kIAJXPMdxB5XZTmrOE+3FOmTEbZflM357417K
f+Xfn8lxSELx1gb71FTNXr1cm5EESvxO55udWl0EhW70PmZoijqz3dtWPR2hWCw3LsfKUbNPR1iE
/5qtW5LAcXU5Ucubc1CeiBE4wqFhmDOUZr21M7okl1qtmvkEz5eieFOrVR19euAM+6Sn4bOxeeP2
h7gqTCM6ftRyCBhWH7hQQfQ0jHr5yPqo4xvaa1H3IQdFnuO17b79x+w1m2nenjrfwQjh5smhV+um
+ZMYYqt909FnVb9Q0LWoi0AhrMbfRkNK5YDhhWjzJQHbl36oIeIIDirtNPdna8K3edRA6mN4or5R
P1RwtUYkrjUIOXgsYLAHDd1FBGfVHCMUHY+VpnotjECo+uTmRKt0TkpFpp6xGvtjn/cD+o0xoPo9
41FK+MkYYWX+nACpz94RVcNCOI3T1Os7xCPg5H58Z2/eCCm5axkGDDVkcbotj/ivrEMHpYcWAsgk
uy3oiabBaO9oKkKCoy/VL0opzsZHk5fj+sayIC9E44/Dl5OG568F05aJbaTIcl8dp+49FLnVRzRR
w41VblwaT4xlyKZ1HgWedrWvCtKWBJh57gPRQMaZWqHXmAYqLeZgoPZc6Z6SQ62I/nfEtBNaJVmV
t3sRzenT4wNeW3J+CJmkBSpGo+jimiujMKUGNJdIA/iha46fzTqLTwWy1H6BEN8Au7xkfozLyk+H
ut44hDvPQ6cYZVMgEKQU66PW4OMrq1hDL4SBwr1dFPHbHPai4yhv4cQohwfKR6ATif5wRhHm3eOd
3/nSpDIG94pg3jT+uJi/vnSUt/oy5+Anw0ID6AoKNP+lxHn8+husA2VTcZMgd1V7FSsMY9kLhMj5
0gsDiRCaTvaz4QSzdQqTMfwKgB/m/8c7u/No+KICdkRiJuhiVpcraaOpivIo8lsTORxzaJ+YGQRI
34Mns3S0MB4vd+8yw7qsqeC++cN1vn4zjZrOHU2wyB/tDDc6pQ32LcB4TFN6gtwBiZSsglljTqo3
YUBTYHY67a3a1D8f/5CbqIDLTFGcSpOwZeF3HZYM5gRmoAlzH+JUHWn1SUyOz3jOlP5jolW67Gr0
qozvUwtWb0/ipMcHu6RGvFscSwl/pWJSq7dBr0OyCkFLs9jKjoaGZRwazQ11Y1cSSyZ+Ei9j9bIA
RBre1ppgwN9VoTZq93nQu8alLMwG3A1AWig5H29wnSjh2tggfyzAvJQ41rkA8ILCibHb0NdlRnGK
IPj5ybAlfNWpM9sX7IwgOUQScznpNPBrKZQ1fKpQx8ne8I8WH3VQKcFeOG38jIa1Vp2Q1dV/JoSV
2satuHMJSZMofgsuvU0tbnUp5lJluraNfUgpFwPENOqxZijaz9aiO+VzR3vhv8enc8eU2ZwKx0JW
ZujrazjZiU7RW0n9cXaHAzI/FthUEfsJluVUGXr7pjVCZAerMNlICG4jK9c2IDTFkuIzaH9c77XN
NESS6pirYSP8yjyNHuZAMPv4KQdv/fx4m3fsFjG3RT7ErJ1BjfN6McMClq9VNap2hjN5HZOOe21O
/we/gOmghyNM3SbXWQXYI4ILQ8zosd8uKXVFoMagOFVNQVMTdiMoDXoEgGYQaUGWHx9v8N53JFpS
bRUTJsvG1xtcQMi4nVkmPuI+GcU0vTx3kP8eIofl85bxUQaVzH2oL+P58cq34SrFf2k6ubCYbG1V
UANNboy9m6Z+55ileBspVGOOiJREH/VQp706oZyI1EQ5Ba+/ujK8kS6YxJsJmustN5VpzI0SJH6F
3MoxHStlN4MrfzNNif17QhIOZYqwZLqEyme14YZvLq8sWVMmV2nZUd4y5Of4yw8C4g5jp19032ac
bV/y/3q/6AGkfImab2Q8N+dL0kFfUKMhxyZ5otdLWaArCso1uo/Css4sHBpLAvD3LrTb6ThDgkfz
Vc1fa4g4VLkqjgGkPaHk9aJNBnB+Vg3hZ7BoPJH5wCeFRs+uWLr43NGF2DjPW3dIykPuYTuUs1Sb
CazrBXWRo2WT5hZeCBA/M4roeSfJf7WNIABqIvOuiHN2XxXQqEfMXDBzqJ/KCfaYV95mfoehCcoB
lOu5VqtLZdpJagZhYPptV7vntgNjCUFEcTAbYezAzKqfCibFNnZ/83jlovgp+X5Y0l2ddhxATjmp
geFnbWJHwGj7BdjKSAi9c4mmfagG4YUWVi4uDSDSjWDrzl2mIsCRUyF1CClXDxjy5DJ3dRoUDkNc
vyWJ+rkbBljPwdOijPv4fOX5XaUKbJUOJZGGTviD4b/+zqaqNbiSxIJoif7710agGQDpR1m+AMVK
ocYIW0YMHq955wW5tH1sDDK9O+pz12suCqXNPBwI5pAMYw6lTo6BUrpvHUROzqFkeAMHmycbT+je
scpIkgaXqWtcpdWqGr2NMexMf1ZzQ4WEqm3hcwoDCrFaBHz28R7vnisskLxXIgd83fVqeSb6RFEK
0zcrzFAXiWJPr147xdH8w4DD0H+83L3NkQcQLhLlED2snknPAFsM55MBT8Sc7zs9RiRPBcZSQEqw
kXLcexyytmrohMtEyqvAvNbqcTHprfhZjziEavTuRYGk+1SIwvA6kO6fu1jTDpQv4UN8vMt1/45S
mQzNMYXkXCScN+0LGA+gjY1c34BvPXcANS9VuYcQZ2p2NdMkwdGNQZ8dUdhQEdZFuNdEHCJ0Z5f6
V2fYUPMHDOrv+GcTqDFh15vV01JANfEZUEWgb6AA7l0CAX0CppQaKz7j+hIEXRCETcwM8OKAPRzA
fEKQIfJLkZDSzFGqbJzPTVTF8UjABBeOtMkV8uH95QUXsPdVPYdwiudd9wsxx+bMHGr+8vgr3Ltr
jq1qjg06kZuwutpm50y1qjam35V19xF1pfyp6yB1itvF3DDEt0tRvdAMipTkC0RTqw0hSGApkFEI
ouFB3QdRpx/72oTiOR6MDasrr+21IZSFEpVhY0ezb6EuaWi1DUOAAsS+A8oqhP1Y6HH3BVz4cAoI
948A6IPDbFSMxahwsTw+1FubyPKCljhoI8DIf27+X5/OgGMJqonC9efIWd5klfmcVvDbUmILUKIH
bahHEAc8XvP2JbMmgCLBHSUMd1YxKhyMiAHOkqaCUt0HdZlgLxOjgTijKF6sEo3ldhyYuy6Vn48X
vr2nMlDj5sg+pIQXXd/T1hmrugYE5NtJbpvPldnCiw5Lcp1+ebzQvfsjs3mZwVFGWCMoBsUa6tnA
XkTQQvjodldvYjv63Kgc7eOV7l0fjtGUVVs+4DqpTaNOjWc9dPwqahSAa3aHFGXcJE/aOMIUlxb1
8D7NRP5t7NXkt4VvfP/4B9w7UxmxUKCxdTKOlQcgUa4UJZ9tH8Ko5W0AKyD6ReT7r7cxJIfEog4v
hW7NGmM0JMJUBFQJvhUlyQChaVc755Ty4qutDOvgP0HhUXTG8l/fEcq3i7NUAlVL0KXfhbkUT0wQ
NSSM6q/HJ3fnGRBZO7YO3k/+R16iv56eMCMT2LRr+VM1K8dA1fITNe5pPww1ytpAzgjokVy2aJVu
fLN7KxNnYnJsYfDx5N//tTJ9HokKx+YwKZ5/gykpObhFx3AH/hSm2kTkZ9j8+gNQsq3m052XQW2S
9hcNSXAX65dRxgNjpFEv/MgtmL5S6G7NXZYe+tGJz4/P99YLEm65zHZibFSqNyt/ESXK8Gfc0mdk
mDZWMMfjJTep4FAnhmJFQSbw8YJ3bCnbcmgQ4Xf57/pYFbioqirBvGghFMqD5fWWC6VJbCCfOJbN
QcD28XjJe3sUGBmNq8otsozrL0mSMtbQsRm+O0CtHYKbfTJ1RhZUUZpQy6Tuhrm59/mAN1CmtEl4
Qc5crwcR9qLORm34hqmDLOAXwT22oEMyOq+31XRlyawNyl+3NZS4m6e6UgfDX0rL/aoN0XBwrKnc
eO33XgIMHxYVKEyKWPfY9FaD+w/SFb+qIU2u3Vz5ggRAcQiHEky71ertHgLG77EIXonUxLBQ9DCE
4wDvMwH4rWI0WOtTdPkI1DXgvsWO6Vf7S1u6X3UNaLU5MQ7RyBzw1ddFJxyEJVOCeg1bGvO/H37Z
iagaUlI8qmPnLkzDg+mWwaceLpJDzUhmvBEZ3rmfOiSIVO5dPiSQo+sFISVgbnskox261kTcOh48
vdADDz0iWu1W+/nx/m7QF/JU4XcloYT/F5Df6j2oSTNbsdsbPlw+3d4KE5htBnCE8TgyjTARG+yG
2IBnYzAFqcLQPJdytmek9wujQ9SOGwd+xz3rVDNoEuG8eJ6rrzyhrziX9mj46Nm2dM0dhN13YFKY
TLWRg7w0o1udWsYXLjUgrA+OnWSnx0dy58WSc0okCnQ5YOnkF/rrk5vB4gRx3+go4IzBOaab7k91
0x6jugw3NnvH/hkaeFVajg7AF33lOmENNOAl7XU/yR31idkSiFD73v5SJkv8exbJ/NwZg7ph5e+c
MFhxAABkBNLqroxu51piEJNl+oUKfy9E4m6/IAcBdcsuq5GT3Q0wCb6EHWw3eyjZxZMwx6jf2Ll8
N6sgHn8KjseiH8ZbXn1mGCeRcNVJgGZEFr/F7Ri8X4ZIX17/msDNWNR2ZZsebpnrb1lmI8R7pWb4
WiDou/TQmJZVqzOQzyCeUdDpff3dcbG+IFX4mpiq6/WQJx4RjaX71Sha/mtSTNtHPF55KZk42PCd
d66pbPTrMrsnlFzjQSHtC5XGzExfpUy8h+N1Qq+ygzY51CMoyx/v645VIvgAgiNTEDDz8nP+9Sbc
NFkGo8Jr5uDTP7kDWd2OsT/ElQykG1B3dZ1gY8k7++NykmPxCPFp62vKIEyCO3N0n5Et9U1TWhWV
xRbSPhtW08e7u/MiKOJZlML/v8+xuiVtjJZbkASoO2kSo2NBuDHuQiTBDwzMMdltDNM3xRjt0wiV
ASnmbH14/APu2AFG4xxqibwGkJcrIzzHmSjioGKiEky3wlS8IaFvcN3AtqFPGrREIHfSPfNYTr3x
Qu7Uj7G2TDaBtSYpIqO9/rSMLtdtXUYZYZAlZqYDA/jlVBvRpQXhbDS7FAdavjhKX0ZdS/aDg463
s0TOb7MT9vHxOdyxCrRSSXEBOHOx/wyc/HXN0klRyarV9GlRUu03NyPfV1livT6Y/3uVdSV1gICo
hxQ/fbLUJDjo7mSi9gEZdOfk5RdhuR+WuGr8Pi62INz3PjOORfCSaKcx/XF91GYBkNNlVv1pZBLM
fJob2Bs+uaGlfaRDmn3vJhX2P6FlYtoI2u68JdlpolxCIg/F1srPJJ2i2/BRJk8wPzQXp2j1c5Jo
SFWE8Zb//tO1Wll2x/kT6TqCqaB1ANON/J2BwMWTaDITDRVQrYj1xHmOrEVf9V3lIdrXB6cQdUjk
fKcChPelrpkzXlCMZpBow53fmi5wk7SaZINAx0yu3DlBT7oEc54/JcT9NcqgzRzvVWK+93NljW/7
rtga7rk9bQnYxlgynyFR7CtzwjBUaKlKghJtNOXnIlPjY23l7UHo5lascnujDMulPCPHr4BPu6sP
izJrh7gQ02yJXbc/Ii0uIPDkiULkU3SMmkd6flBnF7LExw/1zhYlkBAPDp6HgZmV0Rjsqk+Qjw38
CR66Bk/a5M99HBXlvkpT8AGPV7vNOajU0Hvm7mrM065XMxhVRW0EdC18ts5LBgPaMah6JGLQ9oY0
d+77bq9XEqNOuTv4+Xjx2/tD71DOIbBfQXVhZZtLhjrEiOykb8U5Fb6sn3eNVQ2M1tvuLgvjeiOE
uLWBMrsBVkCJEW9wM9Bo5LDWocXjd0FNEdXK9PMIiuX4eFe3HxDXalMYlnEgM0urVzEKHeZepMv9
maD6Xdk6y4vC6LifdYW7ldLcWwu3plK2odRNZH9t9kQssgq80+xDLSRRJDns05B+M56cbhVn7yxF
4iQh8zwmsF6r+CtBwL4boRH3517EP5DYyt4ViZIdlGVJNi7l/aUg0aPtCO50becQ4qhUOK4GaDnL
6R1EIsVFL83iCJv4Fv75zhVkPELiWwhiZYf1+gCddkCiz81Hf4Dk6+w0kGbn8QjApIQXcBm7fmNr
fyYgrm24RY9eon8ECAHIHq8XZIBYjUY7GHxkBHM0Nh0r9uZoCj6WZm19Q3VCPTelA0Vfk1M6sUP8
2KHK9fGiZ2jMYMorFGjR2n18Z2+NnYXBIXOh10oNbl0Jyxsk4fQEoSsoDiDT0OfwKPog9SMoZODf
mM5Qgpre4zXvHD3dK6oq4Now5+uAvs/Nscjg4/QNeHv/UUA0f5nqCMJMSCBOWotG3eP17twqGRqA
VmDCy8bsrE7enWDUyePeb6GH9gtokD1q/MtFiFY7/w9LMQcDSoJcmy7d9VKx1k9DlGmdDz1XRrod
Bp6hhOYpIjHbaK/d2xVmxpRlFFlbXN0nhLd7+K6Szp+GuH3nKJp7JuDVPlHocDYO8M4lERSiKZyQ
Ewlr3fSM4dao1Fp0vlpPEM0rjXsZBUKqIkrG56aeoahayten1BTc+FrE0EBqyDivjzJ028YRudr4
5biAbTnAchKAe8tQa8xRpY7gWEb3bIrOtO6hwCpdIwt+wcdStRst3zvXldgLv6wBSqQysYoH+j5D
3bgpwYDD6zu/71A5iLyiqeGgI8lRoD7tzSDbv/oiOQaGSSKoWHftnkU7U2hYzNYXRj6dZ9S2TjHc
LxdTgS/p8VL39iePmDTUJbp05d//lSAgxjWlyEURnUuenUB1fxVLHBwB+c0wFyjD6fFyt4GHRdcL
70hTig76Gk2r9wNpY2Q1vsvLh4SfwfYZmYxLVZTvkRWKL61U6ILVp914m3f3SRhAAkwR4QZ4AUdh
MSto8vpTa8WfIPTI/hltKzxAuiDZFKvm+Hijd7JAKtTy1RD5AglYu5iEMKOqu2rwLaawQLslKfrk
GSJi+3nsYJdpG4RJwjl2YJTMl4mEKQ//TRsl/T5pabthdG/NBW+J0SJZbwUWtzYX0QyPOSw0C3W3
egwPaK8tL+6Q1vNZbbVy607dfmT5cuFtkEO18m5d36khapLZzGrV1+oSBbMkhf79gECd8XmGOvyT
a8O0jdhUkh6aPq024JW35oq2wJ9uNnYRf7t6sOCaNMkJp/r0SOq9aJPquzY28e+yUCCTcaVCsNUl
zo/Hn/vOAQNFJ6CmtMI81RrUmUDRalojYryhBpecmXTO2yLX24MTtvnGTb63FE1WGdOyEs2z69N1
WquOTIvi1FimxvdCTLMHVwqcgyqce493Jc/qOmphQl3OaJnUz1U+5vVSIT5SUunPfghi+kRb1YKx
ubAuGVDDC1K3AANaBQxMUk2QS1TFxhu6s1MB/J3PiS8gW1g5AQcW3lwOlPqETOW5JRXZjciR7CCT
2wrQ7iwFeohuCAApxvDWTaVWVQxiz7T2K8DwR82ds485qkgInzbxhgm8c0EpCtEXpDhFyrDulzWU
fxCEntgVhKjA+yel9cG854jWQw79Na94yE8Nz6V8tSuj3wqZgkZ+yUi7I8/gL1MPGDeeowjNRwNV
EOBLoZgFwbVYlkMHRd7Pym3G7JXDtg4zz8y+GiYhvRykWq3ZIUWoIoRd+Lk7Vvl5qVWXFnM6DO6b
yJzT+VBS9d0wdvcOGHyWbLpKRoc1YJS6YDVkDpXoJUUlNaitHzEs0TunZx5Qt6tfhYKw3eOHcutd
2Cb8EcAfpCddd9K0SYoOuUHuN7XRPttLW526Sc8Zwqrz86i0W8wB6/XANsuqnpyqoqjnrKMSrYdF
154c05u1rAwhpTcQr0TWNgr7l6RTs77YyRaVunGD1vZALktrQbbNJUXQOsdVy7KImJc2POSt2uFS
zfDT7nOjseHA7mGLLUKNQbjccg4RDfzj6Ezj8fFB37hVLj/0jhSgwJpgEtYQ5KZGfHfJQ91DMqij
mFtPxfipscAvndwlrtV3E0Kd9ilQ3CA4VbCFoJiVVWn4PFbU2I8RnPTxRix+U6DjN1GwMSRWl1ko
xiWvH1YU2iGI2Wr2sqq2dmUYNk8TndW9xdgMUIoIfRsmXPcOSlLU8NLwXKGs9tqUVv4IXK0M4ZhU
AqNy/SM0PLwSA5b1RmA6R+GwIBriky9E91NFw3gjRF37eLkchXVSDzlPT5h6vRyPF1mjXB+8yB6n
5l2auxnTSdEMkcqp5ZokYgdnbYpeM2Jv8UzLEzGEjesot/S3e+I3ABujNMEjV0H+rdwTRPUx2hnm
4KGMp/9nL3P2JWui7KVpo2Fju/ITrpaiAMnNA+VAgXM9k7og8Ke2o9XDjVcINCbq9miTgG24httn
TamF/qGMIzBg65jRza2CTvw4eMNQzc9NxlgvDBWI0WSTunMgtds9fk13PqJkXMHJylScuuf1R3QT
5jMLbek9g683fhrSkni8z415yhE5zO3MZ8RNDxBGRK94F2adqW50Dta2mpY80RKhDIPNgOHU1TWy
q1RANh62HpcsQZogMYs5OzFex+RKWgsIrwol7lGezA2ku7e4lG4GzuTybB0XRXmGQGcVS/WFOwi0
2BcP/a1Qdy9DQ2Kf7hxkn7ITLNqN8+TQ+1M/FyYMeZTTna5yx32zqIPzrUdgRXsZF8cxzpmtx8o3
BV696mQMsJ4fFRX6gnPLgFnY7MOJcsHPKGiS7J3WJwJJjlJOXX13XASYP7QolkOfGUeQb772C4Mq
wU1o9Gd4JusQyozdGLxvSO8rrj8VUY8CdIeWTatkjG4MQ/HUC707GVqsbESptw/GAI8r4XhYCJnF
X1+t1ECrerLnwFNVkKQJudc+suf8y6u3xyp0hk2SOm7P6vs1iAWXutkHHlJ1erIL215SRJnDSNWw
tyrn7NiAw49iSnUTLGkefnzt+gBKGBYhzAA3i+rJ9S4jURYT81yut4iA2VAsVbPrB3pOS5QGP1AF
DA9pmPUuFF12tzWffmstILMhnaF0x6QE4eT14hDxVe4yLq43DRqyQKqVv0lqJ383aPA81g6rPt7s
nfUoxEDDJ4eMmF6Qf/9X/OjCbTtEySS8Nq2RMi4NY0DjtGGSra0UEoA2rDeixzueFa4cAg7SEIlp
WDs12w4IwOtCeOHSybkTRM6XkvRDnemRizowIK2so5JGBmCaOCZ4nmOmVUctyp/T1s2Kjed07wjA
llOg5nVKRqXrI2gy+ABo0nMEKE/4Sjh9giS8PgaDmj7nlRJvRDt3lqNDYjOlBrBVjhxcLzcWiegQ
fbK8cEryXdQxGFKGs33UQm3azSrdhcdf+Da+A+hG0YL0XZfVxZU/mEzOEjGa0O9LFAx2S6WjQsoY
vPbDLoPiTT1YNtJeszl8hvgdMSIXlZLi8vg33HoEvAHrMx0Jy8WN4chtGsmB0YLPmrTy0reItKdx
lKHNQJGkCCE2zDB3r2znUkOlnQvfI/8r001pzf662jlNLooEY+hDoucecnqmZ7cUxYnB/i12i9ug
haVkeiLzE3pgq29qqNSdkYoJfTTEFf0E92RYHi2VodDjkLXua8Gu7Iy6pUzgYRyRfZzrnWlVWiFh
pCPJLJTWQ+JS2RW5nX5DzXirMHHvtQIKorxEvYsba61eRxUYyIZqPUptlrWcjBTdzsIOl12lwRre
jKO5TyYIUWGRQ8acSSSEd93o9Pj63DlePA5pNQmChMGu9htkSqhWg+t6Xd+Xp3G03jvzkrwJQKC8
3hYQMRC8YPg53XXJJ85ca7GgsfEGzuPs5IVa7RoDSYR9MWTNPgvz+JU0k1gdeHtwqlR/SeLJNq8/
ZryYUPKPCoxpk6Y/g3iwmMzX6gsTZd0Gr8SdjykLeJSZ6IHLx7i6p3o45lqIfIK3VC11grpu1d9B
VWv/2EOKIkrNkLZvzt2EtPPcq8+LqSRfEQA0N0zSrQn8M0LGJQaaRXojTdZfL7Mql85gRrr2pkpx
KNR28GY1afrslE3jaWT458f35w+v63Wkz8gaIQuJFK1isuzrBcsObUOUSyrPRbAGyhI7y5XSh4pc
2J8WVCjYsBHk8JJLbppz55q18mFCB6V+Y41qWv8X1Mps+XY8K/aHEU1UJGuaNjd+iKS3QwR5RiOK
92bQx7k36XPVn1xtLOBljhvki3aJriPfid4ger67iXauGu/mMHSNr5Er0Ow5a03dRifLTAfw+sxS
6N9UhOJ+wrGFsqIDO7g4ZmMSpu+cosz7XRw0hXJ8fES3FhriYm4FroKBC8LL6xMqjFLnIPj9cVsF
Z3daPtAxnS40RvJTO4PnVadg2og9bp81obpk7qPmKbtQqzUVxUTf2k5hb0W/8RA3qDarhWWjakUR
8rXbAy5FWMXgBZkeze/V9pI5LyIlz7ypnvUvJqIV4aFLnXbaB0Lvp3M1TGCUlwZ7urHybTpGT5+B
HTqVvG3wq9cr526YN3SBe8+GAWhiQD5UQZ8oIbotFEPSk2PGyEXWA5KtCzZuw3LeflYyQEYVKOxQ
OKMKer06U191g9uaPGvIDQi5mSWkkjAdByo7z0XmLO8LOfX9+LDvfFeXlgSdNYqvTIyuXEYPVJqe
O/LTQp+i+jIUjA1eVL2M4MRuX+8LoVgTBpybsutNv+t6h3GI6MOstYOn1qp1tFtkwglw3N2SGFt1
qpvD/AMK0yEiEKQFNLuulxJwNc9TGXVeBdYSAc2sPiLvN75Moar5RZKliKimW5jSm8OU2BNqP3S3
QInR1l8tSl5pjmXcel0QwnZPOcx6EfXsVvCnVeHnx19OXocrOwnDEhE5aCUApXy+1Q7jOUFpEz0W
r29H9zjR33rJx8rdhVCUHWcmFw9zSvTo9IXU5q7NDe97659k4iWRFLJkj17Ayj+lMbAoVI5qrzSY
jocI3z2bxZjBM7000Vt4jLP9TN/J5BegI35AgrjWURN5Nbid4Bz8H9V8+gfc5DVnTeqWCCc7WuPl
iwHlRddbCB6g/73LILL99PjMb5yhXEtSlRh0hqm5raxgb+lQa5Zd41mzAZK1QCsz2RUd3KUnLIp1
MqM60DZe6L01wZQT6dBUg256bRZM6DwaO6i9urWq6FLlWjR9thsFHeuSstAHwdj8axs/8kxNWpVY
ItkqXpOlBiKblLS3agp7ffnbZoZqby+h/XnuIRR5fKS3BWXWIrjgIhNbEXmvzrRK4sC28r7xFL5w
0tOdrYos3GdN11KyVYJZuxAQuPnRqSr3M4F6ZR2jNNbbDwq6pUGya4267DZs8Z1DJ7AEcgXqXVZZ
Vz8KCpOuQ8w69xLk3L4CSRy+k99Hyg7Y3nCmLhW2r//MFLFJNCXtgnzX17ajKhZLKKWRe32W1y3d
6UmLDxGabMv3wEzNL0aHWORGjKnLN3ptQ5h2ofzI0ITBlV4nJ2o6GrFFmcxbAHbkYrfwcOJqb6FT
OMOYIstkepRVc+QbBgpF7227SMZTjS6b9TLXOsw5nTWP5U8NbR1jX1laF/7RV0zQ9OltqiBuHKpu
fxwj14VzDuWv0dpFFUJln1QxTc2lXuyqOz++UXe+neTBJYZwbEBH6w5FVBqtKKY6A5VbxpdCsfRL
qjTTUa+sz5UTJRvdB5mars6QcjEpq2T3JqFc2cEqz0utipPWU+nv+enUtU+FmLfqiH8oUVfLMN4H
eAKXhqde19qbyIVha6lHD7GVQXhkuAW8LyqiIqfaETS5AwUsv32YFLQRPtXwpWp+SKwGibSRFem3
dEFg5B3a0GPwhfKMG71NTFTf5oPlFoZ+REIwROEvJVKWSq1ThRQbcpm2Z40TNp15UAcu+LnOjKMV
p0F3BmUfKxdGRqm4FU1RMwkI5EC/xJU5aMg/V8LapUs2i/fQ2qrQ8QSZu3zvSrRp0b5EzOvfQtHU
6JgHulm9RK4Wx8cMwo5xH7doAR0yp16mL5lpwi8T6/rwH6oT+fyyFFrXP2VzpBjQ1BrRohGfR0Wh
+I1bw22003RoNdIduA7LfYHyMHCoR86IDz2+ZDfe16CmSn4LJgvkO+/n+rmqTtCGTiv0yzggavlb
QX69Fcfcccake1NNVhJKxqFMfVkSOst7uwZpc0pSIx+/Pv4htzEHHRiCVsn9zOT2GlkCqIbDIBvx
Olh9p0tb6RMi4WEUZ3tmd9rfj1e7iZBBK4N9ICiHC4P7uIpwGGUPZ5fuuTfZmaijA5TmZv3OaQjA
zsU8xenvrg6TXjs4aKaJYzyh7fLh8U+4s2Hw4UyeMjJNiWNtKJWxycBFzzVFjqn4ajDb8bVB8wbV
VZRd/oel5JOm9cRIydr1ukUuZjsuGq+Dn1r7ujC5MX5TUkLl/ybYycz3j5eTEdv1E+doGZKktvmH
6HBVTB/7OqlAJNgeanTtc94gRseorZdpTf+M5mu2A8ZobbiAO2vKCjb1BRwAU2Wre2wmgGURxUKV
tpmL/qD3nd7sbcXMPw9hq+xhyek/Ri6qO4+3evMR5QwbIAw5G4RqzbqqQHxl08EWNoi6wnwW6G37
MW1z9DS7rQDjxh38WQpCQyZ85ZDg6so2SRS0MHnYlzZS6h9m6y7NEZnP9J0OK4uXG8uwYRruLoj3
kUTzdAXWeE2jjFoaBop9sc3l3wDa7ecRtbCD5iy/cl2NPz8+yds4HKomPA+jKXxDMAnSP/1VoEEY
Z0HeUpiXUlXS91pvqd/MnqjmmKSFHcHjXJToNCdjF3i6IjptpwZQZR2QvtWPj3/K7Ud1SZph1ZC9
LsHcz/UvcfuWBmaMyuq4tOEuNCL1rFttcR7A0nivXor0UWr1cItU0LHXS6F4i3p9hQAoOrdOSdkm
ygz7o96E9vSVMM1xPz1e78buwaIkqX9AaNJ/4dNer5fQM54nVenPdmKPxza3o3/nDg0pSj/NOTIr
xrWdLnwyzSo+PF75tkXKzUVGAKgFTCLaTcsjKxangeKmO0eiRa4NUpEPMSK/T4oRVEeOqDow4wrD
jyY6gM6agJ+xXN60rRp7dl+iH2fCHwowIT9AhgdzWF6VXgazM4mZWyNyOvTWe6saQ08d0TbMgkZ/
MbVEbNiZm0chd4GgFQPgTLvTCr0+wBi4Smgic3jmnOynqK5rLyvVZJ8g/HBCyGyLNfYG8E8ABCYE
UlVycaAJawtDMGAXY5UA6jLNqDrB5h7RQjeCPoPbcllqPfw4wTTa+40I0vBtD9I+I1IAzvPGQZxD
/eROkaOckdOk1LZTIFMytzK7P5HolcHnN/JqoVIgzQJqvDJNChzBVjf1zblFmsHX2lnfNU3U7No6
LvfRqMT/2rluHNVlNJ6nMiDJhOfh0NUJirZVkpy1XnUOmhmiQRVFyXuEt81Ta1n1oV3K1IPNP32D
6iDin3Alf3a7Sj+5TWztM2ySV0WtvbOQUz0BGVEuyATPGzf3JkSSu8NrOmCWIFxb05DBKgiBUKk0
5zwUxYHxquzNH53wsmr0Q5D23fMEZ9RB7fruDc2w6LUmQi5PuQnyHdmAX9v9tNGgJZ6i9pyXM5DT
OnbOUVMv+8E2tvKoW+sAuJSugEGkQCqwHjjVmPGbKttIvDpX3WY4aGkigtNoNVNyMpYyKF8c3U6M
70EYFcuPpaH890pZI9JUTAPeht4P8QMYrdX7stJRzZqCn5Bm01MUlu0evdD22Rrz2m9tHrrSLcvl
sW26CR7komyYoS5p8Nfk4iNssY1jh6nnNno3xPumg2kcZnG7FBcVaZHlZ6rreZLui9Rs2i2m8Rt3
AxEQt0u2R0D9EqJdb3kem0ovNTW4KCNcYL0lwHcPIj1SZ0o3rvLtUlQS6eFRxLExKGuKkIhkxo7z
2b2UrZ1dKCHq72HQEPsFAd4NJ3pjKHEyFL5J9GR9n1r09a7CGd3j/6PszJbjVo51/SoO38Mb83Bi
e1+g526SoqhZNwgtUcI8z3j681XLZy82mtE4dIRlr9AiCwVUZWVl/oNsec5+iEN/K6eIxNmdap7g
A3yuYjV+a3uH4ag100MjJxH90Mvh4iHHYgnn3X0CUX4jo6a+ShBT20sB5lhSgRry7SWjzV4lPXQQ
BSSa5/YF14JZkksdU/Z0rZfudGAiKejQvOzv0rAK423QdnZJ+TC1UP+lnOZXbmXJRfYVl99e3sX4
Qponu9dlpGzxJ0HVFsaivCV9badvBZfS31wpMWeNJgPM8sT1NdroZmyOOwNowFSvsZuK74Y+ls2t
MhRx4Doo/5crrxmGEa+ryRukBwf28iOqJHq7j0b4iiuEuOl46B7Ihr0VFcawnorS83dh41kpV/BU
mbQlpMcsoMCwBd8hLA8Eckdc9y+/SmdgNk/lx7+TE83bVVX1uWsM86PmDdbK0ltzHXUWeJ6xW6p7
zXY0A3OvI3+DlkqmoeuzgRUuj+e6MlJlPkIasvIDjo20KeNGPSiB3u+FmMf29pJ4ZUwEOYnRmlj4
iLdcThaL5LAwJru8G3zb3PshegVZW9inKtJHRMb9eA38bolmfL6gvzh7UThF1ZUhBWAT8cr5vdnv
ON6NyphOFHB0edN19qRiy9MkOT00ZQye88rrv5axpGGjnNeJvrLRI3/yMTVGwCGCZ78qS7Ou3RG9
0Ae9LLNq66WBZd37hW9/NqZK9b/kUSolDZEYMB9a4kmgYUyeBmP5mDe8isJ1fAyVH9DJaqJ1NzaW
/VEuFTtbl3LeFO81u5iUz1Wfd+mdhVlYTEnFG+N8lSVgqFMUeJ2WlSgE433kAStcKzB26EGdPlHZ
Q69jJZdmAUTHKpyhXCt+nVXrFr+hU13DXdtyjsRfugKZOpe+eX9Ahn6SNyHH5rsBKt1zjJ3dLweC
ou3WmGC/LdLxBSB1iXUGIJyO+ly2zqFZUg8QUU9FW41PRjHlXxu1rU6mRjPTEUp2t9fZVeRBIE+4
CACixtyEq8rlOjNQ5Qx98qaHMjDGHapj0d00BfkORPC0e+NQHIbsIrz+cIwRVJHLoabYKzOYs95d
yR3wg1wNo4u3T/MtGYYlNsNZvOflQgbrQT0EqY2z+g1ItMux4tQuFe5d9YlAknNB0fQmPRpqL33X
pEgv3C62q191VbU/wB717UpCqMbZVanVf7IT1Y9htuERsm9sqrywgxDEKMdW+dKMjfJGzLLYc0KB
iMAmsIIc3JePOvk5Rd+y005lro/faOUXx67T8HSXtQS8IOTwUc1+SFFVLBRyxDt4+Y4obkC4IB00
oIJRQZ2FmCyuzbTP9OkEaKU7yWnR78YOxbnbX32W8DI9kcxTzhAej/BlRKB7cRPP2wL/xrjoT82U
VuvYxuCOdkUK/6rHIrdI0r1SGM2j34bhVu8HayGOzjKHP8NzmNNYpc5BDL8cPho7EBWT2p30fhpR
3SgUZ8XHN3aIzPrbrMrNJU3c1yZMEBWcFnJs4CGXIw5jNuVSRr6Jzzu246rdg4zR0CPPHUQu/TKR
a3dIm/Gd7GPZ041OvDDlqy2NLbBIPylSiSbvFSpBQVUegpdyqo2pW0uxabpcSH43k7OkqfzKVGkm
iL1MAxuK2WyXNZAW4yxpm1Mg+SVWELQ7ZF3q12MHlyUGlblV5K56yAbrmzOYSzfFsxPlbAGLeEn3
j+9Lh3n2putc8diQUXMqnSr7XPqDVG6AqAfeB03rncQF+6H/ZSkTBPau0bvcbZxWd9A4VT3NFQev
8tGnr9Tty7bpyrXeGjES36r0hWPFyTdpY7THyWlwATOV0EefrKoU/c7Ce5wOEPX1aGOlXfuXnply
vELRJn+Pnqgab2V9HAuEhdsq3ZlDoJirthm8N/bVmTnUeBJ9PA5ByUObuVxnEOMGQ4GifzIwRNul
qHO6neV1DzQE+oX89HoTEQUFrU8Y5cGUnR0SVd0pxkgl+5Rb3e+s5Abt9b5+ZqxHrlHI+c/bMeMq
+eGGDOwCYSAh5kJMvJyaB1aux/YWocZE1X8PGPpsWrt3/K0RavdW62ef1GIKFyqUZ7bE5XJiVGDE
EHkw+rpCLluj5oVV7ugnAx3ldZHp/sGJ02ecdIA25b61MpoyvVcKRepXllAAnqbRcsF5F98zu7ff
V2oy7bQiWFIKmRczxRqHxAOUXGhdcHqKDf8ihKb0gvMRc9yT7tvDMSK1d3N1rA69GYcfe6Xsv3DV
frTNyngXkBreeaFhfLr9Ra5jCkcUbQUwmwgIQku4fATeQ5Tgq26evLKdNgGeNAe/7e2NP4TTQvh6
5eOD3jgDfrFjRUD3cijf6GzdV7jUaF6sbGSkO/etPnAAF6hPyEjuf7cl/GBvz+96hQOJOavngnTi
hjkLJbkT9M5ElDuljlIh76r8GEcvfNAhRe/HMNIWCn+vzJHzSNRgEIDkZJwNV0E/8AaYJOh0G9Gp
9jodTJznIyKXlNupNZ4zh/11e4pnJ76X61vkRFRsoR8SMcjFxDt4sYwaalsy0lTFSdbLxlmVvdWn
KwVpKIvu8xTcpWmYRR8QmLO+QkjzZMDGXjntCtlX9RXK4mm+Dke9iN1qym3tQQ6ssV1ROLTUbWOm
drzXxrxcOszmH0Y8NCQ2jFFBXQig6eVDqylaB+YIdy3klUTvsza2lXUNUe2vIgiK4rH3e+ONzRHh
GUvpESYh13+BdJ9F1skejK4zx/IUxl3yFwmkna6lqinunShq663jdeP329/mepac1wLqQdUe3sgc
tmTBtk3GwatPVVfm92o9yXvK7dWXyJdbpCK1JaGO+VWaGQIwIZAjygtnYK5Nzafs1DzF2dMHUe9z
11fCZu3bWuod8grPLddEi/STORXSqlfb6cubZwuUEb0D9CAprsxlZ2wjow5G3Dol/WDqm04vDHvl
tIUT3A99Lm8inM+9hdX/yhsWXCoAdvSnqdqIHfli8QtT7dSzDEzLxiT/HA5qifp3Y8uuodTp+9CW
6qfbk5xHTNIH0e0RxV5uF1cX+Fo3yRhUaTwJ8u0+oc+/rRxAm21SL12srufGrQrgFcGS6sQVgrDw
HLVGlWQ49YWibUpdz1f56Mg7P/N/TtQ/F4LXazMj3WM04HyCYHz5KgWSpNdgwZ8y5DWDVQX5vl33
gd58N4rwrdKeuK6LTExAvgWsAM/Py9E6Zwx1G4j3LhmmfmOp6ZceDtu6Q7zvLu5afSELOG+1l1GS
8WBPkfvRGBUEn1lotsmhesCt5S5X+gDCcqQ56UPT2k7jgvNKIGypYbEbCrwrXT/LNNpsEsJB+xTK
0QeMO50AYckii92ySG34MLXav7eV2P5SSlWtuh4iqx/k2pGyVZZKA21lWJT2ClfqZONHyImCy5ba
jZ/BT6egVWXBavTR8FsFVpF+ur1E5+n7eaqiMs9sqd/OmwHkvHjEdmW161upevDrKAAuLZdbGm4Z
PSg8hQaTSrKS6cnOcrxxIau8HB71GqFDiUI3pTwaPoT3yy+bKUmj2vS7tuNgxntPTdXjKPXRRqO2
06x7SSrQfAszIBRG8c2P5SVV8hnI7s8DgA2BHELAh245W8iWUTp+DL5wq9XYt2Yq5OhImeSnAITx
Gtvl6X5QbeNdo6bdoVJqf1OCKl1HplQsZB+X4fjPg2D2Q91NUPZ4mss3kZZBKzmTLeNI7tHqp0CG
VKWPUG9b1u3Rg5j9WLaWv4VFou9urwHxq/9e7gQMUUwlzxK8XqHZNnsHE27f4CkCdRdbpv8x9ibv
ruaCs/CpLyPUeRQajxxx58bjVTBMwnySW33SdrZOoYOag71WTc/bKKNarZ3IW6r/vDoeACQuLTSn
uaFevlAP9FZuBbq2C61WfRdKDedYpQzfPH+wt9PkLaWPlyGR+dEm4CKGxBYdPYS9Zm/RlrrGqSjs
7cKsg3Ujw7HB9FTa9lRgVrc/2FnI8uKLIS3KuUmmwCeD1j/bNobPgY4ForqrjKZ5nNrWWyuSbbvQ
WpWd3ETPcRoUB8oKwyecHSfXNwL7XrbD+KOZ4e4kwZzZsRgBQWi5vR7JvI6jice6akXhQxik0tNk
xqCUeqSjKyiNu863UyjXwtAS7YRNZrbl+9tzmvWlz+8PkCcRgWgkagmzOSlGPVLYbtVdiTjrBw7q
CF0Ca9prsVZR8gaxLetZt1e7SloFyWTtk8ysaPxK1cbWRgQUbJRcbz/T1RLiNQvEJG00ceOZv2a5
CBSto6e1s7XYeIfa8/tmrMd9lSEjm+fT79ujzSMAC4g0QZxv3Ad4CbMIkJvTQLtW03ZQgJyPsYNo
GmuA6rhcy7ti0hW3hKn2LSqIj28emWYXuSDqd9yA5mWEOCBVg8Si7Qr25zFQwMVEWuC5llWMH2Qt
lE5BPakHT6qXul7Xc4ZgQf0IXiVBjxbL5SbVDK+i9jz6+4RL0lpp2m6rRXgU5npirRy7yjdJkuIR
3GpLQtDX35Y0m+kK6W6D+8XsbXeFkVWA2OL95MClKnIr3+SGFtzHNqkaQmBL3KTZeLTvhFeDSGG4
URACZ+Mlg47CjV/ARtIKuPrbPpZIz1KusbaDyPIwIa1Kxbrb3/6018NSB4Qtx+HOooJ5ePmCKytE
ydmslH3qaRL2lriDYdT+rJf9sA0nfwniNTvPmaXoINh8VAOSLJWKy+EgVrS+joz1Huuzal07VruJ
8077omVh8N2QnGYfD7a55k3LbsrXXsjwZ8vpPDz6dPYfc3T+z+XwJoZU7YgwxD7hUD+2ABLdJpT6
XVlE78K0kTdJGH+DMqltb7/ly7s81TBKIkLPx4IIaXESzMb1Mzl0al9X9knphV9sfC9Xetz7j+is
qbtJI8Wj1ZwupKmvDkptGaCXsBaaRyc1RH3PdlJ1P1SGtpVS00b+gYCp1wGMf+5067JRlixUX/nA
yNywXbiqwry4Et4CX2xOqa7uA6BsO3wXPTdSlHKnRWhgmNywVo7X1nsvz401bCD19+0Xfb2c6VMo
GrdkeGjIYs0OiR59WTWcLGOP4PSwSVojXalWH+3swIjcSQ7e5k8oPiwPCVeROwDV1SvI/BiqWtyX
sbmP7MFembltPwQAR6CWlohcLhzrr00OxSROdQwKxZ38cvWitZFJU9ea+5g1vMdDunpQewGQ7PX+
c8rGWcj7ZiyHP7ODTgihg8hLn2C2W8t8GtBfCa39RMXcLSNtuiv6Pv2g5l7lqpWi7arAzHZqouMm
By5yN3IGuhHX112XNtNd5KndUx3h5M5FIX/Uiix9bCx4KYWiBCvwRynQF5mUqPf8Pl3IJ2f5lvg0
XNK4nfG/AELmoEqKz52WexHe1EqfPhptaqw0BRHgsmqXNHauwwphWzimyAgskKqrlx9m6jwlq63O
3Je5He0dFRaOAvTlsa9N4A7QcFd5EtrbsEQh8vZ6f22SEOc4org1Cg/ey5HNmhMysEEN4dZifJ0c
HsAttRKhn0xRPt4e65Xlp78ca7a3ChRisThvrL3lK9iTW1DjR6s1jya8hVWld9b+9ngzPxqWn6DD
gz8Djsb+ompxOblwKlrTo92/52hqn6Sie8yUNl6rddB87CsneC6d6KS2hXHoUCpxkYOjmSTqJ00s
levbD3P1osGWg/cmb+e0RAZhtvesDstrGSL3frAkc4WatHGEG3ofOLX24a0jkeQKuVoDxhyZx2wx
AXfTLYnslvQcTQUpmqRNX1jqIYxV840Bhc4jQ8Dn4OXSIJtPqrWbKS8zRzmoZpmesib4IdnFc5gM
6ZOSyuPmbRMTfU5SWMF8pHB6JeiAqVBp+YmmQ3Qy9VVVO9Gdk+EQmXTpknvZ/OhjKC4JHHkCeUab
dXbedtVYddbAwgjlenSLsTHFmphWaeMpm2DU/qpS3Vq4oMy3x3lMbkLCsRAWmjxbIcYY0dLVa+MQ
IPq/Vek8rjEyzVahWYWbZqLgdvt1zoOOGE/QpyiMgDoiWF7ujjrBVyDjVnKATlOuW6WgsToAWFyP
VEx/dhIS+PKQOhOEwI6tentw8ctfXDARWBCDMzYAa46Aecde9jKr7QbDALhZyt+0opDXrVdhxXV7
mNe+I6UHLh0wCvnPLOTkaWG0jt0bB9zhpK05jp80CZZOZKGFjZCLf1/6Vrlw6r32HWmBUPFBeuqa
JmMit1s0cWgeIs32TyjWd+8j04kJ4WO+UtNe/uv2HOeRRbzKF+PN6xB6VqhmTDnpkA/5J7nquzuk
EcdfXWjZSzCS14bimsHkRARj2VwuGQpLsPuqHs5KSbkqafL0weKgWgvixUIUe+0two8HnAZEUsjG
XA4VyX3m2WAoDrbXxZHrmb69KsMkJm9AUcvtzCxbSHdfmxxnPQw/qlVCke1yxNSvdS2RA/NA27Xa
EWik+1b1jEMMGPbNQyEiJVowNkFa4VZ8OdQ4aq0RVYF1UML0OUm08UGO8OsqvGJYeI3Xk6I9IPIK
enJcl85t3xctibbr7Tq3WutAIyF4Bzdfwx+lF2qQ5RIm5XqvMRT1J3Hqnl1bLicVt1E+er5mHTS1
PZqJsGi2+wZUnA1CzkILQAvM6dPttX+9SmjxwMuEBiiAMHOTn7GdcEK0J+/Q+JXqmnBoj3KlCMWB
Wt+BGH2bthv3eMAJ4lZCERUJRpTrLueYet0w1GQIR85Scz1mlf9o6bG2UBY6S/VcRkeGoUiF3iiJ
GWi9y2E0xU+MUR987AmddGclSb2qp6R7CqVxdPso7R6Kku6BFXnBU6mH0YoUtQ9WSKaHm4g/3Lru
1D3sn5Y2ptpZC1H13Km+ej4SZFqXAnk1xy7r3YAcWKJIh8jsfLcGQPGM51R3V7X95yRHbUlKTG0L
k1tba00BqCHNnJ1hZPV69AL12PVDs8+GWN+rUa0JLZvHcpiAoZaJj6K/ra1oU1ZfDSwSVzj3EbgT
lPskyfQ3phGZz3HUm/codMWbQtf7e0nvrUM2pMO+K2pnbVQgt/vI8hfOy1e2EtAE0M+iosS2nW3a
3ExrEvVWOgBPHY5JgELjGGXGseGWuPCCXx9KQOvpDNAFmx3NeVzVupGP0sHggH6A9I7GNRCoo99l
1cJQV7vWFKAP+pW0BUCjO7OllqAuFyO8Eh6trg7WYSSpByeoZdcKaumg2VD2dB3Rqtvb9mp+DAqW
i74bAwp/o8v1DQeQMKIN0RG5s3oXtka90+yw22V6tHQavzYUJU8hUEx/j5L25VCWBMkmML3oKDU5
7jeDOdz36tCshjrNFvjoV8GIWb0canY6tklnjMZgR0ip2a1bBUq2GQMtWPP+//J9epm3X+IMf0ow
EuPZApfGMUK+OFuQzgg11ioRIeza3FhlUp6v/TgoNuow4StkZf5db4BpMTLL2o6S1sI0kCbAymg2
qJGSvXMQ+Pk4+l2B+AwXk7xI/LemtDyhhd8eJBlWFx/h8uV7VlYokYbkC+E/fRe1xpdBVfxvCWNu
HT3J3yaa+OeN0K0AbUp/lQWmXY6Hq4zfo78f4+rSZdsom6qHKGsRRsksyUU0oZTcXg3K1UTqlrmD
XkcnE/u5hQRwhqU6PwaMIEBs8GOASc6RN6pdyllWy/HR0SbUIiUZUd6hGCb9YVLjEKenpHJ+mHUX
NlR80ulnrXo0WBwI/+VbY5ZAZ57Vx6l+w2uZLUmAWojLFnZ8bGVgmpOPphaKAenWYHcvDDUv3LEa
8VggjYBHwu1zDriomryLcrz/jkWcqA9+mliuAdZ9EyhWfz94pbmysWB4DMxAPnk+5mK3d8Mrm+/M
ADOAKZ59tS8//YCKYd6gW3bMlG7Y2rUcHPNIrjfFmI8fDDqbC+O9+pEpEHEkaCAHrkSjhn7ypiLt
kmNnDhoLPO6BsUxN6faOGST8GRirCeKBv5qSVl3lA1o9bMolz8XXXjv4ctHjIAUy5im5V1ROhwBi
crQGa/gwAHnb+li1HfWk/czf9F80yUlW5liHKxN09Nv8uP4sdbJKYAxcmLnviM/yIr9sptIfvWJK
jnqbeBSNavuhNovwCI5iyQ3w+guzhLn5UykFfEwd5XKoooOk3w1OepTKYHTz3uopDzvSDwRCP6pt
GC9JRF+VjwSuH8w6cE2SMYiis+gFww2MseLUxyG37JUcoexYo1wMTyrIXSnLUG1JoR7KrZNsOk1r
d+jh2O9pPxpfrE5f6sleLThSD+qRLDk2GSfZ/FWXWWMmozQM+9hKGsctQYvsEzrrK5ZagSDJlD6E
vIfDWHT6N3r95S4MpZ9v22WUQkWdEv0HXgckKfXyG2DTZeR9Dkut1ZzhQcFtwDWsPDih/zGcBqtc
Ko/PsxNK4xweVAg4PLiWzRMF3JNJtjJDOTp6Zqx1yARrTa1aFzMkFd0NNVnFfmYuxG+R8rzIbsGp
CJ1JMLBkXxwkcw0mvfSafDRi6c4ec+0IsDx4lBq5w1egpS3bdMZ+yHEGSbNsqUD/6shC80KQk5EX
nIXrYfApD41Q9JTYkI+579g7bAnrQ5ejV12hzeg2shJwscEu8PaHndVjmDMqUBTwqOKJCDovdkdo
hwQd3Zz7GojUOu4Ubxv11Rt7lGIUNhWQQK6jXBPnWvJGbdWNk03p/TAo7T6QG831myG4r2p5WsXK
JB1uz2qW/J3Ho16hcT0UcN95cpsC+ul9Y0zvE9uK1qZR+ftqaPAen9Sldu8rQyGBRk0EAiGYvDnQ
CNJ72KWJnd5zy+U7FblnWW7aI5LqlJG9dEEUWevlEnUuRpvtQ3Djk1SnGGXSCNGsVVhBvG17M6GN
n38gkdceOaHLj4VeOfeomGku9tHKQv45i8fi5Yq6AocLgQlw0yw89rjExElgpfd5paf+OkUlawU5
VPtQafpJl1I0OG9/zXlA/jOiAHJQmxXljNldZWyYsjXyjg1/Gk+xMd5jbuX8zlqpPLaY9oGBI8st
IudL41ievPINKh2o72Y8XLFE2JxBnYlMYv5c0bkPom3CEXEZC9ugrmt8lrP7eDIkOr9VYq66stYh
fceg2pqIr5Gq/k7trXQleUnjuwq81nvQxfXGCHQUrTWqhH5hm5/bHGVLC0UCbe2lo7JZeHGvLReF
OhO7js3AR7t81KZXaJtLcnbfdbhmxrB3sRvwzZXl6fJdKJGpNIDkvpd2rX+q80jb+HZndwufbxbL
z+9LXDGRghclL3l2XUlEtmxHZnYvy8YEIqI3OprnZrEzyi52vaiRXEuN39hP/jMq1HFL6HdxVZqt
Uk9Krc5O+Up+rFkPYFi/ZoOaA3IZp00HqHSV68GvvJTtT1PVTQv79LWgwFH5v4PPsqPeKwckLers
vqCR99CgGriG8mgeQ7X4dvsTv7YZSb9UNgd8O3RSLr+wXUhekBdjdj+WXvYdbHK8seK2pwbEQe2m
3IS2twe8PqpQHgBuR08LXZGrbkVlRkVL4Se7r8KyeFcFeKt5odnu+rF5RBw9REHVHj52fOmFmP7a
MgLrQk9P5nJFh+ZyprLWj7UcOdm9hJ/NLpTLcG30MHOV1ApOsoU8/+SDCrk921cHBYtsoQZJL3tO
3UB2mR7I6Of3QdhOHyLTKu40H/NDq0qNraf71fuwMJcEmefY0fPa5X4htBkBh3FuXk41T2TPj4eC
5RMk+o8R8f89J9e4qcuofqoV4zdWruaDXUtfSnjz97iFVBSRTW2Jsv3a7BETgatAYiR6cJfP4Q1K
hHZMmd2niaNs9dFsn+XAoTPdJ+H3wTG8u7Ft+4XvPKNKneOrKEmB56RIhPzx7EMDSrDjcaTMr1Zo
xmPiLn0oWwMxATsaPmmjLDcrv5SnH6meGFuAR8HOCp2RT5LnB8/Liy3N3uCOD7dU53nldSCQTfmX
g56byDwRL0waq62ZBvf0chCYa+1xbRmVtrEquImjYnu7cUz63RtXoDhkSEfZbiBFrpqfnlT4aYzt
z33dBT7uWuCqXbnNcYYgGUgfur5Fs8aozIWvcDVXhiXt5g+QR+T8s49Q+LpkwEIP7pNGUX4n2FYf
gKvExyTrv4YiqGnDuJSLzsYEhgCpmuoJi43WCvoYl8utGOpY65Mye1fgJxPuKg/iW+KCqs2NfEU7
z2oeZa9pk62jNqP5tpIVg4vaLrIm4J7QHZlbvEdTkFKwstp3eTnlJ+5xn6lwRetyqBUXQZVh4VCc
xW2gkFwuaQKB+xDMtzP99MX9uS0608h1o3niv7uqHYNvvRGjMY+rzh7sovZ4exXNL5GMByAfJKbg
5JDpO7PjsMotPXO0Xn+SMWlbDSpXmDRCesBEjo1McRw2vVyla990uq3vaUffSZasFa+nLB6BdcV1
XpxVsyUFkACivBbqT7U2RRunG7pDTjv8XSMDzh+oOK9vz1n8vhe58n+m/Pd4synXaNMPkV/oT0VW
5Osara33fhkt6ZTNF+2fFws1hk2CSOO89GjoVZoaZq0/lUmWxK5ldB8lbpnb0bb8fV4mzgnI5hvv
U3+mhtAS1QnUlkDYXu6UyqljX/Yn/Wlq8n6LP525NhvQzAl+PW7bG0s1vtmhfx7vrCOObgebdN73
mSwzUqLe0J98bzI2mWKWK9zWwAEqkn9MkA75aNR+sB2Ubnxbx1SMzHlP7CN7FL4Ms0UT1/aoxGFk
PAWmn22MtgyPag3ffcrzJQmYV9YnzlwQViA7AROfq2eZflKC/OqNJ1XpHwJI7q7mSKBAki4GFmUN
5RLz+ZWlQ5eHmilXVOCtc5AC0PNCmZCTfWrHyD9kaev8rmKNC50m5ytPH52VCRN3IfC88ik1RG6g
PQoXOQLd5dLBFk+LYrU1nzDoAz3qRM3BGVqUtfNGv588GBRxnj/p8oCewO39OO9uim9JaZ6cUVSQ
BLTucmivx1yszRTjqRhh9yZmSb9WR7XdAx65HT25X+exH24MC0MjudL8VSyfqVLyh3TE2MprInMT
ZIW8r/1qCal++S0AinCyk2sJjDpXOm4il8+mRHEQUJwxnwUzwjlR3UzUkxfKVemsPU0D4dtlTdR9
TtvcN95mCXAenGFhhwN0glcyx6sFvUY5FY+056Gwwm2M18ORFxmsY9Na4ns7zOPvoPhnKBoTEE9x
brQAyV3OU49IUWxtsJ9HcGm7xFKqba8m494xW8QqJMtvTk4sy59sfMbcCHfUNx2z1EAZHHyaqK4B
JoEXdTm+kShDSz07+pUPMET2DhqO8mNdBp35JS4DpfdcCTGFaWnpiVX9ctoUT+lxIk99RlkhVX05
rBqW2djopfprqlMJXpwTmPEGuSuzPFhJVXT1GsSQ3H7QoBraj+A+5ehhrNOgdnXVA+OO5Ia3aTyu
zAt51mXQ4YmEezJa4NS3aemhQnX5YKRYYPTMUP4FLBI+jR7HyjbysqZbG3VafrWzopMWIoBYyi/f
BThghC0FKEQAra/QkbaERmBnGcFv6hs1ftxD/wnPw8FV0jR4vr3l57vqPJQ49YWxDtnrLHoHTcuG
K8fwNxS9ULuLnBZwG3wmO/moqJH1OHYBRofsNctY+OLz98pKBzUPK4KKHGIlc6c4itk4Wjmc/27c
We0ptDNtN+IdoLmhZUp7tFmyJT35q/cKjhdRJQodGEwSXWefsvPwnEqdAHNayaKvLvmNsSr8xIf3
mPu72y/2MorTfEDWR4Rvihu0+dhUl8tGIoZZUlNWvhsZprfPs5RGfpL37lgo4bt+svR3CLPFbmBN
6f720FfTBFMr6nAsWiENMh+6mjoKg6hP4meu2+OD74zeJuWS8k4t6fq9cSyBx3dgbkGXAnoz73TX
odSCYsk8ptl60XdEFQvTBR7W3qVT7dRv3RgISFEehQlFfY8/Z7ExViKq5FPcB3SIwRUCK4pTt44S
x3F7DqqF0a4+Idcdmjl4WxGa0LGcjSZPuj/5amIGLu3oNFiraWYcKiPwdPodiREL8C4sBMcY83tt
1O2vt1/t7EbAEuLF/hFtoDpID3e2N3sqtYnWaV7g0vVQZcTTtWhcF31qJ8d8cDAPq3I/whlcruzn
wMZJwI0bR/7aNHXzNmMxnkWYCQsDAVqKwm559iwBJmKT5fRW4LaWFu5aNWlOTV50fHErw/ZoWlJh
uHr5dBOpXuEOB1GL8DDbP2rX+gOFSMgJWd/UT3RO2y0qXZKrJ4l3COK8fe+bWr82wOct7J+rmMj2
AeHN5mXa1EPFCf3i5od3ilXZacfQgxal38a0eMLhWfuUZzLdYksdDzFS8gvx4qyW9CLoc5MHtwa6
UUOhF+vXeSmn80LOoFyTWW0k7vUHuezrYV0N6Zgh01HrHzUzGPL9kAzqN7NJw/daqrbZDzNRursa
0cfeNfJ4/GTIWai4g0VCdhdGmf4VkJ5xr1j18Fi1AXz10Dd6aVdDsBy+Ewz7u0aGZ7xqyN2qRwvx
s/ZPP/6/fg7/x/+VP/6ZQ/0//80//6SQWYV+0Mz+8X/uw59VXue/m/8WP/a//9rlD/3Pu+5X1bTV
r3/c/yjqf2zb7PlHE+bZ/GcufgUj/edJ1j+aHxf/sMmasBnft7+QyvtVt0lzHo5nFv/m/+9f/uPX
+bd8HItf//7nz7zNGvHbfB7rn//5q8Pzv/8pwEv/9fLX/+fvHn6k/NjqR/pX/hz+mP/Erx918+9/
sqH+ZSJwSq2B2ylJLluh//Xnb9R/IX5C4stJKXDnJE1ZXjUBP6T/i66ruG7RO6MIKVC4dd6e/0r+
F9FRxqOFIE8Eoafw/57s4mP9/fH+kbXpYx5mTf3vf87W5XmvQzLj6o9qDDy3Oa9PtZJoioYO+l7F
HcizsDtxabCsrHQyTiVSTY9Zb/gHK+6TfYP74MmKcvt93UT2h8Fjv05tDzNH8tUNAL76pwQxel9a
aIvGTe33bpjU0QYFL+N9p5bx2h+6j5yN+rat9GQhk5uJO5ynQqEUZV4BzCK0iI3/YmO3ndOmYRnU
+9Lpwmetqs3tqFCT1Po22vRJ30ASHONNLo/GSWPWX3PDMzdyYlrvDW0Kd8MoKw8YbKBdnGp7asvl
vlDr4lsQNcom9KRpV2lhuNerLFvpWl5962u5/4meTIhmtplzjQuG95QGF83eRXL8d+z4MzECJZ+J
JSSujbOJVbRJIt+q9pUVpWu0W9Mf8hgPGywZ8/04jJRdVbnayR4ok7DHqy/qzPhY+AoUH7MnnEd+
u6RqcBlFxTNBOWW9APdC+g+k2eUzJXIbYZ+m1HtUxCkVOk60RhKlvu+dXt1OZiut4jALFqLoK4Ni
aQAQGFibgcbNLHQ3ats2llQ0e9SMym9hU0iJG4IpG1ZKU5qPMX4OSCOTsy2kCq+NS4cZQoOojMJk
v5ysFw2Gn02MW+YJK9uY8mMv5Z+ioWJ1yHn9PZSW7mkcg6J19PdnF71WWHCwBnXB3BZqOpejmkVC
yXBK+j2+N8dcj2vKBei0H8cwaJ7bJtJ+/l/mvqQ5chzN8hehjAQBLsfh4pskl2sLhXShSYoIcAcJ
ECDBX9/PM8tsKmOqs7pvc8hDZGTK5VwAfG8F8O2/LbBk7ubBK/eVpeOzUqy69ZKVhTl8sS4NgOeD
HTI6fCGYhVJZG4R9bE2dqP044hbnG9nq+MVWEpJFUa9PdexNp37WXxpb0s2AsTxfKtXmfAtRX7RG
ZbdD1r5+NQl4xMWiJ1N1bl831fBcsngrgmZe3lGDI/dtKKIPgLqpGts6bXsmdBpoKr7N6KmesBNa
fksHoFfejLjudh5jnqIEN0Zk7DaOqAznMK332/XPgYAtBhMr0uBFUxsUnvJ1L7Ge3UCj2X3grWNF
MCZAcJWy83EOK0cOnbPLO6Gt5tCCAihMpz6aHge/Hz78iqxjigsIx3+N1giRole7vk/svKbKrPN9
YsT8TMYgSNGHUt0QdHPudDP66Ma82iL6lULxXUYn15TdjVdtxiHnJeBrVs8h/SGjyduVQ6fQwbHY
phjpeCjLUr22nvrOJpxJUzFO9ZCW9dg/TEgifS2n1jx3VMc3UgXyMEC/uaaxxpsbVCpEQDCtHqyp
Fo2iRBfpzMNV0L7vMvACdsjcPPxERfR4h0a2bu+WKIAKDvc/6jU9DWyY73U9oO6zjxkaxGbZzKgM
57LM1tbnJ1E15Q+YqdkziFt+k/Sc5hoZ0XlUKZJijWxvm4iJpZgFonFM5bfPOJyaJk10aDNaxkjG
AbL17s81vV0YAiLhTy8SLqJiU+RiQ28+zMRsd/Uq9ojR4JcBARfpwKw7UQZkD/HtJ2TXf7o2vEU1
148EGd27RHT3QYCFd0MpGVhjUAFmsfLR47LfCT5/abkxfOsozg1dngJeTWI3grOIsAWotHXt8Ax/
tnhq8FcXP9ATLNWxvUPY8lqlI+R6Gaqf4xy3udpFPUOtBgImUdc0tUzvFJKHH1hD2blszHqRwax3
uEfzc1iRKC4i3AyTJr2E7F+MeAc3lkjcDcxjiM8L54JUME1PqCfKIfVuRMbpxA583chTtHnB59ok
5ECizr+gdma5V0Bf75JxNXk0BgiHEaPbB6qR4T4hfnMZyjHaUV/X9+Gi2J5Xw4/SEkwtLVKKW6wQ
90hvI+8DtWRn281m8WDrgxo9T+ercz8j7ZpsNu17nUxlyoYLwmiOTEsPNmv2OnnTvZ7IN7qCU1sT
1GeULqyeezShn9CNNT8lymUMH/o1uTY5ePCONXBqR7FIR5dUP20npntjIm9KEbVA74YViSmZH6nx
gE61Oi0HmU2Ic04HXZ/cABOyGdsdkpQuDcIRj35Mgjat+219CseYFuuk8fZoG+bEbXxHadN9n2xS
uyzEu6lBtV5Vrnr1BxR49UhkyaiYSQ7wOMDURNdhTq97U4FVT2Y4YVeHQbbrY1UC7KRIe0rxAqks
8kyXm2tmcVPHCQS6iA9VpgyDW/Df2yvI1zDTrP60q/Iulsd9eLA68PBTZ5gPluqG0gCps/4Uo2oA
rW8prCLJ2frN/KBr9MCjMUvcD2bWqRXraR34y0DFegk2cotsE/RWMOLuF29aTywaPmf7nRFUdxmf
3bSuJk0aM1n/Ei15RkNZsMfZINzH0EIWQF141mOzRd7seD8uZoFpXfLnYARGxsxAMzps5ziSuANx
V+2o9fs9hG3bl5Oyvw8DM6AIhVWZLct26NPedG7KgJEPzTMe3GiHlPftECs4kwvnT/O5jTeRJ0oo
sh+RPniqofxC6jZOYX3qywmIOdJQ5xQ1ks3jiq/44o2lvPVC2V7LjpKs83VK4yq6wbqG/lxTV6ms
BrSoxc4b0xYgJ1qs+6rArZSvqE4LH8pE90XA+63YBhrNcKEn6pEpL8p5y82xsnjpTYmONuQpL9Lp
W9+yYQ+ZLZTesnR7Tf2TnLfX3pnnZLYB0guH09xu2IUA+I+ZW/ta5siDOgZibHYNujKKRtdehgaV
GbcD0TMazM4b9hKShxMMIYnF3ol8aHdHhrotAkUvYzLelbr5VpvqoZ9RNFTEqq/OcTuIfQ+M5lCZ
ITNN4j822kPmPpm7nZuwb2VICX6F7xzCJENwlzAJ48jCiQUaSEr/q2s7k9VBrR9jj/SPOLC+qHnl
OUEN3R6gBX+gG4KFMfXNyL5VcTHE0wLE3o5HScfktrFTv6/61aZRXHqQPIUz9hkvg7wXAuGWfhP9
cFwI8GX3ljQLyJwBy2Yw/aqXmOfhhirXFNBXykZkCLr1lynrh7aHK2+KupQhxDyNyzjOOMzdn/2C
R2HuUNbjEIR22a7LkTOfy1iSY5gQWxh9YoACM1joP6m0Ig8sKv0CUocneOH4DZbbBXnovkEA12Hi
v8o+DC8ynOxzj900b+ZEpIsvylsRT4C8hqFOJ7q0RayDB28h4fcGsYI5adBSMVcc2rNxbs5di9qT
qUVoLsG/aleLuHdXbalzguwHFCkd6iqJs4oklzEm3+GO34fV9hF3trmZGPZwi1Q03UVDCtY7fqg7
M+3EmkRZ1aCoL0ykj87AqFreZ7PQAvbBJd+C6KVu1fOMeDM6qo+IWpxItu3HuKgnNBqJh1h0GfIh
+d00SV1YsBglehTzKZYTqs9AIdpeiWxCchpW9W3KVO0nB2hqDslWhinMQBTCOr8/VOMcHfuGVR9e
V867EubhrEziLp+W8Fvgt2+4uAAymvBb5wUmvZ6RVFwuOH91NAMa3GBpXeY7VtYfAqerTAN6z0Tt
PbYhf6H96hWl3+n7kBO5c976OoftlJa0utc+CoMWFao91GO/rPB3yahgCJ+rE7kmj6LcSBibErAm
jx3yQyZ6hCQv1R4/NXH93fOGB8XWpRi3GAH90cKAPIt+FyzJ2zzNqU+qGNdAQL4fIo10dJ8ulLsq
jNZd5OHMucyvMfhNRuMTw5u+N0MV3ZadCA+0Rz08NCiXaJ7b26QNbAuDR/Le6OQJMOX0fe3KHElA
b8h9f21gSjlUcLE/0GTcq1CQtOP+Nz+sxiwgPFO2Zi8SNH0OYe622wCi4BWqMPMhpS6fIIXMEdBr
j4mB7gn9k2EhY7F+K6fuph0ZAiR487z5ZbpZ5ePBhhq186G3RVHxD1NRCyhTFVLQT5oQD5VWSXsu
44Huk2g9erHY7hrld3nbjUjQHwisiKqL7SF0LYQRo72xbmUPfPbvSzU3+8rVTwlO9Ok2R+DZcfOP
pibTns7bEfnvl7r8jNp6yfEG7FrZlrnwqwglF6XIASi6lMcDHrGtdg8EJAzCmdrq2k7UpxBEZwsm
5sQjp8EE85F6ww4b6123apcRPziZGPVC/vjFOho8ixIHIvgjm0trmc1GLS9As1D/gEOxHuqPCRcm
Fwxv4eSSJ4OBoxisqg+SN/U7rK14f5XKR7VpJCcqv9xP7teaVDeq+jZjZkDK2b4j6BnNdDwlhQ3t
eatMnI2jwrEQgqNl/DkMoI22O0Am9Y4Trk4GDWkZ+rCRD76u4a0Mb1fZhvuF4ABGiU3wYPrm3Kqk
QJuyQAbZGKQzIVW193rkYvDKFzuZdMsHazTDbzUHGZ5scq7CHkSd84/hCkUYziuAMIfkCScK1KS1
IQz9qn4cEkUM7nkr3wZoHyFIRU45daC1rsz5dmxoqNNO+E9t5NLKBEGTTqv/DehDtkbeji5zX3Dt
fZkFFpe17r77qr+pkyU81AFed8QDpchZNT9Ugh5zt4+GFz+uDqL85MblbNq87FozmHu+O49i7a8H
+jBTgfKRXI4chxZHOLJvZIdKlWa8INs3tUk4ntR2E1r9siq5X0LMg8S+uKS88Td4R9EHBP9+9Uya
Od6NvYF8VOZgRkAMewxg6rLBLBlUhKYCdURp28H430mEZ6d0oUkh4NvKmkZJzAlTf2+hHstcZc+6
eUTeeDaJJbfVmhPZpjQ5uKT7kiCkF8sxIwVPSzJ92wKEvMeIyB6au0XU99X8SJsxN+vHyPBFwNOs
GV3FVsT+EyQKOK25m9FHF4iEbcVHYR1Ewzsk7H3D2qmyxT+1TYjbwQ8zWo8xzOacvUxR36eQOuDo
G1/K+sW2asSbzI6hUY/I9zqxHrXNid37zTNeMppP/eumInmsXfAhWHUO2UlOtCvi8T1cPcRlBW9j
w3lqVbsP2WX15IHi6fyhjdavth/CcynKI2v8OEOpdo4y1fEJtbZPWP54nQ7Vxo5RKeK2ABfUYReP
HYaNGXoBYRBHn8a0xcIA0usMi+y9qdrxV41WY4Min7so0Rh8lLcDNbi+dLpHrAWsih4U+d66JDw1
sUEKJ522lNIK8ze8irc8KaMHgqUttV5YJZmbJOYXX463ixPVj5gNXd6gselYlbO4hUowL7ewP/VW
riTT6P5Ag7OgeTTHY9FRnH1hD54z2ddx2kTeA8RJy/3AvPheTO2S15X+Abzaz0qBWxFsw7JvoqDM
Z/OiNx0eyp5iWFGkvWGYNt4WtCrgdXbxmKJ4wX6Hg58c/JIkT/36fYKh6M2T1fI8hTgplMYHBsXU
/AA124hzcYX2lyZsMwL6JG2bazBrhIDQI0cF1s0yEJeB47oPqgWHRAipo0dV9fzYS31LMRo+4NVX
8MC0SUqR35E5Xs3HRRIkWaAkdRdE1XtD++2pTxYEwGz19tDHmNjTCurSD166WOIxmqoWo9fiCq4I
/aoBQPBwBmY213viJpKXEHciXJIviUzpOCzHHq0qT56HrB6EDctCQOCOLWOA9TtCkBReHwEpOYpT
V2SCqcAHwr+FLvPbQGc+DbBioF/8LGqW3NCStgc/XI/QRvu38LONBxNt40NN8EsyYpcaFpdwrtOo
Xu0H3C4ccZcM003YcAzI09AeJ8zfu1ZP7z4c5Km0UM6XgRO3ARdhUfPR/HSxTr4ozGLZgrIRnPlm
hhYh+HHZ7RQL0Ou+HWDQJW65eMJvXlZG6zCjvsNRAMVm8fda+gN20Ja3lwbhailGl/GVIl/0GZ7b
tcqR3dCdA9C8l5qG/UcyDFvu1TZJt4CwS92iT1UglS7lfRSV53YISLBLYL7Dblwu+iBr8oT03uUm
0gnF4AGa7VDCtuXt5MTLNpdYm/NaOsxMpqdHU5Zx3vX1Z6TgXcHzaM9NQF+jQEUfPeZ81Ey07KeH
cpU1hfXQngGbwv1giB2OOHX49oqBLtj3YNrPFo/1Hx2AJV1vyy6ys0mR4Clp5uFyvNOe0CSTCCAA
oIkxoR+XJyWX7xxt1v7Mh6wKhkiksVEGJtp26lM5rq9g1cVdEDcIiTP0uUI+zk5Wqnstg/nUAZcs
cPm/iUCool/DFKaDBKXU1tz03tYcuhHTO87r/GigXe+OvZ2nXcSQucY7qw8hRfn5CjsnIA7/YWv0
NwMu7YwTrXtQftKYoiLto8X8t4N0okPrc5Dsp6SK7joBj8igWGrZMhyv43jO3cbu8ZA65F/UZE0r
solLUrXJ2cf+7LnIZWPF+CfuoszQaPeOCbzys0l11qarH7Vnomiw95VoztGEEyqQTsdThDhPaF2p
gmyyrr2rQI0egtoMF2U78ojkZvaKfWB6WhB4nmHLAEjtdCDE3i5UIgfda1AxLElT/UCiNiIwfc2W
2zFJ2nvM7m2GIYf9XBdveWIq0CfEAM4pS0iUtVMpM1ZP8YEQ5d16JC4fl6WMYB9rgx2CtTkG5bJ/
llhlIZYG2rfrdHvXb5vfp96K89oQRwAlsdt0017rxh0bdAP92CBGLTA3tDjyNEv/Xpc46dtB+Cey
Ve231or55Q9E36IH7WXaFnJEz7x6nQWMiJppABu+NGe+eqbKUeUhc2AC/IYwj+w85+wbegnqG8bc
tsO8dIc41vHNbLN/DkdEOSHPiZdZt/X8NZadyhlSmi8oiOsLD77xtzAq4zsM1GOT+yqZb33UcKsC
N1rSdERo3JdiLfD4khoHJGSNbxakyCBfwtk0MfVQTOiMPznkON1NtRhuKjRoAm9q2LtOXHdnq2Yo
PB2wBQ1hw/LVt0258/vZfwm7ZXxrnYgfShK7Q+uP9HZbBw3dWjnbc7JFwBM21QOa3WjZYR3b5Izu
z7bfd7zWOp2RabPvIdbGid5UyU9CMELg8NXh5FmNZ2fY8uVEKdMlRL0P3rHosRIOtAkJxwtkpGw/
DeRzrVUHZYkM+A3w1+A8OUi3RAA1WkpRQlNsvIp++aiiLBp/hPNpajx56Xu/vRsdjsI4K7SfyHNE
rJTu44dR+/SIlDn66U+eOJLF54VjdNutfPDPfMAm7JJ1fCM9/ug1KwO7M5szGnhZjkav+WU2NcKc
Jb9vorl7Cbp+vu292UVZ6XkS7Ti8ix+6itZHdHoMex4hpjMFkCePbZj0BSuHflePEFulnRsBBGPU
fzEN71TqTVsJVsUwcbcErM9UT9hTr7Hd7mejkTg8WNxlOEC3PSRF5pDoDg2jzRJ9zQ7rAgQE8/g2
IpBGXmrU93CIcfpo59kheigj9O0A5h+Q+A1BYbGqIP64+tymdMXIsC+rIYmxdttwhxBdfh5A176w
FQh5LrQfQJk2+0dTIc2JUMaLivnuEIZAR7Cv4zgfJItLQ9F4f0pg/1cM97PE29r/TlX/hez+n5Hg
+5/yyhrr33/U/4esNzQZ/z3p/X+2n+rzo24+/kKU43/5k/Xm3j+gdvcQ6YQ7BbX5teLwT9absX/A
QgTxKYPKB2L4q9f2n6w38/8B3BFWWCCFqDz4gyr/J+sdxP+AhRWG/2vGAEhzmFL+F6z3lTn7v8za
NTQckejQNNEYLiqkjf4m/dkq5Ik6U3lFtMn6QKaSvBEDM8e/XJDLnz/vX7n134yKf3wMQgquobnI
Q4W+5jfR45BY30ekqV+0SF07uoiNRTgA9IOqeHl1Afux0AUZIIr2xagHdwmhlkcJqt9+hGs334Wb
FU0+DzUmGQ4Sbetmm8KX/Z8kqX/V4vzxa4JpxO8BlwuGpN958xoOU03bAQx+wPR+BTSr035LxI2Z
15+i6sq7OrY2n5GG8h941d+iwf/50Qj+gvPg6rP6XSU4NP5Su7ilBba37nHp9Pw6w9xTYGFRu81E
SAyRc/nRl6JJu8qbUS9Z6VdmGpx5Q1X4nXX/QUXwbx4NfjVrIlEDlmkYiv9KujYVnDEeRNKFUxTx
QivxwFNgKPz6+2fj331MwiECvT5/12f+rx8zaX/umZ7XQlYYKEGYThnny3/yCv7bT8H7AnUJtG7o
/fzrp8hwHCYWT2tRdxtg+Goku9grP//+q/xGjl9fpmsPI5xKeIQg773S2P8iuwBtucRJWzuoK8rg
DkGkDhVxg3ykcCmhf7ZEGSgiZ4q//9Dr9fnLG4wVBPoxKOnx4XiNr9/8Xz6UBvqq0S3pVdfxDpSl
vmwxBhnYE8U7lQMSzl3b70CcjFliJf/295/+/1zX66djBUEG2tVYy34TP2wbqVY9JbQIEUvLwVhf
QhyrH//+Q/70W/3lS0KkfdV6Qu5wFSp6v60fYvQXvI1XAY0kLl94tdw12N9O7RZ0wLKFaN7KBIoW
Rgd1pwDE7zfaM6wxW5d3Rv9MkLf0PkIq0mY4ZAwrMORgeRfG54eu5MtNBVHPFcdrIHlvLepL8I2i
cluntI0d6ph8qOLTcjPhWzldB0TSenof95pDZtbYGhB2CEKtpcyGoLg882KUqwsAZfRGK949rMG0
ZA3I67e2ldu+aQCgowSr+RVNjDw3CNraWfC5ucNtdjAbVE3RTKFFhEoEoFGBfguQ2Lfj6AYDcNj9
dEKPPw1v7sCMl8D30A4A11QpC+hhy3O/So1DwNpEN97SJadggnguBfmz4VzdmRNyBsdTVS7Ni8b7
P6XoHnMaAuEQ9C2uVJ/G4+i/mbBZIC4bXm00q0wi+Rf/DeSotw0YowxMisEJR9gdKR0OQ6Og5U5o
PebxNsy7BIKDVwhJHPK8+iQnW8fOHlI+Vd5pu30I30HgqLS+pngj8zAbWb3BJ2/kI8Ky7HcddLBl
TPWYQpvNeV6H6yEOjUh7CWcTDmrTkeomOEQzWs8jRtq9khwWfER4NVlYr98rqWwRBld+eFzFYcQi
nmKX9o8KNNOxaUIkmy6xPRpmxj126ehxdN471JbbBTpndGcESS5DMl9QhZWkYpnDYvakPQAX9nK6
LGlpyydnyKMwsztOnrdrkQuQTgbkd62HW4NqNWabCodQYKRhObKDIhY8B2SHt/PK6qziqAhtO2Bu
EDCdmoaUBQEb8h6Z+RCEpZ+NBk/QWMI5bW6rIGCZWerXDrVtuvVuTE0/TY8pTDCOaV8/AsADRSjq
8ZggtOMSQth5lDjeHwfZ3VSyPftDw4soCuwBsQ7vyHiWjfyag+4WPTzfBjErUBDzqfSG7xww0TEW
uGIdmI/C77nNqUiWdKnQ7sihJIWCBTHUqVDcFLW62thXvRbX0yvfxlTOK5BGRp8kNPEHAnPRITGJ
yFu2mR0UA2np5ofY8Sv5zjQKNAMMmc0ZYADNFbABYKuQ3o1tiz4Mqhp9ZqVPAVEnRx3XQQ5ad3vU
ZKXHarLlpVSYJuIQGW7O2Dugd7YYWrDMGzMEpKLqchy4i7rv3Z0dXZc2Anm9fNT2oGVw46blAJrr
TWNWQKD/8B1pvhDArJgmtuGBIPvuJZHSXihqAd+smYBXe909gnCSy9Bzl9UoXEYviUKviLI/ONK9
XBDh1+bjJRTrfmjrH6XZyhR9fiqvrkw1eDiFGUi8SMpuJV+7m7LFRUv8d1uDeIDqFjqhweVkiD+3
eDz42sfkj9MKBgJa0/lpxhyeMolYPIuyyJww1n8JlBp3QXQDGhwkXyLRmr6Nr6Ref6AyBflfS7Xl
HfSIbIm2s17JF6kCDLhDgpiooAncPUa/HnkILsjwVDUp9H9zOs8l2a2h/iwdwJg+rPaI+XknQXUv
pXqN62q6C5EDhFh+jRf0ugg6fqQciYkoZWkQpA6YdoqSfeuDtBtDUrDVPfhbd/QnSBkkQXQOsIrr
69Rd0eA4oxCnYD0Ys7hKsIDraK/VfFqm5rNp3MlEJjhxgbzNtHcfdiJIqGeIxB9xi+VoXlWFzvhW
uzeTRGdjeszZS1KDDObQAgQD+wRbcRVMICu69qqXQTffkXPzn+Tc2Oh/35D/KGrFcfeagQ1l3m97
VYdU43aqo7FICNncrjPLCMKI19eXgpcJauiCtUPdXcXVdBamLcPDolxojkkIIqgY237acivpVO7W
ea4e4wHwIxbLcHNZ10v5uWiTfJSoh+E7X3tDsdh5eTbIRPolGMqVM58QAmdaB4IJohvj3l2dVJ+k
3jyRadR844A1iBKyIcOvXX9z/4EEOZRxrUPIvwYUoF5q9BWDa+6Jj8L7KO5/RR1pPwwbQ+BkMp7x
wc02Tjl4TokSdBEhINPWa/+Jx4/ez8RTF4+LEas3nOJ8h0KF+iKlkUivhu81tSU0kzD5gA461dou
PHNbNeo0jhGJmBNTtmfB1vjRG+cNvQeags5f4Qv6qNDRngaRCbePxXSgqkzEgS9XXlCawpug8ckl
bL9xnrBlihDtvqirQ79ddIqsRWQQIghWfpWQviH8zxJK8kUNWNhYOff3MWsQVdjJnr/A8IT5n9C5
vUAjFmB34VbjYhI0JKSio8ktaSsNWwZdAc0iARRt67r00GMwzUuM1tzEs49BKKM+rzvFEMhGIxRK
YgYDiNl7VdnniHPo72raoK6XhCqA9YEG63yCNnlJChUs4Zr1Xt00u3EcgiFdhqZ9RW47RUAm5L1t
jizJq+mfwi2elqKnzQ6Gxt7dgDxN+p3icwk9KkjyDBmlEbI0DVvDrG2mxCGxywC/Caew+eEJRxOY
ygXWLKBa4gfgEVvlXSkmni3WSWSZEl7/hA0E6z2i5gYw+msH0qHrID8Aac6iPZ16by2Ut4w99nHL
HHAmAYkQ/rHvxrU0vKl7BO8VhmLvOIcb6dvbiIOJRywIG7R/Aq8LNUM2eKsqj3g2ZJtbDbgsh5q6
PjaW2u1bEltULicYUV+JlnWQlRWIoKKOanZqwompfO38YP1DZoLj0jXXtJj71byowcMaLaNyfYJE
s23zCtvDmE58oTOQ4D56mGjldQiuFD1Silpgp9nIAV9mm9N+ASqWClxF4YFTC0JoAB0smRA/9rEY
8Yi16imU9fwdBUPkIfS39Tt+pDAZeqHbL4Pp7WNy3fpB3cQveO7VlFlSc3NwNFpBQYnG3rtgGmhq
tv5aVGoUuibGkEVvIA85dBtNotrULhFibrGSQrzSzNvW4GaE801tFnABXauXL11zrHakNDP2SnA3
VdFzXwE5JpY/1tBMh2lHJE5UtYVla4c1PQpzPormlZAYwXm8VqbGkLnZ21gszQfRVpf5GlLsacxf
oTgTkybfUIeCCwFv12qLzp9snMq+ApZFhETin8/n9j7yETa4CgLC6nrWvh1a6PiwwUGem03LDPFJ
HycQ7EDJWt6pBCL03bjMzACI1PH7EgzoHsELA1nsHLX2Xop2USBjkpbv9dwjxpyVpoZQqg2S7xs4
vO7GD5GmdWoqw7DlbyEYvCSWDXgN461HnFTiD87U+oLcUeDPvg/RETZudBrusFbwb71rPLuzSGpv
9w5lBVjFzNyndA5RgD1oF/3oUKJUrEShKxUtzeS8OK983ZKOhieUrsMo7OOGgd3lHsInV9YkW7qt
wmB6qEGu5Q7P4XKAzCtBYcymICZAYIa7XxcKe0Hl2vJhimZEuSDhDZFMIIZgl4MydOszpzqwlgS5
/xts0TWKDdYe6qtxxBwJLhKZQalOaga9pxVV4aJAX7bF3+p7H3lk076FI+8MmRWLMyRK1NDl0cbz
Um/AgTQNQMkgvhhQx3PCa/bcLVe1jJVTXOdVvLag5KJpuQ8npz4TUAYoeRTh1IGjmLcHjB3N9xJg
O1gDy4N7xkpU3PmbLz5DPCLHfmswTUDoOKEtB/FXcK8mWg1ZtIkVw4I/DB14OaW+RTICmzPxa80A
IPlW3UzeAm2A11XLJ/KECEhoRRiHFpTqPAkHKLJCsiaPg9yCIBvDiWJPgr3pdunG6SFOSPU1MjI+
WYdJBsTFoD9KRrxj38Yg8XoP+ZAZFIh2zhS+2RuUthu0QHMzTbmvu/HF0XquCut3wM+HBb8G0gyX
KMExyYDM8PVcftFpBdlFQ5gcocm1lzmW5GfCiQGbSuF0zWH2XPaxFNg+hzHg714v5FxMgRGvPZZ/
mCG9ycpCqWv55BCXm7ztfRW+b9C6PhqQoApCHCkwOLh4YmnIxIB4xSiBrgDVM9ifAGJz1NT5OEp2
rsQ6tgRIht4jr7t96TBFLHkFThVmFaBl9/AONQ/KqyZsBlyGKhsGT7fZ2Bof3LZvcLr4L+rObElO
ZNu2X8Q2+uYVgugjU9lL+YIplRI9uIPTfv0ZoX2uWSm3rnT3432RVWNVEQTgvnytOcdMoTqth9Ie
q69W2s/bdNJz3oCUWa1GXsQU1owWnhQ4bGotl0TZmDWE5rqpLKM+ZL2GQLUEviCicvVVFa2CflJI
q2WN5cIc2sy11AuhNrb3E+sYD9b1cINd99FMpuleuYOFwM2v60+TCiaKDnZXMscxlvbMIjhHbfK8
qt4ylK8IutCODJuu7/rnsnf9W6sobCtCesBIyW+yEetHMF2hp6S93Jld6fVhOc/KDgOnxRJbpQlm
1XLOljcxknHBta3lixoVh5vZU2zrmjbaDDjGkZFUw/gye0Rla1P+FxljCEbHzKS08VR7Q+WcJt2X
NyXdi/tubrCdmkjAB85AjNmjarCrZFsj8haRmqtWRmmQ+A9sF8guSj/tEdJ4dMW2uTuhtte0oQ89
3UuS0DBF8XWep75C7l71/gsnpbzfJP68rk99YpnNgYlOevQmI/lCyHFRgl5HfIWQTyZLTPtSPaC2
IJVrGArlvvj+YPsTd6chXdYvxutgSp/oSWAB7LfKMBNY59C2TqBnpjtw4iWybqqIAX2/Uu3GlGrk
kaaS21ljILWY2bD8YnljHmwXnPzBRUz9qiFPRT0bMsI1rqdez7z08JKcTbpmaMNrmLgIBPgHO1Rr
tkUW6SwfcFsxZpH5lH1HKc9GOBFOzvwuy1aHKqUTA4LRbkjjoLer71kpC1QapUzdkJSi4piltRK3
tir7ISwbgAWbPzeffgat/Np7whPm2SCIfDIFgp+97X822Nxgxi2Yqri3nebRtNOgDnMnB7Dnwatm
Xm4bj8KpjXNhLyIyhOrioRaDRHs88rpUQe8fEOHPBxKEif1zTMbuuBkwi8eFNhvvSK7nf3/n/2pO
8/82hLlFDvaguu/fFVbE/w8mMVeozf99FBN+bdLq6/v3PvunA/H63/x7FhOY/2JowiAMHwRQL8Ye
/2cW4/v/Au1xTTGBsIYJ+eri+t9ZjOniWgSIGjgYnui/XR+A/53FmPq/mN5gxcZZg4cagsl/MYr5
cG68TnuuXVyYGwazIvf63f7ZyK1TE6OBFuT7tWiRxM9LsWOe70Xu2lS7FH3F9h8/zW+GMh+61Tac
jytilngYLFVknHz4vAaJZE/ZjXiGVSWyjT55tMesRrIzFpfFz/SziQM5/POHXvvs/3iZfn4orGbo
Vng5wYx8OBzj6ZmGsbXTvZKOdu4rVJZG4zLQ5C//cn0fGuPXj6KTRVOe6dp1iHEd9vzjvUVVuazC
NfP9MtTENK22htwzsGG8lOW2Mxw7zJXX737+Vebr09Ofr/TDx/tcpI/PmZ4ihjUmeB/68g7drqly
/G5fqgH9Y1VbW9Wu2ieT3ZJGYdsxX1eZfcPrL9/oM/W7P3/+B8aNxxcwQbgYtmczKuTPD6O9EsFg
MriG3CfD9SaXs/k09Fr+Wo55vUEuSzGRdJl9EqbcABwadhLbP8fl2XQpA1VvPHjuMO98Y5g+0xiq
0r8srB+e95/fDy48+HLTsdgPPny/vHVwNVe63OMaofavm3HTO2gVkZ7PmKsa7dNffpBfXYQ/fxAy
GK4QQV5YQOUfHnitUz67PMmNdKOx59gcU4yQK3P9mNa5fZ+1srgvsPfRfwck4Zsq4QThLVe1bKn+
Mrb5D48uGQE6vC0WHMavBIp++Db14LUIY5NyTw1iUxJ3KVK30TP7oyT8BYdflxXnUdDLywfxjvNO
7frJXeO+Wmx8Z4mf3TNS0l/t1uxymv2YUqIGptlzqgZx6JaMM25KGQb3XxnUcRgatHPL+nKuG6kd
6sxHwm7SzNgmY4tEkrS01z//4D8pFf942YEYweUwbVCrP9/Dj2+gUKgl8yav9w62DjQpjeytjVIC
CWaH/LD1xPzcwibWw2Uwghu9QpUq6TwR4sL4tUwcdWjrpH8bDUf7tFJAPVTOoL/OweLul7GoHgok
MF9g8iUHrx+KdwvDQNSuyvw6rBrta9xPkx5Jc7SebXyaXdg3KxrDehxjCVXu4c+Xe32h/+NqPYck
INdiiPwxIBXhYFL6Wlbt12uL0oUGHPXLX/lnH98aflO8sMR0GkRSMW/7MC71KeiHme+1p/GQfsZY
R2STAs/drc53v9T/Bgf8sF5fbyEFG1EoLGQwMT6CwTyGe9na8XFW3aYXpotHvtgcBdY8/mU5+LAd
/fuTWCZJK2YMjvnj1+UaF2mTWn1f7TkgpJcqaOanwtWrh1WT/XGw8uqhNrL8/s/37OMifb2866QW
ZB7oX/1jChaKhUCvVFPvla3SN1VMPmVvKXkTmcmhs/Gw/D7/lB+VquIl6hztb0C73/3COLipS5iG
XFlIv163NrleMeql2Hetp21yR295boaGfovp1MlfGHa/eXq4k8ztIa4wMfjZu/7HnjhaBd2tMu32
Arvlg51PrLT55O1aqo0wq5T69uff92PxfL2rcORNJu70XfmBP2zCLdSSXOIM3etSrmtkcxRScea1
nOts4jrqaNXK9ZPhpc0m0wrMGEnr5+fFhCwQjlnuF4fWMYNLk+T924Dl8a1GVGuH2ZRY2yl3tXNi
I7L685f+7R0hTgJKFw8/gLBf7wgWmtI1iVrfLyBEQpR8JT7AqjmhSJaPf/6o3z304C2upaPBdbgf
Pqrxc9lLLolyqEsuhtkbl6GfpyNSdAT2Vok40Brd/Z8/9DfXx4T9Z/YRqA0wQ79e3zrZsjQbrdnP
TEW2ntUklwUB3r5xEu0veUS/eb8AJCPvuKYLUyp/vP3ZIqt1Ee0+wSXabGu3KM5gPv14tGV/Nyhj
OZiWUjiCyQ86T6RK/+WB/9218ukQ167wRngJv14rmTPehB+x2eO4H0KyMwk2WERwO+Rt8BeR0/Va
Pqz/sMzQeAFn9q67+q8fRYHuXhfLem+zZ2FyRSfbuyt7s6+v1nPKOKvY+O2KuVv+9Zb+5nc2gDSD
0uPDeXI/PEfSL6vVmVyxz6U+7iwMbfeZpK1MQwPRUrFeRfc5oVNVuHRAbeiBUG39+an63aMMNskB
qo365T9u9dqTkjj6jtjbmU7v33Tdw6TwXLZ5f1enmuGElVn9rab7ze1lxUSmxPHM1b2PoMyr0kyX
PYtnWtjBTcKE3WCCKmFY5QRubf98hdcf8cMNRqUEqpDyEfndx8VTcELyUfi0e0mtdpPX3dPY/7VK
/c2HQEjiWaVeRSr3UZBXB1bnrHXGipDSYsWsowUFzXX0HH++mN/8cqbOvgP8CfoTZstfn9aKdiHd
CER3qMLt5xJ1MLNRQWt/LK1G/OXZ+M2rYbKXcqbyoNH8RwIa8v0S55nqkNL75q7OgtzcBDoV7er6
9YmWFerqoR3zCBfr1z9f5+9+T5hmAcwdoshYAX69Tq1gh1Jz0+2r0tU23Wi/afh84z9/yG+efbyj
AQ8/MbL/uYdjX5TerHv1XmoOj+FK0UCfG528mvJtX0oUQ3mQ/q14+c1mzruOZI4rY6v6eIBa7Ywe
ZpXUe0019nODaemTj2Tp0bfaYl+49d/e8Gvf5OMLYHGSBdDG7kE0zIdSJUXFV1c4UveFZTHfY0CX
yLCARInTqvOeWBgC5i9BMD2twk8+Bc0EGC/LW/QLqVPIH8I2qoepMDkFdM3i7eDXWExHpuzNsXNq
/9JRkxVRFjANxd1oxRYKD8jFZv9I4SJe/nzTfvMGoOdkwHPdewmC+bA3wU/qld1cXWiChm8oyIvc
eAhgX1RhjH+JhfvNZ10XxivtlHvF2fPXp9AzfeEvZklx62pke2PP3AID6UEZ0Iv4ry+LEQM7kEHE
DZX7h21o0aVqFnOp8ErT8eh1b470xNc2dpIV+z9/1M/W568rIllMsB2u4GAYXfqHn7DOU23S54SX
a045USvXokdskKdhdJX+2iiT1q/dOe16q6qFzWdYfBduf1k9wPloyqjiOcNXMK5n5Yn6CeOHgXpH
b1FHtVr79udva16XtA/fljWIShuZM4veR8CXtJcezB4NkXpq0pOYLPG1QthwFv2cMWbI8/Rt0DN8
6w4WzOuslcz7Du9P6mUSORCG5szQ1V3XwoupPc4ibTWMG4Rw/ZHkHf9u8pt5p+cTs4nErU+Ti7vl
z5dgXHsiv14CB0x2eAoajtb/Uc4YYtUoWP1mD0EFHdzQBiIq7D4JnUrnYM/yc6M1GR0MlU0RxrK3
BajZ4S9fgh/tl69B04J6Dr0pILeAOBPga78+zn7TLiJPQW55MBcqouRlmt1Ojc24uStETITncOux
OmHGnp69ovSc0OlyfePMWf7DLNtnbLWFjGjHqYdh1nJehkIxgG9R+S0d8CUykE+2qm4JG0U7yNC6
T50dPKu3KQOhko0nmjdMgMZ7maVfmyV7whrP42XNh7QOdribmlBqCMXdBEKZVZ50xo0r7Gw9GHDH
ozSXWWxn4P2N7ozfctcLrBOMC8fg1Zz1jVb1+6Ys7pZpPDH7Ww8tOtI1g4KB6GUM1tuFJgZpTo17
8AsGVaU+0EpZDmsnn32iocXkIiHwz72ZM/HpDoqpvVWYscJXVqTVYezr70OixXrd7UBuHhongzU9
foGrE/k51TDNi6xq6d+UkSq0WAPsElaltl8nJtBOvdenPo3tDl1ZMIJXKXBkM514HZB9hWgdH209
2ZTNJwtHPzZ09PJzyUClv8mVke4bsCuYNu/tDtRLUzVfmqIK5wHtq5O8WZ68WxY7ot/9mZbGRpj6
1nPOpUre81rjR0wfJZb/zDZvhLduDXmbpuZp9LsvM4Dw3kUUmlRT2E3lTiuCeMFMZWh+jLU3HkhM
6rS53KwjihjIMdDwd7m8n8QJMMLn0X23V3sMTc+5RfO07ZZ3myBf4C8GERfCPLpC/+4PP1YTyz0w
dBbUjcrSXdUxCiWl20Pf6DY93nCEQTClnwmmqsOAFu86dRezaj0Ol+XRkMY9QbZ7r8plPLbpoynd
LU8xgiw7tHRkvDr5NaFOql1ajvyuy3hbDe5TyuNceQXKXhiStdi4ScmU+5rHZ3xjLIrTfvQ3xpzc
eB3CtN59EmX/bmbdjNtXRpWW2jvPyULLLeK57r9ouhnittfDDt2pU7c31gIRJEm0nS1u+u40pTRp
tSAKCKTXCu1A2wfno3Nee2u3NmyzjXtKlXux5gBlwDRHrlEccQmaoUXhOwZPntKjpLAf/FnDeVQ1
lwBuJbIjPMhEBqKnyGPL6r7YZfuNWQTayOzUIE9UFfwq18Qw6+UXciG6KK2neDYA6rFMPhWrfNCn
+o5Mwm8rCoOVmitSyXemrJHojNhQvNvfcgObslNuxFg8F/rnBs1GyWuSFzOqwPE56Ju9FvRviJcx
edoyqmX2o/f7AxSQ0NLa92x0z2bSbYgXw0SNhm/sYsaxNsJ9/zQs6GGHcZ+6yYGY4g4bc9WdmBFv
KwuWh2s+BY23mVvnsXJGKxwbh4tlBQkk/w9zV1RIHrXxHkycD/AnDZWYDi0qDXOqoXD5B52eLK7B
+5UfUMjydKW2IQ0PQsQMOPPHUXyBoKLw1LWZhe5rpu1I1czEb9sl4lJlzhezwWNaFXFjI5poxH1u
lxJDVuFv0AKFdWrFvSvUFPaM0BNSrgRzihCzJY4w132ovLyO5NLe1J14G1FwP/u9jDnRb6UefEWg
dba74V727R3dTNdTWlTjL90XKhV8PW/XWDOTUHVuFhQkqWIJ0gbwSyXn/rC031H1PQYr3siMLyzS
Pbb/QcqRJ6pssfamIfVymIvsTi/fDcgHvkCPDaCrH+a7RSmAB97ngmU1wTefLO23dqUAaNM12Rje
2qGRypwXZ/WMw2LaiUAGcRJdV91W+Pm2gVR4RuteQr+r0WXqVd8/pmMnMxac1LwtUg7Q0dJ7QGs6
dOTTDsFQ++ZkVaFt2sTNNwo4L68+8/kBFNoxCUrvybCxA6FwkwhC2wAZ9bxPTKBXszTwXCRaC0Sg
SrV3XySo3UlFG4GArfdr2fzQDUz9SHzWOJuNEChmMKApSZHYINv9ih6NAOxCJ/SwbL2bytTWuF1G
8YiK5x08QH4BtIfUsteJaLAZRD3xilZuaFWZezCDfrxIX1uHXWWs/iFhmb1NQdKBPVjQzUxNoj3K
dsk/LyZKr7DVsTdlzqz9cGBtxmRrshjq2EnU2cmr4DGXVnLbIC+ldLEbpP5+h95CKOFsleihYWlr
YW+KQaDcSHBVX9qKgxaN6GT8GoCm0rfj6ADVENNrj8D5bQGVhVTPqZcvHYL0Q19IRKA0pMrdkFgZ
zsbOJWFjAktBA6VS9OfHL5TR9TdjVvOB+Y51rupKPAfpSA65M+DTagIA2aVZCu7RlH2t7eSh93jh
66qeeLnWwN4SewH6qkBaettPABqKuQq6cF1WeDlohFDPVHkF7AZcWzQvebkxV9OO/BYPKd77/pxz
mHvJsf+j7E3yo6+S9gAIQN82te1flgB76zVBwv/i2lp3gM3N2kNsOy3D8bMngPC4tZYdURq/F91I
cpaarX3tWvRmHP/BntuvkHPqfcOh4EHBvHh0wDDse2hL4WCSFBC2XT3e1INulwSeWlncGy7bWSfN
N7pX/V1mgQhaMC4fmeqYhxSV5ZOhGVq80tQ860kWuzVUnGQsNkMOYYvRHbIoF9DFpinMNURBOMUt
Tro475M1i6C1oWTF1Zln2w6YxTYxpIsrpcCynmZMNomvHIcBd8IsJLsdGX8RMDGVEKjRVxHnmZ2h
NP9tlnlJ18v2tzhVSLqcE5DwDc5yEESoUdcqPQ+r1Deel42XDL+BCte8Gq8xPMYBt/aCnBa52cmy
TS1qctR6BiC41xHUzZPd+ANCp2HoI55x4wDh5Sp0GC3tGcXIRRFT/NLNi9jNc258B0zb/EhSJ33S
AKO9rfIuQQTDkY8iemcAm9zilihu5zUR56tZF0F7rXIvovnV4j6Q/L03XRPXahaXfBI31xSVN9Hl
877JEP5P1Mj3SEVSyiHNjMcK6/1C9PURc44XAuDlRDQJg9pRjeZ3d6hRVDKI46g0q63TmC+9Dldi
rzWSuXQ3qzWgE61j5IcIkKGBw4NLLgmqFFdI7ymZtOHFLun4kQLrjDEaeAzFdFLG/azM5ZvvYdCO
1pmDbQnhroo9MbrsAQU7DzpS63Yh/7XG6mvPd00SrC84O4y9Q0LgZvaGUXzKrQaR+iBn7c0o8GJX
upnFBUmfzyJjN5z1soEOwLO2sccVvZmFISJC2gP4YmxKtcuavIjxroPr5Vx7hGrSP2oO4nNEd47l
8BCb4pPTgKu5QmgMRDR1Ym9TXZXs5v0K+MuZ5JhvORoH57lGXKwPK1V0KqxHRwSUStzn8sDNM+W2
JU1ql5Z1/e7St3oYmQ689c2PeSqZNuM9+s6YipSy3DuV8LhZIDdBYTt3vcXiC04VqtiqtVFV6d6D
NOrgpNTgh17qNiXfYmQxzyyZfAXME9wqUTQQ70Z5VOj9sLk5+vDZner5glfejZwxOxG2Wu3rudCj
xrDKrQVOKloCbwJU2Mkdr+2wRVE9xOtqc60OgaxzBTTSqF3AQIu67iAcJ18nBCX4xpjUPORI78vP
lYYuu/RMtTfsCcfqMAiAqmr57mhiuGhzZR8WPEpfHE4lO4bbxZ0pnA4UuSceKtOZ4trTAC3Yzfos
pqKKpYTYZ5rV3eDZz32XUX1qZFev07U+zExoEWHWJlTBQ4lNiIohGb/As7Avg++kx9oa3GhFJCvC
2Vyyg7NY+hQKxnlQi1ZLnYTd5Y8N9vky7HqtPF+rhVu5uF17HBRQlpj/wMHhM4/chKxK71a7yCOr
G9y41lp2NmDACDLRgT+aE0imJLXmx67VwB1l/hj7DnoCzxQ3xKWg2/JEytCzyZX/sHqtu2yYbyWA
xVzgtpk313fYWIWMhKll+W5SBo2K3rO+Z3qXbu3K6vVNs8gcJbWDsLlGtBiKa5BFsgTi4DiUKPz6
1RmOw35h8vxGVmJwmOuxoKltO+POTaYAp83YVedxWfv3LJFZhh6RvNZNZUvBOHyiU7dJ0ZrFM3UQ
loSq+VFpg3Ej3Mx5GoPGufINx/Q8VrkFAEBgVEHtCAq0H1wB5Kxxh7sxFeZ+9YFqm3W6hnObm6cF
RB4uKje7EYt1fbSH9QQHEaRN39Ipm4VrcEKC9pjY1teellDkU5hHi9YjgPMtvdyQn8vZRTr1vU4h
G8MZFUhzhFxPLFjfMyto4pVq5dQ3qcTANTZfxznlgfdSoG7aeFCKhAh8ruMZ1A2SQMi5t5RcKSAo
fYn8uS02wrbeinHqXjDGcDZZB4MUPV/bq8R7NkiBivxSQlMqK3L9Mh0kaT4T37m0dYluNCj27tpm
cTpOapM0jrbPpyXYGEZjwZ9TNzjj2poFIXApPM0lHB32fY0hfrSw7D+gqKh3Rdpll1UVZcq/Hput
9EbrtsQFdm+V03qjiYXWxRQoZkJXUaVI+ocOaYaKShOOI+JP1DT64h949tuXzOq0jZq65HkuZH+n
TW3RRXnrtdv6+hP1XrnQK0Eu6uUgmwGTpbFVfmb3YxWHQWo82ka50gHCfxMyC6SJYKRNfkl792Dw
Ix/1HhZiZnah1cP6MrHe7Y2mHaNkkhWs007v7ilwfrha3b6Oa8M5JOtehmTuvnhd8EZbYYxQZb/1
BuvvVDo5RxrjFadI+8liXYibtF7vvVI9a1NC3LWp5XfZsKI8FkW67FJZ45AAYYorwJ02Q4cgBfSM
FgIdqS+62wex7SoZJ7LuTn6A0yZrq4DQvCmq+6I72BzyLvSjULUTaws8bDG2mIvSF3TH6WGpaQFY
9WO1ZJwbeiWOnCuRwELEOAcW0cm8A0CkE/uNZPtrbTe7cWDyB8Vm3NQi/wItGnQlxePG6Ih+Kfy1
3cg182OtwBA0X2mms1sHLAZzHxMqci00u8tSDF0IRO4ZkwwHFcsZjlD+xRLqCMcjw8iLMjTcPKDv
kCSb3Nbcp2Kp1yYUmixgKxvC5nUzArxMaRCTvOxeikplkbG2426sNY3AcszOzlh7l8Kf69u5cMQ3
0RDSDhz4YWiTn/YlfZsNef0yTOm4m2Z7js12epTBbDLvF85zleflpUvhPPflVF5SLQjgK+1zu1kA
Cgn9YFaTftMNatxlWJv2hkz9UNVo56Um+uPKIe/blJO+p9yixzrhUZwN/vxkX8PU+P1F5Ak7O6L3
GeIms15zDqubGTdzXKmJJ9xIOrrD7b4jGzEqHBy3lVHRglBa3twEkxJx2eG+NCdp3/qt5R2MrPoG
FFk9qwS4Miv6eEw6kEJGYeCLHpz0bVpwy5GhmiGJscpnejXD105z27sA995nc8RVKJ1mN9S+dVJT
0m8QDXaYGoLxqI0Ahvd5Q1u5tWcRL8LquXfVWoZ1NjY/7MDLN9aCh6tYd9nAxDHX97rZZTeBm8nI
Ttl0dY2Ol5YN8tgBSwuzMRm3ntHqG25ZFeHI7yjBcZIEk78jegDFErol1HroxWWvIpCvTuwUXViU
vknxCZFbW6puS8B5EVl9IO7nkoQjkbMWEgzexQKhFJRR1h6XM8ymwDt3cRGCx6Xuc2YO8rLZGkrK
rYbWbKt1qYUhlcI+D6eiHC8L9uNPnju6J9r13XZxrZXn1D12xH83m8Ca2lsjd4zbhgoQeLXAMlsO
A/BxK9n2Mk3vCWGE5KnoGSjf767s9C4LMZDtK61nMKtD6QHDrUOQXc9Vm7/pi+7eXIP/7jBP3IwN
Bf6ore+2VAUZFOUFdyrEtck0f7TZmEUDOWJ3eACrrUm39LOVL9qpAqhohss8AMzT3eEpGc3mLIH+
bTKnuVHj+Mp4WJDyo780JdYabWjhPmemFprCVVGvp9MeRDFoW6xvd2Js2beZh4a6ws1cCWDcXWIP
R2M0cw7mMtnpZp7xts8lCJokeJ4MBPBVkX8rnWk9y57RVdQWqxd5OXNwe1TLziHd9H2kttoqBG4H
A537p6kANmaarLmeTrES0i7AgyVrab/CetURhFcaJFazftLIOz/5iP632CZxJC0GOFiVDCG0w+UW
9eAbpqxlM6w51oYu895KKdqIc5OxDzLbfhxw2odN7YqNQe+cdss1mD53K4/to1jxXnO3UHDD9rFz
HLpBAMdqoCntTWAg+1ndVLjbn2pc8WwobbIZAZcdiX7OaegsOh150310R9J326k/AJZ2dy349a8K
gn6sd/NNW8k50hoebmcIxJ2b1s43vZLPJnywMz5lEeULmv3Vn/NjUCfutvB6j/C93JyuTtzh3CVt
/7CUUISHmvNjNFUzrUsx5+XJSkBwp2n2Y9UZtg+1lkIFcfVoXcb6qCeM2OiFiXmrwJJv9XpeN1BK
92Dmxlj4jDRMCKywFCF8VsVQ7k3HXn/MVKRnLfGMeFqTi5Zb6sFySzptK82bmlyjTW947bsF4yiy
pAYrbeXNCzLfqUOPWfmnAqUY4k5WxxdwetPOscVxKDN5o9KJtnE1vwZl9z3LC2/rdQwUJqdbtvoa
6DtcQ/VxHlsXMJNwx+8MPowmwmY2PhUBIQGVX3QYrn8UncdZ02n1vZkwLaD1VkeeudZf0pZcbtNy
h2M3TvaxlPP4iehqtpAJ9kxsQtbeJ9AmaXeq1AV1atjRfD3LiyxtaeW5yX0KVQ3L/lrtc0ADD+yu
eABFk2wKzIJXiObcYke1W+ieijepxO9b0j4mfIBzu3hN6mmmt6YSOlFlFgOqyvhZjeVIzMVbRy7T
sZuCZFdWkrEBos/bBVo8fqdCPztWkJ6ntoJmYOttsO1yWeqc0Lts2pLXAM6BMlpjH3UEaRD20pXg
DmR7ZVzbCzxRI+10HPeahMfc4z2kOkaN0W/aaQ07jiAA2eZm2zK0JNCm/JQ5ngWKlxIcUn8V2UvJ
VAfy8lZv1xIofYubQ/rieQX4NYcUs3MaccDDI2nCuNu6YP3n0DEGY6FZnRnxkOf39KwYDmOTUGKh
HPS8EmN3MLsby12NKGUks+VjJpi/fQJENB9u5qQCwp+tdlzVXmQgyo1cWV6IsPs6NusQ2nau4Ncv
+dYItFiurgyNBKbDKoPhNFlBsq8m+1M3tR1dmo7yMzPFkz4C0pP6bAI+hAiMFz6ZX5iT5xHJDlnc
6q78MaF5+NqyPd7h61nouZNRgNsu2xlual1gb5mfG9eD2phSaVthjd32u0hTYwdI8DUQoo6n4Org
xENwMPSyOniacUpbB7S53xzInRCbXA5PrUFfvLJBMOAD7jeOtNe4Jnfyy0jkpb9biCWNMROz/vaN
7ewmL3EeaJuWm8oa5M4S1XCZ0ScfRZIv28y0s1d6/WkZTh24aNmPgilH0sfQTpmy+Xl+o43S33HS
GjcuFd9x4Ck9URm0+1Z4wb63Uy3qFJzWul51alhlPdFSoMXstybAYbe/OOPsfQqClNn9FPAUtj51
+EBLe+v2vLIcp8xtCsrxbk1y99O8kF2wZnR0yLMcrrWYc+rnESSuV1rDV7I5YN4qAll8WKi1+aCT
wUykBrbC9xyBD7DRPu8+YQpiw+gYMinqhmMypP2FzZrhnZ94J6lcwdTK0Lz9YJb1odEC0wwhIa5H
6fTJ59XL2kPhjfrh6r97NugxbaHdA8ZM9GxgaR1XjsiIHl8JPHH3RS7UFhM/YCBP1bjdegCcbeMV
L7pvdQ9GZ189+h01d1VMaxrNrGRtGKwadtogLZmVpAVU57SF+x91LszuzYIN6+IiiAD5U83fVFZo
vDxZtSuX60AqadfpdoWWeNcmpQk2uxGPhZGWVBPNwlmQSUIsM3c8lS4+yCgtiKrYeCsRzCAqDeN9
wlF+xl9Yv+m1S/Jw5s7FJzLc6Mjrq8jdc60aigBftsW597EmhqUc/GwDO9l8sfNR/uiHElv8AoH0
ZBY+GzOgGF8LNdCQRFzlA1svJ+6zDkJBXjqv0czImBx3L6XuvS85ZoqVdfFHurSpf6IOc/cwKtlX
Z83IkmgIjCtgo+yak3Abh05Rr8lHLc3s5wA23ze9EYJuIRwrrMMKuczEUvU69Pq4WeuRrzsUWn5O
B6S/JZCF5yoo5Q/QavorN5moC5O4nngyNZvslUIIrP5+isfUVTAVektDEYrO3N/2HOno35fmPsks
80FUXX+zAAqo2RnzpcHx2NqXrK+RLUy66qmXbJrkYBGvDpGA5AZA9WjnZVtj2bB/fi8rGZ2oF4Ve
bCkw5Zd+mZ0ghBfEn0Kx4k3NzJUYXnBroTS8OEMGhIY8mIRoKrjDbQJFZDfVS3AsunWVoekOpbyk
jadbIbLPHEgxk2PY1TpgTq9GMZP/D3dnthw3kqzpV5kXwDHsy+UkkDt3UiTFG5hESdj3HU8/H1Qz
p0g0kWknL6etu6xa3RUMBsI9Itz/pW396rENc7xYVcSaN0lIfx91CCV+pFfpRXvU5f3ArmnAKo5I
NwwKd5IqiJtaKpUNmah3G6SPnaqi28qB4IOfTwYJPjY2ikcDguEjLN16mzdJr61ro2FBqqFiSSWQ
px7X/1xSN+zSUNqAneBmkVSgeCJaV8i2elQ3bNcY40dKGt4rZXhe0JaQY2smdeJbVhnVgfp5uLGS
MH4W+7CNYGFiKwAVvd66OOG+V11T30h4dx10LWyCowXy54aCLMNHFZjNcQKvmLXFPuVF7173GRsT
Ow8VKUyryb+j8eSiYhF61wY0jQ36TOHOdHUQPakxeD8lwQuvtCGs8B6RTQq0JXY6AVpMPJDWEUVL
NNqBIcDER+3g0UDANkSXMhoSpw4adqPnakBWKpO/LRU3uGoojT9TEYCHWgZo/q+yuOp/ZJZWPIVd
Wr+HSHEZlOgU4Ycgg9DH6bB4oqop8LgbMt0JzEgx0PRpu2+lqJQvhUXBIpJS85k3g35jKBM/Oo6s
66zUuR8gugQHXUsFGooV+QoEDfdxFyEYx4pzr9mE2BVdSxUWCmIvcK+sSaQ3xEGd2D3F2Qgp5xg4
uyIhGYV2g0vzoFFMBLIaoxNfc1jhph3XgMGpYLGzyjZUn00q9GiNFwofosBnZaWXYszHjML82AYw
NZShrNwHwHacuxSDk9sAooNTtKZ/bcVWfGfVKdZYkktddSX0BP3I96YAmgz9GjDb4B/ACmvPSpGw
CWiFfkcfW/+lK3545SMkRRly6EgPYg0AvhZUI1nFvMxpqw9BONBjEAmeOJsgi2GOzo+jxZqF6K/A
ljcsdqCQF3yEtKFztKnUBuBtG2Jst0rRJnz2WgvrCGpUHTZgQbgTwbrdKjQMHnF+aOy4Y+NyLLjX
vqHHjwNc5afIMv3qEGiV8YvHTpc4WVsTG0ENG4ULwSjAVxAybmY1yOot92gv3GQw4jMUilvvNR5G
mXtWlsvVXjYU/4GjqNAdE1ulcK8PDQZCpuGBRCE+ErujxfHmY2X/PaJ7dQMOBUcRLC83sE3Juui/
vtKdYjkNSR7S2w5fei4dPmrvIh2jcPMXw9SARf6Ti4gyrDO3Jd3rucIWLsIpvuuch86NOTF+0qHC
PgVco8YjO0X5UIo68j0/hEEtxBljBe3GVWfJ5WOtDB2tKDesN+GUmVMOADSl+/5K1FzPttIsf0Cr
pqdzJKHnx6WeEyjS+Z+pOItbOcQyRhfNkjWAAnJXGW6mvUVxGQc8IX2dIip19alCxUfqk7jeZqnP
Y6hMEvTyBxmdXoTu+3Zb1EW2F4Ucn8FMEA/1iEr9dMjlus0HpsgNpRmttJ6/Ov4Ykdths7u3saaT
I4NRIc9pbkYSEQtBeeZJKW7jEGCP5gn+Q8n+vi36yL3uYCquMVJpd4In0SzruVNjOIYNzxqNgKQ+
Gm1WIcGSTuLgKcLHwgFXg3hYZTiOODKqCCr6RmG7lWV6rk4aFVy2RaqkW592DQicZkQJHhUGhE8M
E5QvhCyYLnVTPPUIJCBbXOrWbZsjOMk6oABfWMi4K0lZOF2ZoQmiVdoho59Ax94EYSpLufaksru3
USUkHveyTPsRc6BwS0a/bpd73XWYAJq6ohXKkVWj4+5gh4bqnJ+GOxyqlV0T9hoIJY2t0tKhtXOT
zgfALs4L0R+6b6pY69wbSw4pFDSBuitD/MhFC48mrj1s3jq06FH6ORKEdmcgo2xzO5SPPOObWxx/
ECpA3RrV66qC0RX2EvJd9W0joWlhpqK00kFM2AJ+dPh19cKhabrqQGmC30ZDsKpCg5+Scx8XXAET
oyXHt6T/+4bHUUuJuq/EY2jx7W5GV4JAI3TU2NZ9LwXCNciDLObNktNpD9Gf+gf8/z9iXCOLy7/n
JOr/v5VxJRHA9TIhG7tv738dp788/u+Hj5zsv//c/7WFxeJVhYKlq5pikvdlcJvdP7awkvJfE20I
SoUMTRkS2r+kbPm/JsY1jClgBrIiq/xD1T+2sLL8X9BeYUKA1Z/YLaAX/wes7M/IXXQKYM7qpjFn
homen3Rc38Sjp1XIJhwsEIToRX1YjLt/gJsfdXGXBp/hZtsBNapC7kQwohkAjeoZNOW+RXPy9PCf
se//zn1G8EGvEVmiiGCwMK9Avselpnl65GmC/+JQ/x15hgA3xTyU8foTjwXHTSz3K4T/KPlm26G/
lmn7Be3v0z9o6VeYVu4DUQ1yeiGjtyni13QNRtMA23N64KWln37gh4GzBjhJIKsoKFL17EGWyIDs
MnM8nB5+ad4z9HWgTCpVxbRAvaPn34z8DJ1hCoYvV3768w/zFsLAHURkOY+SOm64ax8s3qG8sDed
ke00arnNVIHpe1tB7hL62J2B0hTXZq7b+VVvabeehMBkbB55wV9jULqSxYOOLx1uNfkZWPhnNsS/
m2NCDX+YYgbitTUyUQShirSeK9LE8p0x+mOpyUGiNXvZCs9o4wgdS0B+WGEpfVOQQ+3DM1GzsDPm
esc0AcoKcVLxaIjPCMWu9H6TmGfoaAtx85cm+WFpvD7ra11k0kmjrHMQEGNmh9K74d+KJS/U7Myv
8Je980V8zrVKvDqTjSwexaOm/May4ljEAfDIYD3EHRhxmq+xYB4UkLBSFh8yUdt4UvMtidI1wDcb
edY1ylYOoH4Q7C6uYvlGMMbbQuddABDL17wNTK41PbDr0O3wzaKF63blrhctu8Xpp0VVWaYcDfFg
C0XKVtrY8cvnfnhBUGvj478APjIFzYAR7QTQuBnE9BbfP4oV4yajaEqt/abrqWKjr61wucnkTVxE
a4nqOXRnGkuiE8j6vhIzmn/djdC8tZgV6eWvTBZXLcLL3EzAvv3qx9Ax3NAeeTmY6kM44mellPen
N+DSPpnlwLQLNd8cQ/E4pI9F+aaGVxJ9ktNjz6g2/x1Df0UdPmyUMGxLTCiJIQqfSI+DKqzpBied
YY9VCONmP9RYI6p3AaaVjexv8lRbK4PpdIF/zAF5awrA6Fh4UkpvZ9bNIbLSA25FqCp6OPVwoT09
z8+8w3+nOcuiaeVx3S7Zz6BhKca8UlcAyPw2Xbqy8nXkYkvt5syaaJ9ZB//+sFlOJSz7URJq8aiY
7svAC6Ey73QsoF3KJqMlgLX5LSF1nDTaba0j3FaLErA146gEYBQ8umhA4uJGfPFiwBU+biceGx7Z
D+pTBbALREPjfIcQoA3rwm6D0c7kyZ/rYAEWNdTvqH7jSwZvtJLRjf0jMQgNBRsRF1qRIGojLJiT
bCv3o13zUPHEx056zrJrMJTwD57M6HeG62dCy+b02i8cMdLsJMD6o+lo/ohHueE1BmMvcM+MLC8N
Pc/gUjz2wIP5rFgP+pjGNVS10Xb0S35Pad1DfpdKzn1KjdIbDiQIZ1FHVB0Zy+fSt1Y6XrFGwB/h
BCIiiBTcp7pnN5K+TuXaP7MfliY5OwAwY1MKQ7eGI7pmO0/lNBPeT6/swgE2N1W3Amyv8lTmaPGv
4FitqScEyq+k2EmJdOZ+sJA85oypvMOy2+o4ZGqBE/u57X4owu/Ts19YF3F264vypI2qgX0BBAja
3KCdOXCXVmWW73K8icNcYlydNOKiZSPR+i/KPeo1O7V8PD35pXWZ/vxD3tPjtGqlih/SuXeZTtnp
XQ/PcPCW1mX68w9DZzqqKZk3iEe/BB25qzXn9JTVhbw0F6UvrIJaXNuLYLN8OwnLLabia30AyCta
Ky0090bwvawQwS2/BeG+klwbYaenrq7RMvTsQKgciU6dgCVXVyIDA8bS4kUfqImjySUoHmXTjsVW
SHAPiyRUEPV90NxVQX/fGjcyVJIq+VGp6VoY9jXliTrfB2ikiZvce1G9c1S/pcWbJRuhBbE3uAaX
olLYKBAGIAKcWT6W/4urijjLNXo+VGUQJNMj5SEcrhSoEKcHXtqvs/yQ+26cwP4bj0lFuaGLNmLr
Y7Z138P3MGLx3Nf/cvpod33eVQUarAicosTe+ltB3pfqmUD4eva6Nd0gP+xWmhMhEccFIAroWHpX
Y/gyDn8GCuFRIp1Zoa8/qm5NP/vDz1Bxd9eC0B2PsffeSEec9c4cIEsDz1NFWOadnHBSlyhoAtvJ
z0z46+ygW7PsgMathIudjCVnRedR6hyMzG9pbZzeMEuznv78w3IomkalMGA5gJk7dbtR6KqdHnlp
3srnkT0U7DMxssZjBg+iQkcXZUety86sytJWkT+PjvyZp5ZDyWXfiumwPvXinY+xQMiZLXe/LvsN
ZlGKlydCVbi+g6VGI+ebgR9bUOtnfoGlhZ9FaoC1GmQuIjXDJIwYPffGXxh3zvn3xzbB0I1xmx8A
KNRz16OlYWehmdemgJaNNh47cecPa3d0Tq/x0rizcOzxk+/LmOnWdMo76bHSz5x8C9vPnIWjIOe5
1kwDe95tK95LvMGUM6InS3OeRWTcDEGHcPsIZ3APvMDPHi5bi+nnfYhFOFOhEE6fDmlvZdxp2plI
XJrvPBInFyeYUszX3xoPWbO+bLqzEETRpyqLgmEjgLaK3Y7by8adhR3+AVZXwuk6Jh7eMW9F9/uy
cWcRV0d54HKWkfmNH3107dN7vGhgY3Ycij041Dgjh6JlisG1H122EMYs5mL4gG7cquNR1R/lEUbW
mQ+3kDuNWcz5wNZTo2YhQlB4UX3fQHPAYgBOmbnvU+PCVZkFoFf7bhBm/BRs1laDcMjgu1623rP4
y9uqaMcqF48juLJh3/eXnYXGLP5o50f8W2FDg/TVbBjcl813Fn+NkIdNoTLuwKOhsWvvolsksnGf
84UCB1lQIvIFYEHErNzLHg24n30et6sTCTqc1R+TztHS3XBO9e3rwglSFJ/HNf0UCFXGOozWj678
ozbxdoA2R2/LsUq6d8UmqO8uWvK5SEOE+D+dX2PknUwpqXmS0p+nB5722H/e3P9DWDUputyAczUe
Rdpwskhnd+AY0DanR1/I1PosMmGfWbHocddDh9SWJtPkt8sGngVjiBxnnhosPWRy3UAV9cIJz0Kx
ToHUu73J5dQwV6N8G1w64VksTl5gUNkYWM3vFHzZm+NlCzGLxVKBNWr4fL/UP8YNxtxDeCbfLe2M
WTSWKorm1pQ9LFDcBg/bRr5LvXPZdCYq+P8Kgbo+C0qEmzsP9bXxKIVv1eDf+Ra8gWaDxx4dbmNt
aSAsi1URwbfAHGgwMChB60HaDupGgXAhDeIOkZczv6s0hexXYTAL5QAJOWES6zpWLWZuCX7mebPq
JTr4KM0TGTUkusZ46Fvzspyvzc7YNgv4CUk8HN3YvwPXflueSfoLn02bHbJ9W8Izi/lNjGYLWwR8
760f1mdmvTT4LJ7ritZVM+22WsGMBC1FU3zEav3MV/grRPrFV9BmUR3j3VZWpdwf5ZJaCoSipvA2
EPRQEHpzKwxRrAnrJxzkoTmic7FKNChwSuB0KAiAg0GOXd5kUnCTpYIThzCrDRAlsLYuCjVtlhtG
Xar0pCOEfWA3Wrjvh3OPv4U0qc2SQz8aRcxlhayDy322T40z2WzpcymfDyh1zFzwoYwbSIc+QyVZ
h5jlD2fWY6Z+/N8hPNdgLkK4P/qU0yZngyCMN9EAcE2zoxxJEnncAkL5YwG+ba112P5MjSdV3mqg
jrRUx8b7F/juY6tuhvxFHZN1VUWOnkQgnHUnHDXbipV9Xj1rwsPprzftoa/21izflGJYWWgUDEeA
VFi53FdQbPHcQytdORMcS19xlkNo9zRoIovDMVORnI3/DPVlOV6d5YpY03I/ENMB5SPovXZ74dN6
Lpo2SlmEYTVVu44+iYD6ADTi7enVXlgLdZYoghiEVR+y2kN21EBUtWe+4tK4swyBZOVYlo1EAjKg
IWCCYcKeuGzKs/BGqxo/1iIbjjD6x3LVvFw27Cy2rVYVKj3WhuMIZPPOK9eXDTsLbYGe7wBudjji
ya7dXDys/DljwAJBJ6Nw+2P7NAbtzzyu3k/PdyEV/a27f6gF5JhT1TAYKbGWu1D43pvB2lXiyx4O
c3X8JswDXGT74Qj3kJ5hedklU5nFXTtwNc5ShsXuhAJucdlslfkJ7dYoqCLSfFSutIfwnMj3QmTM
Pac7UZgQzGyI1L/TDOMtBlt+JjK0hduRMou6ErrkP1HnVpkttd8xQFnhLgBFaaOPe4hSK6/y7sUQ
m70SdbhMXQ21tfbN39gZIwEJvdV9FIR8k2Ugwu/ZuHiO7QP5KSpfIFPwf25XVTgA+ktXwVjs+7Bf
p+F7N+n1SAMA8J3WPNTdQTd3ubV3Q7NGY17HsQynzVIFRwigEXkDpHDHUcSSr1xZaKEIPqDs19O7
d2lxZ7mh1oykNNtuOKqGXek2alanx/0r5PjFqaTMsoOBBVIx4EZ39MDV6Majh9VRJIkQYV9d4V4M
fsXxbyF5LLoXrX3zuP6c/rlLv88se/g9mjJIolDhEdZpulOHM1LRS+PO0kcUdGKqWgIVhx9tthsu
PE2U2dkNDDwCuj8N+0dD56I9cz1auBL8tTz4kJM48aQhnr6qG77oXObi8UHX3/GwOnNBWliNOexQ
SUZPhzswdQyeFX0VqGdKwdMh+sWmmeuw62qe6nI59rS2EWzBWLcFPKGGD1r6vU3OXcaXJj87wa24
RlitpwgoIQLTrtxzMsILB4E8yyWFIVZtqU7fMtnq+NeFqQWl/FxzaWnWs0CNBrNB8Z1ZY09aZ/su
358OGGWKjK/WfPqBH/aKCz8jFeqGy517JXnKvTwcvE513OEJ+1k8QLej2kE70WCPhneBBFVCuoHY
uAl8fxVWxU7zyx1szkNK41LxojW2hI6YGfeSoDmCwCsFq+X0dwNWOngSJfDiKMR0NIBGD5ftqD+z
I/EIWPg9ZpGPqktrygqv+qTSnRFFhCZXYeRgEFr8CjGqRg915XkK7eEESU8T30mE2LCljPo91osw
nY19P3Eay5s274CkpY6pNhtBj3cRB3upr2VxBMzjgVJT4czxPoO1rqdXvabaCC2trCheW9K3Xv2l
oEMTRsh4CY+q1G40ObnNop9i/Ww08rrqsxVusytd0DdKWq5TjOAG9T0PrmCGgGjR8d+58yEOY5Wq
FtdSOzr95HWu7VORmBjvW5QBqzpbZWDxS03CjvabgkxI2f+I48Zuxe9xKsORRxalFHlTIjw4oERh
INkJe85Lvo3anZFh8R0ZWy0KJ18/p4vXo/jNHUy4WCrCA9qNbj6bylUE+RzTNMcarLXRbQWEL2D9
3pkYvfcYJZeyhNDJHxH9NT98U7ChrZQGgnV1Wc4VZwE1qvC1C23qsiiQvfF8PLdXpuz6xZb/u4U+
bHmaymZsdNy18/wpM6/MX9kVXntmYAfjJpd28NVQazsdXgu7csKhf4yuQPN8EIW8JN340DYoofpb
LG3PHXYL+XKO7WjxQ0aEjV9EFGAllKguIg74J1au8vgphnjS7F3lvo5hvRjvlfeY5d0hrh6FaJNo
3arwDbvFZ1ErEP1Qr3k07cwY3cym2fkSpQfDR1QxhyT2UHrZs19u4ji29UrfJDIWjSCqBWs9mZGC
QeuA16HykeImZ3WOKh/88Dkw7lNvW0/62edwhws5UJwdwrVq9O4giGwIRAxcFHXa+9NfaWng2THs
xmVQdgLriAxMMNyV7dPpcRe+/l+Y9IeNBuVHCoqpsGJWV2F56MOd0J/B6k5X9S/28NzyBnh4oaE3
w3smwhgz+lV4tZ3W0ir10VUlYw96cejQeTn9iyxcKOZ6/64SZUPnDv0xcu+06qmMUDCtVnV75pdZ
GH4OajalIB/bjDPIxb+1FLAXH95wjEUSJTwTKguRMoc2Vw3mNc10YxHTo5oiuIvSJaTP8KBHZ36H
hT00BzXLaQ0btOaA5qmmNJu4W59e+qVxZ1lQQmdSiXLGjbRN72+S+kwWXBp32rMf9manyA0S3lQ8
9Wjfi7annXkELn3L6ed9GBfedCmlpTccKag6qAwDn0Z+Vr1rqKOd+ZgLe//vm+PDj8CQrFXNqd3a
Fc9x8aYKNyVmlYpY0efxYOpPgONzF4ulZZrlHGxkGyGFE3js69SWG3ML0OyyrCPNsk4zFFmq+tVw
NNGICY7huW7j0l6fleukKEb5d+oKBnV1LXXDPkOqvmgkVic+iILqnN6YyrQEX6SgORB18hNvY5ns
ZihXqQBPRbmyEJEexbsxg7kfZ9vc+lkPdwJYejPYKTDqxOpWa7tVV4yr0ExXNUKhpbSCKOt0QrAt
Awvh1/EpL76lKrYbAWzD9HeUXAvwJYWg3BSlbaKqc3r+S1XeOcq113G/MUsiK60hv1YrpFfgIfPG
TpD393+GaMlhLL7KaDIU+X0ON1O/N8yfZV7aBUddmIA6HlF+jYrjSF1t0t5qw02N1EXl30sRjt0O
hsRnVnvhKJnjZvteMNFTo+Goor9XO+1WCS8rws4NOkxfgsc+HVJe+bPpGycszxkCfB072hx96Nbw
4vxi2iDme4owbvf99JeTFiDg2hx/iOg1AnQWD9ySZomMXodXPkTdWyLdlil1ssF78+gIxPnbvbYq
G2y51QMSwJL3phQDjITQLih2GKO4VSft++FPh16MGL7GXWHDGgCm9l3q0HCM11WBEmC6UqGOdkZr
y7W2bg188zzY36jrQAH/jVkTyt6QwsXkQcqvteSYp9fieI3rMmKb2MmgMyAJ3/XoMRjv4PEGm7h+
qib1I1EYrk3JezBKk51eSi+RGvG+O5T696G79aLQQbu2Lq9K3fHalxSpL9v1rfWYV+tk/GPUD2pd
rmpkCrG+9lUeKCqId80uFEQ9VGvlK9W1X4tA4Z6M4SnI72Sk47qHsWmcxrsT08cR2S0XjvJNlO68
5CovIL8+hupRVw5jYMJK9hzDP0KuR+3sNpoczMtvEVacyi946CuI/8HgboOwdczqF3pwa1E1bs2i
ehkgPfn6CwReuxLumbra/Dr95Zd21Ozt3npKV2QiFzWIJWF9EwgXxQC2c58PLTXRcX/rGbeTIaNc
j+dS8d/KxX/mSAx+Pg9cQAbxPb9nYNHd0BZdCY3l+O69lwgrZDxjyUHoMXz57m608Uowvgvau4uC
D0LclvmiB7+1PnnIy/geQrHWRjvfeJTCcqPxOoXVriqXAaM0a1rvDyeqK9ZdHiCMDvUJIVXjKHpn
QnUq/X71+89e5QUih2EIM+Y4xpPAveMX27b/pvSHVnR68vtl22J2SKM5HjVlVXN/L+ifO7xPLht3
dkKbOqx5I5+QAtFVaDgITZ8ed6HuDEX483pHsZ7+A7BpYaeWYbq2jB9+u5E5UlIhchrpoffeFeO9
GA55QNemapwuO6BNuSnRB0Vgsaga21BoTra4sI8/y+GGkkZs9qu6EGE1OWp6I1Q3ig6DaF0jWw2j
fx3If2SkUdPkt2Dm+yZNb3K8OWLpEPWC7Zrjxgva1Zh/q8rb2EUH7NrwbjXlRtM2lqZd9qXmoFdL
FwYJxbjxWBQPkXSFY8+FA896D2HbSxFCTFT15LX+3gRnLgkLCcecJRxF0xUhmWoQIjJmCBi6VK5O
74GlkWcpZzDjXGgEl2bJO8oNN71RngG9fn1TwM7p895KG1yOumoA8YE+QspL2defWjRpT0/773vm
i4g2Z6nCRwZU9BHHOSLbNokXHtUOMhV631Sl6o2n/DZpYLppX9laiQhZFHNdEfGiL8KbOkf20RPe
0Ev/jRvZZbnbnKWYEeh6AslhOCZ6/UtBa1f9dfpXXfpCs6zi4ZSraphggVxfGa4jn7vKLY07yyqe
KQe5UjIuYlxIXvm/L5vuLKcEAu2qMAIfI+svpXi4EJSMLfXn/ZRholYgG0Ny1Ve9uWnO9j6+br4h
gfB54FbEBcJvmHCNhaBhjCtL/2YmyipPryIDM7b2TzrwsKgdLB9s1b+nkImNFMzR/iE13/0QY49u
0gyVb7MQFkr8io7xYweNso7RvOy/uQmMPmnbmxIaPdmuAvTWvo7yzZjdecU2jneNtB1bXus18jSv
iifuL/oQc9RuiH6WgqIhl5Q3JT8U3WWpyJglDHS80KsdWS4hukUNWKzOxM/Xz0W0FD9/Bh+7XamW
FPr46m2nIQ0ZIY5t+SFtHVQna/+yaJpjdr1OGRrIeKQlOXVao95UxtNl6z1LAFk1amJuTPGEjmXl
IOJ72biz+BcyNDUzk3ElNC1fu3N8h6X1noV/ryiNNxot6PbySYfbm2b0SL813hrN1MsmPssESoYY
jeg11AYR4G4qSrDNmevcwtkyR+tqxSBZmszcdeV7kY4rWbkqTevM0bKQF+dG7IqGr1E1DT5q62bY
VOKZcZcmPTvD5Vz16iLgDqqF33XrT0w7pTT89UVrrc+iMkAdqu9kNkkBG9u11XOTXlqMWVQitheG
Rgbqod6oWIbk28umO/24Dxd9TOljJJeZruH+8KQr1buoV8Ot6PO4KE2WViE35Dx8q8Q1QqCXzXcW
gyigUgkSI5Ke5MgVBoJnwKRLyzsLwsGA2KkYIRXnrXvXfrtssrO4CxqtFEedQdurcn1O8GNhpnM8
bYdp9Bir/8yUss/pmf69rX1xi5uDaV0sgc1c6vtjp+HNGJkgTBL9Zyc1dqZWhzjBI8c91rq0CWMs
YRChCRK6nymuPeZdjhgSDhHZNuOFEd4LgNXS9LpIn5P8NVa9Hb6VOMSPmK9074DlMA6JoLQiveA2
tlZXox0r8qFC8kALvpnBXQjjpNxr7Y0iU0K5zeR22+Qa2qovcVvsE4XydPgdhIid4lC9j3wN+Kse
S7YINQaBcgPf4XzvIrKK0NnB91GXwMTnuqpvOjnFeGlbuw99T0Hl6Hu7Kpa3ctVUK6mXgbpqnkPh
0kGp9m7ssiO6u4Pe7WROFNQlO3TWR8Tbur1lpVsVHV0T3jJusU9WoGuT/rK+Q+HyssNmjp3CmSww
3C6jVRRhALjCPeD0l15IfnP0VCGyy3uD10BQY/T4ij4wyhOXgRJoF3yOestrgjxViM5c+9XIj0Py
dNmkZ8mvyiPMIuMRdsWwaU0JY4DXkk11evCFgJojk6qkxGJA9jhm4DGGWDecaXwsrfQsBZbJUOat
xEr77ZabOPrLm+kWdXrS0rSkXwTs3yL8h8RdoqdbI6DEOdMLq1GRnBqdfUV8xnRkNaYt6vH9qpI8
B8VipzH/CPprDu41QrRabdt79azOydLqzRInhl5SHeoketF8FbLn5MI7yxyyFIgoGnqgHY5y/lyZ
t0pz2dfWZoe/hGJtEnakT2XjfRt+nv4aC4swh/NnOIEouNbRFNp418OZ/bPwhbXZpler3Cqa1h+O
yCg7KjXtsQYhg6TqeI6vOf3OX+yhORpfq10FPwSoGQqa/SkySKLWOzG3/aDCX+X1srWZhQHKmoOK
TcFwjPfF9WU9CtyePicaXI51NZowoAg9fCv4j/d42Wxn21moRA3peoFupVpjFfCQQ644PfJCOvhb
+vsQsEXTlb0IA/lYl/umV2khActHF/b06As7cI6cB98n91LDvNFut/1HERba6YEXpj2HzsvGOGBP
R3YMjbdCGO9NFI4RvUrOrMrSvGfhmLhF1WH1NhyL8bYabrC9OD3tqRjxxdZWZyeRgKxmJLj0UrEd
s7HUnZpCdgSLJnEjG1MGp5SDdXmO/72AbtXmTulek43Yu9EVVvztmFtOnb1hcbfSxH6LPOpWTVoc
EfAgKguKsnRlmrvIvSyhqdPKfthXip51XRWQe6IHWjZn7oN/T+yv1k/5PGoZAjKzcpIPhi5HH6PG
CIlzU7tNqai7MXZBQ7lD7R8XuWo1JNlaFAUq1ftcBXWSptvBxKVW+s4I6LBuI/M5EW/H7BB58JXb
59Bs9h6sFBcEoSu1P7v2R1Qhzr0Tx31TtJveMO3S+oX90/r0bpCWttksX4SJMqSKVo5HRaLWc1BB
jGeT/wESaGKTHkHhqNF+iG5hLyAUblfSfSA/nP7ZC0l2zgcIkeJFBI3XZuJfNx4+4OO+kl9i69iZ
F/ZV56wAvBj1mn0AJOR5fIg2p+e9sGRzTkBZhlUcK2aPkzDf0li3w7mYl/nX1+E5BwyrWMEmcZZy
u9XaVY0NefZT76488dWs3rFmI/PuvPY2ynHhMn60vkfT/QCGBE3Q0m5wNm7bne9dmXmPVtlLZ7yY
+qGTXtmxKzERtqaUOZUAlxG5NUu8k6orDOHwr/Cbu9QFUa/ZjVJux6zZCgD8Mn2HvuuuQgyt9g8W
/4n1B/zEDrmVH6Xy3bBa3PQiW1eklYutc63+zrRJEvtJKM2brAZFqd5QYsdS0NxikLSVA1QgsgC9
++FhxBEzyg+1e9dJKaVHHf8518FUyi6FnYvOPA6D8L9N5M3T68wqHK+r1rScbajyThk+JBQmkjG3
e9TLWq978HNxownPaf47NyQa2vw3a9tZhh2bMeYwj5i/ubF8dLtg0yt343gFsNlOCwe51pUhXGfZ
oVUl28fXs27/DMKVjKp8JmGy6W1KNWE1O4Sgs3Xh/ha7H11vrlQDzKcU/slZIr1tbK/p1oJ4Y01u
7uG6LLJdJHkQqnAMz0W0PQdx34/VFlcoEHm/Mba8w6DEKdI/hXiI6mqnmG/dhLzFGkz1N8ibH0P5
JcmPVvc7EPdV8Cxj3iwmOYVG3xmEm95st1WoPaPcHoHhL8vkAZcefyCALVrZXrdBD8HpIt3Rmj9d
ljtpncNZlLeidoeV4SpQbop4XOHtmK66YSN51ib2REczSlshGwluaddWzbzfo/BazaUtYut2DvtB
6nPHDEZHNR6pmlExwkkc78gBJ5EgtrGUW8nYjSBo3Ua/jSK4wSZ4pcHm7JSbEQVEs8JEygICbf2I
+y34Y+Sv9e3oS1g+J5ge34MGwTWywAxvHaqPmnxXWU9e/9SGGDjijLHp+a/19PeaMMlJ2kWBsiT2
7Df8NeWv7ZO1xQS02NA5La21HfkOIueILtbUzrcV5n8y7+y2vWnBofj073ScuY+F/FoP+HjR1u3T
P6b8vYrelerNNLet+31wv0vNn5j/zZC2EdJ3gZFga4pOfLgO42t3fHPlXaiBE8ahu73r49s8vpHj
PddpW2BBJcuFuwwa03G76yS5LoN1Jz5YATY8MFkK4cYFSxH6+VocbqnjbDyh2BWm51TJaxviVGzC
lOJ2Ub4l4T5tymsXWXKs3zeinG7qAnAFpBfc5Xdm2u8S9RZAsF0LN1p73WEDVtfrLoFSnfwwtSdE
3h2jip2hbJ56pMtkahKo5F1zT1rX0m3iMeHqUI6YkEcvY4a1Sr9pvWODrbbuFatAO5Qpxs5sUiGy
Vj1ZR5DclTU1ZouNTCIy4PqF+HqoEZBslhzzNcwwLEojAEzG3jblysHFRnGjVUBMIYyPG8ydpt4a
4l1igst2AKTTE5MaH+2EH0Z5L8n9/+HsPJYbx7Zt+y+3/RABbxq3Qzh6I8qk1EEopRS89/j6O3ha
J/hKlRFqVVRlFgWB2BtrrzXnHPtQlR8maBuqoq6E9DmhrwqrTiiY7XJON4tr2sVrC3Yk8REuAalA
TlYFKtysf8irz2ZKz7qpbZOshJqY+IryEJhACFLAQgIhIQxIplZBaT6u5BwiRt471vhoWfOqalXX
qF/1JsXZiv68Cp0OmAhA21VfNk4iXcnlXWkqJDXrqW/RQLH2zFB1rGiyDfOYcges/D3WEN7Uhp1U
+ZoZvy2Q9NFjZla0vY7Sv2yeVAldXhsThr7R8J0bg4PfAKFV6jTKs6VfA/m5j5ujTPRkiN8RFhlk
9spDWu9W7Vs40Hcp2l+NOP2WUPQZlnCYWl4CxZLdsjPtUodU0/TrRMzsUOk2DSemIcWDIFavJRL4
bKpXIiKJPtOcyrxlN6We2j7OdQHmMPCmuXeaJSYcnzj5edNmUGgzLwq9TqBFrPtwGJcBWyoEzH6X
tb9G9dTXz7qMgf8iFC+0UIVqq1Hw8DduSCxFeCuiy8gTBIWY49stMjZfJUjqU+Uk8cTI/TUsmcnL
oadDZGxcszwlI42q5yS+qiyWqOgY1W8D2doxHLMhmTp6+jaV1ZbNGlCGLSjAtlX4U5PkVuLDIMk+
IBpYpk+K8bAAjxEzJ7sBoOuXMsDraaX8pM0YHkpY7Gqt0laLXEOeHmPlrWi2EtBmBbAmGDaKV0Bd
ED8b+KRvbfWpyRulpeirNqV2qcIPaWlZEXtCdNZJve6y31K3TbikMtwiltroxOYXOBjA0gbJ4zj7
AijaOXhGQSSVEgAcaPWVJxpor+KPCZOdNV601gnbq1X/akwvn07CsO3lGDzsA80eXqHZPH7c4BxD
k7gyxMxs4SkCpfLecpaKINQCmd0ObLFwEYBGbOQEV/WhKCRSFUqKr2YN8WiVAz6bj2WfrOqC3SsC
BneW0tIvSIOt28ULDPCTYejG2hkz4CYLjwsd7Kxdj8IfnQxDRDtiyeqXaHw2Nm1CTkYaCX0hBr8C
GFKVAzxkv1nK1g7a7rHnJd9e8tSbw5OqOFO6j7BZGrEvKj4vY7RjdhpXqzhzROldFNeTvNPUp6U/
SeqzlJ2VrGc8dqkFBFwYmHtAP/JpME1PYgZFDkbC63CMXrrQaYo1oyRCHR7i4Ung3Qefg4FdRf7x
0tC85Wdg/bCK8BSGaKkTYdd07+EgsDDV1ThAuIAnniAsK0V3sCjIhrVR9gcza1cNYBbVpC5Y6pPc
wP2tg2OWM4egasnT1CFeGHTuhu35aFS7nt2prKAChqEdWa0vjJotGyOlFrGqgPvgMa/66moJoZcO
h2RsfQuWpQ7F24o9fGTniOZV1NKeZewbR1/ifIA5lZd/iIoUpHMWbbv+GsB61epXMO1u2J7jmj14
OlTx8xITibtA5VTcjra1Gr+2+UsieylcV6P3evw1ZsoOFvJ67xPPIKulHKE1Jl8NVJXSsOMi5iEy
HOg5rFnyiV8s6zEz1kt3rDVQsbHmZ/2utPKjVI3HNESnRTAQqPJ9TaYY4CxPiHm/6GCf5vwPzmV/
KtuHqoYefSPDLpkfDdVHN9XrqXcNfunAamzgdPt8HEnGvVAcshWYHmobPXuXwXvFcezMneC0ZetJ
8iPqH6BCKbzF/aD9liHXwzHpC+XcBvJqYA21XbrruAU6J4xY8PVkIE/aL8TKK9KPhfdbTvWyUNMr
Jj0IHmKFCrtWIg/WryPPvwVecDppwH1znMN3KJdA5le9Ea0X7nJRt3akLadeE91CVW8LwIr6ddha
hw6jk6J9AjKBM266oYArLCg23SyulMaya56bpCphdb5NUJ30DLokMRAHqVNWgSa7TQciL9bdoV03
4EKmDDOhcMvC2Kb9IdX7a6J/6eo50B/S/EwB2rWt35Sju6Q7K0ReItVgO9eExNh6D/Zg6dnfcaPk
h0zSHBWCYq5rB7VMnbamNizldQ6+t11yv8x4sdWZ39bYwTSJpVHaMttzp3LXehlbleoP2udokfU3
M3gYjOpFMY7K9FTNv6gZ1oM4vgGD4Mcru1BKbXwpbG4j+q2PufLFUHNhpTmLfpwGYwU81J56HkbK
8qoeznGe2a18KcYWkmzFwoAaS0HV6xMi7ZEDweRLxkuUK97S33Cb2mqOJuKd6ktDWmXUSGcV/u0w
AhKr052sFJwFDDdMdnHtBPQiYBvZ7WDadU5ImK7SEb6h4KhuGtNuY6B14qZuqBZTPiDnpjQw/lJv
MSZSpavz3J/qqvCqtD3ERmHnZgRVsrUF0i9MPtRAn5EA0CX8jiGfuVaqdA9cbaNwmxdh2VsF+jFV
e83YUBvidSSKokX+6jD66YGxssp8044bbcrsGgfRBCCxIYhG1jJXyaeHdBn9gsVpwq6uaTwNVPJT
Gp1NaYLFTfiGool2V3zqRnmS411TvrdK4OqmzMtrdPS5XRstKv3o2AIiys1dlQqA1HqXJD3Otvjc
4KNyeAm+hiB2gu651621WBce8eU7xdrye2TSS6RFfjR7wPYUZXIDYocGxZ9z808yEJUD2zw1JicC
ZX5zTO/7sfPK2euMk6Fw4bj6Cji8dd8f68pw9fFBlme/owdUiuaKJD4PwN2lqfJ93SGIbJCwmhwc
K0fWI4ZjTx1HxFB/DiNokIjjqRyTMHDNsHTjxcCuOm4Gs/4yyAZfjR1bm9G3h6q6kt6y0uVLD6A3
V6MzbF1Qr0SR+PESg6jc5zm5yNO+kAaKO+LAJXbtuJ2KTU6wTKeUR8vcafjECNi5cUfxbJWok811
UD20zWEMdXbHX7H1m2C+alUR5JnG4BJjTkBxh4SfXZxMYAU4/WjS51ma0JbqCWJh6aSNchjJGDAk
xWFt+dXyBIEJW/3iaeOVGEWwrkSVB+XjqE2PIvndfZbaDH0wNvqt5GcqP3ARVuk07y1hdIfR8GBF
IBSw+zGAQdiv9ORRCjMHOoo9z5wnOEiO4KhHluAUFG6/PBstJUEOd0vX11Yi8UK3BL9ABJmzVaYd
2fvNdLYU3q6SBExcC56XJoW8GR0X1XJkcSOm6dmqv8xaXakYOFtlchbsyQta82lS7Y7Dwmy2R3V+
XJRTMQa7pZNduWI9ajsrgDu5EFQORcziFBzWjtypNpwZv4gM8BPDvirVL5VUelL66/LcKZ5RHENp
Syb0ypJe5fh5iC4DFEer27NvoWZv4gPIM+jKPUpoTydaXxfnRyFK7CCAi1VmZ8Zc1A/VijGvr8/W
RUmidTBbmy4ND2o+eloof6ZUqPoQ7UfjeR5qplVUDFZOC2ZZxY0CDQ/mE9bYAmyRqgu+YkVbYFRs
LjBLyYOjLgPRQF2nKCTw5OGq4izBkNfTA2EX6EeFk0ZrMEweH3tjgU/Dsd9YFB9Y6aBjwL1l2YOF
zfTGlYG/aWZlp+x2siqdYiE6jIyMR9FRsYIJVDp5iEdJdgQZ0MCsv03ml5VFu7oFwx7/7or4ianM
ia4I4Q3Stoh4w2W9cTTV5rHtAh+5HaeFs1mWpyq6JNPD7WBq5xTDcafYyXjIIFMWhnzQx9k21Y7y
bOFctAv15giObjUv78Qi2gbQQrkQ3MV8S+gpjqwi+kbocbOIEfkAE48JcfFWZtjWb52c6KFr3hPa
NbqqUpllTh1+Qb+grxXCaMTIS1D9rLxPCCNlpr669REY0dUceIKBUPfmWu85qtTKPkoVp9IB2tys
NI0b5ZqfW27DlRnjV2noIEGNtVYd6TjaEl89UeJ+aK6jwljp2WBbQuzptN7UAW5yxpoAC9CZeLSn
28azUcJ2TVqR1r0EesMm+7WwcXZYPpMgPObCsA4pWjMYBL2UokBObDnOvqaqtZGmAx+43NoiEu+x
Ue2uibw26yNDN1wwRJsVf+L63YKHHYudL9W8d6T5XEe5a2RfwuJruebJAXxIxZ8iMKFL44s8tYlC
/TlpayCwGWdjSVncaF7Y80RlUxuAWdsSLnS4zrPhXFhvhdQfS7pRmgaicqBWD8XjwqV12FtbUAyx
8SuHi268DEh0QuFPOZ9pa8zmVXNSd4w/G9ncW3SFUuM4t5aXUlMVY4rL+03W3vNgO9Jpb9ZjV/gt
qD68yEJ6SKnkhvZXUmxKmhhq72riIYi7VYcsdox+FwQpJ5G+qlhMTax6C5hqCpaF0+VEGLfS7lNp
dGsaxAmhShp2J/pryLbHUz4KLw3Bln1aHBP26RqcMzXDJqpxtFjLSgK83FeXYpicNFZWJefSZXJy
Ttpov/fhYO6NSFnnlHA5xDlresu7ficGpyqOceKfwKE6Qt07nfWutiqpWfEhYXQhcr2hCGBavBFt
05Og1VTGX7k52F0wuENN9Ve2TgrnbQjBfocB7cqnYAnWlumbzLh0qD6xke3y5hn2tG0t1FaltutN
LDUindzudo7UDnU0b63WxhdgNwC7OzjYQoa0pM2B57HDpeq+mtjELVj0UeuWJaQ1Q8L8MEK1G+yp
VunYIUQFuFIPPIC1hO8FpzKVU1P+afvi2Qhv0fTJKZwNV9TYNXQLiHHg5NXIX+2dKKntSB73o8mD
kqf7cD5OcvaQ1NO5gd5oQqVvEsFTpdgfyoA+AN7+YlynbFWN8Wbo6apG/6LyuMgiZYgQ82nsG/pL
hy9LEqRLrVrPGqkudCeecOnaZL0f6sV6Sotxo7bSoVOHwxxMfouUVqSzLQubPCN2nwbk7a8nKiRe
qXCNKVllg7DhdSjPTcQZk3IsHA7d/Ht6MDtl13XdqzwiRZE5hfbB6IVyQEu31PADC9eop8XWoEeT
aI5okXwWG5Pqt1l4wZPJYAzxepybD9Gq/FxenFrEspcDWZYEtys1AQLs2xKoOw25wayBLkldOQYn
LneY/4F2z+Xr1CKKruejHEhOMexLQjqmV8WYVmnwqIW/wsba9lW6I9vuNVrYua3Rb5bZ1hIWiP5i
DuBupK96eKnhc6iR4S4CEB0w5BFs4VweT22TTStDjx44lKAOcIaCg7r1K+rM7RgV79OIdFcvD9D2
NlJ6Q8qKQrpKjI6RFHMoDkIjG1GaoIMfeb5md1QF26j3gjTulYZ7PF/DeW8KpynhK1u3UR7ZYviU
GG6pU+ZbHZgCk6wKGR6qqjXAXBbRrpuLRoZbLyQhRZRmL8HxoY6Xr0r1q6YCpSLQfWs5Z1hN542c
+yPrSWwejKS8CHXtWqm8LcAxjmnttcT6QOUEPXi1KFfb2to2lczZjCfMhAQdL9VKj9/G9prTuAgs
eSt2Bp3NGnxqA06xWUpHUI9JuglNlXAilQegKdeyfFGXY4QW3xxHpwTS4CpZnSGnftBCbCxD8W7e
nI1p70WWzBCs927/DizGU5hV1fyzY0hw+/ebVxQQtLtQDI6SuaqwqXVxcTv3kJbEB+e9RImYkSmp
3vTYG5G4FqXedxQM7RJdDLlfCVpEL1X7msCkB4gasjY3bTDIq0U/Y2d0UsY66W7MacI0lNKT0lzb
0vCnsVmNTJ2DSfTCnv6TdQpj2MGIXmCD2t3cX0G5vFcW/oOmsPv8LWDkOn1pzaMRfCw9r0nB8Dqt
8muVdjBZH0P1aVSPtbHNrYF3bus242GKCq/tY1fpT6DHPYO/Xi1/OB27g1Zt+7b3W0t1CHvFQ2Gt
KAB2XQ9H6lA3iR/OYEk3kbbL5RxS7t7Sn2uxdatRWoWL6Ah0DRLRNUW8mpJsxzqk1+i95dmvaPFK
zNhkizocuvZqxkshofqSIj8Wml/Qfp+rUctYjqNP6+shN7dCtU6N0B27zawt7yJlZzN1BE1hgAw3
wQh1s173AsGehehFMV2qvvcCSfNEFsLMze6jzykt3uM2Z4VljqCPvGo/zXmyy8l8jhViJi0jvZqJ
ZEspYnrYyKslkQ8EwnhhKlFbb4dxx2tjwwPud424aST2gXT4guvNK6haL9JjCLpE5/pr7v4c97QY
AwPOuPredQNKufhihfpKgThKTiJpWiUNpGUp1sVg5o4hqs60XAAFSbZFu2+aZrdQ4j2pLReYMfux
TfemvqyjWN4EgrgWC5NTnbqP4uIiIeTquhZGr2wPuerV6bBWB8gjjC2k7BAqT+n8UiYfVvKRjO8h
rwCJbJN03ynv5UirvTuF2nHULwNntoKs4JBOJA0TQcjcdPlI2hdrfkn7rwm7VTEf1WFNDx+ZoGh6
dFCVSHP1FJvC4Ta+bqQQC+aZgaLUFHzCOZQvJl0ZS9wI3XYaL2lzCKujmh2k6BBLB3H+mORbnveV
x9AZqtTrBeFCKGjB1rQAVs8CjMnpOP+KMHa2xnHQTtntDfhYR+nDrHMgrXM3qwebm/FZlh+N5lUK
8saWN+7kToHlTnC3vdEkwSW66tS7Gk34IiLjM3RqpbIXpCkEBG4NlQMYXlllq2TH2/Fyts6pcGp6
ukfFQQiUh0Vp9hqvtFBlFLgmlpzRm99q2Iap/pezNm6C/IuQUuQW+178kIRwrSgsKHiuidsKz1P8
1Ey2LG1pFRSkRqXjLaem3cmaXymWk5fzluN/Zt6+711vKEchPrbdSVOJLmHayzAtpHu5G9Nt0ZvK
a7LIPu6iXVa+yZO1V/oHtZ3IYi5E0mis977sTxqkQcca3jXxuYskj5OWF1oxxENwV51bdL/Z8y9L
aK1VQTnc4nGy/mJGL3mPsL1/EuLnnHlRdzUrJ6nMrRptTUrztQpeebxqr0WyEZrWbWfVb8WjlJ+w
8jPWsFvfHJCbhm4YENjTKo9zLgGv5ksIap7bo5INlzg9Gm3kEpDuZ3LwqkeXiB1B1Aj4oUZkYMDB
zwQlbvjNhuNMrqt2b157IdsICucfkR9UQWZ6RCnpij1dSeFahZ95mH9Ydekug7UXlXCny8semLbd
tK1i1wbaXgJYM+pwKzZdje07rj2d4SMklJguwDXlSKoWcOM7EDqd2btNhG4pUsAEP8EFJCe4Zea8
E7sPuRk9dFMrmdZHRiNDy0Wnk4TrVH1iv6pbehkVf1IkT/1YXs3+KonCX7Qd3+gU7jPC1Chsm35E
KJi1jlAwv/9L9th3n3unTEqmvOT9x+earVdbh8r4mTL+PhZMjGOx1GY+N2GQ2a/FHwomb9TZ/9YB
FSDM5MpEATY3hEnzFf1FSfWdwe8/nvuP94e4CNv//R/p/4V5rUxdLvBSUvRNEr8BMHYlXeIdy0RW
Vv0pre0wk73c+mMG0zWL2lVF/zW0GifE8l781tP0L9fy3Xdyp0rC5a9lye13rDVGU076w6/6Th00
pKNupiVfiZgfZ0ZZDMB/pKG5D+UxF90a4jzHMSQ5feLGfxP8fCMNvY/fiZXGTAMZfzMvm0LLfcU8
cmxfBdnyF/HPf67wH/Rf9wk8sRh2whALIymmtOtqu186P6yosRmOD9LGSES45zAIFWXDiXEXa5qr
yi/BnFGGngqL2crAPkxnRArKo9gMpy7/i1Pj20u7swlmQ7rAjUdxnNP1BheLV31N9kBYVfu0/2QG
van7ddE9ofZR9UNFhLpOioVQG8Q4pKuMMwQnIaiA+yB/lLUf2nfv4374OkqaCRYxtblDzxlS6o8e
IelOyFibeQ/qHaVrx2h2lv/0P8tl1+6ZnWPZlEaz8MGqL3QrGD4/u97b0v2v3cIYU0kVLJ3IRtkW
FY6hzs8+927pG42a1mPccLmz7ISoDzXaID/76LvlDxFPLpYeJ2LR7cTMi6ef7fT3eT4ROIEiHOZ5
J30sL+Xnv1+s8o2e8D/B/v91g6VYFgxtNtiOVdRZyDwG7ZZGS/tkWmIG19kpzhVKwOBiCbeZNcEg
DfPFMdtX6isjCEHYq8k2ppqoErBYsrphEuGlkHLr5bMYiJUdp+NtOh+Llj9Iv8TgfagfLFn0deEx
CgcEUVtp0YkfZjHl0sO//1q3xfsP+819dpAhJ5Ek0/HfZeN1JqtkbAZYDO34qlT1e1zxK0bB9LNH
9D7nZ061XM9qHiUjOS2NZ5jP//47fPN2uo/kUQq1LyQ1ZrcP92VyOyv8++d+s9vf5x7qal+Rtcm9
GYSSjRgKoxDQWDIhgP8tIPY/XuR/uv931cOQiIpYa6yBRI7spbgU5V5UH8vhrcssuowBA+TNoOzb
cm9kb0V74rVeFi+1ICB0S1d0MWldZ3ZZf+TDmyVcA+Mlll/Bq+szDVuIGpDQ29vUUiBmJ6S1U2Ze
Wf9RmJNCwtblitf5U5w+a7GDlnllMrJJLF8ifMmoI7szDnLvG+NZpI8o/o6TiyZ9WMsr3Wd7iE7S
dF70G4vtnDfWUWh2U3KMS2QHZc2Q8a2iv6PXzTksFHSRKHjCB+IMzWaBsVteJ1V0qvx5CLY1+mxr
G/Z/cX1/pwm/j3rUMYV1SU8m0S2bg8MgwidGNWRrzhONfh3xo2VroQRxo3QqTsIqzXcrjH4UP6eJ
d/tlO1mlMGL02k31IQzW49+k1N895HebpVyGaiSgH9j1X+Zj9Zd3+nebmnhnu5hjoTSHGrl+Mbxo
4EWRgtIes0ndUkOcvy3tuL7xplBypFlfieICYZqJRGg4VbuJ0g2n/bHztWymacjNZqphaPIhLJdf
YtyeLLVAbaBfzCJySBb0JZrLU6xvwmWdh4od5fF+pp+cKvscNkus/M3Z/d29uvN/dmo2FksqURNs
SSAYf5ZCo97HaA0t0+wm4mPjI9O4+G+JKbel/v9vAep9htYNNpDmOU9MoDGW+8Q4sdabn70L1Xt4
Z9yOfVOTPbeLFzIY3Dz5S6H63UXflUeSkOO4rvjcKMxta6DTgZhk/Bk7Ub1PaxLBdeRiT2i59MF0
9EenDfU+W6kV5KLNJrwixq/gUf/97++If37UVOtuuad62AoDMp1bNkmbOO3PTlyqdbfc9bEtg/F2
B5Zfy/FvSR///EJTrbvVnvemZalBTi1n1X5joUdHg2SIyCTMzvnZ/bhbemrChjJmyrQr33qn+POj
D70PK0pIYxZjk4et+VUbLl2cn33s3YEmb2LDEkvqRFSMjLmsv2QzfHOX76OKZC1shFGWOcIp/dpA
AJyHlW20iq9kfwvg/e5H3K2+VCZb00SJS648Q4k/g35JANVb6V+Si/651FXNu6KkF5NIEaSO/XMe
91M4rKxs3Jm0M2f5jJnnR2W6eh9glGTqqE8pyblyjsx8bXWh97Pv9W5NyrU69HMr4al/Dh+Fnz3Y
5v2CVEsGtiIjAk0KNjT18bT/+9V+s5Oad4tSD0KiN2+nlThdp4icqK/KqHD//cO/2Z7Mu+UoWyCF
c9yOt27tOGxm5Wd34z6LqJoTjc44t7htvfmmF1/9+/V+8+TdRxERYVDL5IfNIOEQBXcE16do5i71
nLiBuvzlh3yzeu5zgWQ9NcMu4YfQFr3pOpgvqKi+lPZnL5r7gCBFgxcStmQ66HUbr3RVckrkhv9+
g775Qo27pRlqppT2Jl+oFpAGR/LDX6rm7z739t//63RrkieezzPXLGvO+CEk/r9f7n9+538oboy7
tah2o2al1jjtRDxhM5mACZq0KdwnpLMK0+cSDige8RW1eDXm2hEmEQvXRkdzKcornXFWVqLmOumy
iQAYm0cd+UmlMPTM/XF5Uov5NunfRaZsI5a8pYMqVfRk5aprzrpfLnRlFV/SB4eGma0SoREUv2/u
CCEVkSq8LRyyoDnsdQL7piXbqWKHVPPaIu2OdebnpMnmxjsjelfilBXS6tMZuURZ4S/ZtJG7xu3I
9zMLR1j0fRbOGyvhj/s/GsPU7mmRQi/CmTTk55Y8/0B9MGWUCbmMH/WJADvUBb///TZrxm23+Kf7
fLc9YRWWJGrTkeTuDq/tczA9aeiNBASUpXktZ+5P8DYmgi9byma2Oq9Lm+3c6swwtkY3M5cf17lx
KAKSy9GnqiSXTxaj8mo1mJ+3rkRabhsDM5Fc+rcIkklxU2QAobhFKuiHKoYd/nReTnX6mcjvWB9w
ODwWDA4Ldb0we556b1LRsSwh8YbOWOdOjM47Hj9KfF9EGNlq264yxMLGNOEDWqtS4qVMNxZESRmD
eu0TarQ+7pT+dcgsPzdHX4tokqDQnn+X8u8EUsk0bhJ0GdKpyzzBQnfDzLaW7KbaTPIXbXp71Pun
tC1OldDt5pSh0sCkEpNyq5R2g6QsQGOSKmTAjs9zi1J6OM9I5sOcO5EcDWZyGNTQSJGCFhO7L/QP
bVSjAVPXWaTa0yw8lB2az3dJmlc9h80qKr10SZ8n+N9Z/Fwuk1s2O0X3SpFZPXmOvdQ4Bn845s8L
KORRGy8CDvJa5X+W4wGFrCA6CoLxfpZXLINKP5KDtZqqtV51q6a9ANCwi7h3FfUjq/farDmJXtjK
KL0UbY1NEU06VzXEym+dGHdQU+vYInV9HHpPXCBb40nJo/Zhqqub+kvR2od56BwTJ0UvCw66DX+K
z+imjbxwMwLKDUGyx3jYDKjwQyOzwUouFdiJaNkIGKzUI4A9J0OObmkpoAzTlrgEjR9do2QZQqRY
twGjK6uBowbNRgpabxh1kk6trYTV0womPFW5GxndumfW1sWRmyFWSJvJr/Wvbgi8OLbWBdmacqR8
FCHSaQxaIQNaMxddPZadIrvOjXKLiLF1gWjfJjtm8mdsnGesDDRJbdohSFMt+Hm5bRr9pos0e775
DpcAMdGvzKou5kImExMUbSXgRxCEg5V0h4rBbz25ufprBr+7xHuD+Lt+zUHoTL/sZC7jXrIepOjP
FOLWlJAkVCjbtdKe1EdxHLdW6tNRYi4a+Bp6C370ago9pnSGpdsWGnRkQVYLwuEwSiJysQIRZu2O
2fLYmxiCamSjoroq+MbU4qWZXkSeRKRRE0OCYAjsPCiRSuWrNhTsZiaDBOzLYhkrZXwh97iNIzud
sJjkKFOX3BuVrYjMQe8i5GxMLSvUvhkmgPcyVbAVbupEWUWGAieRmL8cZ2Ozj+fJIwWK6EE3Sa9p
biIc+DMo5gpCjdRuhQJzOn2iaeALH3RbIS9IER80XNcYd4gPl4nParW3tsy9iGmGmTzm80MrIjAP
LZsvA43VTsYxbBXo7S2eY5qRXfoi5A3JRApeDHmdjeYl1KzrYOyQb+XInqt4O5JoXk2e3uiHng3a
aH8JGZ7AFK9o3DpiRVhzQmlF4hZjE9SzWZS6Wfdr0lifPTIdiCOD8ofERlsWMWDNqlNp7zXq1m56
7qbCF2OD2eslNYnNNNeIg6QutfsIduTN/Dik23I5SbzCpPil7VHFJ++Wrq6rSkdu2KwtQ6Q7N6xK
rJyZNqwEkUWH4eek55cy5TGetJWJrl+01rN1CAxwba1BYnRpD92TKaHeRGPvlGn0R0yybRhdc+br
rKXbC3HUEEAZL+pYsEUW7tKFLwHTrg5ZcG7lBz18M0Ok8DxwHfq5ET7MakY0VLFERfM5QelRgNAp
0+Ws1+JTjiZ+zrEXTwX7cmK95QI7YjSljZ9NuqN3k91o9J61pnxtBn0ziHtEqRFpMWQ8YB0mgVQv
PCXedcNvqTnE2UEWX81x8pKSt/LEULK9ReaOO1nltf85d/WmrRQ/TR7QGrpzUBw4Adgq3xs0mCa9
ahWZzNgAOwt9bcfwKMjXkmEdGvkwNL9rJvLhaHeE1+sdOYZh5c7mRmumVW08deYbvSUniQen1p+1
/EvRr0PyCjfMUbGShBQdffHbwMewQN6RW+PSJOeqBZcSXpPmOY89VpQ/BnyalsWHMJ3PI0ywWNim
o4GWjh0YDS7ZqjYTF4x4qJrSpMUTbG7bQrTHHPFA3iZunzwEZbcbCnwaaHF0ZN412k2dyoTDlG5Z
r8H8IKYFOlwELGH0GC5XLsMRER2J5vBbGYJ9I14E9WmM/Y6eMFaqKR43mbA1AnrC1iFlhFQhYr/F
peSz8dGXvHGGPyXevHjOvLyf9p2B1c1i/da/AkvaTBFT1hZlp8DDmokifplgpTGkuyFthXiiFB4p
1B60/m8Jet9kWqj3IOYIeGLwf5ydWVfdSpqm/0qtvFdWhEIKSb2q8mLPA5vRYOMbLbCx5nnWr+9n
Q3bngTzHdNeNl21gIykUX3zDO0CIGY7edNk2chURm5saZnj1yxribU5q1QJ0ieocEyjo7PAHcP9d
B9pYDiHct+jXbGa3ic/h5t/VWbbK7IA8z1wVbM+4oO/o7tuuB3QF4T1ql3Vo7OquABXuwdW881KQ
oXmx0S2gKoDBv0+5rFe1nj9LuT4UbkUbdkkZ9nR6e/CKKax3xGuqm9Dsdo1RrSKCMUzj3aC2VTlf
uPKxdn+CgV2YqV45Rb8IZ7iXELFKUB5jbMPIvsJhZDFDixhmCKTGurK6I7DCaLyJy3RdIjmvk+su
h7Qam8fmjCUsSVAZ9bUWrHinXKb5l0TetAgfzO2wcgu1Fv60olb9mUFC9ZJ5EwWoUjE0mG4wTN8U
EDmj/QBPLGqvbVBMasKDSNz3SDM6kEli/5SGP4DS2mV/GPRtzDkVD/k6oJZ0O+cUJyDS6Ob7ZFYQ
2JgzFAk2iQPU6eaAUpBcZFUEpXxTQ7kfmE7XgIIIB3P9fa6OaP6QCUFXdoqvwkD6mlbiWYa2My7s
KrhtCVwTTICx2XjVybMv63rVRjdmMe9EvJ9Y9wY2lx+AKjaKnTKDJeA08oKDX279dG8OzVLrcDUT
zmwHPCdkC9cCnC3LteVe5QRlUXULsy2I4kA+IRKpJ6u7HbLbEP4ZXdji3KqObkqAcihmeLW3iRIS
UHdraHhqSlxE6eVsfOfIAJE5rBSZU9nfTjFz0mAj/NPM4VlXd+7srgJza4yL4dZpTtU4L/zzrEUc
g/nGzL848tpO6jVmxwuLIXnUnTrnWwMvM92PhDVNumxL3uQzLh49gYR1n6PvLmITCbT/5s4fHoS4
CYPnvj5G8VcfbnXEu5Dx/in7sgyevRouFR8cfynq6Ox4Ta5BwHWh7jPSwl/BD9zrEBbO6IBbxght
3UFErDPxZUxvCubqDs4DAG3XbmbuPVNuXO3fYsq9TrwjRhhuUm/KEvi9aV60RbjPqX58IOJFqkFO
sTzexLigeiia75l/10T3MvMOkIQQBFRf/LH7ZojymLKlC+fHrMebHu9PnBeweVvlGJ819J+64ovV
EiEERIawOPigP1XEA4AtHRnBHQCvZQNNtBccAtNNkflYlY2L3r+ccO8sQbpVT7687c1iUUPE8Bz0
C6x7G4HaLIItK5ILq7zv0203fouTaVV0B+TKzkahpK2gsCwCo1SnnK2oyhtchxdsMjjw8JixbmCz
P8n4tiO9EKy+dw+/C9+Rdniq/aNiKmxe0y4h3V+bAInb+WRbF1E/bl3XW6EA0orjxPmRWd9jmA6j
92C5LxJLPx0V66Avbh0ruM8ha0fIjKCB0iIDv+p8oPEhJ1BC/Rmg7b3lP2WKqMMUbjP5w2+ntTuS
BoAKX9bWzgq301DBZD9KhpippvZtviZxASE6ATfXQWpHhqFv7l2jOYoC05gqbKmZtb+bSa+LrvkW
IpCtvQ4OVri1PIQMmBJpOIh9C84za9cBrIPGqr7oztujqX85wOp3JlCt6SrTyKdJiHfSWw5Y7MTn
UnwgFYL93+lrG/J/6F+eWTSIp/juph09ZnOE8QC2MsIC2RxuIDRV1ADDOZnDVs8zxk0I3DcPxpUL
acJpDpG4MIuHkQaaSieIIvMy8cnI4XJI7d6WMz4h5/X0pm3e75p+fz6EzLT6FVnpLvbVEsr50q0h
RFh3Ey2EjG6TASVrToMVhA8kK/ZRBwxa78bx0MTulWNlEGujk1KI5KaACqt2HQbbGNEVt8lufWlt
W5gwQd1d+pY6oJu2nUKgUwNmb/W4my1373Ti2KS8j0QkFyHmwX40oP34OQGquQ0A+Nf19772N04G
vvkLnj3l5F9MuXOXJsNOuiAPEcL55Dj7i/7Bh0YhzCUeBpzp4wSxEF50WL/8/oNfkUt/ckx+lCoe
ZK8Hy6zGo9u19wSzSx+ZnlGThyqEIfCImsj/3QzQp/uCXAM5iF5CLjvOhrxKRncvmvkhdH/FXnDp
+b9+f1F/0XP9qHBcz14Ffl4jG5Zai4Qk6AxRHsrik+7oK5bnz+753N78QzfNSty+r1JGeqVQq3YW
90NwyE2sioZfkXEXdJLB/F4OII3bw8CZ2E3xZepcVp/a7776qf3ZFXyYECBQXmjeQe6QPsoMw96c
Mvgg1Rok2cEfPFgXuEwWVyM+ChFM54azKjM5ZfKLtjwCdR1RVXBN8T/r9esPbcsQIliUMBg/hsZW
Dvdz9El/kdP1z19c/aFx6egc/gbn1RHy/aLCY5duHLzEHdCIO4pnyCH5kQQIK490mTP1z6MfVYpQ
vVyJubkrOFHm0FpVkNQ4C9YWVOkR3kKaU/7e9OWjCqyNrbuNNVuHsOzXofFogRAvlHvlFd+Gsl9O
QbTOsodqdpZDAhuu3DfNhT895G21Qt3IgxEr26s6jpcZoiI1jebKv1buwSWaEtOWpb6A+VdVXxPR
0V5D2wYzoRFCGdG9KSAEJfPSKR+RCkl92GyHtkeRW6xAgXSZQ/IITd5ov4YEyhHG0Vhk507C0jea
xVlloOpKsoqnJCRZTADqIqCRtjBDQ/fU6nFvWCD6z0odaze98MQaEqs1Q1esLsNi30z+0qZFaNKH
GFW2ixHiSigLihYyvdxbZbJA0A2OajHdx22xqrtw73guSluPjiJtj/ZJdShpsWG1FAVP8/grL4Jj
CdGnCsFPw2JEocVUW3u48JCrLvA1YER2Mc/RZR1FnMbk7Zyqg4zZK9kqGGGAD9AZg62/CWyJ2pTD
UkN9HR9jyzzlxS9VVLvUnVZpd2b3H8rwS1TPj8lA8qPhDWq5puRclhEnDjS9Jv/SJyczOQEURdzJ
jzfe9KwyuZ5EfOu0L174wzLDVTkgHpc5ND5iaq1kUZtiOeY7o7xtnXI1q/LX0OS71pip2R4d6wiQ
HLpre5EptUbPhELeWqKqtOh1dj1DJh/gG9X9uBkKnwZSegHh7dVhPAjTRxdgQZgWeOZ+S2gQd2d6
JUKKzhzTRnKOmbwM51NL9lhPwb1tfJ3i+ujlL04Iq9bOVqOq1hO8gm7wLq1QHdpAPUeKDgTADU+8
GL2Ce4ytVmMjW1titP41hreFulhXbjz0NfLMuo4d8ckc5C+GOfrDmVIlcc8r4w9kHT1dw7sxCFeG
C4QkhB03f4Zw+ItY/lGXG7XW3EREaDi2yX2GzbDdXHjQWn9/UPzFWOSjPLc35xQpZFLHQuziAMO8
cfqsfvzzuGV/OCKcQEYWnd3hODanrr/jBPjkg/9iuvVRE1d7qhhyh055hzxE788ogyEih9lxLj47
3v5i2GB/iOa2k6dNMtssLEyOMmnxENS0yw4xkiVRfB+K7ZS7xJlo6VnuJ8P6v1rmD3E+n6VwpvNt
1eGTcs6ZIZw+JAB+v85/9dA+jKncJAyzuWOdA1vgRH4czRYCKiJ0w8/f/4JXmsGfHMi2+T4liP0W
JK2tOAH1dI7U+6iOLpPSepYBTXqseSMiayt/OP1IeZteZv43t6YkOTvhQbhDZWnVlQiHBdMuKalo
RfHs6WzfwrdkeLepe7mO4/SYk01/csV/scr6wzMRegqEX46MGmEY6pCxgi4uhvQuCR+H8lswtqis
BY8zklwWoh9egqaPYyBp1i6MAVRXCbWzgYzkFoKR0lNu/IgRgf/9tZ0X/U8epv7wMBs/lqjLufQS
wR1yiEz0B3//yfb57v7ko+0PXZ2KOlh2Fm9Cm8fXmT1tqyxYe+2wN/W0LaClGbJcNEW6QrgelR/U
OPLiwYMgJGlqB/nOjYdlrL/LGCRloQ5MmxZ+CCY1XhbOcxATuZO76ixUQltTStIMPEEFDOEBLaig
QU4LuTTPT3aN265V+Jj4T4ldruHH7copeSimcZcAN06ja8UwP8dmtfO++761bLxtHiH9MI/P1mjd
4hpNl0B98lT+ant8iORT4oVBhST/UaYFTZB0OSIYjNkbk9x/4tf/88f4v4KX4vrtETf/+C/+/aMo
pzoKwvbDP/9xin7URVP8av/r/GP/99ve/9A/Lp96iO/Fx+959yN88j9/8+qpfXr3D3hlUTvddC/1
dAsfPW1fP55rPH/n/+sX/+Pl9VO+TOXLf//tR9Hl7fnTENHM//bPL+1/QtY5Q9D/84+f/88vXj5l
/Nw+/1nkL0309G8/8/LUtPy4Jf8upKeU6boooprn0mp4OX/Fs/9uCssUrnIsYSrr7FaQF3Ub/vff
7L9rVyjPcz3LkZayz0G6Kbrzlwwp/u4J2xJYkpue6ZioNP+fi3u3QP9asP/Iu+y6iPIW6pH6MHTW
2jRtqfgg11Gu65ofz7JMSZHbVaxPVqymBjVGw6s7xBKnGrBooQPO+4J5FPumtLC266JOtQjTDCZw
0czSzXoyC0MfTL/vGby3QLJoBLsBljzW1GNw2Wjo2YaLBOoCaSiBQV5o+c/h3DThKjGb4Dn28V9f
DE1jQ9Isxuwsq5bVlbN31QDafl63CGkY3zuvEOWzw9CqXuN4Z5qLIQrPUgOTS1430qIO79K582Hg
u6ZibKVdhrDL8/3Pu0h2XfrlfB9iYWgkVU20/o3cvQtcP37wz+5Nz+Xg5MV86ttEZsdgLFJKV3So
jbvYS9B0yNCivem8uPTjtQVQlu+xlRfgnyXMGtWifOhFhpJULHSBDqXMNbJgJQCFE1IinXFnq476
IBpHCL6iEucfSSI9Zcc69XKBK0scQ8/0jdAyHwcnHoobLpP/0VWKm2hiVcyHraQm461Nfvzb0Lql
i3qTE1h3fht6j11jINOd6LKPanjRjo3ondPFSUjpmAzdi4IcWpB/5hK1K1Xi77V3tFJYVXIOibUw
YhGsafsm442CK1k9h1WL0ouarKQ8+UMqk20fzb782tV28LWy0gTNOdFY7a5FGreBGTrazcYXtmDb
mnlG95Z/wDozdXzUTjAN+2hAjOohy6Z0uDLmOY5fcAYR1mmWTQ4YuVbFuE0aHt1jZUSDcTf4lq6e
c9uSqEzHaY5qb8FKHgdnDprF0JVxtsHbZPCZEPnVQxgUYbZPe4UgTJGURrIJk8RMKJKLyM6/Kdmh
oKWEXdqXtqim7iWNStY6R7Ij+alE3SAR01lW/MRzDuebJtTt68I2gqZKWrqO9dCB3KcL5FRZ2jzW
VtBpNCfyiRctIecnwUy0YK6exeVsXjEs8MJdbvoeYIDJc7xtELUhdVnIGDddSHZ5dkxd1FoxRg4b
tSrMMA2vgybl4fV5AfIaHAhCNO3oeFcTzdT8mASe31PBOfoiEsgqfhX9WaXN9PLU23WpVpCOjaRl
Q7mx0e51ZQPODyeDu+3dmN/Xs9rtbenaUA7zhtRjZWD+9xWJd6Sdc6v3NrJUbngSxVCYW2wyw3IX
2kMvL4YEtMRWtjPLDI+OP6OozOYH4GSt9XMScLLH2rKT09tF583M69tphdyrE478HSXRWTy4nYli
05AymLM0TLMbXwpWQVBVGGhNYWi67BlY8uB6MXcv8vWNDMxuyI+z7/jVY1En8Xgz5Wnkr5G6TIxd
7gyTPmAaNBjfmySMfhYpQjjoCAVWfJsHqa/CRWdHNIIXOmeMegyMno/gV5n2fqr6Ell7YTBdDEuF
NGKpknGhZJSM9GzNic6uP6kUhewkEMzPh4JhLHAcJ9gXOornh7c7TUY6sTedlajquUQmmfdfy1Yc
iqkV6yyIG/G9RxvZvJCGPQxbtDR5VJQR3LtPGys7xshig4jJLV9tvcDigbmT1YpvY0t3tw489O1s
oZtj7ltmcnSiFPEkp8iJRG4ZhN0+CjpFPazagi5narXelyKo87NSaQ80qgpUfwPkBrmaJtNQnlvb
5sWTcnZ4Os0UIH1BTe+SI4zgWLZzR0DeGP4s2YFRyVvUGUnps/H7ZOszjSwWcWfMFOtD93MuzSK8
jaoing9dL+DR1r1ZNTuPMn+BCF2ltgOaRbSeUzbkSXqzUd1OVhCFT92sQrnFmC/w+Z2mfAqiMqXH
FSZ1Pt6kMXe1z8eCd9kYM+KoNXgTmweCqKMOZNdxcYAKE+Z89nAWvMlpFCUpZOpJEojlVBnhAxO6
UW+oE/Lxsnf8GAGo3nBQ6V/MVhcE13Hdd/2F7WIOOCBlZjK0S9Gt6wEZZk1+7hVrmaGGmBj2BQNl
pbdRl7I+vaFH0uvRtMGWGM6ogA1MAAcXQ6KIApHT8meQGhHxfVKTWW2bJkAbhldSe/RrmoZedWQZ
EDNAwL19ezUNFoqVr/trqjF6PcrBT9M7vNdafXzbdy0BcNo5voxQm4MZ493kZeXQG1B2O9/HlUmP
oEzLtrucxjoRN12aI9maKL9SF0UT8XlEEPARycL3WzDCq9KL2KWBC63PWIFc790br/OC7pGcycmu
ZrAGyUkMLk1HyWTIpXelrMjfhVbvOtCRnIr1edv8fVL2HH3F6ydWc8mL+fb3pi17427iVOdITRSw
0zkq0OuKCp2UFxJcW3h6C1fp68GXem4yo6d53iZB73MEj5qaZNqgPHze0GOCjw6d58apWrSOkPVD
m/kPqdw/s6U/Zkcf6Nsuws+u8KQgL9GWpcW/gal5eTIO6X5ftMA4doKe/S2W92VzrPLcZGSadng8
sH2zvQyz8cVAAh82Lzql7RL8BorJsE5IiDrHZnCYlW28y1Q3dChZOWmBVLsycFP45KJfbYz+Vf5w
1Z7peVKL1+TRUR9ptV3vB0bQovgKiIKHJ0IP+VGkCwSihio795DGAOHNMicwABlw2nPH0Goz5rCQ
LABUVQqR8gDZpyKU6PXEEfez1nFs9ctZZr69M73SRo7YV0OxQxXuykrJ6g5xUAcxamQ1h3NejaL4
SmrmIbdR+AYQlkk2l7aUtr+oBk/0q6CW9Ve7z7WBaFs0hAk6hWl6PzVCZwcz97ryQiGaEIxV8Gg7
Dpg4Mx7T+athVtCCXhswF63GbsPqM43Q+Bz2ctmLsGmREEmdfpd784gBWVLGdy3iHd5SR1XtImQj
zvMeQVADhsgFxm2tM8SVXZqrbuJxgQRA1LMHk4AIoE9UtBUidOkCI0QfCEUWtPrYpdp+IK1Fvahv
fbSMZVxNxj6UeY9EsitQmuq6TJib4DxI85NoRmw94BA61tWItMxQiapYmVliOPsiYkA8zUURY1aU
IkoYtqGgx2pUbXwXmvhQ7ocBSwc0YQwk99AqoYBEdSb84ZpZfJlPkMivay+dzbUlzvpms06RmYn8
9EaiSMjqqxqFNDlnrrdwU+n8THRNSMinxhuAwbnYAQjRciYiqsNO0zo4H/Ll7EYIOMVkMXbiOzVG
cmManNo4RLo4r/RcXWgcQjbWa5YS6DQvriad2tUzZKaOnMicGdT7XvlLmUlgrNNO9g1tj9jYEVB0
e9U4Z5M8p9PDpmh8BHQsIy8mZLDT4dqI67hfRr2GcwhiDSklv807ZHom0/VOxRgZK5w2kD4TRjXd
t7kR1IvY7KbP3IFM830PFOVTcCNK245te64txUeebT4HfhonyLKFjR+pbSiGMrlPAxyabi0YOPOh
sOyzIDUi1kijpwnnQxjiX2svUOOyHiJR12qFvlQSrTEFhC1sIOYNRBDQQVovq0STPmKEkzk4hzsF
wOQy9lCFrwf0bebJ7zRbxWq759K0ADkacZvRzOwAJOHdkUYHjpD5zipIZeLe+YkMJpwgO72MlJet
J6+oEMdLbsdo/mb3Z10y0q0lZ2DLTNVe5q19KYviazqfGSLaQFNYbswk3BRAIzlOl6OTYEp9bm27
VXuZVsZNV1IgJIxpGxiobTvZyyzwbsQYuyfVoW+ceShWlfocK/wpOUjb2wxzhytGF1Gj7mIhm3EN
c/bW9x3ECNDcAROACp2dj/4yN4ccxGHS39B5389Zv89z/V2XwwPYwxE5HiSNcE+7lci/GbbrLIBj
0rPSmtGCBtMqLJRwQ6mbF1s6WBMPgR3p1WDOwXXq5337QziFHV+GzFCa5VvdIgPXbe+ysrqsc4Te
J23v8jE9jY5z7YB/DpRxYlJyFQigw5Eyqm1ZTs9dnRz1CFQ48tC0Hb2nJtf1TUX43Nq1Fa1UPFgL
u0OdKlDAEcKJXcuvKxcSaKCoBizDTLHqVXId9vWdMUcIdBc/1cTUJ6icZtGm6ksdgq+UVOF6CMFE
BAcIFteGD86UzX0wJU4IYx//CBVA3wpHjjQGwufVzHya6pLsFFlcHOumxLkOxum7NvQdZPfmWDo9
rpPB7C6pSNVD0jUvLgyTWVvuegrOSuOp/eB6zS/RpODiwu5nENT3puqYNCijRKt1+GX68412QKr6
SA2pOUNs2lsz+/Dvyoiq0Ji+OS1gjbIE2cUM7DDYs7mKq6pv14aH7uW26Ulfl0MljQWn+qX03a2I
QYba4qfSZn9BIYL+NicOnejhhHDFJrPiU4gY+iJu/HnltKjHZjbmMY3jPMWWfJnT8qZK1B2B6ts0
8JSQXPURZY+kQyDPMUjKbEIFrmqM+jpi32BV0TNTVTPiJa8LrJoaNTfbirkd6b2lqewwbWr9i6Iy
RnSNEaBxrtLaR2wMQ5PoAkRiQ6CXJH+ryJcSoSbytbWRJfFPJnuA++rAbqOBOu+sZszEvP3uxFl8
yoIZIXLXbzm0fn/0fxikcvJrE0SEjV6s1LZH7+l9o7r2HHSSLE/vu0BxZswIUQ5fLV0jNFPUJVqb
RmDnpyj0meXFM7Iwh7AC1nnqhdc5S7fiPhg1pjOwiML+UrKfgah4lZ+g6xbMVXFlVczKHlKvL5uN
a+ccEsIo0/vOqUT+PZkytKnCued0LNoZL9AopxkgTNgNuNh7iaN+lOmkyhfYWAZY6Ndj4/ePwDTf
9X4d1xUEcE9Lm46WdORHviF7XJZdizVJEvWOtYulh88RSg4o1WHDMIW7SgQK5vuk8XbgcCObeJ5n
mFwo7kemuRtAi/obgLU2fVk9hs6tYeXdN+apLdPY3lAwfK0YqVEDbnxy6ucRCU9JOcCA0Sv1cAmB
GjTrJ3f1XuLhfFeOULSqcA6ie8Vh9H5hBXDk1nEx7oFtQe02xzagtaz2Y9IODqfqcQiNc0E+RWN4
28dp7ECTL6X/FKdzHACnSlJD4guipad32RRJHBH1SNHZOgOpffjaciDHAkztpbh7IW0Jt/xiimqq
Axc/Lr6nRDjwtgeGX+3kPM9YzRidDL6WUKubK6q+ftjalkEh8Pt7l+/RAdy7lKbAQchzLaksXt/3
997ObiFlD2potnJaIkkiPAeVswk2j2W3IOrQ6wWy5DuubYEyTqjyh6Y3AblPhYPex+8v599WQruu
pQQvliWgNngf2ulohXsV0E2T4rwTxYNSCqS1kVpYoQibVtQmTMmP9kkWGz3Dc41k4+8vwHr/hrva
M8k+YbfyPMj02ervn8c4mwOrYkaHwQpSWkfSNpJjlg1ht8FsMHBv7Mgyb8zMSW1m2UmHebAWevwm
MtuJT1I7KFOM5yZTC7HfgKFhViaNHepwEt05wZbv5u2TXVlpXJyGiqZA13msbGBj2kGv0hQtlon1
SKL2MPeS/GVOCtRkJysyQQFN5bQKMDF5LM2ZTFGllGabxDuD79Pcrp29JXp1El0ayJPpGRW61l6g
KuOuigxA5lkWmTlIb4MSu/EIlHuVFsjFGt1ofzKE+vBynR8mvG/leKyncIX4iHByzn32gtbfQXih
Ua+NKpK2XhSJbE1S2XOIiLtAilXSljDkVRXMaBK+tXdEZBFafr+4r/o2/6rdeNk1YZs+vNC89DbZ
5vvFBZXQJDSAYAdOTqC/TVChYlQ9OShrUKch6vmjX5WPs1kwtkWyNGtPb5cZxaEwDjPEzmL45JX/
94tyGDQQgqA1OS7Hx4foE2f0uR1ZR9u31iTAL96FOHNpVIRxQWx4OwpkmbXBDz+fhmxRze1c/WIs
0iCfR2+bt+aTJ/V+yMeTcpirOJJ0AMV/NsSHIXxrTFEsZRJtayZc7Q90/fL6ZxUO504VkhTBNqjp
mSyV7Zvi2le9E++goar8IstTgdwg/ki4UlsdYbNOcPb5BDjx4c06X59pcyAjQc8pZJrywwhW9hIx
6jFItiLzrOZL6+RzQ3O6yFG+dgIbfLvrabP5Yk/KRo8iSFoXxxoNqvzo2KPTJZ88sHOY/NebdX7T
6SdbbE0laGbw0N6/WQOWDHVYTsUhoM8+XybmOMf7AYldEuZK/vQC+BDLIEsGtetKRSgNytbtb3+/
aq86G++ugmGWcvlxrsTmtPnA26+Yf7VEmgp6ep39DKSOx7vIZMax4kypvtGoIql23UpXW/1aSeVD
Cz/TJIPvT+NrW20QBg5Arp9W8V5gdUd+T+8Z7DrapXorC+scMLhXGrNuwelO7UmAHMtSWHAJptrf
t5FXm3u6zlV6b/Cz23oS5nTJCIsHEItv0OIGmhKlwTgJZdgzoDUCp4xDWavIHOsKlYA7E33XslmY
kpWLlm8joabscg+2/dhJQOZToDaSOhVTlDIAlV/0ys4PVo0jeuQHlYsn3JRqfGnGIRxWto9h4hrX
S8VoaYpp+4e+Txe5bS0K6sifcm/px5zyJ3ee1AvK/5GHu0YHOwKdfRQrY4+OMKgHl48RfkLj7a2v
PHCjZyMxTTgtSs3fVRnQNa5p7uePsYeyJci6c4dXiZgnaFLB0f+153xGK7p2hw4HPFrGTKv7cN4B
uwu/Or1Vg0Ocg6iDdyDw0SNM9dOzjuq6pIMMVA6IW55+60H34B1FT4Nt5hqhsQycUlRHHbRYGUHW
jEWytlqkxG7frtNvSngIs9JpvB0Nw4E70U8N3McxrpjGNMyz7XwluxFtUl1PZrP+/Rv6J/tWEe5s
z1OW9hzrY1yJEssw/YQmNzhBbV46wgmHfTt0aXFVDZOZ0WHhGHh664lWfAtP7O2d40j9n4Q5tot6
nRIr5xxN3m/bumBgaBYy3kYuPjFUaGziTTnk6kS3ooa9wnCmKanlUt9xlhXRsnrWs01qWvmS1/et
EnhroM6uxTzyk+d1Dv5/3NHEOUIL5bTNAaGZPL2/QDo6TmkMOSqiGr52KVWSHpixxV8aIYf03rEY
oFhDMYTr2cujaMc0JpCXWNIR4cwyjvLb0e/Jm0rSCPOWWfVwZXkd8eeT63yfRhKIWUzXZl5ueqin
UBu8v05/yHXXZ/O0CXUFyY/kGfhi3vh1dNsROpGXjRjenNBKRwkpjWvZHHudRvvSiVygI7+/mo/B
mItRpuW4WpFvnd+j9xejfbtDvsobN9GQk3awXD3mh6pxzY3ZKHlpZCnF95QPatpFZO05+u1Wh63S
7y/jVYf0j4tnC6F4gx1HgsrVnFPvr6MrkdvMgsreYANp/BK+M8JcssvsyhyCAs7sZHTTVnd2mF8p
9AAg1ZlhkTcMOjxasccWLS6G1qLhRaMJRmx0jIEA44wlXcQ4hkd19JtZXXa6nLqTDyeyuawnu8vv
MsdUlaJpGtrTpTeVVfnMtCsvPzmG1Tkb/uMdEqtMrVlyh5HCOWt+f4cqEL2pcLVGMv48j/Qq55zH
Mk9ns8QhqpMV7TyMDWTcTEiET1a5tLSFTYjdd6GxjvoEn6U2KxB2TmwrpLUzZlLRcy652zBxqKGK
LpLn/niPF1fk06S+kV1POLWittpiLzOtPb8unVWezbLYzAWiZfiSmG666f2EQDxQPWfHyRvLx4BK
lKnt60P8/1xqT3uk+ZqihekAnZEPDyLOlTVZhZ0eg3CkbEhDk8TtbZ6kg9xDvb4zZJQyAxUOto1+
CQSg90rZvbxVA8XsUStY2s5/DFWm5XZsapY37y2OqqSVDEL7WJ6hFW81pTATgpBVeqG79spa+Nha
FlQDGYTzM1Ci4df//hbfl2ZkOCSoJFqCokxQNXofdnjIKFwTtHvgXzLEoc+00puwj6NmG4mWZDrI
w1runKxT1h4XNoLA73//a0r37l0D90HOTZDxQDU4Hx8xlUPm85ARUKosIpoT+thK2qOP9n1pWPzZ
xFl39v8ODWBYEwhyBP5s7wpvpjC5cR3SyQNFOxPSrpSf1xYfgw6YDwpWogUHiaC6+HCU+H6N86WS
xqF/XYi3lw8GGP3qM2CwuGuNMtgbvR8Pq0ZPzH8yW8SXb23S0JY9c9/Zyg4ZE47xQtk0QNfTFM1y
54o8RuoKdJE4TK+V4Nta//75/lt7y3POVZF0JXUDONGPdcg4je5gmF14VIGdpqvGNAIyglesSZZy
2mzqMkXzvBx69jhdsqnFrcca/jdlZ7YcNRKt6yfKCEmpKW9dk6s82xhsbhRAN5pTs5TS059PVR1n
N+4dEPuGjqABq1Q5rPWvf0BtFVZF91fJTDTfxUU+rvk8RXQq86r1HjGuWX/7PL0Qggnoy2APHGJp
PyDgj8oePDYVxLMc3D5jAefAFOWNqKR308l0wemgXNLsAc4SaQmXz71Ap/BPfWeC779/BesS/mWF
KYvxnuSbVNy4dEC/nmZOmYaDG7YelpMl+9PSNeJx21knfGgf1mt0GEXpPsW1sbvD73/2f5aPsh1X
Kp83z3/9j8tnAG5vljYQEBUqd/rZp23RPxQqtmhQJQu723S5YVOlcYp3YFLwa8cEZEm9PwhR/pd+
1IVLtw5meQt0fx/6UYcZOkM8XRzyodcNqYUrYocNjfWg2e0U2uEUdifibDiiL/N0NfoOjFA1Rs80
CJw/v381H0ZEa7MXQmwKIGVwAPz33QTRkMzTQHTi3JI6vFMQ/8l3c7vV/sgiEi0iBLRbWdXxLRoH
l/b+UnADgRYHl9gllPiRVxZ7YgSI6QYrJtAyazuW4dqRbfouS8XOhL0dHI3uiQGaM8s66NpGVReH
RlrXtWt8wjDyHiIvA+mqPZDZlezbuGj/5Ej14QsIfQ+QlVUOuA0eCdT64SQZ6l6ggsiiPWeHTsnp
hE4DcRA69Gs9Wh752pkTTa9OWHnjP+VdXnRp/ynr6rZ5aHt/Nl//8BWspcq/twZYieMwsOeSs0AK
P26NUYTjMPd+dih5GMrJ84Fblh15d6rM26egKnSwsRZj/vYZ0TkORFjXyvcVZBTnja5Exj9Vl5Nb
bi0h7z3ucm6oOejydVdT+m8qmRPKMjRFp64u6C9APAjR5LI4fMB1lcEf+f3H+iBD41Xzsjmu+Qco
skFBP1xqfQstTVhWRdzrQK3gB6J+785lVxPW1Kv9WNfdqQry1HmzhxAoLgMC6PaX23lAGPiQhaqe
T3PCiPMwm8xpSA1fyWF/eNKP5wNP6oC9O3ZAt+JRb/16NrUJqzAC7zyU1VKWuz4RUO+qEJrGu2CY
T5pQ5nc9utmFbJouDceCYclodU+RKiLYz6Nr33QlZx+Px/zr0BU+kYd54VT7nsSd6gF6HITEbFhz
q5zco9H5/Sf4WD9AgaXXAgnkY/BRPvpBMlEpHfp7WnTs+TjUvHMbYmetSnepI8nIldhHzQ992/gj
Xv8er//3T/BhesEAJ4AMHFg4gYVsLfWfAU5mW60oKn0csjYIXy0x6x5m5TKb13mZqCCI/lHjs3bz
kQds6obmIWVU6l4nS23jlZPG8nOXZYF/KjgawjfiyyZK2myy4a3deJM9zVeNShfrkE9d2911xRxI
MucC/m2cz1j3TS2T2d38/oP9Sj5fP1dI7S3hLOPdqbyPVbiG9eVLs9LQXMxl7ki8HIOTX06tf+pa
yt3XaFQgrr//oRxIH84EeM2SH8aLBLYEsV+X7L+0nCxYIsXDYjoNqAtvJyVD97FemoDxj5hmzKKc
sSD4NE5m3IAAV/vhzZ7bWDp7BSHQeQlKp3auL2RU+NE12u4yU+/KQyXxGX2Z679KCwOH/ehH1sOA
dS0JWmZaumupIC5Cfm3gki0x1PsHyxBu/Q5Y3g63JvBxY5gmDbBKrlCz4gZzNQIluFODoLkhLlrd
DLAK3nrIOhbRL04+73PRZtYGcKgZf3Ca+c2JxKVRc9+tk5kyUKgWmR4xavPDeM/hG+tXnF6JUJir
uUSDn1h6/quvLeNgWxXNAi1KnS/JJm4LIY86bOnaIOZyPwaNxyFyqeQ7I0F6mzOA1OFV9JODTmXf
wjTAp204Y2/5ZMHN8726WXau7bXpCXEqVtKWtk259aE7zYcE2hufsxjgLG5mDWR1LVwvJQs2bmxn
P/Jc1hGhoEDv5oj8FJp6Fvv+PHigeR/VTRoEOFH/w18UiSmDQyXKKMEZzsv5pyWQ5XiSaNn9z45c
pvh+LWTSjWf7JMyFcFCxRLOyGPcBqGT6Kqucwt05UqHBCOO5IGWrwnaCMGW7QejvtaUNgzCdWxiW
orgeMxcbnF7VC5ZNgUa96YdM2o6NhyofaXtUEOEs0EdCKhP4U5+3k61avWwX6JpPqszKnjRZX1an
Ou7JIHP9dH6iD9DZdb30uryu5i7BgYFI1xz5Sa/kwQrBnLBqCMv6PrSjFL8yC53WPNkLztjkjTPP
9jA4f4rayWDwhRmcvqsco4uv6eIN6UtWe2j9dVlV4YMJzPiHTXbOivn3vau4lODHsLkBp9bd9use
6xHnAjqr8RQxEA1PRdU1T54VB5/EmQoOSorLk8n7Qrzj+APlKeIMMnwnNbRbkkKpbrIakuQ2TYWN
ujVYYB/Pfczi1Fzf9Va7LdnVlpmrR38dSx6p/4AIa8ca501YYy0TZdp/cifh7QFQKrKp+XGv0dBw
T7RhxcL8/blyjoX5n498rvYg9jBkpuDwwU7Wi+Rfx0rmdJOZIEwfSHUtUfWeZ1Slw/W254Yy1THT
AlcGhX9et6daod2u8gYEdIRs2eIoSf41Djdke25LBWdpZ1sRsUuVMy3XnWl81k4wsxVVWSms2Eof
2xghtA/qfe7W4qYPkB1BDANKJp/ZLf+qePnjH4ZR7kfIjGbRtgAfrRCzUWawH7qNrLY1dCQR34ol
LNp7knZ1fIu9GEl7gCZk90alF45fPZd+8GnM2JCkAqdpJv5qdCP0VSFw3yf2rc29J8HkmGHl+RBR
54FyUbACVsJARmqvYzD5utYWlc7qZvQy+FXlvUd9t1xZjifw1CiXCEBqdJ1glxauK6jz6oRItcVW
0D8DEeTHDF+ObN+51fxGiWjx0khTcbZTOzyOdhcA43rCwvDRcH/eAUywMryZDFrk5GvF9/tVYv/n
8mFnWIoeJfTYFXRtv66SOiTs0O8XhZWoWpGQFHe8W0Q4bX60jZ/C6x7UMxKP0N46WRN9anoURBvN
qVbdEsGmr+cAtqT/fy0o+VLpmmA9SN8/jzd/fax89sAeZYC/icBF6yd69KDa6KpC1jMXZYqsrciG
/ju89yJ+0qL2oZFj2/lJDoZ35MbBUJHhG+VBf8c3Q1QcFEgQi7Dx+qD9w8P66zv6n50GpMOjWrYn
YYkpy/4Pm2NMzQiBNm9uJ8xmss/dMowB5OVRk+0dT0Hu39bnicZFcpDLkE22rEAaEwea9Auf+NLO
h7IEk8t1wYl56b7i2eXGtc+nyWXYJHBcIPPX1UF7kHOSF/doajAXGScTRUTWpaRBIvppcLwsSCLb
lC7zs0PscV9tqs4+XS7DpKmG8ejxdPVtJ2WV7K11Or+i4OP892Q1+XQVKEf+rTllhu3ihMtndlMb
3UqfcMMt6BDPFake5SLOxaLfDJqKiZjJBR3jYtRqfLCQlLmJLXearjI9rZ6TIkjyTZSWXbHHPTHH
xk/pBKDAxUNrzNiEV26cCOsOxzfYEQSvNt1w600OpoNLGtIqwwjn3aSZByD0h73wK27Bicl2c1fm
ChgkIJBaxaD/OjHdNI5hBGFlgW8QtMlJQOKCvGuTE1uQdThi4+2rCLeWTvZfo06lpI3KuS7uZzn5
xSfTOnP2rWmHEgNDdDAsNCT1lKxJ21SfRczpeSCjvmj+cAL+t9FlpAGATOXIPmb28KH7KsmU9YWy
lkPYJi5gJxko+S5t7IJLPqC4+8rcjzMeO5KwYtQs3eC5dyux7K3ExaspiPv82+9f5dkU499bAqoz
HCCPiYTLCPw/h3LbWHWddBmt3JSxIS8DBAtfh/gxYrfmr1VRZljjjRPt7W6kmvdOcUfWTZTiYzgQ
sCCvISCP7OIqFAWHOGPeaD+eEUdvbJj5UousExL4xJAdmnhIzeuF22K0iWlxQyaqLbZBQuIPe25L
8BTVULBbM9GWwIbiqwmYXuBzbDw6ZHdeGUSXHxQnK2+qH1J+RMtXjVarNPyZwDScxD6GrSBnJWDo
aYLcw2DRmXtMJvPEIin3DCgAPcyci3i+xObVO/+FAHoumqluwGTNi7pI3qL4wMKvcrIQ1nvGKJVA
266p75YiBZS9HPgisnkIPAJoPS7oWSLKhFZriFeWFdEuUXyDG10W3dbwEKO9L6EW7guVRH8ifpzv
0l++1tClSXHdALEBDX+4dlD/2iFR7MLxTVtxqOdi1J+q2izyxc0tBHO+NfPGxNygL7pgmC62a/nO
b2SqMMBtAsxp+2biDy0IEsxTN4o2ualHRTIHXR4ofdkCVOxNHrtYQ40mtHZUmHn76TLAaCOY4X+A
xOBF/7rpafro5TzFXIkK2obw/gGm63oz98Mg4iMHaljMm6a0q9G+CYxVEILsroTnZ4z9eJd0/RN7
OrJjkJspC9aFc6ZzcfOwxjtZdM7D5Ei+mwuy1OphcB5EDEf8Z720LJkS3cH3PDApZbKqwxdX2k1D
O9HI9xyqJrbIep1H5Isc8yMTIcw2L2PGPLLs6MVkY9vfX3g/1Xk2oEa3/poy8PSJcKzzYXt5lsRX
69qvmCJ+v0wSF09ANAQVEt4bIz33vrOWOGATrY+VQvIYn3OnL2t81KBq78IEGdh28RSw9DRZsn8S
0DG7HfUJVQmIlDs+R+ddYy0JCzMIPBTIQeRL8TNblpnQOH5NXwYiPILN5XHy3J+jV7+P19WZl2zn
SPnrG11SkLrdZXfOGJ+yCYUkHz53A3ysYrfBDiyaLa/67NedyZ8DYZA9WbqHfrTzfAS4P10Htfz3
C/cuwONm2rULH3jfWb2w36whxBk6TyRf0+UrW1qXrdh6ZWkzTG3BcOLc9OqkMggmp3EU0fSpbEz0
ekEvkOnzxzX0A+cBHgrHQTcvBl96nRo/+MyALVzuitFKi69E9lrN99ZdSE7GuefvOtaBfrQZ7eDz
Y4k31BpKHS8nVePWLJYLqWtlifY3HhnDxDOf506XA+yCqHhJzaLrUtcSd/QMEQHqfZrxNJeygTCw
FeIj/z25Sejk/+pzaywPSk4Ysvh48taYTdCe6ysZNDW/FmN4hHXfNd97h0HzM/pUKttSJgE6Jvhd
fLTwfDSWOpnL6yXvrfFzKXwIhCMbA48ZrDE71HVBHGfc7Sb29kE6hOlL3PYh42sLwdRd4zYVQ6Si
TjL/zckmzrTuTIOUmcI8TuS0rcci6ld55zTybL7zpYAzdrR1hi/h4jgvReg28AYWF/0Wmdlx5Ab4
vSZbYlZdpBvRfY6Z8aYtlfw7dkSy6bhKdlMtVt1FHWwWSEI7nYvkpkzn+tZZIFv1TsxXk7sIhjGf
gMXu9Sgf+tw8MhclPc31uvjoE5u7K1Qb3Xtp8PcCS3pfhm2/G23znI+T+73KxHxbNF34ssRmQGCk
zKnx/Ii8GnKjRRrGG0iq7pWPH/0O9vlyz1wr2TddMDzV3TxtLGue6QlEhc9kOMvgjjoDC44Ip8mp
HnaGf+xUaBxmezVYyPSWgRiEuEi+dlm5nAI4LFtpF85Oz25LyPCSEDTl1+6bM6bWdzczeA9agdpY
tEJ7LURyV09r+HnTSyzrjXvIbLYySMOkPw/uPB+9pvmUo6aA79ImehvVTXYzcKrfVMKTDIG76L7l
WsB5JSqhtuCAb0Ts7FsDVIFx4vB14rok53cOn6JGZG8uUqcjtau9Wqk2wyaasdMY5GBtG7uayXwX
hDai7IkOnTCn3M7MLlmKZOeneto2rVTWCtwTAN3aEeXyXMgtAze8a5kR/+AQ9uyrFo77STjZsKcM
655E7yRHJSmzrMJgYDU6X5qyih/CpAYrk/AjOG5vK5E+YsWCIyQN4S7KZjQqQeouL0S36r01M6fZ
JhXG1VfoIEnGHSLo+al8tRAdbeYE11Kmk/H3ZcKlQkw2vPLK/G1FhUFPwVwpC/U3Ox0I7p0CaokX
HCoSkKTI+5IHY3zt2VgvY4LGacN77vCCNuVy1XbT45LZCDHQSF8hAnHwYcHNZAdcvRyGuer93cDI
oN3OBsN53ELDYtO6bfTJLh00HE6+qH0V1/I48L+YgJJkkHh098Oa8jalnG9L58NBk1yz45K013CV
g6+ewDXVs0t1TabY36j9Y5wHPX8TBc18pwUGpo5wxdcqd7NXCGuIjsemJ6k7y75kYgjqq7lw9I0b
4YwqzPCt7LXcxLIKDxpwd4soJWyu+n7AZiHg5NWVxOCwdlKCvJYqsrZB2AZPFbSIaZsgNnsGNI83
yO5484WjdnEQErKtsV/62x6m+K8pdZ+y3I7+KrPAPHo1yGg12OYNGoMWeMdMalfZ3lR/GaycxNJF
MdKf1OBfsb4yTFDJSq7k5Ny4vXiOMkKzI/h3W9yFBtDN4IEgN41b90B+EeW+sDairSECtALiSYzg
/jDjynoMC5HfyxqFDSOs5Q1/DG9DW23t2jFYXr0BhxyfVD12N35ghDm6yPwECY1+hMWBqNV14C9T
tM28dRRZZ5Cdr3RR8D+Dvm9+lnEQP/TK9be23bSnMvY/u2kjHyUVSYHrEoNi3TEcbifCJbBtKwLc
dxs5v8Auj96p27CATQEf59zGeq4ruscIywek9XP8mMzWo9vk7WYohvaYTXV/LLvexk1Ar68ohgiu
FzVuCifvDmNYpdt6Hl9osJMn2ft/h+NsOI9GdfQib76Ws1HX0ZCnpKi4HLR5VpiveaD3dL/d7ZSm
7sapjP3Nb+zFueqHadzoPMYhzx/jT1IunPbeahbbT6XzufEW+z5urPFVq6x9VdzUz6WMC3nlIt68
T0aftpBwrR9tofUBhw8IC2wDNDJBDplLoZrw0S6FXiU3XjrOX0zuYRFsBh+v79kLPzmJH++jKIo3
C8cJVVacfVVxv3xZalCrlTRU7FRje6wopdI37WK5A2DFUdgnGFcvojq6TG73oa6nl8EP78JUzkdJ
BMKjAsZ7YGSRHbBhjLYsbvngGdAeMyb1AQY8zqIMpMfbLPXU5zxF8wOZ0fnM7ISWmzb2x1CE+jhW
VfXX0A0hoHZb6Q259O2+DbTe1NaQ3ruYeRE3MIe4qNJqg1k1VzJNxv5qmYp+E7vlt7K1Sqzespnk
xkiJW4E17VU+0jsxjskOTjKVB0sZNEamHu8HpHyI3RJ1p+Mk/uL2mA8z+li+DCQAv+foaLAyTZbD
mub1FZ+1fISWmge7HCYSBn1yYH5bFsGPqXDu0wFDPj1b8ljWEzZSflupfkN56W7KYUi2YLKqYEg2
Zns7K+1vXhxT10XC3xWTA5BOc99C1gqHzrrK7EJO2CmLVRaXDA+5xEq/mZvqqSgCNe/svklj2o+8
3+cmDl+CAOZOVZMLHFXuIaKa+UIw4M7DSGBXzPgXTqGhibdrtdG2xxhec7BzTdZP3I7dNQYE89Yv
++o2pxa9GmRMRoOdl3suHYIsZbFXJYaKboJWxXgLnWRvu9cYHGQH3tO9ADz9ZKPd7a8iANd7UaeY
rID/gIRaWJ5ndEOHcujfvW4YDkPgdkcmk2qnVSKZLCGazJP63XDEHKxpXrap5yM/8HuvO9ml+QrD
2r+jprifJ86FOZ7EHu7ksV69BcsmoHSm/NwgPe6u+3Eqv9HJQNjG6jOiOFvRnwpfBWveq44R8kRD
RSyKG2wlmXLvTRUV9wgpSbFw/OKuGjtxz7psqXx6zNt7H6oMsYw9d5yTrlOIqfuJpYs+hMG84IET
RyvXbDRvs7R/eHFmffFL8dl38q9DNcDONqjISF9p69ehyKZhE4xjssOUQn/L80FfU7uGT25e+Z+g
ypJui0H1XjdFfBUHho4gqaYHuCPeVWPC9EdUx95BRfawxdoV24VshpZGPFmE5N3X94BvBqpkjBpV
ltxPyXCPONK6mnG2uYG12N0XkOJuwiLOnlU/2sD3Q0HgjGnVy6i6dr7OxjG9s9zYfVyBvJPMOokO
238XGHpsNP4DFBO+dxL91K5cPD0szF0N5aXBprJ1R/swp2WECsNNiSD1m/va7cgLaJr31A04oRtU
kj3htJu6Udaj48/WU1f5pPs2bfnQ5jbzoCRv2CIcIxLo4ZXDZrnD0o2TeYzf7TEklbsjQ9UNq69+
iIMuZqTxBiVmwYomuqWjjeyaqNw7I2aLsTfiGI5DFw6rzAX3fZ1hfwm1EFfirKb2zMLlBYJM+cP2
W/GuS4sPoEt1Axk3/SRVg/Xwale3yWw6BD1G0/WAw8lbVM+4ZqKG/6oYb99NXjPeLik5LnB69D7o
3PnQFLpsSIFg3rhxy8naKS18APcwbg9TiZwSq/67uqyp/eiUXxvmUXelAQzi6xCIDsIS/X3uweeM
Mo97eDqNLnpL0VSs0yB9mLy5/mo0E8ki9ss37SQexTZ1Q95M6FTTCXGkZK8E+EAD1mOmqUbnxp8T
HOsXHASLvrjz6KU+Yz3TnSwh9ZYqPfjeiDAhQjzy7sckwy1IpB0xG2HxLtzEidgOmM3pxFJoTbEu
XzweuDES1nxdpuhHCyt4nqHd3JPsZOAlEhjgT2F42w5I8ivpRPu8bJcbJ+xaIkWwZLYC2d44Bc4c
TPcQZGa2D7lSq+3c6R9WJOWzr10L/aKD+74Xd/NWTVWMPQ2Dp1ebcfEps4S9jdrF24dLMO5iUeew
CbEDnpb8jeTBhNFOV9/EHGLolGrdb3un5zuUo3otnRFLkHSNJmP79Sc7z+wdTC7MTxZj1Y8L3ItP
uROIF0hCNDKNwBGwGBJ3b7JhfsAsYby1knY1sc/r4X3J3YUQgIZLNMiKXdlT7dXMnE9uUjXJcz6U
3h5pRLONy+7znFrhwU8DRh598lfdxP1rYcrsG8RntSXGKtkg2nE2ANPpMZhKsYPvN6RX2EYDFwYD
CHVQI/leCp9MWKbyp8QNZ6hxOdkEXl4rkLGzJKqTFnefk/qwtMuRVfusugCfmGGEq/5QuYWrbnDV
8XF173NkePE4YN8ONsjDe2meRodW5UrfX2gHFkYQ5eOUL421r8cxLOFyhbgSMhePMe2NgqraTUsm
1XWO/k/R8pCds+3dVHabgR6p+DSA5CC/Ow9xFqB6cZOuwiPs+rIs3GPctS74Lplt65MA7X+1nS7D
IEy0Qr82xpuJn0iZGe+0scL6cznN4rYbXVrqRuEG/dyqCkSlBQw0r4AnwAEy9armYA2LOi54PMWH
VPaJ/8DsV2EXnoO5HAMcHf9yeEe7tgNbRX/hpdZNLA3vTOmG541ZKc7BQQSr7y+AZxrmfrfN6wbf
mZXJBXIEyw2Iss+g8p8qqf3qMCVprF96A4PmQXQDT3PBWPUFRY2NT4ORZEY8DF1fgNYaGWtk+ahP
OM/xLZF7Eo5Ahbi9+3e1hFjdp3O5fpVnEKYIuzHcGMR/NS9ZF+atRTuc/TRn+Gg5axxNgYvTPwCJ
8RIKOdECuN6O3KruNWl0LIOBia08qbAZ/Qc5VmBbKo+B8YrGQavFAP0sF+8zX9z4Ey4zL/ViBS1Z
G7XZmQgtrkcOgxj0q9dgvsFsL5JktAYpYDSGzMDD/fkrunzrvR/whq5qCy/l1bQIpKmwxfqZVAY4
l2bW/G00psruCa8jezOlrlmgTHYDf9IZfbAikc5d83eZgBvVVNCmuzXr/PJaxooINJTjSAcYXPKv
Vam1Eg4xQ/Ogiwwr5F1oaLP73yP9H1zXV/w0YNSysr8kAzt0ir9Cwq1dV2IANDxeiDnM1HP7Li6K
djwgwJ7iDfZdUb1pwqUMb0cXvOGOK737kQZNs1znWUr4WMePqE//8CMomS1GtArYkXlJAYD+gMdj
ZF23HELJYcJvrfvTh/gPCBxCyMaDBh8dJijUo79+iFhmievREtI+Q9r8xpA+qt+FM0JvZuyXaCq+
ShzLofKr3ZwsVrjveqrMcuom7zgmZdWDZMzZIcEziCp7cMgFot2dbiqJAfydiLT9Jxn9RyIbTo1n
kjzvHvkus+9fHznwSwcnkzzGWGrGsuhCvCPTqhmw+k+sZG9butw2Rc/2LZc8eUyZ9HWb33/7eEHy
Y/49EVgVhMx6HJ6AOe9/3lwecCRJY1tHLwOhvbH9WKltMvd9B/uTZu+5rbio3zqtsda5shuQZlg3
61TsMr+5oOYZuByjnuTMZqzTUcG1Og98LqtYpNHCLEVjgfD/gclK6ya983SYKKw51uFQdj4waL1A
gpH0+80e20qKbUtEbMQLUIrwi/3WQg2aXulHfeuIZIqUiFDNEv5109ePUgnfeUFgHYhDljh59aOp
9PTISxicR2DoNtpdnjOuDT81DntOXBvOBPisLE38gp+Y122krK0vxvWHNViqqaub0knd4XU2gC5k
R65jJw4azgloFTr7CaIOrHLV+m7pnSRTmAkjCyuPCOSJO++xdY0oCD0EWdpkQ9Ild6KDXHFBU2Pm
qMzD/IS8KjP6bvSIcY19qFPwpXkDPyWo9lY+Lvldh/eH2HgFow5ciPF5qQ6973HhXa5MByMo56Ee
0PHuMpyd24PKvcTGsi8y1iPLymmxV1xh59ZP+dRxnC54mk1txWz9QsOyjVDe22V8Bk0dpyP6KS+8
hducGextxYiDPnDazIdNvZS/550JjHM3cSgLHQtvN5Hx57/BuwPpko7PeOECM/dIzb23y710mRlQ
fnABijMtLxzIud31lpfOe5A7q9hcJjV6mtnGHB78O5e/exnQXY577EU47tEh8PUVvcdCuXyV0rfh
K17mbRCSWC4qBGN/U5VyrH1JG+oTJBrFfXXMi8iur4GieGsXiNwOU+6iyQyxOOThkjg7u/PL7Gcf
11bG2uTTby/lQNMwcyYTBDO/oqYHdJtnKymKdBe4SZzeJXGhI7xknEwdFlW6wSHFICa/4VrVwwmd
9tC92CV12ydMhrR5n+ol95Cvr/rUssHfXVtEj7xERWfEcbW/OgJZqCcgW3QRV5cvOjZ4t+0pvEVw
LUkRKVd4EsHcbdtiZ3Uns6CVn2Xe5kG44wsbkrtEdRKSAqFGCv/Aem6ynz6uHN4bPDpnOubL6Ou7
xPLxiqWlWWeei87Y9+sMPXiIk5TgAW74EluIoFb9ztFe4VyzAkx7HWEB1hzwgxQ4GaeaNBUKcw1F
yhjC7gDN4vHlctVDs+KF+6JbR0hVkjPq8goMYsiXW/fi5bLLE+zVfTyPPeq/hWciatBTDbSaf+bD
STIRmtBhKdl/gVrIVpBumPV/8ko/kzg/nJOr8AfqvY8WQJ7ZWv+anHI912E6ufKIoYn6jj6CMKYw
C/prKC0BFA08GK6kD0OTVs5rrKMOaK0zqdsCGyJNmmYUW5N9wCo1fQTmB3CoYpbXq4bqb7amMdjT
rgaT5WmW7JtnLfoofxadnTcMQTpTHBpRzeODXAkIW2wL6e6C0VY/3Eb3wUG2fZe809tAdqIFgMZ1
VU39iJ1YUxI442vfnbfWoOxoI/ICD6SGUYpPOo9XdtZ9kqQQEuuoCfPnAsu5ZhOznPWxrkvDkMQ4
xj+RLGPqzcppJrImJlPS+B1WaHg5+vdFm9V/YnOcnfN/eePKVh4vWq72xbClP/DCQmchaglhxvHy
ctmBjXPVzNEPM/Bur/DKq783eUHUQS5gMTPCjZ8jCcQBBgVfi1ET0oZdDdYLy6bDzK0aK+71av0N
YkMr97Eal2DY9RrIEOYXoWt8w4TEtngMZbfSJBLywlzK9NS52FykmwHqrr0pp3Gq7uJkTKbnTDBH
9atAEoA5WnW7ZYX2LzH9BbUwYPK8CVDew392h6cxatS3Pu+s9OiMs7c3LZMQciIcpjhi4BsGS6ra
cpNZU9Tv2LXlJ18nAA9II4gZbuehJHI38Zq7KeL4OIUYZW7gb6wawAVJNLGdJhq2TLrciro0H7+H
hRqOQVu3f1BB/KfaUjYiAZQxPpxLFz3Kr6VLGeMWRmngHSsjzHtqLfmEtYaNxr+mfF4gO1F/0bmZ
vvsDL+W/ZEF8DiDK4Gbt4MoQ+h9+dOtMcgjyyD5NAufI40KSXXVAbYkbXVNU+RcTQhIm1BWEoCe2
rmzBqZH137X1NNCEVgtKc840kufuYPkOt+WINfVVInU+7AnCjYlNLMJlV3shoRpwzNOv+A9yqFDF
wpYaz5Itps1UKB16DHwivXCewsMCmfcfYYQesUO5UyhpIUpYfeoS5DlmnxyULhW+aHNd4c/V4w5K
XJ/pgH5hL3wVRTJHf8HFDRZ8paa+eyBvqBJ/qPbkh2IPAxIobkEgoUYhOf9PzUnGq+YMF87NhcmW
VYOfnWI4ssODG44xqYOCznmDMd9qDwBeBYVYTQUp2HmJGkKVdogVPfDfP9w2DH4JIvDTzquf0IK1
LxfDP9w/4QAEucVQ+opEQNQA3A31dzlQvp2Ks4NCeX5NsktjvKEXbQwCBM/6VqKdKG8uLs/+FOvl
YSlN1ezbNEqdl77wI/+mlHBy/0Qw/lCO82oQ5KN7Q2PucdDLD20QDTpqqJyI0kYKUR5s38jDMnch
WcDxVEn72kakaz84hhRi+obIDu67IBnjbYatg73vzuYeDBBR4GKLUZPgIuE9dSCQVC+3LNDwZBkJ
RreB4ZG4NCcuI4B5NA3vXoeLvW0Lm9/RIz3KtoxsLW+w+Bnj2xk+xMmyrZ7JV1xOgpfpDZij/r4T
+CArpQOAN4ezr2dRnK7kuQ8ktLhtICSWznDi+VjwHLKd/6TiGKrshTFxKRwvBb2yy7yGkm57z1gJ
y3d6vnS1r/l/lJ3ZctxImqVfpSzvUY0djrauugACsXGnVuoGJjIp7Dsc29PPh4BmWqLGpG6ztrbK
TInBiAAc7uc/5zsYH/z/SWSFb/ntOcUVBvkOlQcwvyUZ05/XnA6E3zCVCYoxohjoBk1Ly+uG0tz0
Wk5Z0T25uSi43LbI1AaEbgEELB8ZxK+oXwMpG06ugQn1Zpp1VX5s8PNj54r0BP3CTgWeptIRBNU9
1tNpvqU9aYUAK7mBFMXccyGWuVxguZbT1fYpHyPNvDUuSPXt+9/OKEphQ591I3J8NOGBlybZCfIm
MT1jyKPhla9fSx4BrhvyqRpMOZyLoWjSQF2IF3rDkGMv3Qz5VTcazXMURiMhJ7so1sAp/kn4uMai
zLxZC/n7e5A7r4v1t5XYdsx7DSxd89KasSpvVCAIQPZDI+chcklz2WFmAmi15qTvvmSck0Cu2VXC
fQfuFV9Q25riSzZVK3Rz4fRIXmTFfWxO8zkqcKDX5WivCPpScpiXa1HN1YbfaAadmLlzobbFjiCM
Erlr8lUApZeviqiU+r3l2r2y2251HdVJOUEyj2nYy8MEHj6SJhY9GsjTYEP+zCHK/y7rujk9j/GK
IKOnCHGhjEfG4WrXro/AjYuxueQ3HMX2W7NH43uvMp23yGyFUtMDoAFTv9VrQvqBm/d8qtuXZVgc
FxN/s4/zGO1o6pIOVbvLPOjTkWOvdJrvwZDMTuvuCWR0XsweAGVAoljKJ95vlgAZPKQjhhKOVhcK
4JSiHN0niEVir10ExO/8aVQ9Vsqug9bykQGLy2pDlFVJXo06BGpXLrMWUkJu6Iycc4fSsclTrXHB
0F62KeBi/ruWcUHJsQNruGISXHNlDRWOwyeZOeH6tRkpoqwnVUaUd73pxO6dEY8ucIQLFN5uUYfP
KpUDVVCzPNgHOP9Z9yQTS3I9gVdB9vfA5SMIe5IZFv80oyVwbV/IenObYuvbiK715ctft5b8oe/J
fQx4pt/mYydOUVRwDmVLSuSF+aIV9+W+r4iqZvSWdu7kxZ2SdbHHqYlxnX6heEOIWYksCpobOcne
roongYFBf9gC1fHG8VbIG/Kn8or25Ccpa53vuq8nPiE9mmP1PPGYt242e62ZOwKysypnvFKTHrJE
IAWvf2PGhysGaBG6ufgt4Ij0bDaSOXWs1IyeC1tXmn1RpzpdLhKz3XGKeqF4veI0+c12+W8UO9sl
JgXNH/JZ9LdeSHN55Ibp84Pd9bPjmTjD3aBLlLl7GGFWMFtNOVOeKq3PweQo6ADVcxUVbXpQqnZg
EqbrsgKAQBCc33bO6oXPlzOA2b5zcX0/ZkaUFDcxXFtk8PX27HHsVHdZJ7WPmaokznMYN+RDxoL4
3iMnJoeTXQQhQh6AvEyKNyc1z5sm4/70Z0NZDPb4zjwEnIVogOXDTZaj5AANyq+fK7GD6iyTU2St
1xot2Hp11cTZLB8kLHwPmgylxRPi2xIUq1Cwd3ROVPvtXugg66xTpowYi2Ez/pQO9nyvNBpcE6wG
6yK7euvtS7B686AC1OK3xw4sG99tSejdbv+eCgUECCfVFm5bpEgtetcJOZCyS+kRqb20tvTCL1GE
lnsqPUCRA2ueALejHNWfbUuk2vstJrL9vMppeQhAVQ/FU2vMQ3xVK7DUH/C0acsBJwZL20Yg2YAU
RT4gR66XSj+d4gtVwxBRTTQnhZ9Lv2iu05W5MMJ9QrekZ8Dt5RJ+gAsV9eQLouimKUS/s0mz0Jah
uVTLbn0NtW0wAexy7CjME01b4QS+0tHXN7p8dIXqVscSeVE7q2yMRmadrd5fU4XC91HlbRbtqBhI
K66RefjEEiHc0/d79uLp3f63c1kM46wjFyd6fSo+8N004V7X6UcIonp0lfO20OZ9tnybEIhq+gGR
tgKA5Yq8ItrJOOd72CHDy3ZVMfkR3rZNzlUiFR5smRYJbROXhQoDnUBaicwee+klzpcPOu5jETkD
K111gSpsgbOl0tc+iYiNN3r9EA5XVt3RMOWx4QYRPzgVH6iTOvzt1Fx4KMLXWR+QNGHAXlGX1KWE
EBhHfE4VlVXWFiN/bebDL64MFRP0O1HSyXGzRQ6pcuBHbDdxX42KuGl1p7ePc73w3HRzVsbzUDcG
hWKuDuaqYdiIMP6JUQ+P6A2vjP9o4U1IteiaAAtsiL5ZWULe95cWhHDBFn9jE5Y1+sC6BLYKkdh8
ElY+kxKiZz1TD2mtTE3tbcubsEaXW70RXc9jK1zZXd/TeAT2CWE7Kr8c8GTWhnHOiL4PIdBnL71k
O/6wQXxzeIAI4ZpI1uTfXaJ41tvoe19hidDSKkegYPOBUhayQJhFVsSYe7SW9d3A9ybvmMlN8hvb
EKZPzUT9I3aQumBLmXFuryCSCOovN2FuG1T9/vd03v6ehChUTlMOBzfbtcy3wrraVqSAbaM9bxUT
E4N2ecKZYMgDK35tn1Oiow9VZBCMgw4tkXRIJ+NWBl10FDJd2t22Kcg7uS6iHNXaHZJyEe2dzF3S
nUL0Pw6US50GqlY8HnpFzed9tOi9fqzI0iN7qr1RHkgdhXsjtdXsQDXHzDGyilRxrmCcutzRIDgP
0GzQ1ypbrcKRei/JWUftygzZV9o8O/IpZRCYEeP7kBZ1yCXd5Gbq7rAcDYeuFrJ8TCN2zpjbTbSn
ROtw6edD5nJVzRSPIbyplaAeTHFC9yxteEofN8aX2dksFubWErNta2ekXMoTLqtI3YfroroZp6dC
si/YWhJKTSjmTmqkZwLqWJZuR1VF0xx0lca/j1gwuUanS1XDdzSYwzJ/2IglzWV/Idj5gQwzS/YQ
OQZS0kCmW08+uTA5735/Nfya7UIuIIwmVMMmFOS+PTdIjKhFMRXGGRcMPsXZHSFsb9uuS5DEjyQc
j6M0HBn7lit6kGehXn/dEl9IGHwi2+bG6PVaWxuazOajyWhT7FW1VLztITixv6YWZbRm9xzVnDIQ
i3Ae0phFVt7bOE7Yn9TpikCgNn/CY48HMAPBwhdVZ6k9vNOFkrwPsbEbXh7Hq3xx+SJSZ0A+HRiU
JgfqlKLiOlNxh3OmCFcI1HhJXiR4hYDlXx5fpBPWdAYcZDwIRdL+HXd0juCGLNX8TgGM8A5+vfvU
2FLrdx3ekPNMcdit5pb0o2omXh1oN8v0Mgg4r0HRLNy68aVTyaZvZSYKCuPxQC9Oe21la6m5mCFL
HWFXufMXjk/L599/hQBX3pz9GOoxnGTpUR2LQdXb6V5vNHVHEg3CNzjE7sm5HIQ2fNVGKs7alWHS
Z+1SvjDnqaO9Jpnf3aVVx5K/JfDwbpXFyYJ9/03JhsgCHO+GSwDOpprvkzRkBo9sVIMer/W8+5Sn
xWTRCWMb6d6kmdil/NYunSCtHRy+SmF1g9dJE7g8YvV6cyipNQbpyPvwsJ6Z4R2XtMF+RLoqWeuI
kjPfRXjSfSZbXXUcpqqkyVWsuL1tY/E95KX0bf3MnreYz5RjLEeVVZVYFeIWmKF86YegtZbUvFVz
nqVgWlKNB8R2m24HnmRotASqPcGD9305sl+QZWxAIaV45Q6bwwxVOOtdzCaCeZC3tTCMmHVjvyDY
9zeXFy4069IZBE10wpZlKcT3w9ikkUIBj2FST9tKO9gOW1hPlq9cTfQZmgBoKBATdlvACMAP/Uxo
iId4AgyUg8hFSYu6kf8drYvo97xy14bNt9QYIQnbw2SfnFBhA5OTXH5wWlOWh00x0iy8OTwrjWip
qOOO6ezlbMAS6lAIFMI3U7vRV4YJx5datDQMQNfbaXqufh6cqAkxRLk6QWme3SdlafX0IGIrpppE
44RAHTNOv4c/XLirGPmjgu0ajsVWjPg/+jWYjTeaElwNvkcFBkXWCkZbUOigKRVYmLOb2K4YqFjG
RJxnIl3BvxnsqPoQMTbRnp2cFP+3zWvx+9/pDftjlXmI+pr0Dbo4B8ErvfmdrMWoEQcH/Swuqf46
cSPnlKUxQU476eug4fFtHXHwcK5nfMSqsu1rG31OsrMmrOTRmptuPprNBCG7UJTeOtm8GjAckAWQ
rOIJmdoy+vY45suQPXB6qLN3eY7zrYzCJPpDevJXNAAZBMIEuoYSjaz5Vo02xtjsJpBouP4GcpOd
OfbF8+zMIj4nDE6YgaZpSESVIEfysO3etwjvptxsxXv1guNvr06cXa9rs+rvU3Xqo8dYMbroqurn
2HgfQTGsiIRWhQxkaM9yD2a3q5/MSWucD1WRLgNXWmZUDAFG4uyUPsEVHZ0xYou22kIOv/8q3yIx
XbY2hDTXVdFdIeFvFDGo6SiZbIbOGBegtTg9g4SbBa7q+GFLU/3+5fSfc/qrRcAxOM1YGglTYI5v
KY7MphYNyUgj57lWx2WXTXWhjkV7w+tR6wfwt0nO+MoRP+tWSuHZYa6JU923FGRvYs2iU11wi/rB
/LrUWuuqJgtl+fbStni38yhygWcAU6i+UcaVYa7LzHV9+/1buVzkP96Y5AUtkt5YddfgPEWXP4uJ
NcOLAlwTmH6Nc8fjqNku0KZKREaQGCAsPDtSYTV6EX0PvadGSqkfNs9AWgtjeMRoQJ4wRSONgA8l
rUPN4sUIZHXa6rkif4MN2WpW8Q5gLjFVC/TdtYzhUezCPupqT7/EV1sbdO3e7CFReIJ+CKJjo5GH
wXbrt2WuKCcn66LsdpMWBfDcLpDrTP1dBJXY+sN2iaj6mzXLJmKJBKxbVEqQhqf486eE6NI5iomX
NTzMfR0jn9S5ER60WiqfNp2tETmHjWY0Y/Oo10ka3W7HD3WWPMnsy2RFjphp6TXBJnVfNsTNd/St
9DdkD+qkWV0aUeGbU0zdS7JOknxlEkv+3X9khcZoHWU4URLQ6VH3PCzSNILKCsXD1s1WXW7VTXxK
2I1x0V+C5ZM5W/Mjh6xuJgqM5TKwarV6WknCyIMXBTOTIVujTcOvFBfRbQO/bOsBxDO+MPY4nCLZ
BhXTs96pI+fw1c21mpOTTJr77wLnJUe8bQ9hspFopwGhz540LEUN+PuJn1GPHZEx3CMDgcJGFQ4R
7otiuT2VQ8HO86pQw07cUpa00rQuDOUN0QPfnHPqFldmiMRWfStESskH4PLcMNRx5TBi2Jg/m+Sz
yT+bUruxCLbnewkOMqZG9CJKu5D8smDbOhGYX3VZTirFlayspnsK9Z4D01hTNfaQXhrotu0ok0CX
2CIJqqK82l55qRHDlF1szhNsgObSzbnVBG6Xq1Rc3hYjNay6Ba7nJvNnxUxUYDlRr2uHoXc4G2xk
0k1fB6bHr6YZQ4zGnCVzv8+ntfHQzdnPYUIrx/hBYMyjvFi4Y8dtNhZZJnzb7IHO5FHf1A+DXsI3
KHuCSUE9zk4f4iuv1otZr4n07SwsYWTG2Gkv+rdCq/P5Q4686OxiJ5L2yd6O2QvG85vGEnydaob1
u9tNwN2cT7UVUjRW0cqMXqkoAwyFGtzDGkCU9rWhGDZWbSZwogughOb64DlRwU5oY7NkTbieyS5S
rSBci1p5mSkOl9NQGGcL+kExrC2bNMc+JYph9M8xFIDPpuxSif1ZM1BDl4XzAY9kflZ5mYdsDQa2
lqzCynayZFpXcoGPXcwAQkygih4b22k7G1d2MQaljXXbY5fg4o4rZARrX+k7aj9xGSBfELniPgfQ
yQ3j4Pd+iqaxPkJtpN9tu1pAlTviVjL2flE5urV3fUN6/ZDqczi8W1Xj7slUxKoEFxdMho4pur9a
UFwZcm9624CioPxdpqNFFLTNko8gz1Ww/jWhRs9V4Lwdx9BOIz8c2d6dNALV5dkZQJ7s0KFbIKfC
GZNDyT4j9b+vkLCpVpHE6nIos1WMSlvrkaO/nxh6cE1dmv6mss24G7omZvuoXlYPJ2zXG2S7hmmx
5c1H4wqTiVOcGx1AvjQxPxZsQn1kH+0e7j/eXwe9d34/llxLDxESA6KvJYzZ5iwS5R9s5gbRgzaO
g03WExFufHZUJks+V4llfttAenQjMiwX5XyugFAIIIzkiAnirBTR9rLYUpWcW3yuK7flAs/6Ln6i
PER+EkfaxNrQ0GzJxpz6FRdyBRfBVDgxiOklVo7h0CQz81iLs2w710Z4y/luch7GiR5R6uZNuA1T
yNMS67bhVtOXxTKdSlJiTpX0p+KyZjmtRd4BY0UxjMzSbHR2m2jAcmvwc42btNZr+CIXGFV2KbxN
pNTEDQ2X1cvc2Hp1o1KbZfHHBSmQUJuGI8Dx9Wod9VbqXm0SxJI+UYomPtrcDtY66jFMy6u1rOPE
oTH+SYjkruMaSGJWwRinleq1k7Xk7qdBNtOBlcLu6JVL5vIK+kxRHd25X3IWDiduLCoGq5iWC30g
Q+WYRrvb1pwc8wVLoGVwEW2KMn7DUL2xKPKrA/yzc3WweBR8YVc9A8XMpbv8nXAK1SDrUqQ6HRnH
9qonWGNzig+Wojm2AHiIfPREKA7ZwEThQKIXZakSamX6wAnddkfyfDYgfa2yekI8Thm8rC6L4dpE
3koOhsm9cDVbIU+4TarV9DSVJ90EKb2bkybNceKluE4wUU2zelCp8YhN1FWFRSQ0WqP8NHQ8G5Fp
qvapIBQTIy8TPzumo5lgMO2XAdquQiOfz2DH4opPh3pg/MI0wAMLx1BPT2eCMEOjghTC3LiuBuR7
eUxyHV8ek/w/wXGjCqgOKPRnfJjrbbSu8dMDRXJG9QniliUPi4JfjM5SR1o6hzvEBecBgc0My1tQ
o1Q1q0W8VPeMMBvnEV/Q+l2EC6MMN9OwWHh4OKNp3hO0xuro0TuTiW+OOo5L7ht93szvgBuxGsYa
9G8/dmTBrpIuyMXiucSVYOwn4sRA9DcOz2Wbsm0hNlV1KwAeVeB7xKKITd+Gy9wPDxEhuXRfNFZm
Pg48Ns1DI9r2D0DGXyFOPPw5wsABWaGMmv5m07XOq9Cvwua8OR7X6qfiuq/Bx2F4siexr5Qm7PfE
AHs8LBPDHY+xTR/vMSyV/aES5PV2GxLhDzvlt7RK9vvUAcBwwuTJ6N19s1OOc41NfW1iXmDDynw8
a9iJLJfx37YFCS9cY45cJZePFV5uock1v1R9WRXPIIWet0Vsc5TOIeKAL8O1Ny4O5+uUA13oY5xN
jN00D9l1knTZu1SC4fLp6tSmHSvNKh/ytLqL0bu0QBQMonzNrXk6dXT4+NsX3zkdS3ZBRso+NJql
nmAx1vNtHTrWF80CIHydD5EWn6m21EAEKM3i/mHv/OtHhbMGwZkjGc9gvJs/75wL3lRIs7xyxoXF
qX7jbdAgOU83TTimt63d45qe61RinSXXjIfo91/WGz6woNRn1b451bu2oBDmF2JxW8+2Wnf5VRPp
xXSaQTV+7iIBxcqYMQ/epVEOB08TrCwHiCj0qGGpz4bjdnCWm1B7IS3mTqLGh65wJhLV39FVphaC
HK91bddrLb2b34nW+aLJG33GBuv1rcyiI5qMqfPMt8aP1PBp+SG/PMu2Z8Pv37H21hWCVIF3nuZM
zTA1MHlvTPQcRfqOcZV7zqQBAd13p25w73MQjQ+VoDCVBu1odFBkq6+xjmHOZ8CjAxHs69F6Hoea
XxARth6SAxX33R8Rfr/+eha39Sr+kNvi3n4jtoy9lo+ZEO7ZKBIjYNSnlldi1J3McxSG/vv5ohr3
ukNKBEvueNtS0+54uW335BTa0HKvIzNy9esiaerpRF9UGJ+60tHUyCO0a9gBCAFIjG5ZsyDCHehW
OQzJb7ledGM09xGdsc77OQuBIPz+o//lascoxFAcI87aXGy81dUNuwAQ6ZCQ2BIwsQ2F5DhRX8Ve
fJFCuUPN4t/kWLusoJpHRW587v94mf4zeq3ut+N69+//4p9fuFOJiMT9m3/89/uq4P/+a/07/+/P
/Pw3/n2TvLRVV33rf/unDq/V7dfitXv7h376ybz6999u97X/+tM/BGWf9PODfG3nx9dO5v3lt+B9
rH/yf/of//F6+Snv5/r1X3+9VJLaa35alFTlX9//0+nvf/2lrZLef/z487//x/UN/Ouv89f6669/
/vVr1/NXLeOf9LmhSv71j/H18m90/Z9U0ODiXAF4WKv++gdbuj7+11+m9U+0dlWDqmYYSEwCcbOr
cHz/6y9d/ScWtvWBhQkUnw3wsP/76/z0tf331/hj/TWMj58kB8wWBksm9wgDO8QY+21nCvXAMLWH
rLxfJZsroVShl2Yh5JVEnfYwCBbfmXoyHv34gS30Lb7ycD60T6Bfd7lln5KxupbqV6BphDLlK8PH
0XNj4rL2OSuS/X7Jl1ucd19I/Hhh8uDqHCpmZ9zpKgAQrNLFru6KaRepVohjg4NlWHD6cKz0q0ls
zHMWJQnQ8ArYDdTDMcm0/A6+ly/IgPuEFKIk/7wQKtqVqf53NM/svURLbVp010X9VZJWLzDpiBzM
Su4thhMxWX+3YvF84pikilvXIBqqfxLV/GLC2z+6mRPfYgjNg64a8k/ERIobA13pmEIBzO7Teya1
7Bqj66VgdWh3IlNP7nI1ZNGjQrqU+7+pvZJy6p1KJDdYouhzo2rL6ocRXvHisgd2xrORHxz9NJuu
7xr7NMZkvibPzReZlfW+iC3TU/FsBpMxl5TmlnS4B1F0okdG2SkOQccxWbOWNphRhWDvSwo8bfAR
l4zSWybIHslEZ3nTVdqxhAggwWMY3+gBbO8iVocdw3HzM8nIr4wtV8xtZgYmTT6U/C4p1KPi77Tr
cNJHoR70nN292VwiJoygZ81waP2SlXsfLtXLICexW6LKDZoEjaGbm5xtddN4rWmNO+CY+HxKNWEw
143BWNEY4Gqt7oeccN9Ti5zeSdE5h2XCgp8pQ3ydDFR3a6Rso2bscMPmz7hvCg84BnjwAQawPgCr
WcIh/0wVkMadrxW3MBn1KyJ0X/JhDr1yLqkZa/r52hgnh76w6nnV49lhO09ljioVRZhsrMbVA+IB
k+/0Mt7rufWOLy/xyy6Kzr3JNspp7OmI6vswW/TH8AwNgwaGvz9Yc/UOMGZ0mDL3A1ItbdDwD2jt
0ul3k6W5E+PYnZcxCe/VPiTpBmj7qjTH6AllzcHuvkyE2zQcWK21NnIXMvnKrNkJ5mG9yGVmXjkN
+QEVyd4zCKAEMqLQLeW5cwLMTGB96GxfaYTBAbqIfDnOJjBhmjDDia4ReLG1l9SSr2/MavhIMsKU
ScA5STFcMjhqhm+hmww3hW0gC/eLowc0WlZEbNQREXSfaPv9wJmZbOoS7hoG9XftAD8nSbmihEKf
V5Ywq8oWesw16Bm3pMS6XcfgYW8SP6X6idbhnkIoasWy5nMeg+VxtcXFl9F3B93J2yvKoTk0pYLD
QTJLfceKOPpV1WZ73j3CtL3kwRBPvZ+ubUMCpuop1vWOfCaizyTDKOijyjhNUJeZONUanqkihBZm
rMCOdCUyQkKZ6ppiceMjg0pgX5o7nwmmJF472Z+yVfyaKs3xEyf55phRt4P/IP0RzyFZgPmubGsF
jSSiGL0tzNvY4f4FejLuomjMffauacCER/OSxBaHuVLEbmir5iavcuNEOG7eWfAbcANMRaCjVgRs
USRNb/R4l1XJ3UEum+LgaAnmYszQNrhr2doPuMfwhTI0/joqlutlmUORH2+XhEXL2Qt6xBHRaCBI
uTzRG1r6qelGOxUg0U6Z2ozvsY12gJyroK0754izx943KaLhD0+074+QHx8ZP+89tgeGq9lEcXhm
MXJ6s+tTsBjAIWzLe8c1rgpX7iyuf7UWO1cpPoSUvvkoC6ffv+bPujivSfHAOoHFqAtZnnnAz7t7
qZt9y3FU3g/wpnxcYeK2UqldJa/g3P7+pdYf9d/TCV4KowK5XMfGFKdyHlrf/g9Ro1lhwtzWjnFP
svxLU857zuln+EA7cpW7qTf+MEdazyW/e7k3n6a2yIggtzDulQToVzp/VmKIBdl0rnnp37+z9bT4
80uxWWRmZfLGXBPX38/vTA9xfsKeVVAQoazseMj8r3++y2yHzQovsn5LP/988trsPaMhfWiT9IFH
16fS6R5//xK/XAfMMn94CedNdao1yUTpGXY/aKn2SabuyU3mpwUQw+9f5u01wKXGCAZBAA+fRUR3
/TV+uAYig6fb2M75fVzjLL0jPwYaag79TvmD9vD2/fBCXNQuqRrHpinuMi/+4YVmi4jZLKLk3skL
LLdfleRdZv7h3vml7ZAXcW3GzajDwkQcePNuBrONQq6K6L5MMVlImgLU+9R9SPLrUsX97gDQs3Cz
hR9//yG+vdxMx173rtxOqs0m961vJC5HLMCIKfcNksNrCd/79z//zRyRllpAA2xZaQLX6T2jqObn
bykR6TwvcZreT9FMIm0YqpvWyODawTr0dTWUQUE8wiO8oMI0hKk0oPN8AVEGn0epPuvqaNDXaVW+
3qTWQ4H2d5pV+xUYY3KfVG7hOy7ZvpJxbKANVu0LhaW9ixeNDXIzMjJM2K4sK3S5zoQRYN8M78Sg
9d5AKdCenjDrWOnW+If16ddLZn3XBPOo58FVpr3RhGYsnuvIO7kfs1NugZ67Nar/5V22fbAmOMD1
JThj/vzBErYzlTR3k3uLzTzjFnzxsez/8PX9fy6PVayxbaLvjDmsty+CBouQHbGhfnAxtk67318d
v/54ln6I1DogV3xt6puLHrEOT+nYyPuxWjzx3qmU//Xv//MLvFlNIWEruba+AJ76dvbq/g9vgIXt
16+aRVpdG3d0FBZxaXb8YXVIcT8x/W6cO4a8klxySeMsJUDHHinuWE11twN+k33WkZb9niX/MHaU
y1DfCEHPcUeHGX9EGA4859AMAfjb0FsGN9nXSfxiYea9d0NXnuM8DcEej/qTqqbELCckql0Dgu7U
wkQhPNW2nPJG/RbJYfI7Wcw+MT5oNJ0lrqKGhIcnZVfpJ0vNGWzxodwOVV+8j92kBmA95ZAJ6F0i
ZFsc8Cem49mhZYUp3MBpKxXTvh2l6k+gjXeQzD4sUzuAMCy6qPQGNli271bLeM4WM98bXVGzpYox
bYv6qZ5c6zDUeMxr1eUnUARzi3BW7DLGQ3412fHsqaywXjb24ScjZhaWunNzIN4YEwptOOOSYr8T
AMQenUytSFV34oudyY7gaB3G17ZYmg84bRrM/YV9duyoDWQHZSgrx3yf0A3znLAwncnJyB2Gnuxg
5cL5m6ZMSAKdo+5wcavBxOkV1pSGRcMW6kkIdolKZNBkJ+aXIgHj3ZXDk4Oxa2dSdkYmRrd9+reb
QwsSFrxb/Kjq9QoFyDyjm+x9WtMvDYBpIiQYKbu+GTJrpxuw6aqGHhwO7/WN2illAFyGoLAYOp8N
s+3BFXJvqtxcbptkIPthNakni5Zfs52bI433NUZRp2erb9YeZ255rIYsDrTaGKHXMZb2CEFzuu9V
BzZthmcAfuXOFbl4wOrBC6STnh6Xsv+o9WrrQzHNYDrgOdChuXlRg+2U8YB7peXSvNbaUb1u7RG9
P7eWcwKcAIt1nOzpm68RBlTBMclV0r2Cz9Z8TaV1w34fdlShgmJRs+oROd/kkpHmq8Mpwgxi0crX
rlg+A6IOT5NosVYSb75ewi7x88FdHivYXFdUFo/fsJ0+D4XW+mrW2vvOZbE3YATv+aCVO0IWy0M2
WpkvIjs+ahRnBgLd/07Qhsh36hh3nHTtU+p0BmUgdgfHt2HjHtF1WuI1990i+ugSo9/PnT34VT/F
e6Te4hshO0ZtFq6uQsJYjkHaX03cbqdFa/NzpjIxjApmXGUV8wWnkB/t3qTwJDWHU8nl+zjRz5D4
OK6Mh3YYbMyMYvGxvhS+HQ6kyouoDvLF6vdgmhUvzzrH62ZL+lqkf21pvApKgx7r3qy7o1Tnln9P
dQYfcoGxtoxenQE/u1ExFbQEuSoHw8ZuSZqvYu5FUFoqtNGl3FkV0+o4ktWtMg3NKTPjAcbCbB0z
SJ4njgbzdcscYN/UmnHS6DXhD9vACvA6MCWxCXuvPB1SfnO+KxkOEWI3xyu3cVqSXBLIYdSCSGxz
b6xqDpV1RSjbLjSO6nNybjpyKjKcz6GC4vO1sD9weL1VKN3zwbZW1za7qWsqxFENoFCCF4nQgtKO
6p73YrR24Ahh2qfroWtMgsHI/mZv9K43SMSxYlbmFz2a2p3TDR9GG9JGWYbaCQpXvsfFm94tTE2O
SdFKxqFzd7YyRwnsMY1PLRLasajC+pDPTX8jiS34iP3VbswFVisFJ42n9Pnw0NbyZS5AWxEyF/cc
xtELgMLvajAGu6SzjZuZ0f/J6CvVMw2ZrkYENxhz5H2Ke2F0lu2wIw0BgGFKJsajkA0jv+1ZvDRs
8F8VJu9Xi5hI3rOyHtq4ByZghI7PoJxbk4jbqbKbIsjzot7jqYdsgr7B7DSr7rURUQSlPD+W5Mtv
hsFa9nHT/L2kNfbbVFHORqJy0kvczKu0yj3LKvwsLffLnKtPY7mAmMNY5mkwAfbWALe4nMoXfVDB
1a6JrrEXrI9Znj1Pc9EdJ9qKHrRmHF4XNc5i35Am5lwoZu/JeaRXrITNCUNEduvUWn1HUbFJmi9N
DrMLI1A6dUAyZIKKTL3LqA3HMoqcfSWt5MS5XfW7VTiTMdyPeJFToJRVspeEoW6XNlG8kRoNXzaK
+8Somm6CNCpOM/3ER9OeoieNqE1gVxlbH12m96OtiCCBzsAYZ9K8BbgGQMmhWKsFE4rW9Ji+8zol
O6zUzvuxxmkM9ao7dvr65AtZ4nxLjIibStGDksoscM9CGVnheSR4cz+9qJjwAqGo1UmVRvbOrVKR
r6EUmoa1UD0vzaTe9vl9hSSQoqU54wujIfU90GJ4AylDUSS3x0atlr0BzGivxebiafH4uiKUmFSW
7rlNC6If6IM35F2h3MNR9AUEEGZ/8WvtplzV9iI8KyzVoxKDTy5o7fN5dib3k2M8V0lHGGIYoYJ3
YXcnnLR6Thnupl5M6dYO2Gp966TApZGY8kNhDN1pjnXNV7QxvZqEuiLI1yl3lb5I/EQGuDRsjjtc
PdlDLOyZz45JEZP6OYErSRZ6hwk6OdC2FN3PLtQrr4S3v4cgAb6f3UHglEbudz185MZtnUPeVSn9
K/ELmsrsmdhICR2ZnwDraDeUqzyrvIkd8BO0xBktkYQOJhgJpwU3DmUl1TvTRFxskpzHdllTaWaF
dk8amVLPtrfUWy3p8yuhRnFAAcIsQEEWrqeaFPh6TtGbZwXr0o4iWOW+Cm1aVwa1e5jABHsR6KLb
ruRRLkTW4dSir6iT6oo3Cv8PaWe2GzeSbdEvIsDgzFcOOSg1pS1Lsl8IybI5z2Pw6+9i9b1oK21Y
KNxudKHQD2Jmkow4cc7ea5ehXU/pM4aI7Fi6xMrWXcKfNrVvKnrEE04tx29p+IYppiLIr1JiTk5g
e08jtP8++5kZUfeCpvHHvP1vNpE3wLy+SogUG31UGe6NGc8vGU4+ngZ79EjBKw5L1xY/NjkvpQSa
Akap340sealnXXmZOBXvRsMZN3eN9iAtpkmjWYFZL8B83xJCRZcdxX5QuHp8mAwgjvYAaSl1E9Wf
Ufv6qSMVv2+1OuzVqQjw/FFh9JO8Hwv1Ja7rbEbe0L3in/5hmJVyBKHTDYyDEeVAPktPC8T2EGBD
58/W9KoXNt8Zqg/QeUI7fI2w3isaxfOtVUCw1CX7rdTwpQdKAzUbRtLdHMtbnS7+oEKONh67+NmJ
XQDkuAsUlkoPPeFyZxCTGURj81Mp1x8dEmq6bH3sqUK3fF7n+USxUe+2gD1Oy7C/ZT2PQU8kgN9Y
5ASjr5+AUwxt2INX25NOVnoTnctg7myMGNiHbmqWn1smGpVHPEbtk5oOjR2KFb5hbgRdXZWKyhTd
fuzieT+5URpwDoiDMovkbnS1+AgtQPgE3n2rRF4cZDbmWFoIA9RzjFRKU7pX7WDBaEU+7zMo0jCn
QjcugOzujTXKvaVIpl1aWN/1bBh9XYXe7mSjdcLnZO6F2SZfFLeavEanbs/Rzh1zFFXQJZLWs1bX
vU4U+7YjHMavq1V5jAtphCON9MdUFEx6KiZKLTssfcysypKr0bF0GsZEBSrNslxtiju/bQ3nk3Ro
qWq6stBGgTJaG8P3auqj65lIghsivl4sQdWVbloepwSj4qVwaA9IwoCK23MNHsmAUDgSt7tUo3nA
XTu8yqWKbhfNaa8T2cy+hqv2U4cqxxOs/5tD4pgtNfko0ghUhHlEo075fQGM3rOW+suSdDw6fUc4
WwbCser0p8YZDGjm5RJ2UfUmqZFCC3+Vl7gsQmA8BM59ZHxBXRoStKHFdAC/u6dCWguTOZJHUS8J
yb9Jqz32hr7uMCNwhKHL3tExqsk00HKO0EIf+12uEw43T110bxXTfIMTJr5hsZOHqS2QipkZpv92
wvHdMfMQxDryDBfpyMofDTcookgD6IAf5LLVXA9GXYWfeXDbT32vm9/LKs/CsjGQh6M4fSilarBz
ttO+tBvnoeZZCbFysisZZjNyEzUYMr1q+AonJRLuVHPf97yKrTBgmqrOW6XFFkJVRm51rCFIaJMk
yCY93lEpkAsBi81DUaL7hpFCXl01Cgy0xWvd6CE94eYmS4cuwASbMXBp093Sytecjo2XZY08xHX8
wywJ/nARGh+HOnGPSWomtyDeco/zSenZHWWjbkzKLimr1VtyQPla02sBI4aELOVMWz8vadreRREG
LW/FXRZMo6EextaNv+vrMhAFMjT7dk2YojVRdiikmF4RUK03OP5i5O3qSKhLJe+xpMvHrEq1q3ad
ZGAoa0ZahGxhDyrmsZNGewLn7j4XVpt9URQBQt0ecFogQc33GuesPcNOQutc/ZOZyDpmDAZ+AHhk
/kmHbtZRjTd0pkyO+x4nrnpPyZZcIVYsHzMVUjhHwAj7ghHvWDervan3c1ARceQTu0Ava8OOYGAm
DgBQza5R18+cvCD6ddKExJSgzCNbNTnIiPnQmor5peorIg/0uL/DmjsQ3CCzYyo4Gqsi/h637mdm
aoq3gAv2ojm3DoWemTeT3WZ41hoDEW4b742efYuaNLtFAbLctsgSd0KHONQzuKmoKsNk1OTetZDp
rStH/0kkmJhm5mucoUtvMAvyndKxD1KLglTF5nnTDeIn6IYSOFAz7y0yB4M5FfDCWSYDzuVnTOTz
MXESMsOKuTtZ6pLvpl4wa04m7dpmCOtz6E1u68rqzpVW6FeiqsxQWlBxtNoSQdEX1QG3GoDhDAGg
l6RguCoL5DSZsGnuof372iTpD6VGD1c3pnkoFSdixOJ+G8oWfr8wniyGxYdWVsJTc7c/EQtMVPTo
PnKyYqo6UUFNQ+KGWo863V1bOMJEF+No0wkaXSnQLQM6E9Lsxjc0cgoKR+ftT/ldKiOFEgtdifm0
UIMksRgIrw9KqlGPmWwNyBfnG/wkNBt7072aStP6YqTzBNJNN/cpZnafUJiZ6ACLwN+8d/eLq2Ve
tCqcBdA9fVmGUguqdI39eRZvDHpzv8FZfF1mxSspGt1xyuXkY09fEAzHyx5I0I/RHt1b2SgtuQru
ti7WyzEuK53kNRb4RMkqQJy2eyi1bg5jSanUS5uNjxSIzwP44KsJNPvzLHU7WEC6ftXc0SHILio/
8cPF/ORL/r1dlO2xKL8Zk76wRum3vCfWdU1cwk5VVCh2uLQ99KqNByZUD+Bedl7SoNYcK60Mxrof
dgj209BQ2Ir0aoRgUUDdiu2+9SAQR348jdBiRohdRGxqiD8VZnhIe9DWQpi2puFHBN8ryBuw8b3K
k2E4sRNiEBxP0TzGB1fAeB5jkEx1POdo+zIMdXgNa9Ef1bbS0GmZPgy6IzNa846Y8PJBwZPkN0Pz
mJN0ExoEHIHgWi30D2m2a7WK7yIKWu5mPYdIjoxjk4lnyIRApstoDlu7Vz1CyOgTVJEMsSqOz3nX
KaGalaCrVX3e087XdjSqaZ7btbbsaX25ACwqTN8rJ+PjrOZEOkZKtddBjiHS4CQxaSx3othK1AS4
GRVqS4IOhkkBm+s27QdW7VrjyhMWSOSgeFzq8SeZSeQTIyGDhGSTVCVWXDVOCWJ/MvJPNQhJz277
ap/Msj0SrNzvexI1QArW8cFqJ5IVyEkMCa4ebvgKVdguuO0NxMuYzZfhJcvEV0a1Awm9QxaaRiU3
Dbm6ywygEi3E3X1GuhZDiFge/nHWuGnCCHXFcOv2SbPlUxKvLMTPWnBqEi1iZWtCZjLMyAhcI6sO
fE7XL3ON6oR2aYixtAMyw2gIm1Z/D8wzP83G+GrzH9Y3uiWFluZ3HGAwe08Oiki55lRBPF7HNs9r
Qn9maNRNX5/igRb/PCBgSeA++0XfZlc2GthnN1a1l2HVZQhfcSQjhrCKHr3rocl4M7OkgVczYMbG
gArApFlMOmiszJ7RTF8cVMl+1WZT0Hf41uNelkd40uKOqQQvgpN1ezVrxbkZHAQKa69SVEbpfray
OsQBYO3AwLm7aXB6z7B1vg05IvtsHceDFRfTjlzwr62hDfuKHth9K9MldNMWHa7GI4utOrnLiPrY
19Ei9kjY2as41JFB1QnM6o7LMdcyQMVYz1PXIUJE9uCVHFr8spLJGRtLfdQVx7pB2NAHeIbaI86C
jeA3kSwwLKhFEubOUZPmx6jIaT/AdwpGqRmM0FPrEGNZ8XDyNSHPJMviUIodSSPrrnKa7o3UzeSz
YndVQNK8BkWCtnWUbg1jzomYTDt9tyb0NuY9ZJiA3YzcpJ79YyQDeUbUDBSy0K7J7mh9xHqc/hvQ
pgzcq+pUmqq2i0fxnCctKdtZBLm8JcEmnXG11rlC2mQy0q/GluFZDNyvScxdrpBmlii11y5s7JoY
LGcghQQK7J4c5NwzQRsRygfNfLCt3G+tXNwnqEwOc8zGvirVjxUd85GVdtzVFc25tRzlVWbk9G+H
iEIiBk3DjYwOU7wdEs3eDZrVVJ51dNpBaStUoqBartCV1FcpMWQPLRkH/OEY7YmTqDu8Hq80ylVa
LyuOeJuEEVk2a+ytWgbenj6YPyoQbUcjz/xhtlFBaEVDE7h7VAvkMpKDVCiXLILzY9jHmKS/TzPO
8l4YsyeVZvZySihPGI30SyTmPufHgX4e5/aC4/BTuWrLdaMrDxZINmjUkeo38ayyQSDuiFW7pNDo
6Uit7XejoGkwKb0dzmorvCpbu/utn++7vcM+rdlkpyZDSd9JZVap15SO6aZqzeFuBq3RKk8Rx4Rr
Dat5kOYFNQOneo/UeWPX0Zf7lOX3iDzzzFBenXKB7Gj0bohzjN9WNNYtTcuE3hU319AVeZOIPAdm
5WT73h3tI56N8cFMIhRhqTqellQ19r0eDzvyQCY/79qOb15sg4ZBwpdLm8DVtdafepunwxrT00xE
cTARveNlhtU9pznSH7hy3Wfs8A55MZAA/KbIx5vaxLel5bnuK0qtPTJymbwUChFrF/Y8RgmVSWu0
TMOoRALiQpIZiuJ+Ufqnbto6/jP5MuAqJ+7w3F0DO8Jw5czdG/z+6S4SWXun1ZxjAcrNe2dNH3Fo
DycEVECyiJRvWMeg+nkxEtLApmEbVhq1Do7Z+gsJSdpPI1KdgSfFjT1A+whjHPptg1mrBIO4L1Ks
iLyzWdCRKqgL1a4PTLgiJzGvKwwhu8Utk007TO2E0uoYMXpF5jtOdgaQctpjiVXoCARNHXQX9G+0
SWsRL57lxs1dN1bx1zGvldvRpM4aSMj0ic0lBaIyo3tc8cuuygrjq46/Cvi/TaeM9kEcAAStfViu
5mlIrfkW4Uq/Q5m6PvU8u3eD2uBdVzQiJfS5eWqnCqGM6JoHg8mdIUYiUgSxeSW7jW6mxYuTqdpR
RMl8Z1FyeXqETDtKViUw+1R8c9xS/cnh8KuZR/MtwzaVQI81e8wsrLP4Z9P+aSqc+IhnTt8rs/qA
nyT2CPK0WT9AkMH/veWhe9T72pkDMY/lgzo2jWckTbHvQciVFKZruceLYZlBLYvGCfH6kfg38pyU
WU37urNNFPn5G4vheBfpqfBxJHxiVpgcCnYBOrqUDFjxDD4PPTFLH3RPmpkVuENH9hDmXtZaIzvD
GXtV57QgD5IDBWL+6a4jh5EdlryIBH7DBh6ANt7Orwh0rDABArAfdTE1HhENyrVkvhA4iBuDngfk
PsN0zgthTpybOe8Lg+wb2Gz6danK6QWxyxYYbmhf7dj6vrl8GDKU03KXdpYCKzbRroRu09AoFMSI
Cn3qnmZo55cJS76QrvpzBQDiF2qdXOFwdoNJCvems5LkDlUKTzQVBQCx3h2IoddDAk/C4psilpWV
1VROrlOatICWBXoHnnR2pnR8RSRu4MBP5/tCdXginVknx7InIC63u+TJTfPmSl/H4TSzN/ptttZB
ljjKTS2Z/PZiOGjWmgYOc62Qk1hHR0rBYECcp/TrRtNJaG36fQMT2W9I1AiWNXLgdBf2AuZmll9w
aWUaszEasp2dNEeEumhFnUHs65TyjCwgrCV15/xQ5DSAT4i2rZmzlrb9o0prZe+mNV9VZzTW5M23
SB+AZWrZ26Ln6xVDwOfFXR+drH6zFZV3b4R5MTIOVFTqQQAUD87ofibPXh32PKXFfqMM+fMy9Iuv
0hp4bBVhvGV4HUnjiDXnOiJcjKqBXlWdEsPg4LS77otaP8tiLRlhtTZoAxhR403qaCC5m5XETX2A
D7tkiF61EhMqvOBkr+eIU/s1mjkL8bygqchiOL5rvsj9wN0hwSaeviaZnl1LUkRv854pTCWQz6Wl
VQTYmbJbOhprE0Jvj6vQYdAYMKFlo4068VRbClxoqydDy4lbdL5Vu0uZEu8mUTEqTNQ1wI0JYKXp
lSv6xNUVnZnqGDGxPZoS6Qj+hQKIs1Bg8OU8jcw/zlsm46FpJQcYyEufOIghNmwN/GyuNR9MQfFM
mp8bZvhqduUQxbu6nDBLTrz+Y7E2gaE6jN9kvR7KSY+QimoU+7FR+FPs5GS26Lo35pEVTDNdpEV3
et9+i8pzpnyd2kaygSf02XQMaH7pdj9TuLtQ1mLMa14G5QxrJGWaXsUgAov1xWg79Y2mtjrw92T3
eeoqJxzHePHzuhh2ST6Q2EXcqreQRXODVYEZE7bnAGfJlkZkm/ifbWKIcLtT9tEVJ47kjTM2yTOw
ocN8q816t+yCFMz6Xmcm46sNUyZ1kC+OSDhel+tCscG6njpejmLQH0b5OgttA5ioFk2e+DPbnfEY
bbJt+q3505La4rvbghkvO1hoVq6nnM6ynJklzSYW9O+FZef3OlOlkNwjC/uIKD7J0TWf86FcHpXe
HNpgWnCfEvapAdjpG69spt5rB1rGEGCezb7WPbvi1OxacRLgR9ROa0UUEamFNKocm3kj5yCMw4NN
cZ6RSearDHBeFEkaD+mpJB0Gg5pXwZIv3+aId9sjrRaKZQ/XgAo113F/LjADdKIEc+oFTDt0C4XV
7TRnHg5El8CrrsbpUMZzfIWQmWy6ytaeZYFzygNTQo3i2vPd2DZmoBO+dMIMqH5TCoNCyeyjemdW
i+bzzGHb0jUg0xxbHmx4BH4Sl85JjiaiAkfUT27nbId6KUkoMFAcR0TscXbAT5vM2VWpNhqzRYTO
0MJmf1B0ezcYugiVuR72fJqF0MbR2VlqpD7xAtEOVwF9ZNJoPhdgTh7ikoisKEMaZMWMIdN5eI2W
HueqVYHfa9QmQB46nZKmr4iXGEq0zGlypawG9wOMoxLYDKdrvDSdOQR2I4sHRRbZG5NA5zWJjIyd
f5l+Nk1a7zi2z/tyEfnnTEbuQaht+rrkOV37jmMMjTZSuaJyCFeYmw92KcdPDBWZmk4Ksm3PrYUG
5XJS70aNbr06m9mhQw7DEXfImcaqPR7YMQJm3tAL4MHssBqMNjEzk3T2ptm0O3fU1RAsdTaGQtHl
iZbgGkwJeabpaACi1gtYtNV0tyiNyXKjv5V2pVIg0que9Wo46WuZHVe6uIyd6k1fo5jfVZx2AI9s
lXag+SpheoR2MkMbb0r1R0K5D1ZOiX1dq+0ddlpvVSsvmWZ/IujOm0ot4ZC6YJkYFJo+RMplnxMe
nE85NKo3OnLjuDObNb1niIg8mteF8DlthW2HarjgEcesLDTp1XqX3BYM8Wi5r+oRsJ7+JOrCPfBr
9+cK4kLpOaN2n6o6A8nGupsods6V09ODgfxV04ziVSVtuNpqXzXEjNUe67wAudMdNMU8kVlcocGR
vChJ2RAYqKt9uBZDSVPUFi0mAeYT12ml2cBf1+GUA319hZSK2Fsq+skCQfg1mYBoybiAbVJsNRtF
yo6mPwM6O1ZDBsLu1SAGyGjSecEvRbyPMcqWv8dy0kA1abM4AeoW/UhjXnWDTLE75hDaV0hSrhl0
KzV7v9A3YaaBOmBTwHU+yEL52DRDf4B+Q6/Bgva4LxMwwh6ppLc5MbWcWJIuxLlvMrHC1VDDcCCY
W5fD3uyG4ucE0esZX9h6xmRpPbowKamHYiowAjVCq7A/zVCre5+Cs/9An/YH2ScCbAFeRRewaoR9
YX9rCeRTBzNu7wkLu7GZAo9wJaHKnsxW3hl69WWIo28qQoO6mcJ/K77bRMZis965SDMvrZCT26pr
yuJ2n4Bs3rvz4d/+ebyWAmsUWlamcpfMoSQVzO7NKboTLD8jzd8PoEa/awcBNTHgwBuooS01LtTm
BuNx4NRadIf7+yZ3aei22Qda7EuFsYkdUUeUSxePa9FAfy+xNC3asOAIlduZvNE3WexxauIZEPoH
T4Gm8Yd+FX1v4lvU7AJRNv/ghPP+QvkogbFYXXuriVjQtlKsrUk54BzsBnwVVtnj5TDWMO5pjo+4
4G8iVc1BzHIcV7K++DFOzsqJeILjO8WjGdJwro7FQGpiO9EoGGh20rclFs6j/GDWYNfUSx99i3/s
uxdfwwGehYOJG4Px8UJbripxbNLRHW5jq+9wlNh0SHNBJYWYYp1fVUGrpTCMxud0yJQoS7bPjLLM
o9ygz7ZStq+E2z3QajIPBFI72845P0YYCHwM4NjBtK1fTJLi54SOyU4RcXEg9sRkjpEN5RHdiLUT
KXwqma6Tbw5UbkxBx2AtBRMlOOAFx+Kg0hTXZ8b8OGljFeC2awJeTQWdRWcfakXSpiR5F0cOzf2q
q75Ei21SnamCPJJEM3xInkw+84ilDw/W3hoJsXamTDuQHjic7HSod6AP8tuBV+OzHMfu1p55Pqu1
fcjJXLhLhdqfKh0llXMUDRmsyQJQPUK9c2iaRQmgiHynjnA9/M/9oz0rCMviZQg6RBpBRkb3UXO6
K8pjKvYkrecrxSh+8PQ452RymNRb03oDpL092sQGP+MJoq08Tpa9k1I0PB+cA6VBpe4Rtp3vMHP8
lAUEb+CQSjBr5MH2Fa0jXOzkK2/+wmWYstsCTce5aeKcVI4yX4+y43RZYaYJ9YVEFpc0B9LaOpE+
YEQzQ2NUFp/a77uG65VsPo6JEsfkFdR+a/CWysZNB8CIRMzCukkKycrK+YXtP11MftsC3SIROo8U
BhMh42KCnNUgQyz76IdjkaA+d3eiNUCml54eJyc0KYxa0pKzmzqDSKCl+EOzSKzwAQbxwXJr6/pW
KgYsKt8johx5HWtaS4QOyZF4nOkaKa7hs1VzQnUoz0+uNb6ltFPPbmYDObcBPhOKnt0CpiiOq67Z
QTm45Z6jOnWIzHusXpGq+LPWF+esr2Wo9i2Db6eVqGAmFqmdBO+zxcCW42mgURlgVcZJhYeN8NAR
7Pp+stbvk8L/R76oyL1kzpmA2Fpj7EZIv2zMTYpvLE5XXzPS8XusRiiURB/ftoO6BBnwtpsWrHzY
KpMarPMA0TOpG9iEmQ56gxP5uVG+yv5p8FMCP/atHFwwMHJ8BrF4r3T1NbmH/lRG5U26juj7kiJA
jlc/Vkmvf+tAPH2O274lpSlOjg0Yp6tRjMkt7HrnmuqArp0jUOBnZrKprWvbIs4QXJ7BdPupRlj4
BUijLNf+0Im5Y66XVSJMcQUw/LGXs2ozqIur6Gsnl+9Rrzev8EMj4lm3MSE9SOdWQSaCFtTUmefF
ImiZAgOuVosjTeD5SrUTyUhq5EzfE167R23u7DvyHYWn9UGmhQWpzdmkPTkTAlF1cFAaL6tgctu5
KZNrVzEZPwJg3DGv0WANyvgqtpS3BnjhHmffjxjJUNAXSFX4CNFPpDHNbiFTHKVaN/qaxO9KDsVP
OXG4tBKbznW8CUuJTT0UTUMfxNTmK421nVtKGqVSCe3B0Thqz9byYlGfvYku1q7i3E4D5lzGjZK4
3UmxZBWuutFeR/U8hU0/E/HeFxzf3RZWiIk3TWpKTlcfq1xpNDSCBzhb/3GSvzOS/8VO5iJvtwhr
UXHpmzqmoQsdPSDWqIutQdxrZEwuIWqp9Y5Mt/RzTJrH6+BY/ZfOQXJYITpPP9hX3gvs2RJRb1im
BrmQCs4Fn/R+cyTajnyxBdl4W+0B6qrFbsg/KIW2j//fjWu7BDQKbTOrsGsJ7R8Tyy8a/mpkWQJl
4t7i8F3eOoJeIchNH1QTH13kopqAR18bWzLtLYF15FMxZNaBfGUfOBI+usr2a/7yVeh2FFlezu4t
hfo630aaryHXG0//prjjB3MdyhSDX0zn59IuQdeZjjDYmJKUDSIdd3Cv2tsMkNP+71e5/C6uI4ic
sHXDUrFdkcrz/rv0uegbVW3XeyahcTCuMt/naVcRR6qj5yP84IMnbatPfn0MkHbbnK5cOMgwaCmK
319PzLHp0JMvz3XyhCx6nZ/dnk7ZvdY/R2mFOPEjd9RF+e+IiyteWuUQuGTJrFUllvsO55qRXXeu
BdAmecvnnvl4Q5OF8eqVUvenshnPf/99xWbf+f0LY89yULFo9qX/RuqkdTlzTPOq7a6ipX0eiUzT
mQpNaZoG0xRZFA5IrGVjXWHoe1Doh/z9I/xeYuN7M7FzYumEAGJcnH8sbTLSAUHFbWYi4tBni1GN
OxX7DJL0yayGb62TGf7fr/n+NoNRcFAF2pqJqlsH13n5rTu1aXQTCcoD6UOzBxEsVJl0S2CWdnNL
pQLGsA7a8gMX4fuHmau6ti5w4/Lf7YUxtzPALy8mfhNIXsQ1f2bATG+U9qC0aaJ+sJJdnIpcfTtq
sU4zA9RZzdSL31Mhcb1RClv7XPTPRfSkHP/+0/325wEcqdwlvgrGQcO5WMNMcyGNGUnZp4m4oPSM
9P6DV/D9Yr+dhW2NKsEy8AxZG7P1/a/UpjN5EZEwP+1k/qgmOuKJ6oMcq98usfF9We/hNpnsa+6F
PRUqoaVDy+jO9iTRJ4QTtiQKzH/5Q2m6YNdiKeGbQBy6MM71bm5ESpH2Z33a2ftE2/3//vzFw9Rm
pWFM258nZjwLafT+/c9fPqsASDhbc6/J99Ad89JevbRQrlVtbs4k6YRDGraTimL8sUQ3/fcLie2D
/ncF4n4DOgI/z1hKxWVoXsKzKlJS+nzN9bNV9DplqbjqTLxq5oC+sB7Lu00yRmv41PdYttaFDXp+
xMzy73oJfAps6ygpDfzEvDmXXRhBXjgaFXP6pKnri9mYz8A+/v5FtxP8u+/5zwuD4Rp2GcELl2Tg
ZV7QbxoOPdmmDcD2npgoBHgqfNgPR5KxoH0zf/j7NS9f1o055HAHN9AV/YvLBo/oa3OsIEKcOQK0
dkgx/f/7+9tT9MuKZmhN3TN6q89FcXaZQTYfbP+Xv9lWdNIQ+Wcz3hpkF+9Q6kZ9lNFfujdhlw+E
u5sGdM/J3oQkRFAWEUL35YPf7DLr+58d2VUpAlgEdNcyLmqANO90MTALOGuKfgu/72YqMibs2vrT
qddnq0HS5CYvy9Ld1IsZmLjoya+30RJkL5li0bDeNH7CX0oAbFp3Qk/5wbv5fvf6T8lArqTNO0r9
pV6igMYpxmGH+PpclLw168LQ2nW9wUCPUuH9sGoZdNbwPbPzD2q+PxYrzDkEqychr6wL7+9335C0
amRFec5xvfREMnUV5TL9ytL8wjujT9+c/lpZPng3L5aI//vC/73sxWMmaZEnXUOREhlkeimHdnpd
5m8yPpuJG6TLcxThNezv0Dng2Es+eMbd9w/h71e/2JDUOiWeZi7Ls5IzksJIeCrs1qRHjgHFKl8n
YjIZulYcxRLk5ox4vzMj+1FM1mezsIklU3ftal83eF9YV46GyqxtEQ0S8/b7nHQKs1713lQkjrqx
CpuZawDHvHdavaQDyDDAJXJD05ydnMafdYm/xKxifxPigokMRIWjQrHCrMKri/TpNlmgBK3rMz6B
k5Oj1wA9iPutD8o62cmhCnSdByZm3ZlJaxujhrabXnwhM4MgVfU+Av+Gp3fx8Gug/SBqqamunFaE
hmw/z5a7g3za071xVqb4Vh42UwLAhRGHgeHSj8ySTojIANJo+87Sfkyt8YJFBpPgPIRdqfudrE8p
qj60A2hW4/ihTXvCvnvtiS7GyXZ+5MxK6Xw9WsYmhRynfbNSfs7I1vx4FqhVpmtZGw+LMl8DMAaa
Rjtuwg3b9PGnvy9u4v0e+L83nrY4RRuHTu3yPWMdoNFDa+asWs49kzg4PGRuoQSBXhjDOpdtaJZY
Qqx1T6DrSSzRl4SYKcF0l5nFSzUq4G7Tjyr29/vl9qko7Gja/1MgAVW4WJ70mrleatTNOW/fTE4m
3CcDGYAivtD9dplKK/JlmB70kbZA98F6LH5/F1CPMKMwOfZZ27+9XwBUtEgTfFPKgkmpTqD+x52u
aF2YDsaKzG9Rf3YoSl5Xd0A7T6ju3VCsr8yok6sVpHpISiQZ9bM73HWtxOuTxsOVQSN3pxJ79vb3
27d9lP/ut9vvxFZrsQHSG6ZlYW9f5Ze9Cc8P4R6O07FW3Zk9kQQxBiSFNEaQgnP+8PeL6e+5//+5
K5ZBOQwcxIYFerFTkVC1IKYz63PnHtPpLa2fHJLoXRdev3tvoC7IxptY/YbM0Ktb+L7qawcfjEzX
6265i6BUYI4IdOelIk5oqn4uTMYKhQ8tcLcSlG7i+I/16wUo+KLm9272r2gV//n4TBEdsrsxFP5W
KECobxhPyOa8GsMpkvl9nrYp5nIl/2A1/cMWQpklqH8YDcFM2Ih5v94WiGii01B3nYHda1ubPXlD
bVEcBsV+W6qlvEtdY7mBqSBJ2hsRgqeLsfv7zfrDQ8yQgiMgpcXGdLn4CJYN2Tsa++acto9yNj9V
5YpyovVQBLvFd0MtDn+/3u/7NV+ZzZr2hQmy2rl4YxU1rlUz58eNK9f6bmw0Xl6XIowJGDyY9aJ9
KYkpRB4p0KQPjKP/fvk/fl3GV+CYQANql5QcRR1RerVVw0FExW3LnMiL6+pTOpQY4qR6NHgxRvej
ZPL3pec/T5Sjkf1M9cYboV8GjPVqAgF+3X7kBPxfXwDEW/59OcIP+99r/PNS/vKKpyR3Kus0NGdD
27uMvwdp+I35iOIUw9MSTG5YEfIjx+qDB2grc94vLVwX6P6WsQ3n6LJ90OgEuYnI4RcV7sPkCBRC
05cV3dTfb5z4/Trvl7CL1bZNEcJq5FWde2He9VH1RaknZK3FIU4YzKCbAbrzAAbhOBjdrp5X2kdd
iB5p8tyy+TTn4oMn6fcNcfs8pJrQPaE4vkQFLfBbVmxFOHrS9KjWqIPH4UhS6wG18gdV+B8uJUCh
mITW0IajS/N+mUglS5JEEITyMftsmbV7zkXj7uJM+xlH0v7gi/3hh+ZqNhloLv2g387qgC5HkU3D
djWKrYaMG7sKS+2DdeD3F5HDJc0fWqfMRsGTv/9OcG5S0KFLf27MLuzL8cXGd23qDi9mHmZDf43A
/4Mn9fe3cLskCfDbe0gT9XLpkZ1dLIJL5uusHbF1KSe1Veanvz+of7yKa2gcmlQg3Zfvg+7CB8Vl
Saujqc6Efn7W9eSD3+4PjUrCVgx6KvQJDROX1fsfD1mugYlmpd9R/iRK1W9niR7zbXFoSTYMjZfA
qM4rhpuMXOR///V+vfR2X39ZZnSMDrHjbPetbw4tsfSeM+G9+PtF/vAI0iDU2JCAnSA4uHg4qgYX
CiJh856E4xZUjW7dYPAtT2sKmfXvl/r93aJyA/clbJ5F67fbpWTkYUsrS8+jaa88eAhjEx2+jGRW
GBA/sn6wjm235pflkhYkLVZHR2Oiatrvy0ZO4rIY60meJwENUanKZr+OKkDLQjYhwW8jh4pe/2Be
9dtFEWkyz6GzjK16I5C9v2lRoRU4Rkb77ET9uIuIjYWVLvPTZM72buH3vcrn/yHtzJrjVNJF+4uI
YEggeS2oWVNZljW8ELZkM0MyD7/+LHbEPW2rFVbsex47elsUZJJkfsNaWvbZLH33qSfoqhPwW8OX
QFTIeK6j/PtUqQnl55OuXUxKZo96Y2S7rqODvq8MECxYcm81NxkfOVBCmGGrfJJRmxV+M2TZ0+Jm
9LKZ8ZL6HlrfS6LgCxR5a94tuAYu0UQ5NYrdTwbnv36xzXxjSWI5gmQMJ/zPX9xMVKVTL1he5um5
jH55FvrfOvGNEJxqgXT7bNj/bvqZlGNgrncNgn5EdIhh/HlF+vKGrE6m8mKINbLYQUZzYP5+8j6t
v/uPSWfbHKUJUbOwc0jy3n1AekPRdZto5UVYJ6pDiFG0T7N3yM1DPb79/X16D1hf7+iPa727o4gW
WkKKXKsa621e1PjlL4KO+tT9udQ9XT0KpsS5HN88755G2YIT9N9/wXqB/7pZmvlX2jT7WX1943+b
diD1qeCsILUUJxeIXvnJtH63YDCrDVYkMPKS5CjP9N3apPTcRH1Taayv37Ev97T5N3fZ/Ml27rOr
mH/ehKjtJfOmUruMnrwnQ1PdOzE9UWMUa1e6Xlm7f/vM1k2cMDkAAOgmUvrn5TJdw12euPWln6lB
ARv5r8fkz7//blLUbQ5eQffqS/3S0WEc/x9//ruVRk1L5RY41S9i3ro5tf7B3x/PB5P6z9+/Dtdv
c8q0NVeni7i+eMud/OYZFyIvZPYLIkoWtVN7+hBbmlwfF+3L36/835P5zwuvK/tvF+7oYq9UL+oL
Lf24LVT/yZ199vffrXhKFWMMxoOB4eNHX9JnKd3P/v67L8+8zIumL4xMudwI8QULwf/p+djvsleu
13duRfvWhdMB3X43Svvkk/BuK8Jytg4AGFICAZaBm/PPAQDIPtF9rdUXKe/raj+JvdG+/v0e/uvr
/Ocl/okS/DbGejYMuVtFzYUivG26VnX30hfyUUMFjxLlkyf2yQ29TyNIEAmw4ngVyW3jhB/bIyyv
v9/QZ5cw/3xmtLJ61ry+7UC8SuGbxlW/fHKJj+fV/w7LPy/sb8/MSJsIxh2XoD+InkLv35Ey5fth
f08sxapjlyhv68uYHZpi29//357QuwXLQGkHq5whJ/yR9EFB1dS/Y5X+9x28W7JGNEROksv60nw1
J1anTwZg/ed/fmV5L/CosFniFEK/8J9jrIixgO5rm8tUtHt652Ha+kP11Ibz5e+P6sOR/u1C71ZA
2cIgM52muXjurebgCog++aB/OFspfuAwSsTSez+V6HmYU6NNm4teZIE7kMCqbwv3k3KHzy6y3uVv
85UejMkBK9jgwop2dErfZ4MbgOv4JDv04VLiCUnxNDE2x363OaE3YxAzvQwkwgHej45/Z1Head/9
fUg+HPsV/Mh+kgKI94Fve2g1WTpMLWGc0vBs/VqAmz79/RofDTtZd05IHltxcNN/PrDCrDsqRIbm
ornXkBpoQf5kHfzsAu++fHSXrnh2LuBRSF2/wCn65AIfPSWiJ+B8yVBwC+/vwG4inuCiLsV3VBLV
tAcYpapPTnYfzSsB0J4wMiYn+f4xhXkXAjAi6uf0V1r+NDU3nfHJVnR9EO/fdOyu1PsbliTR+W6t
kh59wUNBmgN40lfTq680Xd5QZA6yNjrlSYxnYM27/Pvh//2i75aXWPVDHWkkdmz3dWN6P/7+1z8c
mt9u6d3QzBFK7QJm62WWgRMdQZnRUNP1n1TWfHgVwbaBCqS1/OjdprqMZMrONKov8zZObmX8KjjX
mp98ST6axgLsv1hTPOtp+8/3hHhD1ytlMAGyk9pZzieD/+H8+u3Pm3/++UXCJIN1w+BHPf1vFz5W
vb77+2h8OMEcBwMZAWzOV++2WEtBOtgUE6d6aVOD3Oylgc9HImuHU5UdbOv/65H97/Xe7xlb1Tg5
WkJ1ydmWFMv9XBv+3+/ofWLnn+0DcR7XItiyrpHv3hm3gy/R9SEZMPcAzQtOmI1WBVQcrQcQZ34Y
n5G3Pxyn3y747n1J4opqpIYLdiZ9DLfADVFZ/v2mPpzOnkvclBoaAv7vZpptN1RvlFxCg9oxmZBW
3mrb3bjHv1/mw9nw22XezThee3txceBcwjKmm38fNfva3M9WGgCQ3ERc+O/X++iTSfhPF/Zqs6LS
5c8ZXhdOZZd5rC5teZeFb0W4zdwrKI35Z7WdH72pv13ofYLGdYYxiyQXkr+A/lrik0jSRzPA1glL
4OwCI/1P5cZvOwzdxi5qRKyY0tpJB8jRJrI+mQEf38F/LvHuUU1p4jWRXfCiwip24v3w2WL20RT7
zz2QBP9zLARoMzk4ZOciB995QdNjQiGVaDZ98Zn448PHRXMZXwFq0QhR/nkpkkN0B9VGdakWCAmv
nH2L6bNS/Q9v5z/XeO8kGNoM6Cs9zReAIEI8AnekRwen8Scz2JH/LJHvv9FsX//f3bzPqrr65Mxh
YVUX3Sgquro9eZOnRR9MNYWpLcCS40g09iYDu3dOB1pbAWZDnXDpLrLrJg0U9G6KtvgXgPjlsakN
OpmLdm08zqnbPAgL3bxQgsY/AHUggKOSWWyUzqEa3WeAkhTwq+VnpuFoTendC9K5ru2gj13qFBPL
7qCYmt6hLHLkBk2UUd9XhLvKIoBCiH3t/Y8NFhXDxQjKSagBPgPQ6CGnk2RGEBDA81J7+qFfZdfE
UKmMyo/q5IUuoLcRhME2nepuWyQtMO0W9G6yjM5P+u24TzMDbEi95b7IQOTT4mgCBE7jyzLNp3Ip
OP92ui/hH2qQDkATAlKjoi6KECHHI3jRPK1i5wDuMAGH3dCMZM4TmMdEdJvEBOtmZo6HLKouA9eG
+khCwwMzC/02M6fw4NipujOr/NUqIrEFNeA+u/Cu9hbw6n1Zx/0tVAs6jk0awKjzhcSjd2PQysJE
NtXbp6JRgx8nFLVqTmd/aa2hPesKPhQwufYKAq86ZqjNNmZSi4NhhNWz20Xt3h77euuaHPq8ivZ8
GVvuqTSAjyx5rm0bOFeBa4G+C5vhpRWR45d2b/wKBVBLs7HHh7l2TDhr89QD5gZNPYuGtNKy9q43
KgTWITFmJ0OfBEsdGZtJzCNxXm2y91ENMNnzyu6h6hwRZEUZwuWH+32Vj7F5ZUbFr3p1UVJNJI9D
P1QburqdXbOkGBlKWHkwMkzcFLz/YyKnl2TwVslwnW91GTrbuUysg0L1jJJdNdcJqsxTMTbdwfZm
+swpKGcsHeMcR/UPJoa7y83Zeo4WB+SG2dKA3kfusaaLdhN1c75Nm/nNHM8jvqqhnL/WbgidOqaq
DKnvcBOGKtzbaZgi7lvsw9TPb7SqawC6JOMhyzpw4EDmQZwDbFc0T+6J86db2ZbdsXVo9RoV7b7J
1ZCdknqD9QtYRV+4G2Bb5p527ehQtqM4hFUPJxxoJp38uQXiZRSZb2X9r2bUXurZpkyhccN96Dbm
TSsKyuJaFbMyzu4TfNrZ2RBcBTuWoNzLpmbZt3njbnSrNcByRWAfk1i7K8dKnilQ7XadnU6b0oST
0PfJdB6B5u4cBW+/i+vounXFT83TaauXne0bNQiYIYftJjL3ZTJSijhJBvuc/cZdroEiCDtjOhpJ
MZFPspJrHOnDsQ2N8EsYLcmxVRU6t6mubr0ZUpe3INoAioTboUQYppnQ+4SA6ppBQ9oWeWKA77Lk
TdLF9PVB7+AMa786SDjAANGKl9XyBxoGKP3ASnyZmbAyipAEfKWaMzQ7skJ6dD2C0DyWoaQgEdAU
ZTvxndSHKYgrWX4DxutuLP7nzhK9HUzw73dDurgAaqqF+j2ULm0awmvRRnOnVpSXrUoV1L2O9w18
EwKNlYg0gSEp8hWJX1C5RU9vdOXwP/0Ep/Am7qsEhHujXiMN0BdAcUwNwtUoqOnr2e9s92dMLGAT
tatcTsoYJ2C0OqllSd9uNoEZcDBWSIkFb4iqIO50B8ZH156dMBHsH4E6j1Hd30dUkO26FezVq6U6
xZKt81ACk3QwMG/aeqH0NavDDf9FeGcs0IH1WD2nfWL5GUegoG8TwU9uKAOzgHTDwuyA09OfHscx
ODAPgSOKOG9bJXQSLpDLd4WWQQds9Oi1b3LLr+G0+EntvjQgpnyRZG9j2f5UgEQovk3fBlt7tFSP
ymGyXsuQBb91eQCiVtAcZf1q29QZuWaofKPvsb9YaRosPZ02Rafie8ousk3oQq0tO+1rk038zNrJ
6YCMaXYs9IXmWBN/YVfw3hQNqChZWnsHNuVmrNk6DEJEFCXDUS6HmV48KIntA/8hb2KeTKDDkobE
OSvGQ+K2MErsOv+Gof3BoWf0se+14jxmen2alyo6RySE6o0wwFX3a1etu2Icwd9oryKSXlCUUJJA
Go0gtiO6TD0NbAolKoERe86pjNyfQtJFt8AIu2pdD6L52GobssQ6RaLtBMKOGoioGaj4d1S6N0ch
tkNKUFDnPdkBYnS+pL0x7jlkttdA1bsbpUR6agrW3jXje0UqOQuyKR4hZ9m/WIRUMOBnZLnDVTo4
He3UmUx3avDmPejYaRcTDmNqjz0FTxBpANRAjBLW7POxXU7m0I/B0rbmvUpjZ+BA0fcYuDBg7BPa
wDej7qXfRNjyWTfZPL9qCmjqBnY48BjR8DD1Mbqk02r4MQfIQB5V4F4lv3tp2W1QbEAW9RZxA70n
A5ucu87GhNmEZURkmOzdJ7e1n+2+/zbbUGcbK0++oMnIYCawC7QHLAmOM3sbWnuac95r0Z2dgDT0
YIj5XWtRszJlNPaP4bQif5sC5EliCOsQ5imDsFrrT6USFCdL2wY0E0W3JqPmN7MX79ysxGDKJnfX
5SBOypUOXOa8/BQihJucsmvfdXu4qnGZb3LEmKfJFdPObKz02MIAuhkyQW9YJJDbhOJnUa+pVuBH
J73ruu1o5PIphGbtz2qOD4q9h+8WEC4lQEdAUI751AJph6xMFyBsj8X+uswStFovUjgdkTF8KeAf
M+f18toQIAtGLf+lFhbIOCUd1epOg7pFS26Xigbvwh6yA6XDy62id4T/22qjK+GM9CSDmjrPa6kf
fOso4IsX3rddLvaR3Yp9p4MVz+HfQT3p1beypsiqL2rp81ONnUaL4r4rITX5ldY1eJ4G7xbSHfN4
rr1X2bg4NxvNCGC/e3coeeRW6CNYk6njbc3ZPOF/igFqqW9mqXXfHShHMGCyucDlsBREAPSFxd7M
egCJYtQvRl2HX8M+AmXa19M+K40wiLxy3gLOqn2vXFiVQ4ms09aKfr90c/RVB5P6RcR8Aum4BoMo
pyFQ0RBuKbVQX8VKgcJ+JredxuJDwpqK+clKd/RDy30i9TRI6wGkmEc5ZtrLe6dsAVqH7B/jUY4V
gt/6pwWoBLFHPtLrAdAvN5yfuqA8vC7ZzrYNFfA6n99okw9Z9QPXi72jylvf0L4rVgKZRFA2N1/1
bqABOvW4V9rLq+KcJkb3tfbm706rt+x++rd5Arc+T1ZzPTSmHmS68TbZ66BN1J45yoTQM0r0pcAz
QYUyraaJaBzF2iAbJMu6qmPjJqZYeaOVLKayS5adamwKWkFx7cRsTPfhNCtfi3kZ4zx/GGm2DyjC
/CXNlPwNHQ0nZDe3fWEEJi3Hxe5V6fHXtUwCeRI1LHQ0zvuxxvA6Qrvc6NPY72kLTw5TOmeUOjvG
Dgb8tIUyn0MmCPOtK5inThvBvZXsgc+zbXB+SPPulCR5/cWui/RQT47lV3o7XmPD6r7z4Oe9Sa1E
DF9oJlfp/lNNUrc8ggl9PURpoGpZ+BWI3bIfISLtSwJmKBokqhu2IAaZ2rg5m6nRP3aVNMH+Jlng
qVJe01gf7eyFrZOlnO4OEDeHAR1b3kubcvDYZc08XhSIzIbN6lA/44O9mib7hZ4wBRZLxiU0F7vu
EosGGKvKDwko+HBn6031AtVrnZSk+IA1WNa+KO1hWzvdKk4tbc/P+wkZimCCTt9aoMvXzsjneYDv
sinACB7tDkiVCTfVB6XKHmRxQKGVwtl6UlWHbEmcjW1oz3nbQQBq6uoolVM/ZrXBUUYWcQKICX6X
HyXlSiZKdfZVnp5swIN0mzDHBujnnZUdKa+Zt0ORxneGQkcLnrlx7+PEwxrUiPthhKMRxdRvs/rL
OycBABK6RBjqpobFgpbM7Z5p8aR4gIpdeVLsBY/WoCW7GpLlEfYlJflssoPcahVO0vHNmnTbn+MW
zkCbEakQaE6ouihwSbEL0p3Mg62lrGOq3EfPcXl5ZBPBaW8ge7G+bco4fM7DrvRFJky0NGYaZOO6
MkKy2ignjTlDEUzkkBdfF51LOMx0w+KmgIWdBh6Ie/b5UuOXGjm7GgipLKB2Ol/DnAUUb6T2ci0N
dZfV+XMPNf4wOlCgNr0F30nLvWY/Uqp97056E8QQELc0oRY75K58LHD6gGJiogLwir+xMaDWCgXK
mxNH06urh8PdMKf23jaqEjxvF99ggKDxMlpsA6uUO4S7sXHbq6JicjpQwNDfVCy19BlEG7OU1tFN
J/dgLrG10UJ442xKhqOZ9O5tFjasBeWqeRgQPIIUr4ugaWcIwDL0bin9gt5ut8+R6/7Ucmr2TM4o
pwlB9yM9wtq+mbXquzeHkCapzQ4oElF+3MHg1Iq4A8YUahTzWyCsWDd8W6u1A/AcyscoYd/omO+C
OoyaK2cE4aBT84QbnI+Y4txvbtKKXSACBW0vxhEdswNU/k5vJ7khFWZujRCwsR2ly6agGGqHYJtK
MctdSIKz1/Pi8qcXATJVFZ4yo4zEpmRvFyTCniDPJXMQgx4JalsTQeX1y51pz+ZxSdBMIAyYryMr
cziFeIrqs6bZC1tFV01rg/8rbIl6IOlvs8Lu97RF9i+zOS8Yt3STbCCnHbbp2YwMJXksjTM1JrDo
gfPvCiyDTzFr0hl0YhakU4awhgln3rERhgpaxbD4vaq/N5vx5zAiI4y7wdtQ+b1cmfF9n+8Qvqc+
xyUGx8yMZza8A4sR+ySl2Z0/9i29EJ1ytzHXC8zItDdGpzgmAvHKgiSOs0CfpfckKgdsnp242Y8l
dL/DfRkfcorvj5U+8x3Si7lKjtQJg062awNZnow751ec2dMxayYrCKc03+Y6nRRKhTQhGdC3MJC2
1U3bmW+OZWkn0P/TJl8Gkz5DmEO8eQkcxYGVYVFwPrPJeSkdtztYeUVUxRUG28UG+F1lUUlf0q2u
oKZ98/T50QWjwl5sRkDQKnaEWq7t3R6be1YQ1R1Ldrg020NpzqrKbxAl7hzyphu36VrwjcuFcMdA
oyj9V7RUOLfWABMocSloN4aM10/Kbp+IMDrIumy+xKZ077kpa+O4TNRE0orXji9Q0iEKCRByOpuu
DYWRQEy7od+SLxePfaKS7dzl1ksXm+aNl2ZmsqkxN5PhzDFus96eB0EjW9610Iz18BG8DS1HsUaB
IAtt0IkBCnLemIfWG6IAFNiPpcmGLTBeSHPSYmWlZXeXem4Is0f9mIameSAeBWEXj/aOqlcA8oIh
nudZfCnd+GFJxykgSAQ22pIVxLy5CIhUWnCN+p8jbnJfGZk6xH0jWJoYPR3DxbGa7faLPZTaubEr
94zTKb5xRb7sikxm2wUTE1FexW0Ya5RAe/Yqq7rN3ImdbVc2RAIFoY4o5EW1X/kC/UQTC5CbCjKf
9DLHVA0E+zTaXuCs/XdRkrh8aVepnSP72wRK1JVb8mksPcCUynBi9J1mvY107zsNEvVO68uJw6Td
fl8GYpZ0PbMfa8edKarihl3k8DiVwLytJow3HDIr/Ap2sw+LPlvRqRwiFuVkzwuAvF1ZDuxLZrvY
cvzBmajP4PZUl6eHrsL3FrnmLzCktKyqZfFVbcPWF/KXUnqNAyrPTrM229c05JWB6Ea6DKPIar7U
RT9x3s87GEONwL0DRmQnQYmh8Q7bnYK7tLHS4gdVQzGvbfMWT5BwwS8a1skpmf39YryuyMENXWHV
Toahk21a9JM/sxB3b9Xaxm1Bmn6LzovgnRisoO9WwUkqr9wFOZFFL/TJkywKRMF6TMuZhJ0JdJMu
DxjjWqx9y+dWvwyWEV+a1iqvvUy6T4CciGZxit3wcDHQURa3A2drH4TbzgFUL2uLn67YCgfHhG6m
XaBFvQmqu2qL565zwjOChOYQx0Z9CI02vkMb0QalseDsYFj8Ph3NszUwNJETsazrtb2tRljfRZgu
+yr1zLMJmnHbTAb0KwsdnecZ1f4flWkTtbulXL5rce8SpVWTc+xGKgEBjFB3xvZuZ7TQI1uljQdK
20F9y5jhyEdqCxLhHMdJHKRKvtYOIMm4avttLjoOcHqcHmn/qG881GwnkzPVeUHGwkemMcQvKqvU
syO7p1Dl8dkAUL7PWkjNU5K+Re1EXn4kSiyW1Wcfdr29W9CH7nit8oBOAsJaNecH4Wb6LRI83m8b
EuMcefq2qKzuwMtp7XCtCvBFpjppzVTem2HqPk2L/OGWE/NFZ72Bc9XtKhdE9aSV8ijsumItqcuv
1FG0AaQ9VuoS17ORacnzYLrdVQLFzqdiF1kTG0RfWxaAViqHpFRo6mFJOoyPRDEQ2TldGN4zGAan
xFx5ftlCjnQNhRjKoZ/WaB37eV7s4UQJT49GYTLXglV9fODjJ9YosHmkqUi/jRWBDDZJw2Ee3NUs
wUcTxxUtBAI6baE4MNgE6N/AzMQeGPa6eI0jyLBlnxe/iNLSZCkbFuS5n5xriUj6S4xml6+oQOAg
YAmkEFYDfQhxpHqZuwNjBJNSMLFvEb7EJwrYEZxFXePLcJ4QhnaDfd07BO4WE8lC1RpPAL3otJnq
n2adjQcswwBgHd0Vx87uFIWfgDi2+qjKnWVY8bXZVCMKGxdZk4f1ralN8ejM4omCdJ2dnHqxs7i9
5c8RJgCv2x2R5j5lg2UShBErR63wjIjOisxxIPYb0ZX04GWXq2Oi07vmyaREJRiaog0GaHFm+bRa
Bsb23qwEn4autH9JFv0rtxifaYNWJ1TCm7IlLkW48zkpqL6bIuzChBk6f2ooO8ox1W7xNLH+sjN+
Tl0A3mYBf40Sx/R+MKqGdEJNKKIp3V2YlvFhVIbpV5TzHfHDFqfWoWuBV86O6Sju2TyaZu+dlWeo
Z3tRTYgFrjV3s0geei/mLGONz7FabWRi0jlrWZW4l0QWNoUjJtuva7z1+6IoBEqqwgo3ehp+UfE4
XruQCTOUv+HSPJT91HUoS6f5wWmksVVdqAIVN4uv17Gln9CqyOOElOYxbPQ24LWlrN9pw2M0E2A2
vfgbWQfdL2WEixWv/T6EaXjgEBQeYV0YgZ1G44OskBMvVF37WtQCw+lHon3eUK0qHjuopfpR6OWP
rCoMHysKyEDbJRp3Hjh1Nts87O9yiSCjl7i40MimnKxic1uDpCYUnP3oDZbFQRU5kQlB4kXv3fCx
1ueKbfXk1QdUm1svfSHWVoVXZdm71jVerZGG7KFLkj1Qd/dmgUtGY59I9rSOJr4ECbwps4agWGGg
InQ0523JEBOVo9XBJ6xewzxaI5jfmsciPTv1zrhfbwCMQMD3wnHOAqo7HsIKtdoEyVGHY5ZSNVbX
YC+rEAutYdXG3jGw9HQknsBjIxKLHIMQh5q97az67uTCK1qiQdvMafZgGKTtBHC+XZpL+wvW7B+z
aZznLPu68MLvdZp2Ma4Sv8/R3GGSvxbjbGBGbjGT6slP5FGgR9yzO9wV1GLZODcIjJqFwya+yMMn
Cs+8a7MgJ+S7sxb/UmLsv6aObF8MQPmBN4N/hFtnLHzfYRht06IbLq5uLSdpJi/Sar9FSsdXlwPF
7IyBiJmrYaGbqoYBLhPfE4olpoKPuRFmlt/2Sh/PooIoTxgZbFGihYGtEbwuE+IYfVlFRIq7Zpeu
x1Yw0aRULPQi1oCXD2zluMlLdMa5QRaA2FJONoRVeOZp+WKEfz0oc0DR2Cc74OE0/rcFbtiZioTC
IrSDBZWvmnD7r+1E7qVOYveMb/KZ9dzcu6RHfAsP4i2quDQI6TjzSxr7HV58sHYbnZ4m+luJFmH0
4H3WMJsQMeLjs8mLof1ZAGTZWJmstlXLZi00HFzYY/Rzcqd4ixF8KbfkRJ5qFiCfbAy47XD6ji0y
3VhqXsjc6OxJsFXtTE1wSkzUpL8ZGs0rqoPZmWIA3kREfUCfekTBVYmAjljCxZqr7kuaxDAUBqhK
X1yzKNkbL6r253J8sVinghwNmg+4+bvUoKY2plPPBHZ7gQ0sFd/NSBrXJHmqa5u1hB9i/6g4LZ/T
yJmx39iCLIsH6KA1YlAlBnncIsw4vOfPehTVh6FOvRNx6h9d3I/82ZQ4YlrWK/OQqtIg74buvvZ0
Yrth1gBhR7CR5EXk224UI+CN+tuyaL5j5zO3ovbosU35VrORyzcZpp0Bl5DbzGRs+kdRYG1EEFJc
a31TqHNhZsW1TtrJhdfQTXe046e7bGCANECL2zLSixtrys1bReAf00DJZlHvu4cRpkxgpdqERE+t
OkvzWyUIBs4maMLettPT4nrZydHX/XbDWJB95ThtRvWujrI4aDzWzmZwmwPZHWzedRlTujHlR63y
TJa+Ut94xOKDMLWfjDL/RtOk5K1u4+2ShOYBy7h98CaTDVzYTXJHXnP+Mlj0TXbuaB1hfE7bsW2L
q2pqMJK0kpMt/wnmFFDzmRV5yNodpqJwpmtt8eTZjfgXEjty1eKDmDKD5IFuRnB2G1y1mktJQAPW
0iIUdYmNJm4CPXQab9PoWXTd4H0jkeOaG5Lvwy5vwztWE4GlOzROjpFnh6ETyWH1EnG6WUj3px4n
BLSo22zCqgVhQvnjTLgL0jX9yjZlCfAvGpKVKEoHG0trsvqtJ8K+uy4iiK6D+3kx2QuRBIkyfzLq
9jxRk3XW7cT8nuHf3mCOI1jTAFlHD1MdJJSoi8GWbB+l/SWLhnSfOjXiTZEb11268giENQTIXpYz
ZABxchxbHYUGMaSSIQr1Jmle4iRRW4J3uS/YfPqLV5h8UVj6sXBmuHn14d4ayNtAuW3PyBapZwu7
dmuXy1rQZEAsMOyKhPHSNRtvRl3tZcty8LzI2Q6DiPdjPpKJXh6XemgOKFKrrTuI/gvr80xWCTRX
Wvf5wTLC5EqZjTpDsUVvYQ31RdmpJPk19+zrFpK2dZTets14L9hrHrSJrU3eaWK/lGsSW+jfba9p
r2cBoqR0O+fYEvy4V0Mf7nT2FL7LPqYE0m7FaXHbxI7cat74lmTO+BSNpRNv5pXF6WSsBGqM3oph
dnaZTEIOzGNG7lvnHwyrm6EcxYUzRPS9s61yX8sO6XOXkfuN6tTPUne4oS0ex6Be66TSwppeyMg7
YdT2TnyFzWOUpYpW9gJ4sMpwMvIlXtps3hN+bQK29fVdk6nxujSK7OBK2a9bQ42uADKJTq/NB0NT
JZUPDlviucLrNc7xxknth1z13p5MUHNSTru67GudA+8AzMTp0JiEHpjbKvS1ZJxu1BRV6MdW/5nl
VZiSvV9abrw2HENIY7/aFGYcHQB6j6Mlssswz6OvN1G/pelP3JaEkbfZQAbYtKPylHqZfYJ/n+zT
IntIhZtz9jT0c2ubEw+gA5BbZpBuSeyQlaI31BlpTSXJNR9NO4wes2h+K7v6GTRN7BtFCaSmapMd
mVZ95+psn4SGL3Y1JwaT7eq3UUg3vudm7a6yF3ODidcMEtae6zJvY+JbM3l0Z3oYqpxKfi9GIUKK
9WZ0wgInmKF9Qw50pKP5Zq6MZEfW4MbNEslByX4ZzC4O7JmPqzSY4hD44yuPUd1zNDNuPMQKF3rA
M19MoK3p1fF2YZ/LN/Zoxl7HS0ZaKYPrrMnmOLcggK3ZfgHcrA70aVN14oWorvrJ2pQch3exZxu8
CtaLBPdGsrCp/dhbj2O1/rSIMbnyyrA/cY4B1kHOPOFDq42UqhEQSMBJ+IYomS4qtS4I6rNrQ+E1
WWJAO0sc11vItw6ijMa4pUku23klB0J6r+KN7eQESgZR0GriSGCb4+NIvHTHJIsDQl0Qpo3WPiyh
R5be0cSvELTb+iLw7zlm+ICsEZ+52pvNWQXNh3r2Jni88dj31xmL9SHVuJ3IIuijWvGNeoN4hfss
iGnRQzlLcZHj0j06/LSAgBQjrpvhWbNDjLld/EylD0oqQWX2kLiBEcXjV1m5LneBTMnOiCeByO6O
qnOXXQtQWXbDtyok55iO6KmNpk82A93KAXmR0JfNUGy92OiOZp93d70edvs2S8qvoNStALOv6dMY
ExO5ZEfvh/XovNim3h4GOVtPEczYB03JCPVI1brsa0hLjWZOGI9qIr/lOLWVMfHBuWYXhD4JRZ5y
+ktjlcuXYRgA9RB/wv/Yb2J6ha8tp26/Y2cvrwhFCUoB3PArJGve3XpE4xGVpEQScMbIWDtOnI3+
mrWSUw4Ioh9LF9ZPuSGXwxSn7s6KLSKKZCgrTfiVRxEX8Fz26D+7anyMtegrCnRcoWsdz5QTAoS0
LClWc8ZvMuIKUz5U27ol0RgvfI6FbVq39v+QdF7LjTLdGr4iqprUwKkAZclytueE8udAzjTp6vej
f59OTc3IFnSv9cZs6v4TQzu+6aIf/YwVl4qyRYUsJzlgLRdr72riyoIY01aoHF/lU7xPCKMNPEfp
YewhUpijKkZyJo0XXZm/2CAyoisGZzcbZubrehthOOSW7O1af8yYxzaDhNagzpJCYYNBBxM3VVOQ
GHvdbCD9NbS/ZjSN/poxkPRll6nNSPHcB3IpY5uOzqvbS+PJtBpjz7aFikfmLSd8w9Xi2tE5ytp1
u0xlRndt9JzSonKCVyxfBxv5RbW4xVmXR9RTdDrnWvZOOyn9F7VToTNj47FcRGcJRM6Tmf/Dcg6E
80jAOxOA3/G2CgDnlCzpHHHA9JaVWx3ZEWTjpa2+Rz27RusCNXpLizNplMI4Ac1sakCCPP6hE4+7
Eri3oCHszv27F7W8Innc2rLbW/KFpl3a0vUgt58b/WTb4I8PcXJ00z19VinEkqD0x3P3dstgdybf
NKJS1SsrVh5rU6YfFiXUpsavd78We1n+eM4jq9YmFWwL/RnwUV9Zf8RpAO6sVJh23CokUvNtfVXO
Yy1eTfao6iFJd70Domcflpqa4uK3nPYFwFOv+Qby76o+LyBJKVbO252YVlCQxThAjYDBcbd1wx/R
5gwJv70WUF/WqfNc/ijCxIzousbfetlRt0Cxr4eqJem2cf0SWx9ae9ab7GDDakvr0Wm9LdfeuY7u
Kpw6bPjN01gV1HI9CbWd+58FzMLO0TuyS4npbQGN6uNwGpEhsAyZTFyg2cW017OjtZzcBDLWKgLb
2ovisWpeKl6djuX64g6A+xSW0DoVNOYZ5s93Bzeox5/7tyaTPxbLoMqICFwpAg1t96Hu3gUHZtzk
x9zYTfqJduJDWVDdwuLMyaDEd5ZohKkdGK3ZI+klmJ6jmFgeBZQ6/3ACbUoaIRT4m9Ucu4mLhxbA
nKxIUb3V8iBTusYMa5NG06Y1jwmKJJ4YLpKATw2w1+o3TZw76zOub4V+GJKfe80dwTn+ZPMLvGgG
BdcXr7xzYJ/gKpPz6NHS3qPEdL4t/WWZ34j32UBt9NYlcncNZBY5ERqinYGQ3hbNRTjoP0VGGRTX
Kp1r6arRqn6po2tq0eWNpiu/uFzkki5tqxfttmbFpQUQjVhZax287mi9JqNdHUB0v4zcyK90foTO
ykKVX6byJXG9MGX6GroZyZR1c23NL82e1qbzinKtp9hNniOjPSXjSrvmvnCqzUQpPGn5FErSKkxc
NCpeCKW73W2+mArcgyPPex1bTl4Pdq0API021vhKc1pA5rTfMg5m+S6FbZ5ITELtul/ilIiu53m5
ueVF0vA7s9Tb/Uemvd+b7mB9XfOSk4Ht5STQDw/2/Cq8pzbaZQg11+YPTHKndW9ifTK8VzT+a/E3
UYQZ3yPB9Ht+416MGaq13b1i1bB1P1k+0/Y1jU9iFPsong9yEn5OrHdbEz3n0RcIUM+0AGtwWFDn
WMjkPBoUu+q51996MzAt7YpiJKyNe68nHabpr6U8KP2SvkISp2pv04x39Ou/mU6GMjuvfFsqPTQx
MM4S+bgEwJC0G+KjgBqOGQeU5/0YnBqLdXPkDyJBP05oAnRoNQBkX42dIts847hdYOoPd7UkDGWZ
XLxFZyThQOQZYE8KtKIK0157G5GpUSu0caPH3L7NSb7PzX8G8velohYJ6UPc/JtitrjhhcKH+1U4
37d+C7OChlKg2Xj40LOCkbTU0bG8eIBZLIeUaVbLhSV320wU2SfRMaLlyYk2Q0rDHoWuZqhlp5ZO
FPdeHTLedElfUwcxDjvEsMqB3wZTvZ46qrwXeaoTO4jNt6r+FIJfxcyqgz6glsQ3b2E4+aZeZNwD
cVxpS7IIv4vdf4Nx16nO13wZglKL/uvHJgBIpin7IpeDVr6r6dsW+6Xc6YxLOU0j3ldt34jS81PK
jXKz5mw+duyElb2rKKieqAvPdfLzHrlQ03wHmlhMmj873yuH7dR+d/mLY59ZLDZ28xmrT7RmIZY8
Rh6IMv26Zqjc95N2cec92YyDy4twU5SDlx9a/QlEFTQW+6zzpfXPMa/IkG7Lcmdkb/347VTNbkGD
i/YAAdyzRexziwCx0tSRFjPOauJYyy8rvjk95S71ATKGPMznvnlf3FNJx+T/8v5oF2bx4x9G5jj+
19g3j7fU0/a2fCrmP5iOuv9BgLunPI1dmQYw46dcjnHp7Zb2nLXcmhzfA91cDjpGM9ut5YtyEc6u
D9K+ca1tmaR90kGjvxZ45I9mJV+C42m7Kn7LxkexfJSIRvThpDFdxY437O/KY9QaKUeRpBIqQ94U
0rg9HAuao3d8+wNlL3UdVqZMTq1Z3Cbyhfjiky2Diy+nx3FCWqgABMur7gE3ZqQ5vaWTCnr725l/
e/QoGQVn9kwn1UrZKF8JD4O/ZL8aJINLsfSA+HpKrKCy/ltsbQeSSE3qO5qzUEakonPkrrN8iAYI
gtwO9ZyUR7RQhVSfi25u+/hQuh+wAyzRxba035PoV14H0nhFue+/3EM7PMiGPzixJW/GcjdAv+Gf
PEzJQdLn2NAslaznu9JnXF5NjtO85LC4nwzWT8kFFc2QFMnNKUn/oO++fnLpD21yvuRPTi9PWzb0
GFR5Ech8Z3OouDr5NetnbD/36px5v/Q9FuMxns89z4wcLvc3DfqZl+jgMWob17R5igzYd9sJaX7n
X/uti3BhvAMXmfr/PNAvKBPunM7vYiq50q8svzQIDQgOXWWoSA2wr4bxsOiHrmeJFXtrdrYj94Xp
HnUN8qHfWtlVwohM5LLEKDCM69I9LdOXo/PEfBbpPy2xoWNR3FNY3GgX1QZQ/SGFJ74YPyfntNY3
ikBqWMAmIQXjrYu/wHm0at5TBVO2L8JElvklnJO0nqLplQrlOj6s9rZLTmX5VK47Uj19q7x6oLD1
9FBkNwspbjr8K9KBh+Bku6+jvZu5vtIYL8urbbzE2U2NZxEfl7t8avjI5JFQVbW6DCphSpAlTyit
Nk+ecZ0NAp63crR5Hz9W/cFTIStcYA/fXEQQ29RMSK6331nmW7M6u2MS2gWNj6IIO/pr2PCt4THJ
6WIxqGPKrI0utrLFRYNMKuJWFvdC9EtJGXhcH5TzlInpPBr/YhXtCsMDl6Y1vbuyyvjS6Vh4qs0I
XTGLHbFcj6nehMznTMoA1Yz+mhRbUbKPJNeKVc3h5nWrJ2L8UKe+msv9tMuOM619Rf+dIqsuKxrl
qkOp/yajs2mN94wDwBAZCWqZDwBdMrnPUIfx9KuWJNDShajP5SHrS3J0QWx17jd+fL1/I2q/pzdU
eTccF8wC8XalJ35h1Jid0KGYp5HPhiy26dQ/qZj2wtXilImDLvqcbVT902vUXIrI9rWWFnJAqtX+
G/syWJPnqfmKEjJ+0XxmnAc1cGWnBal46D37tnr5eWji7WRxVcXlhlh4/B2GP5XW3jNQL0pOPGW8
tgVPc10cTRV/Wyb0VPbbjhXEA5p+tDNchV3gqONILBQ8NmcunYOAyxX/ZIWQJVJ0kwIbZd3zOH5Y
zU4OD1H9g9KCEzvadtWPCZtO1Q385l/thlIR7BFFlFtlrODtIXHUdtR/WlzhkVc1G0nStUL+0wB3
Cow7G+Mu+NU+tGw+1JU6oCu5g/rxXxftXHevI3bT3HSzzFxkyctiUG9UdyGQ33kgwG/nrDZ6+7/G
dYOpexuk+Wbk7dcq5KYQvW+ZP235l9jOyaayMya8tiw+pi5lNUf+BuUHsbyOe9neGo2LN3lLvdfE
0EPVIfpd/5sRgUQv1fLntdSgY8fRPxWNPopPnOyt9VBhhFlYDwv5L14vsguyVexHZzwr+TK1W5ky
pBDgnGkbHf6XVUd0P1l1Uu2XbT629d08BjFzauttoT8oh56mg+2QBEBphO2GSCX8geFQVulOjUC6
iPwM8Th0J2WdOjhwmfyUpu3PwMWDdjCgRRsg3Ex/dXD6a/oOSehGsEQRm0qHFd88dhZkAH56X8WA
bNTbbNLeqYaNWTzO7g+V5/+tFH1aJcW51rU2X5CzbtJ6BvH55Yy3omunnXTnUGY7lXu+y2eDI7fX
J8/+UwPOl/lWdNsyeZ+ciJIYTiN8SkeNpwh2gP7VM2yzaf9WcYOG9AVqJEXmhrOFqOOs+BPzRbQv
NirW6kwsCZwFD7S4ygaN1767t7i6p6Zn6bHPY/lnwibHtK12IFXpi1RQSxRdNu0tkq/5ZPvjch3a
CG6fsexdR+a1EHbrAKqz7fEA9NHFofSqrp7LkTawZ7d7mpbdSHRM5frgvuDlR7vgLzS3rv80WF0s
79Sn4lADY+QLExBWxLJ4izT7YU5JyzlhGtz061PhnEr5kVFYuS6I0uWKxHJ6SOiRGt1gJXloxaBn
AquW7NIJc53I/kZUqY3ax80lK1nNa/Zbbu+q+vHo+yxgwlJ9V4xb00hwWF4ROAVthn0kbvYqfRtr
usFFB1P9nU5fHrblBImBZn5Uxn9tN+4ScwlMcaC6EgEXz/HqqkelqX1LwY6s50Cn9YyG5DDRxu1K
p7FsMWhYNHfn038Wur5F5GSUqzO2ryM4Q7TB7PdG96m/clKjuM6PkQeqr7lXLIX+mlfnol4gx/FB
AvTQSpsuoTH2x57we34fTse2k6MGtLqbSYKx0jX8cm1YRmRjtpafx+LP7dAfGXNIZdmnF+MuAoWt
PEWFWLVDRXF0hmU/kLAk7iImSs4Rz+MuQVljIZ9ev/XIeOhIA6emjd3L25n9EKb6vdJ0DNrK2rcL
L7uzTAe3jj/UXH9Ylrb31jF0pTjXdb51m9UHB9vIpbiBZIbmOB9B9z9tBkTpjcfJzB6tfA6madmm
TdJuDKcmGl1ShSAOg6udyzw+Jaa2raD6aYYbfztNblU5P8WLgLWHnJoMf7X7Q89bk3qEFJXmJzIX
Zgkqd7mNu02aaz5518+Wg9wrkYfKbP/NuStDoyZz0yu8o86FixLcF8rctJoZrjTN+fR24f/7W8rH
oX+W1siIvFYbw7uvccUHVNBtSvOtPuMlcJbjSgYM0rdb4cEJmd6u6nRYSTp89f5SlVB5FYy86vZz
FN2MdCRImM4CtfZXtZYn6iKDHAYvEpRCAyu7SXpyOaA38RrdkA9eZtKpq9h+N5phM3JpDrmBFRAR
jhGfzLigrjV71QmWn431tV/70OPvCKSQaol9b85Ci4OjjQQv0ooah8Lg2AtyEsE1Wz/3dbk3e95T
9JMEb/md64TQlJ+t5u7zerp0+uzXGDB78e/OYOp1sNwbPoS+l938BA75Po3qaOVRYK7UL+lxviH0
l7XnvtBONbNdDyBPFJa71Ch4rQehflRk7zxD26fcJ4mwQxt6uWRRlNAFaN1JFuMKlry9xEKdkoLp
PcckN0j9ZooxlP8rlKaEyeoDpGR+knT7th8o0B52SswUKDdQWTrtfMvBMWoayivMi/f3h8/OxYy8
+dezIjotnWOvrwFZ51dZM7GNxvQ8gh4NTrONNcA4AeQz23NQAL+DSf2KxXtKieH27THhh5LFb1fz
fbtliBgJlMlj/kFhZjJCrnfZ92BFS0gjD0oahB7TkB3yqQi8rjgIUWH/zHbtXH3CIBdBtCYxP422
7TpImLvA0KhoQKQ8OHCmmW6naAtFbIWK3Moki2kgrKlvj7gNJHupIdNT7k40I8e7aJyXwCJ+qgeF
KObmVMec5e76aiFzHQcG4pY2xcDlCGjHlSfRAwYUojshJjrkC4WceP0iL2Eh6e479gGZkGKt667k
ijw7HT94NT/QWV1sMgwKZRe/tzy8VFcS56weK9Oh6MIqG8o/s2dzeMtHtrwe17wusQ7y6+TIaJtn
e8g/s0Ui/Ft8NJD7uYyp8GSyUg1jHY5R1I4VCrMymKGTIr04d/BgzcCRzPTD45Fxf7SqeViQSPYJ
L4Ve+S6SB9Sq2LpRgK+c8lFK6zpvQtMyYLDg2F1yrKJhk6EJqmp4bGwPkkGtZi3uai4iygFQXYPK
N2HSuXsDZJUCrjAb5zAfnI2RmzuaOwPDrq6MmUdswGxaDMWD5seEwbsG7vZOYibCiungkkwrgDAr
bTjiOIqXrPbtAsfW0B69bNzU950t0WMgxH5vMfV2qvyze6x4pbl+6BNE27hcRjbDFTy2cZA4u1Qi
iQR6nr61ihNTYi6qVA6kZ2ADpP3vYnguoto2nKP61LMQ9nXh69q05WQ43IXnS98FBkI8byreGpUd
1ZwJH3Hsw5qQKjpY5VNto0lEMcFmiLUts6qPHrsa+xoMi4kANtPFpR1ByV0+aIFYirsEYpaRzObt
S3b4tsIpg/Nd+RZBRDEwBVE0++Tpb83I2Sjpohwo/LyQeMyaIJ7QgTtg8XljgplgWOX7XNAzpVM2
bXoUj36noV9fo7Ahc75Yp9KXmg2ukZWBxLrcdIJrF2tR4gbIs/x4vu/rrW9W1Vm42JB1Tpa6r1Am
GRsvkT8mThN/yS0/sSD7hYtMmqtU5DrGQ+z8ff9bM4g3fF5tnfhCm9MsuzBaRWiC6zW6edHB/NuF
X0Y89sYm7oxTZa0vZmbukXLv6MJ9pqHtET740vDLGWe5U1o4ezVgaDbtk8U6xIPcYacKMJqFUHKP
YmBUhYF0sQ4SY/tIfuRnMyEIdeH8dLGycODKkAmcsRe4PUM5M1yitCfPZH2bqsPAxL5Js2UO7Jke
nm4M+g4vtOHsvPk/i9trbPjRcE/2CHI3UT2WwSDxOvCnOgEM6cAobMUrQnfre1nEAXX9F88eByzm
Ygup8eAMH4Vtb80ie5gA6IY5gQ6ucIDFp7Rrdxj94XYGX875g2XVB13hl6vHnSGzJ8zhAKHwslD2
ByGNg255f61MBcIivDhJ9VzTznMn103hgcnwUszecFAQ5WVk3WryafDX8yn7cqdMpIUmB5LtfCwa
CPzQO2Q5ap8TukE/IhoRE9MMH8Q/WBkwSt573kTnVeFfm4YYQ3784lXzZSgU1kKU/nZDX5Fa+BWZ
Y70DW4bPSPERalfyzeEWuBwsnIuorO9MikbQABbIeaK0HQzYyHJ6ZEYEPLZDJwTWbgSbhWKEHsSR
ZlY4gKghqsFGvN1BrYbJMFNujkotYkk1vHV/12kuTn9JDG9H/PfJUYvaw639uLO5tdPsPIMylpYR
NrF8F/G4VVFnXaepBj50ibmoPXYaN3BgkyNJFfNIp4zTukF8Xx3LhV0e06pgnZBdf22LiA1cP5tN
+leb7q/nrpeOjpymabeW1TMXVsepy8OEHNHZSI42Fc535Qszb7C4qM/uIBCYkgSI0Y0OzGReN6Yd
h4YJ8l5r3NguQC4AZXy/DDXMNinrqtUtCI0Glo88YZSbyG6SZGmUbRwiZ9jOhofjo6h2EPbbsYBx
7XGbV3NXH6yEwEbiFtrZZui2gFfIU1hNwPBh3DlFhaBSoS/PKotURHJonrQF836Gz+5aN5I+Hhq2
WJPEo8cL2hRl50eJe+eHRuNRd+vG3RZrOezKNMHvORbud9a7/4lOeFdSSCEfdKpK3lYT/sqwz32f
Od1rjeLjndyoYjct3AaTrdBBS5RBJr1A+8ihHnjT1vlXlpnFQy2RfKEZoq9pNybucOgMHaLAWjS2
HftDjVZ7mrvke817tcN8mOIoryTmuC4vGcmiB1fXMYDGa8IzbSYG4juAPIMoC+G+NU1nfOD2d2+G
tZS5r+bO2Flg2r7mRslOr0Ac8jHKjqNhHxsPy5bV4bZejUnfFKmW7ecaH1EagyP1q4XlDXPmHgp2
CNvcQa3UI9CbJZ7jAbMksiEsTHjVerD7X8qrkdRm1PmarmN8zcjeQf8RwMfNAMmXxdGxT1nqy1zN
mFU9A84Jl/UTKrTkkHUYCsBI0hY0ts1eVK66x7K3Ue5DV88PqQd+rHsmIS8G3pzHjJwOl3yTeLpN
Tep8y9ImxmRR5WM3u9Ern6M567YV0RDdazZKp+UZzn8bx40dOItDBkRPhfRAsyyo1DiV366+rluV
8e2JgnwPrEhfatamGFVUD7gzkkaAwTLIChu1OyNVz/G5JI/OOtR/+Tqw46b85oi1N6SH6tohiQRD
sbG85KgkwkmJ53KefhrRZcfK1i+lXZDckTjMg1mV0854v28HFxeyTfrKzUsbBwfe4G3XbtI/4J29
F+TI8xs5MJTt1TmhEDg9T13fjduYwumT8KR6HXoDDtgrV0xgDiYeBFmPPCvWrSKmIKyF0f4IxJG7
dp3HfQVnSteHREmeZRG8DmmAjOiTqf3IHrG+p6kXM8Ze5Hrkfus5xl2VsmXgKPjfS1ARX8Ehl2ct
HudW8L8303cuiE65x0LvzcV8Tt3W2NkTQhImmSbXjohWBFB1D3xtxyVHlg5EDDpYvOG1vcs+18re
emmZnpHHGIFhQFg0mFeZzqphPoxGifpDKvU6ziOmDM8FERRe/SpqwbA6apzYOa4WsSkyCyNdhkce
DWNvoQyxh119J32ayXP+89KuCO/eL6IDxhZ7Yk69Dz91GhSNPQNrxMzXaeL6dEZOwLccRhUp8M/8
FxxWBkR4LUp1NRSZyxtidKCkZYzBDphh14/pL2VuKcrmCZCoyj18Ci00WEKSF+RHc83ToubT6Gbv
0qckmqAoFy7gnmCIJUFv6wKOZplaHjSa6FPg9KNKJ1rou3vcFP11mcOc4XjNvqnzbzNaX8p8xsJy
GVN5cxNKFfBrkt7hzQuKPxQ2+7irOdiN5jljqqJvOuFgLe+WaTuyq8d8Nl2uJ6od2U+t6KAMaAW0
Y/arNiswzrWkCy3iN51HHraQXi63wSmpWK9HF7kugEMwG9rn6LHQKqbhj3zRa1yXxniYXgkbSMYt
H707pP3achiAxjIfqjoo6WmPgEniH9OL/zGtrBd9ruqPApjIWl7jgrRAZvSEDI6I+INlhRvDj8px
V0bRXyfa4kkoN/odFqnHcONRenAi9yHiRnyeJqs7WRrywlKj7p3CBI/T5X56FKseznbq9xGRbQy4
losdtej68UC8JAR/bAGMMANlti+SydPpL1NShX1XEHuAE7bZm3iJfOqeAFyXeIEvyVrRYc8FeM1m
A80jMJZfrXGy5WuND1raJrR9c02bmc4DuGq6fZpIf0D9xN5wLrqPsvvY4h0JJhLlLq2FithgWlvd
CJ52pMhMkxS054PGCC3b9UNbYb2tSTN5Jux/y8zTMhhpOJK4hCaWFYbyswhgX0PP3gF4NWb/b7qn
mJAk1/ttZ0W7nqQooKCs3aqlJ2ukdSMGkEkvGcSRXw2pPlGJWDDo0TbMyI61j7Y+QcZVEkmMuQh/
ePNFvkUdyzukSoxEUN6bzki5mlQEjUZbaaBiwVZTMjPHmvO1YnoICqFiZlzqQpnpPDCrCDeIGorK
b9KFSKO7PDDycOOiuWv9PuliNAzyMcY0EvtJg3RCdUO0AerKarrFo6gLxrW5NNPwK2ifGp8kMxpq
hCi7dZNZHPrOgjbCqGSBqydXc0A1jV3RmP5KLnbSwUzjv8p1fgC1vLCZSpYtZv/c9yJ4QC8ej6Pz
HzJeZAZlS9y10AwNlS1NW9zv5XvV2sYj9gb1QWiQ8Ke7Zn5yjX/DUGdmmBaTzhg4EFIWE4B2gEIY
Du6K8Maig+jW3gWQmQFk5bDphM6ASbSIuZPxZeFYtnrv1hYGYsZePxX53N99SA0yy7QFwpEaFpum
+HDXghgft/lij1XIk+K84dVnThm7qDd8qAJim9wsyS9kGnRwtI3rJ12fPzSr/ItUep907fkbne9P
s6CDmlvnwZPafImSCD+v7rE3OaIdh5DwOysmxkH2PBu4rACtgPnnWd75c08Te7PO9K9ojpoj2S70
oy1eecNCaZ9LRc7DZvKmBEbUmO23Ej1sSCwASEKuCe1iJGgg3SkV9/AhtpgZNGPVC8871VJm3mMa
e7DXljbzxkkgfw3WRBLhEs/eZzsg3STTQm5tO32Iwblbpfux8RENLBbALlGdQBbMnvGbF/YT6WFP
raWAC5vxZk7auery9i2K7Az1QwtEoEaTey9TcCL9+FMavYBFtl6nIYERc8o3GjuTi5XE6tVmI2Gr
n4FuTdzqS+Q9Lk39hLPqpXCxT1lYJrnQOUk3a9u+DyQsX8uMWdCSGslHKSE8uVVPn62JQvUbN87L
ikOwfBBN8dbGd5vY4kBwVZOm0wbLmHRPVSr9Vq1QBS63hQtWsSnH4a+oyl9hZRXwFEohaUNKt2RW
8a5ksRr9xtSIaxA8ptFOTyMVUrdtIec3Gb2nAff0yITqt61W7WSq/tkEnOzI3fBOyxDf60k95AxW
RsZblwAlLuxLPsFepKz1prFXZo14Px29Wg/mrDR1WFdLp4Yy6/800ynDIh8JcVgRXxer852CzW2r
Ov1smgo/ycIq1BTausmIc/HV4rTACSvsh0s6RlgtSfndlKL8IlLtLujOwSlDq4NDa/O7hKrpdHWV
VsPBbSyQkqZymifdyHSWfZFQGSDc7AWUg0WUawyVQi9jiIBkbPd3G06+jRINmDVzZ/1QZ9XE3B4Z
dr5Vg83PEaMYf2MlkYeuwb83DjoawlXP5JbsB4Xwh8a6TbRa602PJ/Vd8H7noeZq72Oh/Vur2dkR
NldtaY4jYsoZ7d/RLFTtV8b0MI39+GbrHjJo2aOXuqcUlznVRWyN/Qus7ovAJxkUkeZgSjKGbVvA
7jOJJ/gcxBt5Wt58MJZoRdvj/o4utwT7jxOOJQv1tiXE6WDaKy7gwl3Kh34Bkmsdr+cv2SxUhD5D
tETZJcn7x7XD4scwZzCZ5a31WCYVNEW5COhThqdNXpEIiwMazYDHF5OM6JHSfnCAVdrXRU7uo0bP
/HZMxvIUSWWETDYt8Cc1ia5N++TGsRJv20Ze95vfw9xQozAxjo52U+RQ/RCoNZ8HyxpPptF3h5j5
PQANArn0BmcvrdUKtFIMrCdCnXnPar+weODI0pr2EpHSZfRke0jd1D0UXQdcbmU4WKehBkmjs4aE
o+qhmzhfyhHMDfTSvOPI2I464ktA+DTEnvfTg2yo8YMEHOnnjrKvdWW0n7no+2PbefljP2fRxTDH
7F0QJ4OLV1P+lKfLdlxyqChysI4OFAfTobISXCjdcrRs8U2hDFoe092ImqbAMvO0w4jnfG/Fhgpt
ADM/c8xmD2qChsEQnOkuHy1KTOM4Van8UoLoX5pxpsAg7yAQWvaa/7/MC7kgVgYMfFTJqnBONWA3
T4+2+qj/rmr4kAvOe5GJ5Z8LmnMyZyzckPP1kTbH/HkV6OtEMc9nZN1y8PGnQEX35ctqpwTGSGBL
S0NSpsnsv8bqGJOYvDa9N1h/zmDzYjJL+4k5Lk8YuQx/hrva4DbTN/D7wK7lMfWWe+aQ1vhznt51
62PBDbBOSdjjAiAbiPlsiPAP9XGjb93Z0wMhYFtVvzR73NRoHpC6lPYQcgSQ/xE1zqmjHOZvMnA5
97NiVRpSbd2mDOE/uSWm20L+eFAnLTsAWT9nNeu3Qli/JJz1my4ZIK0YdD0mh1ySz3YPwJkdUjTn
ptWeGye3g1zOeGZSbYamR6Mvv6RqkjemDe9jMrjIM5Ha3R6H5PTelVa2q/HV4PfDUQw41Nbvq4Nb
rEI5EfTkmG7VqMu/VD5Zdb6PpD09tgUxk9syhjFsvJgLw1i6Y2tqGfEAQsN6ychNDlvxYU2tCNkn
kWvSp5u+U369sIVgifRRqzYbqKcuuKetnqRWAbAkSJ4Yutm/AVGOlVZ9EsuXB5PRvxS99q57VBUj
rR7PpFt1ryih+yvstIkJMQbO0vPo5OHpwzrYxt/gOTZzDE4Vt4m673YhTcRQPNiKTfKzrlcBmjUB
uqydfeb5arZZa/4WbWdjJFDlPimtFfCzwNd5JX91cI5LjY3P9vSKE9btz8qJdUB4Iz116LqOJINM
u3KUE1KnrHopB4ylTrHMfpctwFBiMUaGX3xNkd+6RpFtjcjIMIKWOSIPwJex2HblBHNAEY17jfts
Aq/WzVNrYYNcymjZryjkny2IVIT4fbGlSJw2ZGwIZwou4DozWQeGp+l0e3qkpZIXHxZrowWr40wO
sJNABN8tjblxXEmsUy5s5LfL/5F2XruRK9m2/ZWD804gghF0r+klpWyWTNULUZbee379GewG7pWy
BAm7e6PRaGA3FEkyzIq15hzLfW4jEvSJqYJkk6v5Sc2KuhLQKUUW1Q/QgU6olEq/TA6tlN8z3HxQ
WjBbr5pqmqmHxmX9MidRh7zeLFAUZGNors2yA6tD74Q7V9Y9uXhT34QxySpfAG8ae5QzY0eJDhrY
vM3Cpt7HQ7CM4D06bdr+MCVpuKbBJmAiRdtQR8jWbae9bTYn6a/Z8+tjUsY+3Dk/Hex1oygP1o4t
b2dduhi8a2tXtrG7TbnHXWZl2FIQpE7V2DnhQkhzMVpRe/eVsDrgPy3tJA3SeAMavikCnjrO6fwI
rrc4zMUg76Qy7LXnxu0dHvx8V5pztp4aOR4oDCTr0tb+j7QnBCF9SQAxK7HHD4umo2G3j+IIXFeO
jM6HgLhP3UJidSfhjo8cGZfrSrphW0RxzfB9iJvyNs4z6ycwAaBvFhn+DDjkzE+mADiPlbEPGydc
28QQm3qkvmqPMrvGiIyeQdHgbAUHsSR1AGYmoR/kLp9khKE98DetYwePKqZIx/lhqCdRG9mF5ZXN
VWstM4pTYk8mjyJ5I7IdfdLkHethKUqR7MxCEqVQ0+gM3GcePKHumxPwqZs5H5Ysb7qVIgqfR2cS
l5no6i9ZV04oh6wM1aWdcAcyKJ2mWhiIOsMScCqcZJrowfaYqZMlef1NhlH1a5iy8USKvjvgNEmu
qiArb/J+/ClsO7ghqsiYVyicvbqqcE3N+cGzy+FuLnP7CncwoD0qkxu7tcDNqCDHTohjrnfZ4cua
MkjRV4qbECU7LyIVFrWB3KRFg1unAhyM0m8e0CcDWQZgvGrnfFpN4B12QcNik2TyN7IWxJlJsExg
trRpIqnRYrqZX5Kg049NSOBGb3VQbn1rQ4l0vV1q6ewgyGetys57sdNw6d9SR/A5bEECg37AG5qF
lY/jmHBIEbZQI4IGg6l+3Gtgi39C1GWrtBj8g8gwk1oZ0rwe1ge1AS45MqIfpbYTHOmjF+0omKl9
NwB1BZFU3C472MrBhLnKOXm3dPGhiNcXAKy6+tskEOxGln/j21jb/SmPNzX4KQQt4Z+I+HVly/Fl
6tEc17WvDuGQPhI1tWtXGKdUEcCtskFXz4EtxhuvCsRxzqNfmsbY/Eg3CG4KNxG7cRyY31443HGD
1DvaTDcvVZmSvNYK7VwpqYCF0e9sdqkbR233VHKWbEy6aF+ISRsXga8bzMshxSGhoe45TnYJ7A9t
STgHJlU7bJOIXF3xg/ssaSVlIGAZW2VuDebHOrQJ4Cot7b1bcCselOyfgjj3b9ymq49FlPdbbkmI
/YYsOlHvwE1eIxqOgB2HqxmX1Gquox9eFhVXfVGnV6g1+OnglMgDBKini66VxzQpybdA8SX6CGAf
Eh3o9ASnTB26OZf3FIiQfTc5IrUe4wJCnuU7BDImEJlbqyELW6lv1iDyG+Yc+IUw/A1QAz1bpIpb
x1coJqLCnP9EUas2jSKjSuYj5MKD0cYqDXPl6vyZwNDb+G6mtiOe7H1f0Zw9qGrKr05Bzt3MqzVf
Nwew0Sh4jqZ5NQuENypEkoysE4VYW2DBQLW0GgFq7c25fUjJqZAiyU5jp+/SLii3Amj3Hjio+O4s
OnMgYN6yegghtVWj27XEtd0bP2Q61Luo0WMFHLast3Es+0tYJAMtJuPveK79dZYJBL4mvXPo2yF2
NJiarsJZk2vo4RdBpOt3VWcKrmAgdZ0u/A7pJtsFqC5AoCXjscgLLhqth87J4CqwCXVJXC8QWHi2
me2juXG2wZTW7Q61GjVrrhlrZRvcJE1kXW49UuEc2ysPy+x0dKccuJevvXDZ+pO7kFLAD7ojPJK5
kvdxM5j2VVkUZnafpC38c6qqiP0pxjUHE9TZb9m04X1ku+6dHyIwrmkefhsBYAFj49c+51ESkzyP
p6JAzY6UFzcS969w0Zt3cUWAyQ2nvPTzMbyVLhbBnMwyZBO4XGaZ/hYhlVeS2nj8qHdTOocwCZxA
P1X+wqMCY7LHKovT3w7EVel5pG9KGKp2MOvtRJS+N0zsQY0kiYum1t5oFXxP0VtezLasj2FjBZu4
noBYdnTgHNiW18no2Vd9Tgt0Z8yfg7RRu8DD+JuZ5P0M+NE70y38L3Ux4+oYc2djgcrdmdOwSDT5
rpkuvsaBi1jYNZjQPWtKyeYX11uKrbPpbqVRIc/Nmuab2bcei1ssZgX0+SwQ4EVD02PqIO6xNGnk
1IeSOmIIoTuBl0bXFtl1gtjMAfAUUC/5ovDJ99tmjqYXjB7N2mswPoNf7Fe+veDO5UTYBzMlpThI
lDOkCWFkO8SXnhqhJOfdKa9IQ3UpwaszGFSIgUcdTKd3j4PGK7ACDEiNrioaZk0cmCOF71rY01UW
mbBm+zH+4pfZL3ZgMOi5vZSLivihm/zxZGVdwbZEr7m166Act0PzZYLCdtTjlBDkowHyiNyBVIbR
Y17FkPxnNB6+M4a7UJDW17Yv0H7MqtijUSDKd73fgZN9b7lubrNWRvuZ3gpX5VglG/phE+jRgZT5
AQqPsy9CNEDmUTwGwClWzoT0V0DcxnozBxs12tJdxVQbNkE1R2SXDdWSVq0yuRaKV9bOjnnC6Skf
VBYjCFH8nTj6RvLA41qd9Zt08AkJgA6hci38w4zVAC0wyrqxJI9n+FQ+4p5Sr6A93UxZjl4Zdfgt
NWzqB+TMDqYx1pceLfk26DDQV+ewHy9pYNlyrhrtyKchpoVrmBxHA8p72DfWjpcU7ibL+23YIQLx
KvCuUlVz6WbNgB4vZ+7gkUEq10trzn0fqHjg41yFCBW2l7FbZJs8KoK95BK2m6aeJOYYLFwQsBOU
meMKqHfQbLVqin3sxtZpUHZ6mqIAwIJTxgu3Qq2sBudlMFDz6QhRHNNpdmFtfu0bx7qdgNHuOiWx
IPuag0vp3aAvfPM3WNF+I/rOBsFnB/IUjGHzJN0EpSZGH7LoTUsiqeGpGgNphGi7+rLWRvxFuwTJ
ZqtsUiZdt61zZGdFlLZfR0iTD0UbQPjkAP/uRjhYk55rIphx6KUDqoFENyYwXliLs4v8L+9ttacq
QGRcA5eE9DNSE4zHe5jT8tKwrfa7X1nWwhmj2Wov4YMYbtKsZVr+Is2gfvedZD+nKre1zZj7swvK
YTYSZB14CnDIaHvlc+XcyS7MvttporbdMLYvecetAigJQfbg/pQAINdd6KsdMQTKF9eqSdY3Y3cf
Vk50VXTkTiUStlH1i9VFYabqhEy+uhT6ubyjYWinyrirQje7TV27ujfJaJFXJS+spMb5Y8+oM8fJ
RjSfRHRtALmPPWRw8p2ruAdShOtoeTE4m1CY841nEUtgHyThQ2EFqRM9xIaYGA3sVWeS84vH36jO
84NrtM4Od/G0h0ZYH/qKJgQC1db31ByGGUG2bg4FO8ZGzw37qR6T44RJGYms9NdNDNDer+hfn6Zk
NBWqj2suzqBmB5w5YKrY/Qr5m9iHKM1Kl3O4ri8bg4hiDop8CztykLvGNccH30WTC28tvJP4zoH5
w2676FTsUhq0woNRON3er+YWIIczfa9pJ7HDNc9+ARyQ7R9vKzWD9ikNJ3haOrOpCSyeE+KDg6Tg
9GVskZSLQczXghMUIoSt97BhgQgLzt9BmsYNHQv7HXcv8zDUbfgjL6Vxofw4Wc/F+KO3pM2kzqI/
OfA9dJBjs5PxUO4GmeidRbZrayFBI+ekgGBqItyMDgI7TRMP1KrWRCwuG71PJ/KNcWTuR1Deq0lh
1+4Di/JP7LfbWTUOulO6bBRtb7/U5UCubtlsJ0x+F70y/Et3JBO+isb6W2Jo95ueamqKhV0WF8CC
641tWnwPWAJB8DXrUCSipsu3FCP8gxPjxfFprLLNRRFfYRIyDkkYxNso6Aw21yDfqgm5cmW6f1pt
QIVaeGBkekD4hAlcEwlTp50rkobwN/ifZBmoeTbGQyAKejJPkfswArGCvACbBEMK+oXOkhd+QiVv
sE33nvoOx51rfyW0MI80EDCubPiCRCkkJNYKFPMG5/Bv6nSLrIr+yetIOACYmoJ2H0nSAYJMvPgi
tVB1p4DUbO9qQfrglI7TFyc34DEWfnmf9zhyQm+WV0ZSls9WB3rGxoi27ZhOt4oY6DIGCrCubZQq
aRwH1w51qePA1OeQagf0ELgE8oT2Xn0BPzC0flAlUne40H8iAiQ3N4/Bvh/sdlMFyt573P8uaVsh
r1xzanacv+U+ndn84jr3MIBmA2JmHe2ipPG+UpOjkd/CUqYBJgJTm04XtJBs1lFNzoQJuAZhRsIk
Q2NZQhBZUYiJf5B9hYuEOeCaGJH5qARuNIOC4VgUaDENKJbAtPUSyjlfIAXgmIAdtHY9MIiYXcLF
pT6F+9AeMgJ2WkHHtvGTQz7SMMbYmIZ41rvYd4Ij6lf0gTN5UkPFCG5loXemyJ7JfQXbiqTieupN
g4jTiK7I4oXbySDP3mal+DOH3mONFebRTg2WlA+h+t7pRnGN2bjeEeXQEwQLHM565ax92MaALdD5
eY7lbuo5yI9hNlqHwERyEkBWqGF9OFRibyhDus8yAC/NtaS/MgWzYy5mOoHHM2ivEBdhLoIHyCSH
eXIwrdgVVbt8zIjBppQ8GL5G08jTfZJhtSY0wDvQGGLbpECCQ0cM60Lk4oJkL5SKNCqvhMM+tPaW
Bj1qmJxbQ6AUakkJQQNjgSeFs8/Kcr5tZtt/kGkjjnC653UkyQ94dlQcPEoZB+S3gA4k4cwuMyEH
jFH+1OQUzNlwwwsFS9FB+D8RNZfQLVej2zqbgZ42W5VX0bPOJzqHkDdEx0ku/9I1LPWM7MnaNUtU
0fd9uW9NEtCkwvTVjK/8EMPk2mUj2too6uFvDAiKR50VT0nk5A+GhQ+XO/OEjosEeJKWX7xpNHfs
EvDgqMAc2kQ492loFDv0HM4TQk/AHqlLWQqJAnXPQmJnpVAzph0oeqDMO5oPky8dKZpu3KVEZM+e
mgG6Jkiac1mh9Wg88s5uy9mAwJTmCqUwHnWSAa9Iw/rRyEYoWRQMb8BH84rbMruH+w6kQ4OSbOay
2fjWUIILF6Tgkzo9+mk5fykIwI5WGN1NwCs2cd79ZlPhjuzRZRDb/7T36YQCYIQo10L9s7IJFOmw
QaYZDhtJiQGTXtpflNACj35G2qauSEryMhEij0qiLm7FHgD3S+hyLKzyLgR6jC7MT/tSbBwr+QP8
s2C6wivAPFohWELUC6ZD3o/B8B2zybcG3MXFMIfTU0u+fENxtt9NARC7KG89IoLQvqa8Vuwbv+dq
gnsawgL9dQK6Jv1LqIVrGjabR9JiDWTGWyUJFcastIu1auwK3jBHUD1m7s8EDOSxciMKiT3xrBBz
eM2lruJ2ghbuoXSTbO/2nt74E/mhQcL+KHsVn1D/DeuBbY1gGdlPX7gjiE7ymE0eoRAvfOc4miX+
2eQ4V/eNAH8C9l98tcrO+hGZC0rLwSpkw19Zx2PUXEt/cNZ2l0y7fPbtnSu8+jkeGnIJDldjCOTQ
461wPCJAlz9Z/HhQGzFSMMzHryDW9TUQR85RbmM4d6hFp7mXHZGTZgRVBYEHfV9+sgMTbIEkwbQh
vH0ILv0qSaFsmKMCo1QHgKR8Milx4kc7WUX9KqgW6CVgzoKZlBQXrSKV1ZfdU4Ta61kQryHLxXvq
9GSrVp5P86K47MJHCsM+EXmaPAx0Ibn3fFS4+NXbF1Tf5g7yGvcRW6O74b/ip8FR+mAhj7ioOpKV
64RMDcr4NEUeGwHWP1ZJXpEvqbILdqr50VSlcWlSxN+nVcf2QqAi6YlDHKm5GcYOPjxffIdZ89yI
4L6D9A76n+RS6j2Ww2PhkNSTZHBuq9Fxr2hHStDbzlxNaY3BVCmKn7Ec020SJMV1bDuLobzN0R7P
hbgws46mCyRq98pMoi/m4hATjgyPJMuS35miIi1Qkd2IAu0pBdxx67VjejX2U3E3j5neGbRH2wFq
oZGBnTxFhqqKdXOICxrBgIzzyNG6pNbporKxAijKh8zdKvSP+iLMrrGzAijpfIojZWti+YhJQriQ
fxZUSvsU9QtuwwVzWg8Z0hKkn5QAUPaNKpph8NfFlp0k2ra0lWAIumIwF8RmMrpyl9eqRnpf+PNP
v0g1U2BRd+RRdRk0QYzy1YDbLpZCUezqe2ue1XaC0LTxdOvtXcXnsmsABcKH8QXv54ncsvhOFyTr
YMfFg6iaakeu998COrzbkJlXcvRoipSMX93BLa+xPYU/OdnGa3QhqHYAg2bkKHFYdfQRgPXUZXck
hKfnvmAvoApL9/TUeayqsV7VDn+kl/5PNUuzokMOVzvY0ygJ9PQ8cQVfWWqM7g3qMftZmVAN0pbZ
wkK7ijteA2h4OrTgS+lYHhqe4dKShRRUeRUgr19FNuEVnWG2XeNvc6y0gwkAr2oB/nrkMdetcwe3
uHosNFieVRiEwZU3JvoSNV+5saeJyqdQ03UVA7X3kb7fyJwcGQ3/0n3QeUyY3vGQBFF/pxxIg47J
q48VGec7ihnRGpT7D2wswRZudHBnh5U8jD0guZgCIroiM7sktYodNzOLfa/AzPldHdyOlf0TOn1+
KYser68aXLD7S0WdG9sN7ajYlpGXs19wUZdj4T/YNorJwCkBpuZwHRMqmaRAaqpGXHfuRge7QSRJ
O6gBGFEbl+5N3Tccn55ewjNsIPEoEjKGfLVJ4GdKkik+MNmNLT0lo0PkIq3i1mYuuOf80LEcV03O
ZjW0XrQJI4wpVls2D9bk+jt2FGgwAb2aEDMaOHMAZnJfjThJ3fJHsATOeVX1v12z735mdhfsUtqD
QZmDyhIafr8ncZmfRD8FtJDRLYUtuLNxjE7HUWIiVQ2D0EdpctU6WLB9idNNmrAGNB2JI7NurxoH
64Dl6emJplkmiUVfX6LJwSpuy68ueIk4JtME+bC14Li1Ibzu0NtbQhQ3oLwiPFoIOuiFN2xo+tVR
GyzJoqVIiw3M1dLHb+amJW0Wcn+E/wTNp/VSQR9FqS9LBPo7W/XeRZXN5d6QKGm62agPLDyC6YYk
exs70SYwM/cqRR+7IapjN2q7lxJZ4aFBPfNQuTO9WzuaKwJViHfkoYcLcJ8sV6chXJ+E++hL8eCk
1rCJi0kfZ8d6MXsLmnzKqdrmFCdQXLoPHf66Y9JmSLtb5kdlIdZOjS48UFWJYTjQEmjyNO7YCi0W
NVYWCdlSYi5Dga+l3nRNd6xwMyQKMw68ba40GLSbqZnY75viSnoYB1SHfRSmZgcNIs8PsLUEQvAu
PuSWVX0nXiXKQY0KFyZJO7ZALdoLWFtMXDhBBrolrq7ZD61rATcwrA5WbETXzCt1QUO3GaDU7OAr
DBt6+RX5L0IgDLNOW36leRJG4t7onJXkYopk0cR5UiMBIZ3H5dxRkr0SvdGY1NiTEnw0BnL0B8Xi
YguUemPPmFh6XeO6ivzmua7r5l409IAMKjfZB9MoN0DXrA0K3e8U/ykHgtw8Fpw7W7sNgK6XDTAG
DNtrdD3OIY3hCqjOY7OfzG/d6FTHhuo9niNKP41EyJwi8F71dDjaDHL4Tn81scd87+7cTHe/6W5k
X0ovpmrkiZ/A+rJdDXX1wRu876HjomyrSRxQOPuFwFduqdpwP43ShhQSrDe3HJCD6I6WW71Nyk8U
e0sToUls4XBrLH/nTBgENZ2+Npru4HvHo3tXMZoFK75U2aEzVHBnWm32oLkuoiFvRxL2ZKYvmVQ/
q5b6RJkV3BvckIPI78V2MAWS0kaKleMY+WbE07vSUw6okPBtPc54NJEFFtsu4OSDbU1vjgUqFHnR
uCd1Z6KmIw9DEmdqaa0FDdGzHPJ5tLzY8Cm4gYdi2rpp/sek3eIG1lP6o53K4d5yOuN7NZAfykzV
YkjUDxWB5Q2FNVhUwh+/Ee19RWpmk2vFIUNr1HFTd+SLhh61QhwXv3g4ljQ5oRV5uRRMNVUotwyb
yzHVetXUVX0fsu0cwhJaJt1oqExQTzVzHO2ocOixQgHDxB2XWPGNNUdcITL8tBTRy7Uz0kdlZfqT
f4EagLZQnTMhK+ZMEzMkmo6uH4ilUDQ1Tj1fel4P6zh0k+fWJ2HtmhQbmoSjwRIDbVwhKa7TKEbq
TPYXUH7dIM0ZvtKbkoxykjqwRgQYf0wl41gcKM8Y6yTBDdlLReP0NHdxl+CrEAPdiOYcI6VHa6hN
27eK7uANZvV6ojkCNcYrrCi3cZK4jyiB4nWVV84eeQvFACAf+Lm6kKaR01K8oYQWFR1BAJJ7nDQC
6bFjNEertSuqDqhtqBNobhrdVAZbt3f+BF7XB9RIx3G57xuArbBRYa2xNsUwUUGsfETLsHGh0MX2
1F3aSNYDQsE4SBDxV0lNF1rbJbKkQCqf0R49V0caTnaU/WXx0gAJn7hoWT3FVgsqo7Gk/CKvSb4O
HSot0zagnoM0RL0WWJdNGZBSQbLxyx7G7k9gwzHUAH+NtPztkpndI8Qp93SOm5Zfl/3BbqA3vaKc
H5qsc+gRsAUXlKlgK15HLijvLAQGJL5UsDRXRU2N0k31sKlskexr1LkXmvCKvorEb6uGgxcznJMc
alpCQTkFeRa5mFk6z4QSnNj1kTLW/GTTIeHE/5cWBm1obLMuMra6Cyf8faiRECaKX0aHIJOMXPUr
sVXEfSExuaRWvBq1QBF0T1naVi4nfq6sK8dGxNdgbLngWtrjNIibi6QjxwNT3t2aFO0AiSgHakhs
XZoyiWgkOu5UhT+5pD4KuL7vDfOJIjZ+SW26+8527EvtE1ZyVmB2kirYltlUX4MRt7b1nFVQI2gU
4NQRXjc2vGxU4IIs/ohfE02WxQIFIUONBi2K1rru4NnYForOAHSRK/toj36GKgL+d1yY9fAlHvz2
qwm0C8YqqaX7SqEwowuytZ5LH/SyYvrVEYAXmlM+uZTCd45/62FpIMBbepOIGbFrZaChsbiAHskO
QiLGMob+c6mV5p3+FhAovFR5wfP0qTgOYW7dhRnZWAPl/YMoS5xro+dhu0fciiKyJiFvUdWl8o0f
C+m3Y0l5ZQ/YKKGVf527RTNpQqcVERZzbpHdtm2jr5ozcZX2ZCrIq5OGxd4CFHTQ0GkQrEXwwPfQ
7ZBICABtC6XVMAhAYuFRbJV4kQjkvGuLXiQIYsb6iSuw3Pf4xXFI0y3lspKSpRL3hMQyHg8mpxea
WGO8cUhti8NYoUamG1nilPfFiLXXR1LFZkSCzDRrd+WmKeutdPlsGRabyLMg4Vt59oyy/Mlpbfab
PqMHckT/YdtL6t+ge5E7cfVtYMrayWbOJjBjdC9eeRVu2SlkKzdG2GUtP3QdV4b1MKOKQpQX1c/0
iDH3bpkOpyS0bI4Upl1jUkWlejZTSAYv40amvjJNdO0c3BKpiuoop5LG0hpQQtTkxX5ulfuziFv6
crrUBgIfudTHne7fbd+uXFdjQtUO//zv/5SvOsQjfaPXcgS9GGIa0EL7+Z/+eUuZyjMtReXHMoV8
++c7HWiu21NxjzX6SzCX60JO3z4e4u+G6gxheQTqyrQtLc6atpNkc6hM98W9nI+T+4Rvzk7wLWOH
/Hic5U28bafOQ0jHM3lVStAJ++2jRPSvsKbMy+/L+JakhS6DjcW+3EVfK2yHH4/1zjNp4Tqe8oQp
WUhnY3lUCGs1JUsbpCNtokW8N4LL0r77eJS/293zul6N4r59ItdzpesOjFJll0G4mfVFp79/PMQ7
D8JG4CpHa6kopZx9nHQkc0JBOr//kRbfejxoucchuPl4EGn+/Wnw7ZikYyQSTLiYbx8kJr+mG5xF
98l3Z/WbYDVy7tz0kttVZ1zq7obSeeg9fTzoO9Ph9ZiWeDsm5XqVAdjJ7x2I3mgTk9LbBtzh0+Lk
e1cfj/XOh3oz1tkqin3PnBW9Nu5dsl4Dpj0NI0NOLx+P8u4TkQ3XiHq0Byj/7RPl9GlLUNjl96b3
tEC7ho3RLx1U0QPMPz4eynz3iZjetsXc8Fi3b8dCduoMouWJiGRok3EPdm1n/7HoJrH+UukvlvK3
ffcYWhf0/KIsRn5XY+259YprNvHI54Z5m4IwGy9oDfjxT/trQ3RM4Qimkamktfzn7S8b06o1jNAz
H6y+eanNR5Xbf/67EZZf8GrLbf/fCKq4z727//Kvn71ZMmceNmB+fy0RfCQbg3P9499v8/vebIRn
b2j5969+f+3b5A8FIzhkgQvaPq1S6yr5bE2/OwoSItNm/7OJ6N6O0ks8IDS8Ug/ceZGewCcxfcgz
vaK71PDTMFFzBc29OabfJNWb0apOi3YviNO97XLl6jMCeALw/cfP/vfssDHR4TdwHZtjzTvbmJPC
H6UQdCLvvGfbfowv/7s/f/bQGtxeMpCfP9WwLbNd98mx8s6vN+VynihhcmSaZ/sI/p0StYVFVm0+
dOM+Hj+ZGe//fRfphOcIFvXZ26HHH/2UDek/kNrM4XH/Bz/ftG2HAwWcunaXY+DVxEMYKEtHNM5D
3VzXEGc/2WXf+/Vaao0TyxQc8WcrJ9EK5sU0+qANL6ddPf7zb2tay5FuaVuz850dUrIsrDI20uBk
Q1czWTj/eOGjAnBNF9mIYvNSZ39fhRpdkOEYD7RjXwMBr4zrfzw5Xw+gz048jMlyyumQC/mLO+w+
L24+/vvL+327r9jkKWEWLJ06bSHPZg/SJkT4bRGcPHxeNPMif2P9BxMU9YctiBXY4d1lCryaQaUo
YyD4aBua4Jd3bWJO/vgR/t60oFsom7mp0GSJ83DXMtrWmChhnNiBaN2JXkrRxcX85xP1zShn60Aa
U93WSkWnCJwO7Kb8k6d4ZyG8+ftnRyBAcrTmdPU9tfVFG12Qjvv4LX3298++Ar+c0DbS0Wl6cuDH
VZ/s0e98BI4Lz8V7pD0C3LNNNLJorUPBNz0V+Qblb3pF7wUjWn/8DMtkPJusHADULWxtUpo5Dzmb
qk6pvDKI6GiaTd46P6J7qYMduruPR3pnWbAiNCvDERJJ7Nm2lEWg/hH5NKfMvUH1Sklae7cfD7Fs
DWcP82aI5Y2+WhZVEcacxFVzShAU7sacCoyLzZ72V7O485Lu1DQWYEoAPOT/MhKJ/3x47geCC6K0
tXseDFKTCzE9mDUVEKq89Qz416ap+E1pOu1tXNKGWcxRjPxCWBcNUffx4+HfmY7e6+HPnj4PxSy0
IevTbmn2aLx8/NeX2Xb+bjX/OGQnBHfhs8VkwcyZEETWp1E+1fOpgqdL9z/YB57bbY3g4uPR3pss
mn5GMD1MbsTybDQXbQqFbbemnTT6QIpjlfVbldknH+ydye9p1+KMX8Ig+3zyp22OG6iw6hPeJr+P
NmP2exhobt5tyQB+/EDvfRzLorjsstQ8dZ6foNJbVe4w1iesIg+1HVwOlvrkXHvvnSELpMZGCsSW
5++szqNxduOa9nGwBx7g7pl3iWyh98W0avn4ad6bDI5p8jgU36XQZwFYQM5axKpoT4j+Cqp+LwiP
D4MN2aZFGJY68pbmL9uPx5TvvUKHMJq4718b4nlgEOQdwj8GzSjwkiK1dyH1mPQPdL5dwPh9B0Ey
7u4GlOi9B4wsOmSe3lWt8/DxL3nvRb/6IfIsgGiroQ5JSranFmCY3d9PBaSK6vnjQd7by14PcvaK
q65ssNvV7amjEblxm0yXlkO5EoevONFEuflsfb/7dtWy3jzuKlIvD/1q78TRbiXlxEMJVA51ex/7
/idHzWcjnO1PTu73UtMC7ISeKSBlCcdj9D9ZZv969+fbFLMfSYRLRojD5u1jeI4nBm1Nzakx7tAf
FIgmInnnVV+lyg/aP8CRWtHZ8JON5N2P9WrUZb28enm+02R5Ps3NCWsGRayLXD/54IVnKJ1UQbp0
VVGK/3h+yGUC/PWklnIIDJRlq/MLvo+sFN5m2J7odLYR8iKj461/V/p7OGhZeNFHaIWM34hTP3nW
dz/jq3GXf//qWYMIPmcZRIwb6luKVM8+TX0/frZ3F5hN5kY4LlPSPVvpYdE2g1H6zUlxf7GvMziQ
5u7jIf61G/71+paX5zpCu/C/3j6G7yLIjdhRaIrRUzYCFOjd282d2R2l56xl86dwfsjg1ugfw/Im
Cz8Z/r2X6AqJQE9zGljnwVAAamGmLXd7ArEocOhUn7zBz/7+2Vpz42nAPsHfR1WHXkB3n1wC3zsA
Xv/+s2VGZT9JE/x0p24aKgTcaB8qHYCqc2S7zhaxWphO4cmYqaR8/OE+e7KzpaZDGG+py5MV9BeZ
aUyWFRcfj7C8m/OZwYfh3kPaGr702eyTE7ahDNTriYZZnv3kNoQ4NDf49fEofz+HI8TSFk9bRN/O
eV6IapBHDwTdnOTOoC0ndobNxwP8vYiWATxLin8f0mcb+gygAGVuzwAjteu9CWiKuPc/GGNJaqFj
IlzTy0O+2gvoJjwmZhg0pwEEcLJNl75Xn5waf38NHoN7NEGnQ9X9/FzygtHvoXE1p8LdIGkXAafh
Nkk+iZ3e/RqvRjlbLxkKzbqjteQp0y+xuvWy7ccv6u8DgqfwoBeKf7+ps4/RjYrwubQ4IKoXKjBE
L3uUHWiVj1lzmKobV34WLr33+ZfIzHElL88930Mph2QzdePmNKFQNhQcQ4qI/Scf55NBvLNISPZq
bKbUaU5heUvPKw9OrHz4+M39vdNwXWQCSFJawiXz9HaK+XFcUVNmvQMyMVowpeue0mQM3hxc6Se7
2vuP8//HOttbxOiGcGAyIpR275gUknax+8mqXH7u283l7eOcbS5xjKgYYwenJ2DNmLZWnUMhyTJX
Jm3G6vqzK+k7UcKb8eyzLzTi7Q3wdbanMHjw2S0j41KUwaqRm9alX3ENre+qGi9H+cmCem/Zvvps
9ln4GvvVyD+Ek0oe++TWDDba27fdJ2/zs1HMt5Ojt7oaaR2jEO2N8dcgPob1A2fRx1Pwk2lhn4UK
aIGjzgsYJQRDuXDnaAX4yUb63v7z+nUt//7VRjraFf6HiWnh4meB82F+8gif/f3lEV/9/bob29lv
Kh5hfB59dPh3H7+id//+UlQ2AS4rdf65i0IXAoZVe6LZwzosbubm138wgKkdEmEUJsR5wcKIQyWG
SpE9ip/DXVw+/Qd/XrFTcmA63B7OPnE9irj7P9LOa0duZOnWT0SA3tyWayMzUrNbGumG2OPovefT
/x91sLeqsngqUZrBXAzQGEZlZmRk2LWGUWt9EM0gr9MlRmxze84+v/79bPtNyp7uMvF5VQfy+Unp
89Pt3795EWigpNLNa3kVkNPdacx0aDe+A0xTsXxpyD2RbTj2zGfelrRpwNYMvUcCQL+KE3tXrRXG
oXArRtpV7PCk2SB5NDpUN11PV3C2PN4WuBHSrQlDlkV3jo5HJpjMtAMpKLFNyI4yqEfNcZ/MA6ja
D4bznDqwRq4g2kyRKxK5m1tKeYPc6xqK/Cj9np2ZQ/scaJRk88YUyFnGts3hY5F/c62n2+vbsi5r
aZAkrEUtS9TsEMTNGYwckpYpkb4ZHKGRfUonUyJmSwV1R187JWgsuKqZKa7V08trdL4NMANQweND
Fi/eLyjHuRD9Us8r5jI7BX5svyYp2DPsTTt1W38rh1PVSFyPjQAOZ+psQeKVdWo68RMHWcWnKHhl
1Jtu29MMxaSi+qrznvQPvIZzpoLfFxziXPLAbe+nRxPNmtG7qhGC70ArE7Vp36Lja2n7D8yEfbut
GVsiGFrXVdcyTVxHwWgzDq+lRpv3Pmm93SfATiWntaXh599f/36m4REM02Zr8n3HiPYZtEhK/dHp
YUB8uL2OLQ2nz4ggAQfYvUrmZrXj0oxb9r6pQ0HMNFEOUVPWj6fbYjaXYxGErEVPjwDucjnq3AJ0
qQAtQRyxC23IE/c6PNHk6G7L2fBIsUPUZWDd0IFZFBRvGCcjDEGH8kuz2tsM5C7a01g/OfFHvTnU
Mp90QwmYzSc+JFGt48YL1g8OtjGp8m727fCvbt8U/7m9mI1N02iV0S2bh4M0krCYho7eATDxCcMN
acppyZ+6hSFUyZb9SLsJbi9iHNvTmfdkEEkwDCBUOZkyLOwZkCJG+JYw8lhYL0r62XQ+6uHJKqMV
q3BXJc4ewr0DA3R7kzZH0OYgNaTr8RdWbZprthyPxRFLwKWplnbdxbPf5w+0KqfQ1ATPyffbQjZP
7kyIqI+pOWijmswYqHz3Vi6/EHxrxtn3hT0F7SZJrbCYfXqFRwC3cjjjJDd3UzvORAjaQYd4ZzHn
wBJg2gOd8b0CLcsgqzbLNmr9+5kdSiZlXuDvmP2ofYRaMm4/3z4I2SoEO2p2kxZ2dsZGQUzHpOXw
YfHee87x30lZf8XZKhghNZwkTmc/tt7ZkbK3BgZnvGdTVnvZ3i1uKy4D0Ifiq1DqQzCrUTkDE3PQ
IE+/v3GM9gTz5/eFddDToMXuiFppy2kyHpNMEipsvAYX318dzLN9gi4np+mgmf1wOQYaEyy0sJ9u
H8WmCIv+EZvUB+3AwoEbbphnUQ8WEJwdRnUcGYbVJKe9eQpnIoRdorl9yts8nP28+QjP7VK/3F6C
7PvCLkUNPGPRyBLg2IOljHt3+/tbW0Qfq2HTa2rwJAvfVydqhUOnL75lw/L651wNTPBJ+jvWb4hG
30KZaGLglaSR6vKkZ+aZiimuVJ+mVthb/LAAdCJ5dJzneJgkR761X9ba+W3isrMiwVJpbRXl5dip
hCXvWlXZt8MseTO24hACRIe2J4qQjqELL3EDrkYZEqP4oQmoGLe8SDV1Z3UGQLyguCaw4OntHwy8
Pi+JrKFuy+dgXbSHAyliXTVPgJvbgf6YaL7XHkdQcZJnWDwz8+Qx4hNIFrq1lYwP4xlaOARXPa05
AIcLGVfd70310NOrCBLlbeVbD15UjHMJgmK04PwByouEERTFj8lp+ifMf0G/qek7FoUxFT0X9GGc
i5whaFPz1fwA82mRPiahJEDc2ieXgJQSHEUqQuJL9XaCwJzAUVn8EhSGHLRLcK1v79OmBHSZcrdl
Wo6ocUqiVNGSl4vfgWQYdcnur9vf3zICVJ8sEge4QazicgXA6Rgd054zFHrJEVTTIFGOyvAL23Qu
ZF3kmb2PmYQ1ta6a/QWEa2On679gic+/LxxDl81LUnsswggfmMidrMPtTdpS1vPvC8qazToA/5Bh
+B7hkQamG7QNnQVRoyExl1unTYmAXD1BhUue63KjDB0izjEdZj9NAAvWW272/UshOUffoKZR1rrK
pOBjTQ5D4iNpKAhHS/WDAUtHNllHWlMk4fFWeK6juKZhaMSvV+mTHHJbkJDq0QcxrTioHpgDZcnU
oFm4IPHqebyHNavdw3MGQL1ZeZ/7dqpfdRv+n4l8ODg+6jRILNvGUV78JuEoZ0ulF6bjN9VFvO/y
vwblpdY/uqokptp6KS7kCI9rPCl5rWrN6BsMWU3pZzUBDTDeTdWn2v08KMexezNtWTPT9fSI4+hE
2SRhXYrKVzVlSyP3yizm4KewLEGdmekNaKcHZrCq6cEJs92SMNJYvMI50BiVZGs33nqdMiAZSJeA
ynUEU6J42egprtP7mvefBJoNuu4Ybi3Kd4ElKdJsHiKTHZRm8StwLy6vSQtCDtMOxeAv+j8ZI+9r
T0zF2Da0Xbcv/sZ9pCFSXTtheawI+S8FJVm7ABDWwwjUnKC9jRaJ4dqwvjTY8jy5dAxep0Uco1bc
Erhev4e9Dpf5YdGafWPIytlbYiy0Ae+B9MuV6wA0Rl7WZj35cX7IY2aQXzTDv71TMhHCvYJoNmV6
CBGTB1QKjKXPjiyDIBMhXCkjAbtsWhABhfMcv5vanSZT4a3zpiCPUpHwNagxXJ43+K4l6Ezt5AP+
oYIYtb+9SZLP/zAaZ+9gpDtFpRp8fvzimh+79P6wiiTO/379j0Lg2edNu8unABvKWw7r8rsCSOxR
8pJv3bxzEfrlBoFEPABSzxmEMBv8gMrp4SiTvFGybRKu97J0hQd10+T34I0lYPYmf/+7c1h/wNlG
xVrUDs56H8zpu/IH6AW/8Pm1aZ6UHf09onmKugpaMIALfFA6s76FH/gX0iWUwX9KEBagm0B/twUS
YrgQ4eE9/soC1jiDEGdNOl7uTz7rZgFQ8uhXS71X43wvq1VtPRV0wv5XgCPcs9rNBtcMeB1d5yOg
JyCOwkiZH5RpV7qShvBNLwQkRrJ8dPk69GVfLob56QWIlbn3s8bXrGM4PBnJm1c9DPp7ps6Pnf4Q
xjXzr8cRbqXE+XJ7KzeittUBwvgyMUyTnrDSKjSKElqz2tfBX/cGoJMgc13NZARWBzjBi+zsNraW
jCYWDMhossZi96PNkDl/8CpfywEzCB7N6IPSAI0GcQAoBJInf/31QhR3IWxd/dlFql0jANzLrXyT
uL4snof+pLSfw+yvNHpzUkAwJ0NiQrf283x5wn5muDg9WEaVHxTZ720HVlekn7p2fjZMSNwV+BSX
UfK0bZgj8kdrNz+kAASSggLFrVd7k6pVfqHv5r9Kydc3LOrF14W7ZoDZUPQOXx9+y6Yvs/OkpQ9e
8XZbC7d6QC6kCCa1HT1weg2kzPPjCKCjGX9tw/jQe/809FCDjK9MD0H73JqZRENkmydYKquZ3By6
jMpfsSRI9f3Ck3qxsNVpONNApQWyDizuyqfpoANCQlbpWf9/UcNd5mJoAsRzMsSBjiCCII2qeulb
7re4fq+7z036x+3D2doipgDxnNV1MsYQ+nMyiLdiI8oqP3sPKLg1SW6M7POC+qpOwpDSnFc+0GLD
8PsA4vEv/H7YWvHHVaZP7FXDz46gH1XNVBSj9Gfzo9d+ChpbImDLpLlMG+LckAQhNr4UUMytMViE
Mn5clu+mGLStBF4xwGjDFmCUapQE4Vs3cu018ByGG7nugp9Jbrrouog5jcF9UUpAoqETBKrNkcQW
G5pl0QpoUg8jsrgaFQKYvQqrtqj9+B/ABNo/Ge26fS4bppKpbx4C26RrgsfgctvIsC1Kt2S1nwEa
tGsU87kc02MCKirEpIcGrKdUaSUyN5TtQqZw3VPX8jz4MGq/zv8OFOWw0qrcXpVMgnDhcw20SH1k
VdUMj2d+Sl3ZzOCGul2sQdBnuJZKUDhYQwrueRSfehC9mgcGBhwZpMiWCpBdXSeCeK51cfiodRVn
GoOw9q3Jd7sPsKL21sPt7dpKRAAq8j8ZIrgDdEU1BJQ8mE371LUA3CpvGUhTnv3JDH7LB/iGPlm6
7JXePCQCZ9IBtkvyR3il1XKwU2gM8Atc6FEeQAC7vSrJ98Wm0xhozrxq+H7mfjBBhJ3+vv39DRMA
Qsr/fr8nWJxoiBvNDs3Kj7q1QKW7hzR9z2b9Oyn65QUNo6Ecw9hASg5V7ZMJE0IHpbYkWSLbK8EM
pLpSZ73LWoah+702yvdBlTzeXohMxPr3sxeA6m39/7argqCP8nAnecJkxyHc+VixW7M02KilpW50
VIBMVXaL7DbKViHc+yAIOrVWkeKEDzkQ/dXh3+2S8K70Jcw6Rbi6QoSeTBiG/fuJl+zLbSmb1utM
dQWXvGlh5h1yVpHCNK++1xmiV09J8imRtfRom9brTJJwyUv6SQwj5xJ6VIdiuADHBa4sV+sOuhGb
x9QNquOS6g+Bmj65Sr/TvfZrFquPwMIDZQ/5AzTz324v/rai0CUqKGKpgZNRsMVlfoyKfde+T78x
/nhbyFaW9cw6aGKWfqnzWM1SblQAhO4B5yfbBVXYH9I2HndRlS2g5FsvKYd9hJi12UEuOgEfB5ND
yCyyxMBvay1lTxM0J2YjBK3SIturx5p4L4APuDzB8i1Z7WofBA+Y1f4UICiUV1Xagg8P/bvRvDhg
UsUm6G/AYtStdjR1IGhN7zRM1vPIKnW4WslhPjS1+vn279g+2p8/Q9C2RU0Xqsm8Y2X/3hngroBT
kY5mAmhHcr7bN+h/ksR++SIyRttqkATZ0xK9K9VPRfRYhu+kE1rbF+inIOGV8Zyg6fuBnR30A/gK
bbzjUtzete3n/+fp2cIbkwbpWAQFEXpdAjOvvdnlxzr/GKsfzAq06Ycx/GOO5uNtobJ1rSp79hyE
uttVJHh4/b33RvsxdwnOf+np/Ll16084E+F0tQ3JPSJAwT1qTf/ZssOnuWxPzeicbq/m/3Pdf8pa
NfNM1hLOtErUFs909LHT/8rNN8f5snIwqR24o9Wfg/7mzd8z6wEoGYkqSpTeFi43+JVDNhhoSKs9
QHytem9FcEx7yQo3z8uiXxKENrJyYpOGkhnVUnQL5+XA8vGZCGEvMSLr5byyIWcShHW4gaUnechT
YTVPXv9olnsIxFLlVEfHUHs3t5LK46ZNPBMnmCxjaDzAL0feQDCRwR++fwBxbSr4uWGCLaqyNKxi
mw2r04evncyiSzZLzAfQfJGqs8ZmRdqBpFbzKQ7/DuKdU74P97/S6XG+FEOwQRkYkZqxLsXSI2bR
wl0ksdsS5TIEA1RnmtnaAM36SnbqQ1qlf5uGp9s3VHLcYg9Dmg1TBNcbTwMA+y9DMklu4fYSTDKI
QIfYV3PClZ4nExjclW80j8EwQBD0EIJt+SuL+ClEMJrWVHpG1q0+bvM4J59G61d8dAg+/7sIwWIO
Wt72Rcn3Z+tkxU/AfN7+/Zum6uz7gpVsmTbkjWaTtPZzqjw70Tc9fHCgor0tRnYWgiVxPGoFbrpu
U3hMwDC18akkIjbff8vBENI0RIOwfmnvgfjugAAhZe9OEJr+kxYPFvx0uvMdVHGJqO1N+ylq9b3O
npaBymw8WiQAwuRxNr92w+89w/qtIwkBtzftpxhBtwrYM0Ynx6Npw98haFHsd3CT3T4X2aYJ6qX3
kHMUNm7o2EH2cqS1f2fCOdW6e9v7JYvyczWCps11AeTWj6wJ0NcwzeR7KazT5rnYMJ+ZGv9cDeTk
Y6VMhDcYeAgeQ+O9W3wo6w92L8FQ2TJcDDxYFBXo9bkayJmcHIjlZML4wnwxPaiyc9/0/s4FCKrs
eIuXJQEPIcS7af5HXz5kTr+Lh5fO+Wy1fzpDdigHyaK29u5cpqDTtWnoUwzEr29DG1kAgX7SnWPe
fL1f386lCCpNlSdK4UmsfF35Ws9QddDTfYphqJChRMiWIyh23tlJ02YtUbsX+HkHgn/dnDINwrK0
mCVe7eqXiG7S+aIEzXac3srLjkXBfBHBD5U+LxPMQYdR/eTqb7c3ULYuwZBqU0gzxcC6NP0wxzQw
Py7TByh+b0vZsjznKxI8saJXW2PO0HBGs5zqYMwkUX/h4TEZxqFDh/FwKp+XNlSr1clLXV6E3rbf
W1X1ornjQ4xnCbbUL3SPWWeyxLxj2cN0pq3eUvMUPqp0NMNMKqk+bNuE/y1HTD0qYMjAgEQKw80f
tO6ja/6CH3C+BMEk9GGcLXOypkgA+VHr/7Qgm98+c9kKBAOwTB0I/BESHN9Ydtq3f/d14eL3dEnR
+YA/mZcPdnssfuVJPt8f4b73eZiGdriqk/qo9F/s9FNT/RFHkq6E7Xvx85SFm25Fdg+zlFr5Yfkp
T7+o8YsyHP/dRgkXPJ4dh5ZVrt40n0KI1fzbn99M/51vlHC1oRdOBy/gmPs0PdQJfDnpl4gWx6J6
p+SfzCk/0Xa8c50/zOl50D9E3t8GzLOWLESWaZtw/csW+AsHOHa/p6OiC09qI1notqH871HRFHZp
X8Kq6o1wDWB07fNkPsb5aSUMT77c3s7by6Bf/VIK7G3BUuZIMYj0jEdjlriAsu8L116z4zFrKmIk
vWYw4imTdUpuKrRBZzF9jI5ri00STCrZEC41hHn5QLOrsXOn5o+g0iUO8+YyzsQIyyhjTZ9tg1er
bT418dfAkrXQygQIxiue9aQGAQQ/FlINp/vbLn//hYM+W8H6A85c/sXtxm6YWEE+HbQFVPf97e9v
qivQZyqkDxrj0YL9GjT49BwAX+j/2ScNNDYPmnLMRokPLpOy/v1sFTpEU/EI/aXfMJYwacfR+lbi
8meOrJIoEyRYMW8o4iEK2C544nZt+GoWrwOonfP45fa2bZ477oNpkQ6xDHHGdh671FkSzP6i0Eds
or+0T90WsXlF/ieCZonLPStTNYuDBZuveqR2dkvwtZEl62+v4mp+IHeGAORFbrn15wIYw9+3FyD7
unD5Akdxp2kmxO/CF1rlUomhlX1euHqN0pi1XnAEivNQGGCkS/Z/U5XO9n+Vf6azQWfoTeygs4X9
4J7Kb58NWWVIdsLC3Qsr6NrstSxtZfs5+Ug1t5S9RtubBOKmAzCzronJQQg+aSGyWASV6XTcp9KC
weYauACuZ9KWji2/3KUaBzTP0po8EUS6NQiC9vgutj+OkXbSYm8HkftBK1+c7o/Fek4DuMXgZ/Xe
0/soOS3Z7xDedWPs6qwdKn5H8GmGr6/9nX6P+/XZBUh0RcDX9avbUkBoXljDmNPooz16WXEw279v
S9haxLkE4cbA9ZlDNTbk/mL8E5YfzfrJAJziThkuST1AMHTHWrG+xLFHKwv0cZjb8i2tlPgxKkP7
Hdke56mabU/ytmjr4V8EqD9kWR55Mbp3r1ohpxSIs6xcyre81fdJwlDPtAe35NDDTde+7zNjV8IB
BA/fvuzSF2gtYvgStbh4b6YVzOX6vo1TutNVyRasj4D4s2y8DrqLjBVgQrQcWb/MSjXUb2ELu5/d
HZXktaSxV4M5zJVEtFdWhC04lyVYkWxo3NrJp/rNdb9GHnyBRrmPEn230kfdf7DnklblOrNXs2qn
dU1t980Og+McQQY55sdROjS0uXkuE4DEw3QgijMPmPTc6su6fkvMv5Sq3ufab3EY7uZFORRQt99e
05X5YvcYx0ZNbf7rqhm7doIkBqeoegOe+4vVxe+gdZUoqUyEcOeALLZNheLPW9CVf6QQgfZBIMnT
bIgA9MUCHd8ymJH9ERqdnYw5D7Wl5EX1BiH5vvrqFq1kDRtKdiFg/fuZAAoOuqYkZfWmJ8EuHZ+x
Gqdp9I6W7M29Lm4ClnK+FMG/Cik6MLmTciDLbxYky9CF7sAb2WVNe1jKJ2gkTknXHYwseuhh5Uub
e0t1gJq4cNRY4JrwrzhhVVulM5TRWL4ZS/EE13Xaq5LIZ0O/14Z3aMHI5XtgY1/upZNXmjU3UfU2
TcHDkOiwpI8LnKQKPQStFezKNpVI3FCPddhdM8lJ0ekhAn27ihtGSYDEQtF5of+YZN73lgCIHwxQ
a9fhYxH/wYHs0Ewsq3zru+9zVB8HT4ZItaGAHpBXwKK4pNRscdO6dOhKhpvLN4twV/28O2jxl9uW
YH2/BZuNBA8sCYd/r+DKMgsI/qlUy7cY5jGzHnd2/Gdhte+6bNpro73X3OMko4XaXtVPmYJpSKfO
yBj84qmEWrQzXzr1NYbiz5oebq9tU86KPIHGObhS69/Prm8OfTvICj1KTevTOC3NMUxojRsrZ9jn
gFne/1B4TNeu3crMfTLncikuavssAzkwfVvGmnJLdhzpSKrVuwEKAQ3D5+SugsWpUgi9FKP0aaF4
gZesXFZQb8qGFLeU+vzzwuHokE73gPQnb1XWFL81llk9O7Y0vXflkYFXT9M11DJrM/8VQhTUw7pC
t3/01o3RSYmKIwwox0aToaJeO0qMi9rM4Zrg/INcJxxJY0wl5D9T98b81yExHuf0uxM9W9Y71TsV
2R+31e165zAGFs22K/QFsBSCDW/tvF/sEA9wnsN9T8/13QwhLlRRgPyTtnDpJheHIAan7PtxUSr6
XMyTNX4ps/dwq0MI890Z703vCqKEqzONcdU1lVO95VBl5rtaNs+xsVcafYlQ69FzDXSX8BqERgae
Gt2wb0kejDtXsSFJb4q7n2+0BkgVTLOLgyDCg6FWydypXf8Gd45aneyGefa9K4O/21gKYwqr18tk
L16NECG1tBZq8bhEb0Ew6h+bqciPlhtXkkz1tRSHVBLN0Dg7AAaI3XAWQdjSBHXwGjaddYBToWnN
w736eylCMCyuGimjBljPqxW95JPfPv67zwuGJVDSue7AcXytfmhtlt4940T8yLiIt1Zw14qxcNnN
wsqHqavd12Coj/PHsL2b2VQQIFwK2wCZtAkb93VxUVcXCsF7a7aCAMGCNPBdmkQb7utUtge6dXZ/
ejl+0nI3jC6+nr7GGjDIaDYj6ZdPSJyOKgS6bv5WzO/mIkp3xky+W79fZy/FCAo1T2M5g3eUv+kP
dQShuioDBLm+FHTJMbZDgpWAk0zJ5TqMWVeXZvTSN4Z/d+7joI53P+mrgDUTyQ3H0RNP3AqC1OiV
9M3KfmNoK9G+x71/+1qsn7h0wHgvgNQGuXId0hCf86LVyjx1h5Sz6Bh/3ZfmvouOlZdKjOHGXl3I
Ea5fogXZDBtN+hZY3q76T5zIEEdlAoTDcFOnrdoZAdVEnDyZey2+tyYLlKRJzmNlrjJwh4XTSMPa
mLXBHl9BEiNUPriLDEvsyi1BgqWus+Lrg3FFQ5S7Xjm52Ti9mv2hCw+hcxwbiVN6tU2XIsS7R6SV
FHaCCI3C3G+eDHzgSp2Ezwt3Dvp2J3RHPh9oz/0/ARTgbvVc3j1DsUrBwuKJgnF8RayXWWluQ2wx
vcbPigqBLNP1d94KBKxhKJVNLNXVVN6kLm0bG8vwOn8e7KcheAvmr72MnvF6HJeXAhPFXOk68nk1
H1UgPrDdUQeAgBdjtN7lQ72HsvbT0sP5DL6xogQnczb/KRnVUhXZg3tdu/0h3yJfBu7Iiit1ab+K
egkTt8510DqyXWVpB8N4zOZ5TwlvP5rPVfRhmN/HXQgz70MAJucUP9rdSy+z09c6s24Du239YEYQ
A5esjggAk0H3nTLcd0A6t1F2cJi3K6Z7fYB1wRoBp+7hk4GzfLngmpkENapn3be+qsOjat2bxRA+
v969s4BvGTV4MCo+b4zTkbb6qJMxAW6rDPoCOpRKulfEiLZqpXXd2mIFIwHeWO5KxriD+Gh6zCYc
aRWu7FMxOrtKOg9xbZvYuzPJa6xztrhgGVMjW0zdb9XnZvkwhu/c+PPtW3dtmxBBnMzy9BW6T9BH
hi3rvox03Y/b3eDs0+Vw+/sbiqarXGleO0AIiWMvlwBoSRBWuOwUNY5d/Zi9a2uYDyQP3cY+gdNM
bpMlrKB5wiLMQDGi2ChMX2nGp1gZ3sfG9KGul9PttVwlTlaEfeasXWILuJFEtz9tIrXT1MakSexb
bz5Zxj8d4zCB91urn7KahiRVNki8cTr0V2nMKXNNmTISFlZ3S1F4hWH5ZRztG/3zVEvyqRvHQy5L
xxQQZ1LBEDRsaZxmqoPI9tvo8zgsu/J7Q0tnZb3e3rmNdWBvV6RjExRFzRTWYRmL45SZYvmDd9KV
vSFZhezzwipS3atJ2vL5Vv1skX1JF0npYUsAFONrvz440FeUrE3txY0aBJZvN+XuLyeV9T5sKPCa
8VNhTF+LKeI5p14wNEWf2X46vTVxAF6DdvCcu30piAM0VBjeYyb6r8h88oU6VTnZvkonvVfus/Cv
u0/ZwTtAoVS4j8HqvLzrs17E2jTWjm9qpz46mDJA5I1TIAfC7qveSg0g1ksKXR2NiFSenzOLQ1nx
mBzvXQBI38wKYUQQwmlcLsDuvTqbQAD1jeDQFvs6u/uxuvj+lSMY8FBlpBN8VXvX/Z2VEvt0fZnh
zKL5ZL3H8Mkawv4X3tg6na0F/pjHu9pbPnpT+9EZvjsyYptrdb0UtP797F0yGzcaQGcP/CQ8ls/K
dJTR1W6tZAV31wF7Na4RVyfdiYawzmg68Yq9lnyzzbdw2GmtKnk4rjWKVBQyCDEAt7iC7OkYntYS
swpfF3NfBO8i079bofg+FTcdVhZwJYWNyqpJr9u+C19JDKbDYyIDBdv6/XhVJHHIg3CxBYV1Rzap
NOLwVRmLF6ubnlOAJSV+uUSGqLQFGDlhC6Hd68w87aiePEemt9cS6Ewnnncdi1uNW3ypTl6eeErh
aa7fHei97mTaulr/i3CbLMH551dlO9NWQ4+LiKSI68/pcdSnvZGre6P/2BnOPjC0fXh/uIc8vBE4
1PF3r8A3uzCu6kGPPSCX3ZPdeSeJHb++fZffF9Zje0vWFlXAehbocg5B/0G9/727FCG+13OWG1qK
CN0+Kd2u0p9u34v1/xePZIWlXoHIDPvqPQ2WqQ0XJ1V8fZmgHMDvLB/d8HEMPnpBeLeHS57oTJaQ
BZniNGumGVlu+0JW2Ctk3QIb6ksHi04Zn+CRsqMQfwfO4HiVYgW++yUBnl+N7sZGXJml12iNVs4N
eE81NOE7cbrAb59L0zsuxni8fRwbN+RCwLrCsxvS0FTRNkEb+FqSPoS98wxnjJUfGv1g691jYLin
2/I2NPhCnnDhbWXKMjtlQZml/hWl/WMc5Y9zlv19W8zWwZj0HGgrMTf4c8JF6ae6aOKcZSXZZ9A3
bEnqdvPz8JAQ16DJVwDRSW7G9ApUAcwJ3wqG74u7y36cO81FIC9BVopXJSjWGGttbbtF4DcDjVKn
Wr/bq4VRHKJN6hjA7lylvmKzn3u79SzfaA6Dts+yw+393zpmIqU14QzW/VWecyjpOwgr2/SzsPiY
mtl73egfwtq7t+i/hmRnYsQLHjXl2BMegrNzUP9UZUOJq5YIturi80ICwwJkHIRDz/QLIBnrON0v
TrIPLR4qGYDg5n6BGIC1cimQisW+DrSopEwSi5nE5Q819T60DAZ1SfJw+1i29JZaH0E3kSxdGYJx
H6qud8C6tn1t6PZteRoz51cO3iPDtRZm1kaqS3sCbkVcAa+EYi0LpDw1WKLHWWZENpdxJkRYhqnm
mTkOCAGPmdLM5zy+t/626tWZACGqrJLCTcMQAf2cM02R7H7BUbgQIHhvalsyvLFuE0hiB++D490f
z6z4Y+BSr9VpsraCnVXLLDGjwDF8o1yexlg5LpUk8t5Q2QsJwknr5tAHK4GSHyhf5/bYZI/3qxLG
1cBKAdOn0UYkqFKZVbraxbYfBtOTAplAOdU7fTjdfSVgWzAZoqCPEYQBQZf0Nl4xvQPbr6L35m9w
zd3/eTKgUDqAyEW1QSi+5XYbTINe2P6YfHF/U4yvv/B5WgjJ46zNw+I7EZVaWYw9ekS62Pgez3/c
/vyGAXQ0Wju9tV3Iu+rxDA0vz5ZKUXz7u20Ney2z95U170tPVla/HpqlSUzXeK5XCH76t4R9KjUn
WxarV3w1Xo7qeCyKd2r9MZ4eYi3dO8ZBJSHulpLnY0OFf6Cmk6T2IBBxBKGL3qhKnS6eP4Zfa9s6
mlX1mIV3B4I0jOG7/VeI8JSHhgr12iqksH4rT9ndrbFgBbNxdESumOxX+jsbqhItoO36TgoXXt98
SCP12A75BwBdJSHzehWE55DeB1p5aLFxGNMWrko6NukS94HnL8zLO94ftv0SZE/Gl0STNcRvHMyq
ziAraRbVObFUotpx1/C44LgP80NDHKU1jLG1+sNt9b5+R0AntlcQUBAumVgTjCSg4FFjBnP3Gtnt
7mWEqfv+75sa7Nl0vtCZKGatJsWylnLIu9fC+Ct/sKo/7//8yj2KeYemG9TrSwPZw4ozTYXbvnrT
Jzfaa+W//L5ggINqKY2m5fuhu3fe7qZ+9WyIYtZ95/cTOwnvx+gt0zIFXvg2q0+NdWrvfsLB3Gfr
Cf/XRlRx7708oKPJiZvX4dGx86PXyACXrpXnh3uOl25qZFXFUr6izwHp7rx+pcPei45qcHfG8PL7
gm/bqaEdmFZWA9mTfsh3cVFLBFxfMnYeQAXSdWS3dbE856ZauLhFV72WXvWfrp/33rDOCpjfb2vp
9RuCQV8NFDVeSihiV2tEZ79aDFn72o7fUtPYz/QABzQM5LWs4HR9Ij+eDtsBHc6jA2z9+1ks6zVN
NFpVx3UeHmpvV8sQEWXfF8xF3A5KbHR83wgPk7OL/7q9UbLPCxdislzIGse2e1WoAVvfYfG62xzR
tQYWzfrG0lYotuHZY1vVgat2rznA4c2TBjP93SvAkBJ3o1HcCHGetiwGM17mNntN8t+7Y3E3Lyse
CLeNUiwzDCtt7+X5LrY723lVJa+9e2hhW5C8Bhv34eLzwv7HoYL8ks8fMut7/VT03+7enYvvC89n
lrdGoIx8XwcI5j+VG51uf3/r91sejoa9kmKRfL7cnnnW9GVR0uQ1i47m/KAFx0mX5B+vs0X0rGlo
0dpdSxwpvAi9l7vhoiYJLWuvblzuuybadwk4x65DE1CxG2WDtRt3gr5R2qyxUjDCiHGxOZRZs7hR
8qqO6q6Inprh9famXQvwAJuhckyoQnFS7Bod24DpVMViwDX9HOzM7u4g6fLzq/gzkzTHaUKih88v
yXSypnlXah1ULbbk6GWrEG4GN74tSSwUr/WuTA6QD93epFXzLx2/y1UIN2MBz5BAhs9n5ryzzC/K
ce5/p9f3bvNBFpUKO7ES3ji10MvNovcPCIs4m16bsto5WbxrJE/RxjatNT5GOMkIXvcZlRksg70+
9a/23uw/Z/rdnv7KYEMJFGZbIgox5m4V2OaHXB1ftfh9mXv7KCzuP+c1mKBjQ10JEUW/mGpGM8+t
N7/G8XP4EHl3ZwXXYOLn5wWHMkqmMAoHPq/bX/v81T7eVqNrA4UfBsAGMxqQ6uERX55vU821Ytml
+gp4vfJcqlq+I9Xl0oXUNVKcT/GsKeLCeUxEaVsYwytWITMj7sprY3mttadPmfZ4eynijfjxddw7
CMLJ2uHdXC7F1uZxSap6eXXz2f0N4PrqRVOy9sGuVUicszSo97cFXi+HpbjgrKz1ddp2hL3rXWdh
TiMeX6LfS/cY1pJI+Ho9l58X3o6Izvkkafi8MUMl1f2umwwcnyJZ8Ue2CmHbUjVqtNBCzGDuK3e3
eBINk31//fuZuSXgCL025vuFRxl8ftdmkqhCVGE8S1p3uXt0ITM9J1ZdtYDoepjG4UWrXzXv4Kpc
8s93n/S5CDETEhqRkjakN180fdfU+0ji5Wxs0coawbiNt15D0QlMPKOvUyMfXnr1wS3ee7KS69b3
6WOgaLE2CtDVeXkEvdJoZRdHwwsZTpDikt3920OHxo8ZP4PboAkuiA6UkmtAEvCyDhXGzALnf97e
/9UNO3/sOGLKOgTrPPwmDViCjnbx0MYW7RMvVvWkBEyB7gL3ibcuVV5vC9rYKaYIVxw6vNmVr+hy
p2gMzrjRQfcS27sgPGgS10P2+fXvZ3chdVxY1So+P2ZflfG7eS8owo99Ovv561U5//4cD8U48n1V
/aY1L8nL7d3ZsEi0N5CTJQO+Ti8L3rJiW607p0X/AnDL97pqT86o7JTeOcFBIPE7Ni71hSjh2cuN
3KCYkPcvcX3Shr+y7Fj2oUSGbDmC2pbWUP4faVfWJCfObH8REezLK1BLL+520bbb9gvR3gBJLGKH
X3+P+t47rhJEETXzTcQ3Dx1DlrZUKvOck7Y9YjhaGsYkVNjO476SbRxuOT5/X5O/kyb7DnTpyGoQ
5btorAc/KxUfqj3+bDUByf5o/K7Ntoa1dlgQ6ImFAqthweyb7ArNGpOaRFXixN81d0RDyLSi5l3K
4ulhJHy6Z9rAtuQXFlhqDFTIZQCU978KdNJ0KhUB/qJySFTX1HxGV3M7xm1SOBDOGNDXxfH+DG3a
7WNm88cKU5/6hdJOjT+69rBX6g599GIyF2hk0uT72nKSjXtiudzYswA/O4LyCMqK+Pv54eiNLGs5
5sXjx2bctf0H2yJhXW516VkuOOwg6wvKivAi8vOlbmfXog0hkd0+kjG9K5QqHCCdmUGHIY+A/d3Y
xqv2QLAFFRV1V3CVL8fV9GCIjkZGIp6nPrDy9w591cePir2Lqzt9SDfMvaMfJWeMsF9FTQCRNagB
UtjjMZ4zkuY04m3FDw4ot+gp32r2fVUMxm7SIXXbuia0IfnYHbkLVjPTtGSPfjXfAElVf/dsRmcv
pVI+FMh8+IR5FGDXnP++7qxWPMjFz9Qvp0UDuyrmYPZEzZQ+dWbxW0FfEb137q6bWXHpaFWFyw9S
X2gz50pmCGlHb9LhbPWTo+1ubuuFQ+WgLY5gGgMD5Mnx+Zy1lj3Weh21eyX+5FXR7b8exWdAskC/
WNa4U13LudnwOmJ9YLHQGoLbv4/CMwIzxB54Pkp7Mx96R+U9bSIzeyDHLv8Xk3/+eemWiEljlUaD
z0/WJyt/5RuplZW1FaI1orwCvMeCWDrlmdJmitpEtRG6ZJc4G9neje/LtS7eKEWWxvj+QEMz9oeN
sGzlBJz/fEc6qEWbVeUARZzIbJo71qHlo9cG0+wcr6/x0q9qCLpVB893pPbt9zLimV8lvJ7aUrXq
qLCOc2b5cx1lVh145Md1O+/JMsnxgPNhm9BMsUHElMvChRHbPNHaIsKvMQK3dY1AK2waeCXT96mS
eUEFVasdg+d6SL2iDm029vBNkP79BbJA/eKk4zcjnvI/85SRZ7TsGD6VPM0OWp+4z5w4474huJjV
ZMx1f6wNZ+uOXC44LkgduTPEssi/y1cDmWhujXOKK5LsY1/dav++XHBEZg6QJHhe21AAkm64RFP7
fOwZidAUKizch6Y4zVsJleVqCxu4QAFVgv+XvX/TVGadAskQVU4bVNBMjftPCAwDSpXw+novRyMg
+GAoiFqUcICXDrw3a49ankUindYHvfjc6Roo/X+uG1muyKURyUFNdt1CRNXGZW2PATM+maXmX7ew
NQzZR42x0pgjLLB+gFzfs+cFdllt+NktI1LsZTdNYRcJYi8o86fV3Vw+qFuMw1UTSNygOPtOu5C8
iTYlMxAyWA5H2c+z5g+o/nv61+uTtbocZ0ak23RMvAqQABgZyGuW/qrjjWza+iBAWxBH0Fhg7GZi
WlwdMU+KToMafW5dlM2xBTbWfEFS00TGEQny/7MjB/26xdHjavZI1H4lnW/SsOCHsd27+8EJmleI
w+pbUf9yZMj/A6eG6Bv/AONzeVoGJTfVxC1Y1HfDnckm/chZNod1bGws0ZohsNaBnQEE0liEt2Ze
5o6XNSxqqqL/CEaU+uCgT8dp1qothtfS1wjAGpDoJjD7S2kcwx1ZlldKEdHx2NG7pHrss9NUbeTZ
lnvuHRYnXCaKDmiQfDlzqLei/3DuFFGVPWrunm7JLqxNGGB3/3xfcgAcjW1tt8T3CT/p3gdOnly6
cdNvDUE6/gbvRugHwISqHaZnuw6vn0oxA5cXL/h8SOyIFwY8rgwg9PJOT1vbGKPM9HXzG7AfuLqS
9Mf867qd5TAEb1AVzbYNQ9R/LleinbPcsSC6FZXkmO1ofbz580C9QiNEA8wdV4q0EI3OM7cxmzka
uz/psb6Vb4WuQeI1hBgdLBbsJWkfjb3VUzXx+qhB9xjjtbgZ2f6/BqC0BpA+fOTiqdFD8NW22BAN
zS/d+cU27pCV2ccaY2rA78fdLn++nmYgJ5QJ6ewkDugBHUE2DCwPAkhQIikBSC2qroa0SweHJgDn
8zGyqOUndeSqL3F+qwgCJsmE8CdwliDhIGSX8GMMDFfi8MyKWnQohv9rN+pVS5+E9qSQ60IBA0JT
KNlf7tG5YymYk7kdWY+N+sWt2I565c7SXq/v1QX4TowDKTacBkyZeDxJdmIzblOeOVGdRtpPaOAr
5r7+00+/oKN2TMqN3MjK2sOaEGlDznOJihqKFGWmCda6FGrPUVn8i2XBYIAsAtQB8bucIp4Tzy3V
sWgjptn+B487GzfuygDwfdSlRc5FwCIvp6tH16Y6Tds2Aisk0HdoKbexeYVzkHyggO2ilq9DIwT8
gksDUGhzMgg7tJGdDsCdP7fZc1M+uJ+VLxWdd9cXf3UwZ7akPVbkSup1MWwpCE54Fij8VhQ9dhdq
lYC/gg2ApJ0u7S5zVEx7auY2stSnrjGOLu390dEgAbXVU21tLCgvQmMMHBNBCJfmrWY5siM1ag9v
rX1InMPtU4XMCxyXBxYqSpmXn0+QUlQSQkUO1++cnd3cnAIArPLs+9JSlFoKBGxMuqiYHxQSMGcD
i7y2rfByBucRSYZl6aeqDDTu62kfEfN3OX1r0l9V/YOp3/Pxj6VttWtbyNaKZQc3CYAgBCTQMRMe
+uypbvXKMOPd2EXe6PmFuVPJsTlNUOJt1VebBR67K9h99YPzoJqCIQ5J/gKhA6SGwHe/vm4rEfLl
T5H2RVl6XqcrRhdNTuVz5alXvk/Zd6I8USa65VhtNKfPevbputmVKwgHGDo/wOAjrJRFndHOwqhz
msINfW2+Ay8GVNd1A2vrCUFXVKCxaQQk4HKGx0o1FJMIP+S0O54da6++6+c60M1j7mX70v123d7q
gCxB6oFqjiDwXdpTXZ6xRvOaKLas51qJw7GaPvc3axeJjYPnBRKdyFoIz3RpZhhJwfUKmR3IsCjV
QdmiRoj/XvauIMEjMkOEiTyqFBqYM7RdlCSuI7V+bFI7HKaPnftoV88tb/e3zxhgzJ4t0A4Cn305
lKIy4y7RdeQMU27sZrPU/XQaODr0Olsy0WKxpVFB0lUoOiCLi4BTMmXFVmln49BFA9T2vhZ0bHZa
+lrGgxHqPNlqqLAyhwK2qwOKAGQWgobLgdmAsTk5JBAjhQNwnqGjwr2rH9MZcps3v5gwd9gO7zQ7
XIdSIJ0SJzX7WZS0kh1r26B3rduvc/cdEIRMFl4esiBOo8VZnk5OG8VljIspTOstmqjYUfLaAA+J
fYANDeld6Qb0CCNjqRRD1Cb5HpqhvkPGJ7Unx37ynqlTfrANzn01UTe238p9iAG5KA+9q73KI2Mg
ESa97nYRdcbjN8W+VeAHJxVPKKAJAKkCl16uBmnDWJtzOfYR/aOke3VLkHnF3+AlDuFQvKFAZVIl
R6CryYS+RnMfjbHhO91X9G0PkmkrZ7YySeIJhaIKSDqC0Hm5leuxjXujQtUj+6L9mN+uO4Dlx1Ga
g44BbgGQhBf8HEF7dyuAUaK+pw+I6R6Q4t+41ZezdGlCikq6snHjBv4+atUhmEv36CrOB/Sg28hm
6cK7X25i2MFjB4cez+UF3r3jozkZrMkiFjclGieOPbppxGbgzN2T45V3pvY14U3Y6MnOre3kkcd0
eksyUvxw0aJm71F78EdoNh1q20yE/lXvl2Vhhl3hJnuPmVtw2OXtCEFmLKegrCCNLMcfic4Gc5qT
LMpIfkjMOnC1QzFPd7073tmI2gFDv77WK0VpWISTF9KdokQh7aSu58yD2jGJKFO1wNSoX+qPfthW
XkjUatg5LBl8XfGMkLg2oKCJ8bPm5ogQhPa7oc26jfhgJe7BDxIqgw4Q09ChkG66ueEAn4CzGhHy
eWKozKs7Th/K+N4dPqSt4TNN3bX1D8/eQlQsrwdIOcDXvcvw2gtxinTWh5k7lEYWtL7nanyFinHr
p4Nb+7Q1ToXRhBtzv7LayNwhd4fGjivRpq5XVY4m9CRCn1J/ah7migapd+xTKzTH187dm8oHNN8L
Df2eQc2/0L56HnSbrRBYhWwK9Pzr9R+0cvBBW0J/eDwPQYWV60c0h+bPHPcUzdv3TXJMtt64K6f+
4vvStcghduuptKNRy0+0Kfym4z7dFLneGoW0gSrURCgUQGiUZNau4m/aZheJjXGYUkw55pOdWFND
o8kN6vJu1A/OFnp5dRCQ3RQRK2IWmSOZGHhs5vVEo/4XcfeetvFqWx3B2ecl/9sgVvYY5NoiPGl7
QOCht7mlBbZoGABRY4GwAZwEWwpeTVqHwbJZYismjbLpfvAqv7X2ef+I/3fMY5HTkBaB053M+esY
bymJrhxllBYELR1OH89TyakVlj5atVvRSPceLbrP5jxwEOmpz6BubYQrq6bEFSxeM0jFS6ZMvUeZ
1ORYqCpM4rCjfhwfaexX/c21cAMik38NiVj67GnaoWRSmBUMmdrJrT40d7effRsXO3LLyA06cql9
HOqe6y17P/sd3Q8bG251mmwDywHeIt4v4u9nv74eWpDvrZpGihEw66A8GW9oiVlstfhc29d4uiJH
q71XX6U9Z2cmr5iJy2MaQ8cDmsWHNMj1iVodyV8Ti2p+qeV6b6NcmRQ7rHapn9ws6OMd24zAxYpK
wQsaKvwzmPeb8mzOSDzFQ2qjRuZpfkv2rN9P6P57a2thcUzPrUiuoK4a7ha9i0pc5g+DX26V+lZH
gVce3kMebhZHWhKquoOi2imN4jkwkEAb/SK/s8ro+qqsLjwwl8gSgYOxqOxDxL0E8gJ10QRN3e3k
izPeQVvxuo01nwxhSNE9AeAumLrcw4iNOmOyqiJC7zot2/dbQPC1mTr/vvj72XoXNRi/s9YU0ex9
tiC1nCHnmIB+Q72t9mPvb3hpa3nvGU6k1YD4k4EQVZ7HmeMmZURY2vjOYH5jqYtGRXqgViDkdOXR
BhCTGumhqFq/5abfGGTXOLfyRbH5wDNG+3S4HKSE5GxQxkzq2gR1OT3e1c7eJRvR5Mq28BDRIKAR
Lz3wOC6nlNKx49zK80hn1VMVxz+p197lY7bxnFnZGYKe6OAhLgq+cmZBzxuQBEgDM+nPN2sL17P1
dfH3s32RzXUN0nGdR6n+kTrRFsNl6/PStjZGgLhqZP0ib371djb7fP3UrC3BOapU+vUDGuklU9uQ
yOoQanxSrE+3krLFJjq3IA1gBitRb7iwYO5ycze8Xh/ASqXpEqsgZUIsvZ8zkLZJlBWNT6YUDIG7
Pn9UiBcgXV9qewaRXdq+XDe79AaXViW/bIzD3A4jrPZCMy2spqPDfPP26gNyIWBFQsgOTeEWHYim
unWStlTg/Qc0C4iftPTn9WEsd5cJZhl4G6IzBFjtxuXmVcy67NJMYbj4U1+LP8Zp+C8MWEiCCTVd
gAik1ZnjAR2dCM8jpbqPPSV0i+5w3cLyxscQIKgCQBpSO1D8uBzC6Ez6jD7MLOrakJkscMlj1d7P
JAu87PbBiIyLKx7kKEDJxdk8B+zcroYkSrRyZ6QPzmxvDGZlPS4sSIPxknlirQIL5VNt7Cpnf32u
Vj6P1Krom2ICmrbISyqEk6nq1TQqmrsyqOjNVzAyg9DYBFcHewrF8sulKMw509SUVREf3hik/n5c
//VLX3X5eem6QOPPKm0qfJ5mQYzjTewhtLcyhMuDDQoAAm0o9NhCf09stzN3jrRPH7tNX76oZlgW
VYj2FqFFjq1+86V0aUd6bZsjrXKlgx2nfhkqIOt+XZ+s5VLjeYWcvYcUGwr9csnDs3MG3AvNXtqf
tv2AUun1z69MEzYqiuE4DEJqQ9qoHXEGtQepCVgX95utTnvyUUnrA7LO364bWi46khKI5iB6ih2L
9t2X65Fw6k5Z3sVRo3wsun0y7+2tMGRlqtBCCpEIMCnwt/JY9NLwxgp12Jdk3FU/yi0i5NbnpavC
LExe6h4+r/BX90fVbmAflv4PKV+gHlB4Ev2DZIh9UTeFXusNe0FHL8N4SfOvHnuxszC+3XlAcgZx
msAg4WyY0jgsoNWdwWrzl0rJfctWfMfZXV/rlZmCoBUoLrgwkGW0pAPem0Zmd6ZbvDxD3tsf0QXr
v31fOtuV15sKq+LixZx35nAsho2l2Pr90pkGmn9AQhG/Xx+PdNy7G9OzchRQXsS1Y4ALjuat0luN
a1zFTVqyF+K+caX2LQLweLbVVGJlEOdW5FRDU4xFnWsVe1E8v/xpv968BBdfl/wGNRu3zO2CvUBw
Yx53jXnzFQTVMihJCUwknpQyGrLnA9bXy9gL2rhyEk5bgjCra3D2fWmJDS1uKbNS9uKg3VwPJHGQ
b6XHtkxIyzzOChL3KPC96ObeS8PMPWhbjeBWvPf5LMlld9KzsXSABHuhrtP/mtAnPTI5+oZYTRXv
EGLNx+urLmbl8kEruoJCHwZ0PrTukMPMEXoYygyi1Is1jmg9TcJkPJTW78aifmF8redbNW5Rh0eP
A4B2YAxhs3xpUD3OCZrNs5daecuaYVuEY3lILg2Iv59FCV2XMkOvOLZZfbL5HR/21yds6/tij5x9
37LGpJxGHPV4PqKh6ibuaLnHLn+/5GnLhPC58zBBSR5WRth7T+zWHvZYA/hwESNYBmJzXXK2RWwN
xgTId4S0EhAxZX6zM8f3kbVCLQ54bsSbl1PkpEmZJ3liR3r9VB3tLVr+8lq9+Lwc689VVZsFVayo
rKsn11R+ew65h+JVCC7Ewe1JeH3BlycSbzDUvFH1BkEA/v1yNIyzbtS6eIpYmP6o0n1fBJO3YWNl
U4F5JED2qFzguSdd4Dm0q73G6tWIVh/HcWds4UW2vi+FarzOHJ0p+H5qRFX7UTc2VlzMwaUX8fAQ
FuoY4PohThP2zw8FEU8yZvdRUZ4MNanvxqx+guLwb7AD//Cxvu/MNr330pcblwZUAUhVApiCrQYR
GWlpUq1XpjnVu0htiV+avlWnvup8Sfpf/8IOwEkojYh2kPLwaqMbFVcFnzsDj7vpw5yHlVn5p+tW
Ficfo4DKtC6CXWi5ym+0eOwcnpMSAI7igKJI6oRGdavzgglBrxfiR6JYLN2RYGV2qQYR8Ahdu+cg
68Ip9aaNvbDYa8IGkpOQx0G/BZCHL/cC6V2GxlsmkHDxIW+PX65P0srXwSZFm1QBsViKcbsNJMGU
KZ8icM37fcJ3/+nzhvTjlb7vGzbj84P7qB06cmsYCtbt2a+XsdekiA277vH5VtknO8u8fXnxeRQl
IFQuCAnSr2esArjX1qeof9TKY5/cXZ+clQ168XkpQmS6Hfexg8+jwYLrfjDJh+xWCTBAR/G0hyoR
8FMgasiNNGwlA4Gy5GqUNbGf30/eFjx0ZQwwAOQGTjMOgoyca8tRr4YpVcEpjf1EMfwx50E/bOUq
VrYpunDisgCgyRSKrZeHwPKQQMB5VqPcDqsxdLdQ6WvDOP++sH/mcMde9ap0xPcb9TnPPhblfs42
IsN38ZYLp461QIVLrAOS8wtyDhTKXZCIjTmiSTffKWpV7fVGZ2Hc9EkKX9uc0sY9mG73FXfL8Ivr
M0EwMaic+pTqWpQpWRGYJtXMHcRLU7D6XeprLvUONUmdACis4ilt0uwXXq3e6FNTHZS9DqnQsHMG
+96dnX7fp3pxQG4P3Tymkn3H69f+ENvACAJaObdPzug1vqY4SUDdwYqooTftfW5VoefwsDUmbgW2
Orh5aBSFgUbxSr4nU6Kc8FY29h3T0gN6vLOwUoc09Q0U1/do7Zz80Md0OMWj9V1p+tG3AOXxidp3
865qHKAe9SRQtZEdZ6+eiW/oRHsE0Uvx23puq6BWTOeVunVxaFNSH2tK2qBOWXOqymn+lZhG/1Cm
4GXTfO4CN9PSwFUadV9DwjQAqou/5C5JgpqVje/mWr9H/4HGb4F1/6kODhRRStuMRqOaBx/qSnEw
TaX9jF4h2k/quiMJKjbxE3y/ih6XNgTEoDbTeJ8GMpI9d5IfrRm7W4jH5WYE5waZRZGBAArIk67h
yZz0Tm/Rk6tL0iBXssYvLMUftOTtVv+DYhcyyrYQx0IiU9r0IF4SO+GZdnLcY6KH1ex7n/6bBTHS
s2OFnrCmhi2pnVoHHNTi2MSoH2yMYukaLkch4s0zG2j0Nhf5DBvU9J0pzLeIBWurAXUWcc/j0CI0
uvx+MsExoCOsdprNN/Ri8IC+7zdcw9IEojyYQBoWHg6vx0sT9czMtuozMzJMaK2gj2a2i+2f15di
OU2XNqTFBriZ1zVwCZGWhd5Tym++KvF5kVVEVgtyxDKr1TUqoyxHx4jsUblvghJQuX/x+wHjEYoC
6O0n32SKWdZFm+CsJogUXT3qyMYIxD65dM8YwZkBaR/1oNok2miZ0Wz9hkqWX5PE5xSMi63c36oh
JKtBmEV+YAEK6k0gi1nMzYi6L8N4MOLP0/TV1bd6ga1tKnSsBgpB3JuLWrDdM30YkPAAR6zx0/qe
ALNI6s/XV2XxdhSyRaJ/D+hoiLNlgBOn6EJT16MRzaMRzk7ul+MTN++07jOhv6+bWtvAQKEBnwhI
4PIcNqU6tGo3aJHBP43Kx/5w/fPv1TN5/dF1CqE8CjpwvdIrnuljpmlxr0UdG31v+kP5cEDRMEjp
vef+0pt7wh8HNQmUxtlV1cPYfgZZwOd2vZuLSCuehvap4D+NGQ28N6LctZX8+8vQD+HSPcxN5xqJ
h5Fn5COf/Qkgsn7jrbQ2uYJSCJok4isoq12aYPZIcjLUOnjJR3V6mD9en9z3R708uYgPccBsXGlL
TXq1U3XEMNjzhho4pesXOgtGyACSI2NNoE8s5MoHx4VqYhL2w55V7l7LfseQCknK72Vx1OujshV/
LwcNBioQ+ND8xdtqwcNw7Nm1G7y+TyqpAx8hxsbLbXnQL78vudxK6zPSEHx/4n8Gw9mZerub2J3b
9huGtgYirx6PDbMaYMhALAIdcprN/vUFXB0K5gmIJgh9LKSrUqEEkYCxdjLN8iOEyV7aqrobePu9
HrcUMtZMCcIXvCPEuRZCth1e23HWlTakpoYnu00OTY2KfYN7V9eTz9eHtTxZupDc/seWlCcqY2o5
hMFW2n41cJrRKbjaSqqsLQ5S9EB+odeSUD29PFrUGwYzzmLrxB20D21bf6vR4NogwCIBbAIHCKVW
KXooUoI+I7hvTqk5+iq8fBUPOxye61O1OgyA50RPLbxiZASToozTTBEhnTzIVqu+guZB1w2sDkNc
I+h4hV4vchrSJmYTW+2MYXQMPTjUkJLmU6eMG2dlietHByckPP+xI726Hb13gXBTrVPmxkEuELm5
tjP4SwcOINv1fRdMauk3+VfD/XJ9hCtTKBik2G5IFoEwIy2Up5EUxA1bPfEET2Xf0/bXv78ygxff
F/bPIuE0aUebj/i+0gWGF5o0yF6vW1g5mxcWxC84s+Bk1MuSFhaGeq+53zLgAn+SLUz42jQZUFjF
bYGuwXiaXBrpY6gcu92gnhznmaXPW7yutVkyQBBHhR3sUkSrl59XEpunndGrJ89AX7J+R2LXJ1sF
TPGRy/sOT7gzI9ITLh4qpVVjjCGbC1+Jf7CpDBz7o8b3JDs2fGNZNoYkH526dnpNLUcsS8afncJ+
cwd+79bp7vrqizjjyqBkGeWphsrUMGFQc/9gxIesidTsg+6l0ObZyvesmgIcDBRJwJCgOX65SLOu
aInRUvVk0z9T/jrreTiM/SFLoqJiG6+vtU2NMPwdEwyGoezZwHJpoDxYqCewhcNCfYtFWIIbR3u7
Pn3rdv4+66WN5+TQr1HtVj2x5KA5WVCSXWq+GOTXdTPLzfCu9Sgo9tiBi6saZJ6EqzSegaPeZcNd
Yvg836AArJpAmRPxAOSTXBlxk1pFamp8ngFEPCB509Nj1m3cBsvJQkETbDnR/gsVCflhkUCnoDKo
NQNLaQdavafKk6WfivHWXpEiQXpuR/yOM49Ww9nMlNpzpEGF7tfcbAxj6ctEp0AD+paQnASmWtrH
WUmgZarUEOrgwcxCkKeuL/bW9/XLn89Ht0XisnEimu8sC1p4zNy6L1dWAkE70CpCbFkoil2aGNtU
T6lN4mjU5uStoXF8yl3njUET4DXv0XiYGqUOLRKIv/l5p8x7wTj2PaI/xGlx1+tq0HPld22hae3k
frp1+Mj9QLRSTC7SDnL9JU+G0uvTQjtVrPf7o4vM3n8zIPlxvVCplbeNdhqs127fNhsaNUteqMCb
/x3A+9/Ptp/J7JrrHUeCrCkeOOrHbYcDZTjDV4f3R9sFy24uDvHYvuadExIFfXhNZ6dC5aGy6Y6a
4ErQAs0SyBim6GncNlnIaLXBXl1uMvxIvA6FegHmWK4/Q60/q63K0059unOTEOK1/2KS/35fvr4S
NAidYmprp0w7kOyOb10mq78fGBlo7iL1vmg4i6oES/pYx++3P7vtp8/Xf/3yfGB2XJwQ/A8uVz4f
9uyxqS4SXcQTd/PoBZN96IZ0Nwx9eN3SWlABkua7fApYqXImUu8ay0gaFRfVRO4cL99phXU3mW4w
aErnTyMohu6WIv3q6M5sSg7Myt0mmyhsokDmK97dXDzoBved+vf1sS2vFMzimR3JkZHYzifGZ/U0
FV/A8ras70nyLx6xFzak+LvXmhYbDTaQjPjQDdOHTkNRrELNJd7CTy+JLeJgn41H7Mmzg53Tzomn
flJP6piFonkhfXT4LrPR9mCqdjN6tKCaEBb113L8UqkICV+uz+fauqFhJkInvMqRzJKCjVYtZgOy
GZhPC175GVL/aPDbb3V9WtuR6DeDOA1FfPxLsmKWjYWqFEY5pB8oea7bD0r/qUk/QbFhpzYbUe5S
zxpzem5NcsaEG/E4DrAGXtS9hf4XGRQgRpMHCN92mlrdcas/llkVunUdqO78fRxZ2PLkqBpa2OXz
t6R2g5bzDfe45GVc/i7ZiU9V0qaGWGuHlr7n/TbiO+og6dP5Kjum1PNVjeziLSbj6gr/nXs5RE5d
PctijpOpm1NYpeYXe1DCKmt2CdnqXbllSjqcLQCxNqM4OO20L4aP1RCW/GhskcFWL8Oz9ZVVBYdi
mjmaAKmnGE37iDbuY5v5VV4+anXsTwk4ewnka7Mpsgq2b1nxsRnt+4mDI05Qh0xQGwQVgqQ0NBLm
EzLWAc+T4/VztZY+QEt0xL1Q4watWJZYHLLKa4gntjy7L0u0R1T2mnnX1Y9TDR5pHj+mHEW7gvsj
SqDXba/dY+emxaPpzKe4tMtsbH/1VDc7ek+U3fXPrx5mqAe9J2mBmpFcvY16rYKXEFwW++PhfZLn
nZ8RVPTb78b4lqZb2JAVe6JbFURQUOYENkHsurPhUNp7jeIRvJHjHS336p9qPEzG3tI+JVsgQ+EZ
pJcr3pFCRM2A0hMEhS5NpYyqnp3mmDl7+lO7s0+g2lC4WeTGKiReexS0M7IflWl/fUpXbjXYxfDg
IVDWk9tcgkGT1nGeqqc+OdgktNLA2Gp+vrIpLkxIZxN5tN7qTAxNGYpA469A1t2+7S4sSNdmpva1
Q3OskwPdDegmQHmk/48mpNuSFcow6BNMxPSlae6zm1GyaJ8p2g5hV+MAOTJOSE+ShOWEIZ1A9LCf
d8DEhLevNKSWAAAV9MtFebLtrbSjnjGfCm5+pwMLgQ78XWwi9NY2lKuBvYykNbrryClEUqekzakz
nxTv3rMPXMn8GaS/62NZcfeQWfprRFoNpYAXRo1sPrlO5Sslun2gQbb2SLMNh7M1GPH3MwfAiqEg
HjUxGHOXNoGXg8O4YWIljyQ6rKAECoS0KINemhiRjy9b05tPiXY3jfcIufovg3VzOgRysoBrIm0t
6veLdEjd2qnTq/Np0g51fQBSBdCe60uyFk9CrxbKxw6gjJBplOaKqEaD62iaTkTXj7Ga+Bntnjug
dXri7PoSeHNNP+RN96c1mgeHmEFf50FrbC3ZirfBz0DZGik5yMPKSAXV6xXX5MZ0sgPCaAABq+D6
QFf23oUBae+lmtkDcuxMJxMYZLarzB8NU/28vlUYDdsb2EFQS0DYRCVems64SaoehRmIYUMUzffo
hjdYixIgn4s3pwn1ckFpvdx3qCu2kM1SJoQyPbQoyZEbeVA6D9RQ9qC6+pP2ZMfMr62PqvPz9hkE
xxUgCdTjca9KW76LdYqkhWqcGnvfuj+dKkUCcG9sVHRXDhaKKCg3obsAKmiyjkYP5OLMqWacCHvM
2zqspwySCn+K0gtQRPsXIxJCQBBLs5HlkeJ+HcKkxtQZ5skdnuf4ze6emQZ0GNlCTKztPaA8AQMB
yGAlT1DrZsrYCDuk2ZnWfVP6RueDzLGxx9cO0ZkdGRTbTDpzehCoToP75GTc725WGcfuPjcgRXKo
PQAuY8CASu/BsGVbEP6lpI4wAJkugRo2AS2RItFsSCFRVarmqdSZemisrvYrrct8FEDzRyNBniie
G37gdvmmN4Pm4+lYBQ1Ky76X9lupYnFWpeAOx1jDMRatzlACvTxruRUbZaoM1qlsHznU9ItHrd14
4q2bwJ0rarigdkteqWvbBEXoyjrZTfXGzOTR9Uoohlq76xt9dWMAS/v/ZiSvNNAknVsVZjITApTu
EI7/Ip+JufprQRyBsys3z9w2s+3SOjG0Id6N+sv1AayE9BARE2pHqHMuH0eZNqdZUWnmyW5DK34w
MwQpe0If0OpxE12xuiZntqQ9ODUjrgpcUqei032mB24FnOtWymh1Rc6MSHur6+qJNO9G2uC3ejs6
G8cITA8Lek0ITuXAwSaodfZZCoeDtTZK5VF3prvrK7Lq085MSANwBl0tFJ7hpKal+wBubRPYCrRh
GzQ78yuzGPe323OA3LABccbtp0q3D+A7jd2pBey1Zoj+cL5hdgE6EYbN7dh/TJiGFnGijgslecnJ
OVM1Kl5VmSeFHytyPF4fx9rC42rDTYC3DyR7paNIDZvluZbAhTJfecu3xIjWNu/556VzWJSdPWVi
WXpzZ1G0An90zQ3U2MqbF8Hi3xFI58NN8hjN2jCCpDgAL18WqBAcC2UHYnbpj1u99LYGJO0zCO3n
CZoMAYJUuciAPw2aBpzX4fqiiI/Inh4NIQwH6k3vbfQuvReEdcy2MIh5yuhLr6B7KajBifVDN75U
7kcKN3Dd3NrZQfEOAEq84IXq/qU58P1rDzJEJoAIOiD4X+xeCbOBoA/i7roh8aHluP4akiYvhuAy
4zoMTeDi3TdkfO5SaC3RlH35H86+tbltnOnyF7EKvJNfSUqyHSc25dix8wWVZBLeQRC8gfz1e5Dd
d0eiuOJqauqpZ6pcwxZujUb36XMqZDMirzG3Yp3V/Q0KAHDv6eqfxTmt/XbkhSysWMpnL91l/UbM
tv59C29UJD/Q5LU4nXUhlfrVbMV2euBl4I8bU7a230DmBQ9gqD2+PJ/ADTReybkRm+O+Z3uUJIpy
41m3tvynJhZntEzHsUQLkBGn4FWfI2k81Cn6IjY22dpEgfFBB6cB9H5RZDvfZP2cgPAVBMFx0TUi
yHRzDv2u2cKIre0wRT0F3hjEbXi/nVshGTdN2WbgiNPNXTY7937pR+ak4Y2Yir3p3qy4jdsMCS+l
CQbSjAv5ppEmmlPrKIpBVDL9Nmy9r1aXxnSAEULbAlAIi5NpCOHPk15AyXFK6JtbSXMnalFlgT1Z
Wujbo/0frgM88ZE9BP0OCOkXqzTOWq1bZmugCeDR5V/sreO4up0VJg1cyuiLtdUuOYnLBNqPWFcR
Iy71KmpSsBP91vMtH706a4BV4hFFgENcJkOECx5/NjqYNW4HZHYik5K9VTyZ7Ua4vGYIKU+kyEHH
gsaGxWjawfEnL8Pq94NehoVdvBqj0QaGDqiVWehdeLv7PDW3WJzOtp28AlV83NsfYI8rK0jX7tnw
avrv1w2trZLio1U5AxXmLpyajkdAYfoaCsn9uzt+p/NebDG4rU/dvyaM843QGEBwzANMuOI+83d8
vrfae31L6ngtNjgdyMId6Kz18qrGjAFfPct98inlwegeMhqYfyiNrs/aqjFsamiXojqO9Ov5kDjX
jM7UcFirppvuiVPaLzlpXTwQKv3elj5qJU0zOhHymjn0wilY5K//gNU5BUkGIgcUREG4cv4DGs8r
aOpVRqwn/edGFD9lS1GfQdYuGOjWZlzdIyfG1I85OclJA6TupJXwfGIn/mH53SaRpTo9y2hBNU/j
5kcSGJ2E5xYqu5xrX/nWwT5m2Ren3ngyrI/g3+8vRlAWBpTjSG7ESGsFrfGPYHfTf2gMQ9j+r43F
nqimfG79ATZaOstQ2vM37HwDqtvDt+trvzWYRWg19Emf6w7OE0A4B6RpA0sbomxLAXNrSdQROFn0
JpW55BaswL9ngWjdO8q8/+JUlaQnEmD+pXp0NUwmH9Aeg40VJZ81EorPcovJYnW2TmwsZstFz6Sm
QVEQSJnvqdx3+l0//PkPCwK2EnTaqH+WJbHSZ0mh15gqo3xg9KO2soCMdCOoWh3HiZGFF+WdUeqd
STEO+4kIP8jlzsq2OH5XF/3EyMKJ5n2TVaYNI4b2rBgzbs8OmArAAQJ+ldSC3sr5pqItRC7kaCOR
WyNT/GMkW0HH5QBA7geyRSgr4C4DZ+25gZkYKOtryOFKML47AetuphtTXNSARoFV/i9P3uJYUH2S
QitsPAJysvMkSOXnjUfupWtHPRdNYWBXAf+KvqT3aaScRSeRiDT5lDwmo/6KZnhgr8r66IutDm7l
lM4dL1KeKI+DPw3ZmgvVw4SOhVP0lRU3XTQXHxCtQ78+Sb6DKuX6GVlbGJxk2EDbKZJ1anufuJNW
gEYiE50V089AOFC24eDXP49eDaUMg5fHYuPKzoAUfY63GSk+DVWQtS//4eershsSNFj9C1EQNlBb
y9CO1E5hORw6I77+/cvTjXlBSQ+FFdUzu2SxS91Sermf2nHjogp1lznAQG44kJUpApurEl9AMhPY
psXOtWvAahsAemO9kvpXnvnjd02m1t31gfx9di12FKJj8FSq5h0EJgszPgPasusmPdYg89Uhiw6q
px9SuohL3hrbCjxZHUT20MqnCSxfM/+n7DcO0NpAAYxU9SJ0EEEF4nyrgfGFJ7alkXhPLXKoM+Nw
fYgrB1Rptf7P95eFsLmek54YqY7a6LRP2nYnWRoYQttRenPGAdlL4FSBu0NLH7IL5yOx+Sy0muHu
stpp9wWKK7vrI1mZKQNKR7h+TdAiIJA9/75usbzOxsKMNe9jiPstwN7q53HosaVRXL8AqYLbotIt
wFdiD9je8c26PeJCyfbf718UnZKSuY7wTED1/kz1IxB6gS83FnttDLhQlOYUuA1B8nQ+RcJmGTqc
RjMucCaz76219YK9PPkoNaL8jOQC/AqO/7kB0kmz63g+xFq5rwBEyYIsiW5dZphAPh4k7ZB9AUPj
uYkkpeXALfBVlPkrTfOw7TYCoMsTAQOYITBTAS5yIZnk9jb69FxtiM2y3uOSCps6arV96W2chy07
6u8nlwgHbl0vJOwkCOOFFplgP6L2XbXZUbe6KGCPACgAub6LRvNONyqQ7BkD+mdYJDrya+jdwHS2
CJy3zKjNdzIeA9nKyc71IWadtTdFcV/y+qdnlj+ur//atKFtBsVzsD0QJErOzegMb/+Z932c57Fr
ZgA7VUFuT1Erbodz4ymI4AjhPNzVRRcNeh07p3PNLradA7OfB//OSbrAK76OyY8pf78+rLXZA3oE
r0Vkzs0LwENrdwWSg1oXN/Nd6sZlcWe2G1fJqgnky1ViAa0iS+ABGh+Nsm+KPk5zK+AEArJa4PHd
fxiHi3YUqByCl3zJ7Nb2WV2AOK2LkViyZGTpge1teIC1cYA42kTojSfqhV4MSbUh1Szs55J/7VAq
Y+TJ2ipere0yD1AePIBAXHyRH81Fr5eQqxnhjYsHl1tf/Nre80FE3PY2or3LqBURpNISdVW+4CJX
mhUuR2qmlLE394Fb3Y/ZDuS6kTl+zcVWMntt6k5tLZ8swu9G4CxlbI0QcXgTNSg0tpRB16dObTIk
fi8prURaGJI2mLpEfof6hcwf+Bx6WwnzLSvq7yfextYT6GF1sGJp8qAnw9/2Gtf4QtoNIM3lnYnl
wT4DQR1qwRfMCGPS+6kwWxkj6w9NuCYop41beXVRTiwsFsWW3C9yX8hYmL9k/UBz4OS3cAUrgCeo
RSMyAj+zOpbOYr4Y7YRXTkzGNP9Wa2+V8TAXzs7yVU99HiQ1CzXjQRiPom82hrduWmEa8BZHxL4s
NXmJl+aDa4wAPPH3wTUfIGX2UvDmafbMnTk74dSYn9DnTwIHmPLZER/XXdL/4weAZFBJG3sXaWGO
ZvZhNLBXPHFkxh99GCJR7RvtnvTfvHzX87tOf7TMm/NBmHEQEv2P1UU8yqZuaisHViEFEzQIiZpo
yn4m9ob7WDsIp2YWMV2Tl72dT84YN967wz54vecAFd3MuA3alVMry8t9qu2UKCvgHg1SngXpRqfd
mhcEJgp8OGCVALZd/f3kPItqBhPsNGKTiJyHRLZRMpcHzfd2GUk+wHj27fqmUIfq/GWHAeFZp26Q
vyTf5/ZMeKgppTNoz0DfZjT3elUHvbzXRyMy0BFS1hv34pobQWMYPKJiDEVH67k9vzJzkMQkMubv
OX21ttij1DPwYjgnn1/sgjKjhjfU+Dzh4KZPIzcBn6YRoJgElrag8oeIaDeXX1XfEp5aipHn8r1l
ijRD4japY6t+9UcjsPJdlpghz96ur9TlzKlECMQcoOQAqlhzsfVALMh6cDKxuA4c8LD7m1zsl1sP
H0cVDEVcxBQXhCYgVGUynycWp3tf3zl//AmVsF15uD6MSy+vrPylKCPIcS0f8uhxTOdsgJUCpK2B
2UAdZmNBVibq1MLyKV8XQ2l7yoLu7RWDnx1eH8Hq98GZgEQICpTQ3j3fwmlrtj0HmRvix2MVmslG
1mh1GXDDWkA7oOt7mTWaK3seU3PE590pqDI9KIYPTYt0P6rxOro+lLXFMD1UcoELB8BimcCTYwlq
m7RgaMp4cfGOYDsgcK6buHQwNsJGcPcBZofCmqFO7KlDG2y3SIexjklWRHr/0M7vNuD6aBLaZWyv
kXp/3d7a9J3YW+YPcqeXXJZtHTfGEOglGPPt7MWqIAlHeHWXsGorpFibQ9B/IA2nvADoNM4H2Dm5
bzOLsDgn2TdD5giQ8nAq/Y1xre06lftS2FEwGiy1HqyceVWfuTj+YOq4Bw/ExjqtDgMvCcTfqIGC
yvd8GNowVV41aiz2DA8wGPe3zkDrKem41aazkkxEHhH8TDqIm/EvS7iSKQ24gDSvccWVQcfvteYe
kr0BcUCArd05zn1bfZ17HT+iDgz5VLLd7Tvk1P4yzrSyvmcz7DsF/yEs/bGieRcA9LBPBHu2mL+B
4V+bWdSUgXNHPV7Xl/1jRk5zr50S0KaWIXMFgqzprtliBVzbHqdG1LE4OWZzX/RtJmGEkUhrAnq8
Pmcrn8eegOY8sifweEuf105mjxJ0JWI7yFCj2vJDq5/Hxw2VzoJ4jZrCk1+f+qWYKZs4UIxJ0A7f
6o//8PNVwxOKCAAX/aW8Pfm+0Ch4UAW+T/lbdSD56/XPr6wwEqK4/k10Ollo4Tn/+ZTqbtJXOY/9
Pt07ROwK52nYcmxrc4QLAUh2ZC0QOy38TDnytkGajMd58qMbsqCTt9+b6sb5vwbUDziZJDK09oDo
iceG862x/vj6y/VZuozQVT3q3+8vZilvhxRiNSOPp4oGg32QNPLtT4S/XzezcgEAKAh8EjrckHld
oofqsRpq0HPVcUWgMArx+iYwWBqjsPiNDt67lmwJL62uvgdUJEHrnoNA+nze0AlSl52n17E91Gg8
lCjyNIn7SfPFlkTw2hZArRUpK7B5o61p4bmmmjc5k0YTKwb3r2zcuALWPg+SD+AUFf0zCj3nA/Fp
UVbQLOdxwnX+IKdKHqFFd3sjKEqgJ1bUNjnZZiydIOeVYZvVRHsoRusz77eQISsDAaIeRRBEsUB4
L4koLYfq6ZAYXUy+y/ZBsptTIUra7t/PL5ZhbuBg0gyf750ofZ7J4foGXv31qIGAqUIhIJflbsip
IqHT4PPJd6v/MDcl7Ff2K+5whGLo0APGbukMc+5pTTqVfUwASyao1pd15G4ht9YGoVjEFQRN9TIv
GsvcjGhDM1Z9DFbusNjRbIssZcWboHKLLD4yCyorvViEus6qtLdpF0/OJ8kfMvlpAj59S3ppba6A
uEEeV9fh3pdKE37XNkmuYa4mcAUl7Hdr/DYA6L59wU+MeAvPPgDKUjsD5qq135uwZxuX38oY0Hmg
OLCgKokVV0t1cuAkuo5ET/Q21ughN0IxbzxYtr6v/n7yfZ0Tr6ptfB8ijxoox81w5hvhx4pPx6Me
4lHAxoFYebkMRor4XXpFF7dYYaFPkWW8Q/dXsmPSf7t5MZSKhQfcKdpkL/KcpBV6LxkX8bvux+W0
MVeXxwIwAwfPOh/CbSjdLKo2fevbnZERKwaYub2j3UaoufJ5hGe4gtAaaCqkyWIpZsPmKZMmPHgS
CBA93Kx9qzLZinsOglt4ZS1rJz3RXIkqE6Alye+HIf3n1rn/3+04AK+gvozy8vnPL4em0/V8sOPp
c9l+oXwjAFmZHYVQQscpnrp4Qy02qmWW7tgAXBz7pbE32fwG8qKN2tKlV4JYIV67ECpRvNnL9F3O
7DazmA68oAhSOxR+RMWd3W9EapcnTvXrouYLZCIAJsu2xilLO1L1ox57XbIrnV3ukj1zbmdTgRVc
oIovCu5pifhvrEZ6VGsMwFcgc+7ea9OOTzGxNjKea1MGvgM4cei6ILJdeL86cdwJKqtGXOvsjth4
Cc5J+QU5VrRTe7f3hSOzCnUagODh0AHEON9hnpekpUZbLXYDJr6l9O36Bl5ZGLR6+NADVFVzDOb8
8+g39Rq94V6cDd1rX1AYMcGfqr1eN7Oykc/MGAszpW1Nldt4cWXUgT4Hg9xYkxUDDuojyAGiVHHZ
FtE7HQT7dBxES/wyvhrFxu9Xs3yepVXs+IDAqCwa3jJqGk9uDGrmhsNqw46r8lfS7fk7qR+lsSfz
PpN/bp4qrLcioYAEPThhF6bQR9hmRQPS4WZHkod8vLv98+BsgM9FcyQy9oswZ7bNdB6I5sTMCHLU
T7aypWsLcfr9xYbyMpJPRM/cWH8RtAi8ZKspeeX0IaxB8groMeBhzMX8gNrGZ26d6DEDJ9QIDo0i
zYOGV6G2RV+6MhTAthDTgqkcefIl+1ReaFU78YbEYKgfnum0UWba+vxipgajyTOtaElcBC6FgEB4
80Kf/frFkeNmJkgl8fnMjvI0zG5X70CXEGJZtOgp2I2tIqCTI9HkvT3nST7HVX/snWer+C7z250T
rm7VQ4dDB3+7WOpJ4yC4rAXAxrkXtGilcqcHS24sg/rI4mgjykT8gQscAKhlpJZapJidMgdRpJEE
hYxlawbu8PX6YqwaAbsI7j/ARFAUOZ8sbnq9lgtKYl49QQWDQprP3gIcrtuA5jSWxVRgvXMbfd4i
RWgDEOgYD0nRBfb8NBpbrK4rp0/lKRBSoRSCg7EYCDSoaE4L8AkR9qc2Hml6TzVgrV6vT9fK0Tiz
on7Fyd4ikwt9iCYFH539uybPBd1f//6KO4duhw7qVYhGqST/+ffTMgcsvAQxsZ0frfxNa+/96t6c
5qCzm4BtdR6tjQYcyEiAKHjjRRl9TArfLXpwJNHB3rmj/23qtzbxSqUcjbSqCwj8RYqwdRGI0gHl
3aYSJDbI9FOMxq6v7BSoB35Xooid2s2dJ62dUzs7A31pArfZxpNwZfehfQHIPgDGEU8usQINBFGI
pviAhPZqT5/N9L4c7q+v2to8opqAdD9axNTana9al1GugQ50BteU+2gO3RfqDxtvqbXtDfizyich
krwAWOtUdxJRKhPNT6MC4b/PghFEj/8BpuRgICgmIjmCyHvpdTqsgs2bEc6f1HPAmWsFZJKRk5lZ
yLl8uz5za4uD0rxSoEReAJwg5zPnZQyvjMbBTVZnoT0ggZK90CyNrltR87/wpIDX/mtlceN4dabZ
AgIEcaXZn6u6DzrWw9oPLesODtlwEZdD+ht6A+8JzSKkadVmOXERnRCJyGQ6x3nPUSnXQ92qdob2
fn1Iq1YgvwTAKoT4LtDqNHVQxCpBmqRTLQHFyvw8jwx0rXWycQutUF1iPP9auqgBk2zi6NODJd0I
quqFut/86o+dfW1B9UB6dPKl/x9pisv9jgYPE/BnuHTFqqTGfzKLfaERqwRBHDgXQZazA7Em+Ezn
rfrz2iyqrgXlavHGWD7yqeFIdL1JnKpMAIU14aH/7Oe/ri/VpXfAUE6MLLyD3TctF9UEzrOePMxi
fLTNdmODr45DXa5I6CgBhYWTBUNBPzutPcWuf6jmJ2166rfEklZGgVoAQd+Noi65kDKcC/RXtXlb
H588YQV4iGy46bXv42GBrBSQ3nCki1kCLySQxn5aH23KAk8vgts7k1BUhnAVEp3IP0JN93xHGcLO
K7yCGcSeoont09ebV/n088ssbUEbeFMXn0+N12TeO+nX//B9tDUD8aNugSVIOZMi03NPr45zNwYG
arr1Bnh8bQEATf7buYV0mrucn6QqxZRU1bEIWvpe1ze/gwHwAGOej9wjEnbLovhMGHc9SZojSC9C
dIZDCzi6PkOXsRMsQPnUQ8oIb+3lLcwsqXd6rTdHuw9TEtT+p1wPSPXIcgBgN5JTl5MFW8D9qdKO
7l7cW+aQjbwmnQDi+ZFPn5pZ3Hwc0C8AbnHUwqB+hP9f7NYUUL90tptjOhVRBRGBdAu7fXkpKgvA
W4GxA1Soyw3VdxqbSTU3x6j1v/h+1PehE+jyv4wDJ1ppbSF1sEQoVMTN2mT0+RF8pRGd/RCXxvVl
X1sKpGn/rwW1LU5uCumVqPJIWCh7Fo4ZicYtuOnlXYSZQmuLIohDDGmoX3Biwa9cu6hBC3Nsioeq
BiTtru0fui16k5VxoKyAFCHyzUipEfUrTqwkE7CsM475se34Xodcmr31uFizgH4g+FhAU7DwCxfr
pnkq/cRrjmb2yurn9uYoGKQmUFME+QuC4QsPrtF61sssq44TfYaKKrvdQeH7qEGCawpdkjByPkEc
fUCuX9Ly2KVNRG0z6LS761tpZaGheYG8CvpA1EosDp1ugyZl6pzy2Ft7rn12xANoIsstopQVKwq7
YuPcKZyYvxgHdfSy9MaBHUH3I37/LvxfW85j1QKIZZCeAFkAvOH5TDk9h/4zl1gJ84F7P9LsK7r7
0Wy4MV0rDlflPxRC8C/t5OJcFMhCS7vDlafZxWM+2pE2WlHT+XtJ0H4dNO379eVZ2b9n9hYTV6YN
HcD3zY5DOu0cq9uRrRYA9YXzhwIQfDjoyKwhC4l+0/OJG0g+y0K67EibvUfTwPKCxjrcPgrVguvq
APMp53tuI6n1lDGq18d++m4YvyF/fP37a2MAMseHuwKlL3Iu59/XS9ftS89gR/fF7AJffMrK+D9Y
gCtEphMhDTiGzi2U+TjL1moQ6qDrx8uy0LfrYM63arlru1h53P9jxlxMVFOgj0rYMFNXO4s9a/kL
Wn/08PpY1vYUaveorqOOj8TzwggIxLlXdQU7Nv7v6qXf6sFa/TzKY3ij4czjljqfKlEOLjAOBBvK
R0QylrsyLzfWe+WBBgSChzYEU2GAEcKd2yBGo3ltrrOjR7RA7+9sj0YJ/53n+a7SpiBF9WfkJOCb
so1rO011x8IHrDEkeWXKRDvb1ZHPv03/VW/ejOnP9eVZCVLg7xHMATYAlOOyb91Ksz6pRkS9TuWH
em1+d5PiMNvsH68xAj+5nclFsX2Cwogo3RsE2udTaXV44LQtrY4D+lhNkOZpDYQC/Y09tzZvqhHs
r64e5IAXSY86TwcojMNKMzx67mGQkbHVGb12dsB+jxZvoPSwLxYmZFJqudvgjumrT0B27LKmCtrx
SztugVNWFgh5IrzRIdCLS99azNhoWAxoxyk9dpV8H5geIVALCKQOnW7YydH9dvN+QBoRwE+EGHi1
L/Vw/KYzp7Zg5dGvYoL9lr9ywwwm/I/Qr9dNrRxdYJChfgXfAC75JU6zkBUC5MFGMOB+c4LBuP0y
Q6sI2L/QzYMoYLkJ6DRT0WFZjuXXrA/7ZMMrrOwx9P7hrQg+SNQplgeHWalGSVPXx86IShrZbjRt
Ea2vpHaRjMT+BTQQHHIXhJlJPWPxBSLv3PmZuGEl84PXVWEx7DtySPw9bfNdzb5QY+tRsbK7zwyr
v5+EysJx29k1KT9KbfzcOWPkSvOxrug9+F82zuoK77EapAtGO+SQET0vYkJSpyX4nRD8myAxS/Iv
nvHZGj7n/KPq/Z3j/XD8ryb0Z6jThf3WKV4JsJDtJdh+uDoIHOD5ONEumujC8fiRW/904pNvPqLT
Y+dOB9rcJeO8NdSVHY+QBNllANdRC1qmfkXjS57IES+p+Rl1jpB7EJedeJgUVVjav53kzmp2LVop
DHCH8ebZN3e1/3H91P2FdSxCMKRqcaeofL15mcrijVtYxiiOw6w96RQHA0WwiKbZ3kjMr2Zl7PvW
fEf1Dc2tVVCZZDdo7T7Bm6OaugqZXRbpGWgBhVn/uP7TLlwdXuGqnVqtBlqel2IpSeUN6YxDBQX3
J4BvgknfC7Gz0gNJbk6GwQCuPV9xACmgllqpkw1uSj5CY73nL2ZVhQeebNGRrw0FzyhVKUPq+IKQ
wJm0yUi9Dt/XAyj5RZKJqP3VNj/S+uf1SbvYU2qqCJ6EkIsGVtVd3A9lkXemZJZ4ccJZ7qp0f/Pn
LUWigtyna16K0cvMbEou0vYls6G/IZtQF1ukCheHEI9OCMdi5XHtqArm+VrYzJj0WTjDi23+KdhL
Jg9EHEbtSG3wJ1kb99vKdIHgEuNBOIei7BKOZPTaKEynFi8M4ufkQX++ebrA0WxaoIB1AUZZ1sLa
qqCDVabiRZh/kp3J/tz+eRTAgAxDtc1HNvp8qlQFwiscQ7yg2fxXtxU2rc3N6dfVpj45FLyvnN7N
TPHSVD9Cx9zIT15cmMiKnH59EalbeZcMloff/j2fjtr3sX+7fW6Qo4JPs8BYc1Gf1tqxHFBua15K
9tGxNux1a+MsXG5U1YaNOx/pYaS6l+67Bh2OpmdY3NT/LCWCf+dxtP4x3U/TfKe1N7/OEOvh3geq
DW9lJHsWx0KzcPd6dS5exhRpw6qDANbedl/pVk/o5arDDgCAgHNAVelC/gaIHb8ekl686NmuznZb
kmpbn1d/P9lUkpCyZSU+37ePGX8tbyYQU9PkoNcftB+QB1kmpbnl52lC8X3SeZGsk6emqUJdr0Li
MciobqmjXu5iQI8QpCDJDqPI/ZwPp/Tbzk1mOb4AnRno4+/EhUbcl1t3smKoA+QdMQkeS0tg5jgn
BYLjXL6M7hjZtYiMm50gDOBJgSnD9y+6QBLalqmT9SM2ctCmn1Pt9u+juA0yTeB3FF3twpFg6prJ
g2DKS7dvfQ7U381IMAONS8AF4bRDH/uib2auinIy3NR+8Yvvdv6SQYuF7Lc6M1aWGmcPBx2ZBfR5
LYNDAPYnhFCZ9dIeQfQMHdhql97Md4iBnNpYZEeGzu2w22AjywzwoL9B0mbjnbLitFRjCWocqiZ3
8VC16r5HYy4s8DSqzC+4WPYl+02mewhEFWQLqLEyZ3gzoi0L/XGKZ0/9/eS0k36oAa4xjRdvJncF
icCwpnXJ4fr5UOUTfOcsiAWkGAA91RQCwr0LxstG9DMdqWO+ZIP7ZqQ9+4xGZHYnMytPgKkzjrTu
mqfeMarQoK55EMYETtcRLWmBP1eyCn1JJiPMfac5SLsqH5uu+9l67k9SAJE3DeDe2FlSOj9mPc1e
05JqFZCGvcaC0gMoPrBG85djoVsHsCjzvimYm0GlUuZRLjS+G3umHXzhyGMqe3nUJt/5YeEdDFma
0tX2nc51NLMkf3iT7ns3B+NWBmRG02hQfzJ1EQ6Ji3yfL/X7jOY/c61I97xzROBbRbk39bT5XUi9
f5TgNPzEvA45VGFk31OG3okgnSYDG7WDQywTaz8L9GiHTWp/F1Vno8rlZu+i6ZwiAA3AC/RQ3sqx
raPZnYtvle/WUZ/pw94ufXPPKybDQafzXQatv8Dr9WLHqYa7ritewX6SPLaTRnZmr/2coZgrgqGb
jTRwE6/6o00yDXoIceysgjtf+KS/0pEUrwLMxXc6F5AWsXu3DJNydvQoRW+SueuDXGntFZ3/PqIg
1+48COQddN7/KJrhm+4zGej1ZHzyfEx6wHyShKLj8iPntSsCt7Zn9JJW1evEa7yrDM2n95NptmFl
5Nazm41WHXiCVWXEmOnFVm+MKHCkVUibCiCLQhfJs2vW06+MDL8hu9DuG95+ZzPSekGVG7YMRMIr
NygH723k5ZtsvW/GPE9pgO4zEnduwQOACcHNrU1JRGbm4b8bEpAQOr6sRdhrGvvH8QApKhMKgfeW
smOGFNOd5YuvgMl/t3UJXYk8NaKxlbusJb87fRQBrR355Lfz2EWt19v151ar+8Mo2J9ytFy6Rx8C
2Anawf7qZEPTh5SjiT3SOxMMsMngtV7oySl7AdTjnTkdw4WiORIZnfFYiOy73rjxlHe8DbScvY86
/yXTRguaIrVCVoA0ZLSTMaRW5gYZT719yx1x72u9A8r7jLNdyfO0igja5D51EKppAm42oMpITB6Q
jA47x8mzQ53PSTDYHY909DH/gUgCvy+K6rWcZBKQurB2rE6+9a1mvjnMqO+nqf2ncbp2CByesAde
TlrYd/b3PjFnN9Jcs/XubOmkXmCAfljEpCtA+daAV6oa+xGcjkWNUCaDbneCpy0KTm8ADJHuoIFA
pH+Y0qK3nigBBGJuxRw0dldHkppFKAffidwy++PkDYvcNu+7Xe3ZZWB3fV3uPTnM2Dy2ERgjecwn
k7DAmqymuW+nygrAQqeHTj42IUsakJuVNXjtdbCCEXS4hMiBdRGZithIwV7SWfInmG6bAyRRknCk
lh2mtWmP+7YVthW2k/ePOWtt9TgW4nMBGv7PStjPwGYQr0ZVPU65FpduzbXDPHBWQQeKQKydZl+p
LD90L4erGTPbmiM7G985CKTGB+Fl+aM9CDTS9awY9EDj5lsrDUwdMj3WEzcJ2qEKvxhfGYEK/H1n
a8ndaPPkZQK9g4Zepp4jwrJZUGiJefBmmtw3XcWyXa65PT1gbz4Vghw6mmVBbxTvLkFDPm4/ETn4
AWHr8jo0U5FA/LCg+RcIyVpPQtIiGodhaHaTPX6akkYGQ0bukka/c+reCIRhvM6Wfyes/nc5OPpw
x6T0fhm4N/cypeQXFfu+3A+AnO8IHXES0Fr+JHPLoAAbOQkoeIn3RWRGlUVFbYtvnjCnr6hw/gSJ
NflUdcMzK7FIjFXTe2PXKbxM1qYhMJV6u5vHUoYlYEyPie2V+9Im8kffCXowB696JZp8nVn+gT4g
fu8Zjf1olI756DXYLDjNWjjYAw0ALuuCXCNZhEQvRU86m/Yz8F6PWkE19sl0hkEGZTX/LB2/1g56
5bPu66gEEH9YnWVExSjHqIezD8rUciLUPK2od5oGaKrOnklYOrUfjKPlB6ZX/io8jvM65GWY5/VA
7yE4yBLgQfXBo2Fuay0YpLQK4s1dM47FXrKZBp0BxdbMcEZc1hJsdtAKpbS9M/vpo55KL3Iq9HBz
Y64+JbN4bMe0C7qhBJZQL3/6HnJVKU+fOnc2onYQ5s62oRhARjhVexysoLW49oE7489kZRkJu7ru
I8+AvnswD4jyAtYTzg9mQiFV7+LqK6IZinHFYZpYhQ2bJnVgzZ2Zhl2flUHKfLRR2vWr0U4zD2RR
0cjsqIwAfbnLXS2cS7Tq6oyBxhI/kZgV9lc5modaM41dlhpemPVe/tnEfxmUfXngNg2ojjXpBvww
3NL9C/DU5NkQCQvRY4zTag0NaEByEEsHTdmxNzCilns+EWNnZwWNSktMVURR/g+RZpwCkMkPgQn+
8kdgPZNDKec08Lrxz4S5DHHb8tBDMe/ZAVHBQaUno8o3x51pjZBxyww6fjQlSNggcP0MsA3dMS3v
PuADx4+ymKYI7rl+qL20PXrQcYabcKHWTd2x+GKU0/yepWVtftZ6ffwOWmUjmIUwQ6BA6zDtdPoh
RPVLbx37f3F2Zc1x6tz2F1EFiPEV6Mlj2922k7xQceIIIQaBkAT8+rs63617Y9zlLn95OC/JQS1p
S9rDWmuvA1wPic2Zm+rRzVNhKb4LJNYjDtVvjwyPtnGeXeF1QK9Y0SESJVlHqgj6lI2o2BOUV5Cd
CfKtQ3qZ5aJoU4histRD552bqQggUBY0cocLuUmaMmpXnPXhEe9Yd2cIV1c+hzYId3E0lNuGZVoj
5toY7qkNmi2a6zjOaRIVY+TCSx1mNBZuultwpb3vRJcvgxsVz2Yo28Qfo+66onDJ3LIEs0zCaRJh
h2MzwpXbR3MXi5WlR5LQkjS/5WCHaOzdOoknZVUnU27/phXKk5kW9tEbRjlurUDz4V57TvFLunBj
NOmv+th9GLya3UDHMkY9totnvnHQVaJP57a/sVn4yAPDYctOlQR+/51Gw16UXbu14pqlLi828NUi
f4SY57gui3zTS6V3PLC8zLHGYAedtyEFjrpLelu7es1aCK31znyCVuG5JlMtU7cB1V359R2dCV3l
XtGvRsvR+D9kFtOfvQzrVHVWv4KJQLEmIBkTAq2V4mje4Kn9Qybn1QizhgJEA9g7Cgo83nhllHW5
/5uSxk5mnoM9AO5hEvYM5JSyRlKOFUlcGkwiEEOKjBpWGTKrqedwmqAZ8xu4m9V6FBx9U135QnjH
0soNvs+Tz6744N8b4kLcKhJ/6raJ7kpqq98g19g3LMrVcY7yfONUDRQJLFM+NXRoV3VuT1sqAhOv
Jq+yy1v0G+gSq47ptY2Fh6wreNRRaNo4c3vlDwnavMH54uAurGIzATQb4XnzG9XCfbPQl0Xi7fwm
Jrx9id2R4uBB9HZKLdaRn8qE/XeXyx9Qj/1paJCn9VxIOG4l2p6YYz6142PXDwDDFLhlbmw5aJFV
PKhs3K8G7dAjvES/x2iONhDQ1j/hQvQZMjd+UnsMdZly6LtVQa1u5efVtIq5W16Dkd/fu7Wx93II
2LoLhI+tCDhPSyrrOBFsyp/4IIBBzF1ZhTeDCls3oZ6e54yGlru2XPtPXgz6vnKbpz4I6hVuX4QM
Nuu2ToMuqAAHAeGkrZr+ZLIZ4KP2QY/VkXGxaXEppQYwhh+e1bfXCBugOjZbxWhuGq/u3GMlgqbZ
QnmUiXUA3xaC43m55lXHM86KI0qEv1sOL6/1y5T4asr6XCGeiOc/cawH3OQ+bpwQv55j+1c1j/gL
IGTRzSzccjWWQG5PONOHIZjhwbfd8IO5/nC0POu+6zVwWXGIBrJ0Umkju9pbtVUNgbymcI6oskfD
xplKVuZovqapde1OdVNAyl+jAR+cUxQnBtV1cBnnZk2NDUKPsoLvGhv0Pa9in976A9LKISBzW5uN
rbcT2rlD7VVDSVGTNq09ZW+r0idqVUQ9cjx0Qj0GkHPvrgtYBD5V9cstfbizEAu8c2JmoMZpiitN
AQlKHCSjni3V0h0jOTWZcKGyYTUBlJ1AX2iv4q7GpSMqXryMAY0SK6ywDoASQfxLtOBNOKRdgbD0
M/BnbgNBDxfYG6O9GKRIZF90AHbOLOW0PNrOxNKybw61PTy1KBJcebGAv0fnIZlitCTMi7q+b+26
SUdUQl+aoNnPooBnZqswRT9BnOqiLXYOXo0Nc0S0gQiFi8NMogxw6uYKAox2/wg2jptEXt41t9QU
XX0HlY3HIbB/oNeRVDc5HbzoIbdtyCPNtqqSvKt+1b462qR6crveh716+qWwffEUVdJB72t3ml+E
p8Y73aFDX02DDIg3DquPox+azS9e9NoUDV5CYcENDHzrR9mUdgKlHADUWdi5xZqFpn7MoWPzElD8
eq9tw1c9qyhRHnmAwLS/mibx3JaKpU2Jc1FH8k3qiOKUtS+eGdHUfUY0WIxdm4Sd5aOpatWkkoCk
o8bYPsIRfioij71AZT38CdWx4mr2nQ7PqAyrpBrz9i5v3VGlbYUYtgJ1ZFUBcXCjoBZlr52Z5o9t
1MRNhkYKjdjOnnqUTcDNDeMnHc0qQFhXxCCdKZO/OXp644O61h0aqMug/jmF86FF5oIjZBK6vlVF
9IvkjZfUHQCgq65QeJSM7SiI60UABUVhA2W6CFpVqAYPLTYcCvHuLh7aEHQfr9v5rf1qj/6rF6sy
bRtckH5tv7oSLEoXV1EyMywGilk1yspjgTXr8uF5BqgmnSInxwmq9J/Om62k8kOaTn04V8g4FPRm
aLS6EsRSJOFG3OQztcA29IGLKV3tOxmnwcsoAPx32LQfqyDMENwj2DOsxMUSH3s7f7EEs5LQr7zN
zCqRTjOptrOJinVb5go/jXUPgWk0onhxokfkZf8DtPkhYzOcbESouLCLqb0bI4I5GLAF+Vzpo2Xm
6idHA7BvYCs2egvVrP6+BD46cfH06NSE3mGG1tVTB22FbWh6VqZuYfMbiKH5T4JThhMe9AMwdmiu
lMBtJN8FaMi72R2NyvLWCrt109bBRqtu7YvGfkFIbLIaqK07ON9qJetWgitAnJ9VO6hpqyko1gim
gEmkuCnwCsZJPNhdKqN43ogx+oalzxN4JSB8RPBXp9k+tpVntpwh/g/1tnCcdcyG+MruQ4MmDTlT
d8PAe+8mbtW8Uj5zr5hET1hUrvvMM8MzMqRkG1ju97hAWDW28VOhMTHC/SQo/Ju8tA8mH+CHc/or
lOI7HLNwNRck3pkeAWGMwv8YcnMQtBiGVd/bVdrbpq9Sy7abrCM5y/oIIc0w5a8hRLdS36qgMuhV
27pyt24XbFtrqvsUnnKHfsXzqoN7FQfVlvTfIrIdApk4k//mjrRfy04416QogKNE5vXNR+7jZxEO
iMcbm6osqCB7O1XNPWLPZ1dSvuJaw+kWslybOJQJV7K68QwyqVNnf58sJq7rOgzrzOTiJyIqcuVU
Wq76Yg7ucs8zD6anedaM0MWxw/JYD/Ovkrb+RkNie0okKcqbEhJ0T+Ws2p+V9MdjVMVPjWVXBTBg
AXJuFdMZx7FI+eDEu66y6qyErFKb5HhXfuV4RJ4A7NDOdi7LXwIewjUdiX3LaNBloxl1YuOOuZ4j
4d4PTu0hW1NbdqK9HKK6kfUtds3em2dn0zeeWbXlwG6MC93fHLyxhKnmT1RYb73fov9zVB5CDjUy
AX85Aw/7Nc8b6KHmAD7lMwt31EfLy6sRamPP3oyMV0lM5KTQ94Wmzog4VtM+ilKfOsO915czRA18
AV8gtgpkT5HyUo4W0DYvxRNr6KnfdPiiY1dnuoqcR2OIeGOqQ9eTHLcnGP7z/E3gSdgMBJHtekQ0
+NAHLkLIIBDilyQcIqeye+ydwYV0MH5GOpSFGRA8NceGB+MVXloU8Ka4Gm90xcL1qMXrSDkupEAb
9aCk232D1s0MZca+XtHeiu/qUNF1OTdvHE2l0xKUyDDp83pEtjD+gQxAmdKhli8zMGn3wehSmkZR
PmNqcFmuArdjNhqe5OHa5JNJbVVCDt+NnifZs7cYic89hKBegJkKtrM7kbSoEeKlppi81ZwHLw4y
d9WMyzWA+jzEAAv+S/XugBmUskqEp0uWGWFNj5xI/hae4AwsN7gIY0p+DIg7r6056n7n6rT1trfH
75bZ2OfTkHbIk2VurPQKgKbumMeIaR0dP7q6yFPttWHikhYHsqlNUnnMS0dcPOvBa+nPElCKx1L4
5C3y6vAF0LtSJcZlp+jC4h4siYwjbljEwUSYcsukBRAbYMbALAgkp65mEowbz66nPfh90a1n0ONr
qv1mc7onHofexHNW2k2Edu6WTpBnxsGhBDrGDhAmQdo5hF+owJ4rL0ASxTkVMkBBWaLThPAcuFUT
OYT6ZQ5Xmmxb8/XaFeRWgEKA8AbwDt6iIsPDCI5FzQmKb5lTbpGs+rx4caYeCmY7dAxw9vFnCbL3
kacihWzIobZW0k8degFkdOb7p2oxICEgIKDx5QKdXHM7j7mMo8Pgv+IGhf19/vvPbMG/318iOAMZ
GiTX8P1KaGSJtl6zo8iyfT7IhUmQBS4LqfgpQqInQk36Bq+IdaGAdO7zAE9A7R74QDDWTn//T5XK
RX4HXU+CEHjnqzd6qTnAx69Dnw/wc2Ba0EgVYlbvvx5NMbEIU+QARJm1i+rt52tzwni8L329//xi
bRC9ea4s8Hlb3MThTs87M21Cfgl+cGkWi3OAfCSKHNZADs38ax6P7PXzWVz6/KKO7gopKOrC5CCG
LZLb5MIOn10kVCLB2ETVM/AXewCFsiZguPoOjb2OeDKJxHtrL4mlnpsDEO1omhMjQvwgOpQLp+Ci
RJm7HvEoTm2CrptfX6W/nW2g1wlw9lKOlZWyqRk0ew8espDMW9XtV2l2YNf9O0D43laDsp1LAaGv
gyI6MVGW25cQ3+cWCdB/dMkgIBljrPcjWJ0mSDW53uEZibMkyC+xMc59H0Ikp25YJ3D+Eoht4ogz
IlRwMHgG4bCHxrqwCac1WBy4ExQDPx/IzY+9VhX3UDT1hvCgzd1MM+hFmE3/GDdfPxHvhlngo6y6
5DSOMIxAoSCj1YV34cyJQM3cRjPsE8r/QweWrkW2oyjaEP6xf8vHzK83HurDPXIwn9vsxwcCIl8A
PQLQDZoxmBPvN3wIHKJrESO08GZ2M/nNoSPGvxdKexdGOjMl0NXAjzrJKEA4aTESLVChdnlkHxzn
DXWs1Iw5SngMpAz19ZEALTvBlE8wbOC938/JMEhowPimwzC5aCLfmV5fA1fg/uCGIQlZRPmXcYTI
Z0DpAjBhmB0U9N8PiNraBKDb4B0KuZJ6NVwSAv/L7VkYNWCpLmC0IDufMDTvB+hJiCilhRvixMjR
Ucuv0ppVEQDIvbyd65mOkCIQaJyN8g4F8NMxOwRXYTLMTnc9OxHfoezIHh1gCRKK8HmDHFN4B491
uiH1ZFubKQjUvYPK7B0Zf6A5GlTGgi13/GFd2dSsmh60JmaLsElyv5T39hzS1ejb1qusuPNYlnA9
P7fLM9YChiyYQmhuDvh1tICmxOgdYQdzTw4R7tK4Ok6um4zzBlm8z8f5CGg/UXExFOp68AFgN++X
duQgjynmkYP2WULMXkE/AkmtSSI/hXo3HW+U2rj1DmEg0swXLquPZCXA02CkAR4mMEZwub8fnZzy
Tk1k5wfnXoY+5IQpFviX8J5i1qaWSB2FTNsFCYuPdzBMFUAcMG4wsLtkxOUqaKNwFPmhoHSTW9b6
4fMlPfN98MDBhDh1D4Me3mJFw8k2VZALduxac9c49RVxLqgUXhrhZDz/eIRtPcQSepTsqFBUHVZW
8FXuPxblxDk+wcmgpRktdoX76OCkCGfHsoSXkF7kJJ79/RCoD2BxgMYtWXaxEsquIOJ3cBDTh/UG
irz/xRb8M8DiQpL56ImpwwDCXsuj7V64YD/+fgQsqB0BWgvO/AdhRVsPOWmRHDuAisgFlJC/7Ofg
+9gBaPyeQscltYA71Bpak1uHOrxunI35cpMuBKUn+8QzBBcEQjvv7ce1BjStcHx+jOZdEx/LYN1M
V1/dgfdDLPyDZux8GyAYfvStDHSs+pIOzZkt+MuZBS8PPu2HQ0ahtMz9Bq3yPHtXX7X0yycgdgKg
QgFpBevrw4OjTVGZerbKY/OrAJZZf92AwIsHxhEXBO6+cLE6vKvduptifiTIjbtJ+/L1xf/384uo
2tV9MIQan6+b60jd9uGFn3+yj/fP8YnW/38/f9lz2UMRkWsP33dUKkIAE9wE2XmUzFMWXRI3/Oig
nSRrAfUGfPKk27U4ymMZBEUV180xDJ5apZMRzdguUZ0+PrbvxzgZ2z/3aVdLCMHAPTtaK2FYolfO
KXO5+vKmvJvI4lmIggZiBTkGaQnavJXXc/Pldw2zgG4WyMUg4MHVXMyi8/NRlk1zxIW+mr3pKq/U
5r+Ywz9DLDbDyDxo8rxqjs9yuh3LLz9r6JQFySIo8vh4fJbXEq90P1LUdw81fx0AvnIv+Dpn7gzw
2YDEjrFQ4NwvtrlqgQIa2zw4jHbGdsDDfHlx3n1+scHcAvsW4P7goNm4hnBZy6cL5+7sBCDvCukU
+C3w79/vcOWyYNazwQL1ADiGaMBjLoxw+o2Lkw3MEN41AJaRTlzGp2UuHeRho/Bg+jVAbgFf53r9
+TKdOWxoRIIYG2m/v6f6/SRaIHncFvXNA4R4U6+8a61rQfu0+nLPBUhYImMZhFByg0zL0okRCBAY
5CyjAy3FdX5VX/SSztyC7wZYXOKFWxT9hFr9gf8BqnBga5+lYQXy6YVDt3SSwa4AFgRaW8gPnYKf
JaNfO14uBRoGH4cQ/pgLiIF7ZannEEQFpXZzPGVAeKEeUWw/36m/nIF/rOFEG0EMieAA+l2IWpfZ
32ZgxKH5SI7TCGQJeJ7cSyjgD0/xPJENQztsVC3aZzb45i2vXfVm2iC+boTJ/9RxUF81uf0s0MRj
Xbt5nFhkdlHM1cCgEQuhxdBJaGpMVRE9FkOHvmvKLe6hKmzQkB7tAdL6SpMUnBLTUaAQxicraoBO
EHIVsz7eAAMhNo4iwIcCdriTgKqgHQkfgU+vY17dAG1aPJrYP4InamefL8zChP+zLgQJU5AmQale
CmtTN9Z1EWpyZP71t03b3PBvnw+wOOj/GcCDOCo6bJxxPyoph9i2FTnammZA1/favTCFSyMsHguJ
1tCuV2AKaIRhbfL/YgIuNHeRroP/etKFf3/IiwZptFY6+LxnbVhZbC/4Z+TMFoChBxqmB1qk/YFI
SgxDHi3qyBF9xyBWmnN+R0NHPDlDS/e2D2kmy5/RaqfNy/9gHX0u/FvUo1HN0iaU65Ao/0q4PHis
ZTtskDJw/wTG3OZTVW9t10RIzlhl1pWW2MWzdDZAo4IMECq4g44EkC6SYq0HYKo0uAZA1xVjOjGQ
4FLU+mUiuLJ/d1BOTlQOEsU8jeQawKSLeqqnF/ffIwpdTtzUCDNP/YojQHLfL7Tdaz5CjLO4l4Pl
r9jodI+sH6dMo9/rWiOrcTcJp0Hv6iZMyiJAzpSYtQAWzxb6N2sU/7pd4b7CrjjIb8J2l49gCRpr
EYzekbh/4p+UPH9+MBbv0+lgwKJsxwNhC30Alu+TGPIorqOcHJHkTDzAIMbxCij1zwf5q1X/76L+
HQUTOLV/91G6W0yinsNh5DH1juEUZm21yeW3eKORTvJ+ABwISDppM/52Qt8HWT39DpyHIPyhkbm3
9AWfbimq8J8JQ4MKahoh3OBlKOjGMocQZesdXdXe9l21Ml6xd9DvWFN0eCrmO5IDeQXJCNI6K7dt
L2znmWN2krT7v+EX1wSQTkqVDMNrCWgnT8AhssQ19eZLiaBTBu/fJUcu/MTmdNG47iS4tJSsnKWK
/RzXyR2Sl/cW5FYCgdfFCL4mVVeuTMnvu4h9G62VI/ne9tiFibqnGsv7H4Ay50mxBDlMpE6XNxY3
BEkDJPvuXTUPt62KndS1bCAYW3GsO7u6ReeodleU3DvlF90dbGcAchRXAkeK3be3KqpoSnX8Zx5K
KJnXVADAOEIUotdmC6T9JWdwuTUxGiGghI+fitDI+SDVTUq76qu6Yg+Gus1OGD7chg7z00oBizyz
4FL96Ox4aPyFEZGE/aAOHdtS1T1ty4eiyMAI64MHAqw62X1+9pbv0t9Z/TPKwuBKV0xzqzCK4/yO
ZwhWXeIwLm+Q5QCLC7PX1SgbhgH6HOyG8MnRj71efT6JD6f2NAgCjJNKB+4oFHve38p4+YoeDDD6
wMx0zVl751lkE1pA9Aql7kfirh0/z3KW70MHlIMmevr8B5ybJIqJUBSC94aLYzHJYYgYYEY2fagK
lVFGNjK8F9MFJ+WcQfw7yGkr/4maQzD9iFM79MGdGvBY0LV5QtnPerC+KEqPCWA1gQ6ABLqPN25J
0FW+iQGQjYsHIFxfC9b+DgKwn2J94do/+evvboDTMGj/BmARWr8Ag/p+Pk4zmpY1pHgooVqYqEJD
1xEQOuYcRGVQhCJ/OufStXNuTA/9fuAiQTkNmfj3Y2J7WjTcK4uHOHiN/W3JjjW78vo46WKZmPBS
h7hzdgEKL9T90aIFN+7CLmULLho1XfFgAKXtj2X/DLfkc9M7d4C9UxICT1cExvkiRuWO6ZD8i+gD
mE6Rc2jKr9WaTsYQIgDGcsUQ4EF8937FGqeYpxiY1X0H7qxzehe/liX4OwAyu6dG8gClAHPxfoCq
aZTlSi/e12Zlr8NLd8OZ9YFiFYqNUORDFO+fLOKfU+NEIpwc6sf7St/daP+/+PEQJgGgA52q3A86
2aNNGsduw3iP3nat/2LqC2fkzJmPoDwE+Wo8AHDtF/ZaBlZJpsLQB+knefmLBKkbg2n6teTxaQve
jbK4WWg8ssZQjeurajagS/wMe/61XNP/DgG9CqRfUYpfdkvXdo4QbsANGUzTBqjQ6x4kyM9Pwvm1
+v8hFmtVUyi3ziOGoO4VsbIIpMlmM1yqZp050icRWnQ2gXgYNIJOjtU/9hQTLToNBZl91fvJRCBV
uesOn0/kjMmi2oHbF743TkSwOHJOlA9zD5Wa/TCkXr8F7vDz759ZKDRtQy0C6TPkw5cQpNpmEZ8G
GyeufbMtA3D3ldBuar4o54k9h1VBFNGB2g0WKlocvbGKfAqeXLyffw38vnpW+sunDwP46FyApxd7
smz5A9Jl0/s0ivYNvWG7LviyzZ5SQOgkgKaMJx3XhUE5lkTNr3KjPQLK6dYvL7heHywJ0i0oZ/2t
OaOmtfSAR9+K8op17l61196ba66daPX5Rn8wJIwABQ8IDUGj6aSG8N5We2vMe2uS3h4aTZkngcCe
v1Y5I7AjbDG0NiDeD8Tc0vEBGS4q+tLx9nWV6HpXRxdM9e8H3jkJ2GEcMwJUG+q7cEveT8HXVMsm
F/O+qFRWoz5aFhsEi4nFrppuAqvrjk0HY3+n/qrPt3l3wQQ+epan8SEcihw5HBV3iYTQkA3oweyb
947/6PVuVuQ+lLSuZ3AqkBO77/sMAQi9YBln9g2JKLBb0dIEeNplEGocC1lW6Pbtgwb8zms+XLhg
zlgevgq4D4z6DIpVVaXl1UpMexvSburWk1dW8VW3AUcHjyJCaDSRQBi92Le8MTHJPXvcV+5vhzDQ
GN8+t+0lkOJkehjBR3b+dPJRuX1vGS4FFpx2ZoRx9wkbDBAqKQIYM9xb8x76G9/9Mlj5I1ickm4/
H/vs+p0UCdEgKgBaZHExoMTe2i0T456o+FlPzTc+BQfSX0p7njMDF04XFPWRdcJT8H6G9QQEIeTv
p73sbI2NYv2u4tUl1PTpK4sThjQAfGKUOICVWvqoLK4tqUtr2v/lyAy4i+w39GpLfbtOu+nx85U7
O6V/Bls8bQEFZ6URFMdZgjNQZwAkX7oxPiQWYBdAmvx9elC3Wc4HCnQ4z5YP444PUQW+UlBtVPdd
OCbp3SKtJ5rUcm1fant2dhnhfEBSGkb5IVOmQZ3lyKRN+0JJdCvVwXEEHIUHbZr7aiMr+8LNdHYl
kYdEd7KTvNUS3sbtzjdCxdM+BGGNF/XNTOR/M8RfbX8AU5CWW2yWmD2HBoJMeyPFH7vPr8I62nxu
D6dPfDC+f4ZYmDi8j5JWvTvt+fDTaZykbu7HBjR+/6JV/PUw3w0VntxchDCAYMD1WYLmtAA1A7Ty
eW/NqB3JnE+QHKhDCn6C04MhxPs0j2CRILDfzbzpMqusqqz14yHlIANAB1PpdBRyTIYgn1dCg8sf
URBs5gYkdpBg6iKphOy2GiCopCKNOlBFQP1QVb9ltRutqJHenTcZ54GMimQDtGJu2zHS28qhz0RI
81J7ZPwt6xLVGSuEXDWQBeVjUPB6JcfOy0K8hanjG1hw1LwK5YDWQexZ1JlqVcPQpa7Ot3Ms6jV6
w7e7jo3Blnq9TgYVzNkQmPo6ZtO06mwoJIQS2h5eV3orVfTWfTFJloLY5mSA2oCaVQhxq+Y23szI
Ia5lpcKrXIOg5bSNAOkfMiTQVrMhPWeb1Vx20Yn3RBhwj5aTFjyIHqMefaANOtffx+jxmXge/dNG
Nphefl/dV1CuT6HEHKS5bbGE8hZlNrBJUTGwnT3kmbtVBwrXSvXDz5KASez5tQM62eRkeHTapC3q
/CakgX1Xu439KGvvhiI3JkB0m5oRZNe8XrGYBxCE6OkuoMMEVhm/RUbUWdMgRF6ojH77fj1nrOxZ
AnEsmlUls1el7WM1TWmtYiX5twYM0owqXqWj39hI7aDKmXjBGDo3A2OPJ5VkKGyM+UNZxq+k5WY7
cS00ll7GoHAhi7K1PFVAiqP4Hk89HiMIvH5zZhYZSF14VKV9P3+f+tKXaeNE9b0VWSaD3Lj7ir5I
0stM5MY/WETt7+4wyBX0Ka0ytaYwfHInt3nNw9o5gs/b3qCNbpN0bvzW283wMhOoSmB9DjCMaZXX
w1ttjdZhBi91D/tgT2h07UW7ATpHJ1JwH2Sez6IENui2W2Tr/hR6Dh6NBO+K0RjMxWiiEEEJdKpB
MtqWQ4U+m3YZQTALFMrn2JLylQmmU9sqkJ3qXfMzlxCJRunHynJkQChYVwUkT8YqvCWdObAKHMC2
tRwwCT1FN+DzzlgcyaBBpelurOv+jonBWzkD3qLiZCSTDwGq0Ux74bUa68x+cTKVPxoaqfuCQO2j
wWI8lch3B7sctPA1qGfBYcqx9kngFvQhhELFneU09Fh14ocbivpFCvc7zwNEcgZKu9qbQeEyELQF
YfXbbI3+Gps03mNt4xcyDW4KBJSTgRA7ZMCxtmsAi6Ks5fZ3sJt8H1pCEuAipkSKyAH/6VFahX5E
/OyBCo7zUTeZTYlchaMtf1CcTJHGYU1vvW5QmGhUJUMEUuX0GpavGm8VRS8mTd5o5c8gh3KeOehD
j00W+Ic+6NSBDEsowpQyjUyssznI28wf4nI9QBkhbUDCSxHsOWui+25H2tgD57YIn6RX2leaQWaq
ohMFj5546QSbS8ycg5BGRzudO9klNQuhbaGMBTppACoxON0A0TOImHucdC9Se9YrOG06mT1Q2OpQ
6NRllXUdFMxs5iqq0xrsRKhFaTtlaP+UulIB3tgxTx7CCtpbbs6iDfoetWmvwvEPpDTs6x6h3qtq
WbWDMIQPEmwLIQmXQ+FyAu9ni4vHTtHN0mSVrZ1nqHbINp3aQd5AN4q/+hZe6IQh6ExJ2c8nmTV9
RcrO3whjhSuDVsAvruIoKo6RcDJLQ5GATibaus3gpdVYuC8o7kRJyXt+dOuBbXqG+pMOdHGtgRR4
GHMlcH1bYKqCx5WWjrLvFC/9dWVZ8hFEyumhrKTK1BAB+tzMQaYi3u61NQRXlhPF20FZ8wryFfwb
VAbqbTlNDlh5kE0aKhtaoaxtrwIJpl/OBxDmCieqrofa824gtVNmlj08QDqoScs8fqCWk2dgK/0G
ygkCPaaRiVdVL8iE10lLLUC0oYqdaShNrNHsHLdG3Mx33AwQ3YsgccK7Dg8DBANuZQdBAESPOnGr
ESiXAXpuvZc3K4hUQYS/AGf7qu9c/Cb8qBtdDmrNBq5uZxccZruN+hUBKm0F8Zsp9SarzQp/8raU
2s46b2i8GlGcTjvqqB94davVVJRsNY+IGENLgJLIrHIlOGxat16w6yE4nI6BBxyCVXGw8J34ttOq
SoO+idOANnlChqLf9xHtH0Up6o0kGDdUvY+eIdDciikfn5uhCrPOQBoGosL2HdQwoH+kSnvH43zY
CEuKVRGq8SoemFlVtQ7WPQisa4nrf9dze0ytngc7D/CGg0J/8tSSDnQhbNploYDxSB66q7DQQTbX
KEZbE3ALqRGoX49E0owO0HWDWIp3U02RtQULwdr6eQjGfAFue9yiCVNtcGtMFu+voP/mrKAoxh8l
VPM2BFTnx76txK7uZ/XU9SPJnCnyHnroI6zwnFVQ3NbDT65O2nLR1CWxA5x46Q9m0yiX9lmJ1Urc
mDYrH+KqCUevyl3l5iSDfl13LU5yAGSK2baHFeNMs+HgjR77VQaqzHQPKrnLYgNtEYgagt78u/WJ
TICEKRPXgZ2NvHWucWbzFHlVd32Sk9uE4E0n0xDNW5TcccryiGYlSNUppPjmhMyVtxsaS98h1gm8
K5TKJpP8D2fn2Rs3EmztX0SAOXzlRI1kDceynL4QXgfmnPnr34e+976r4RBDaLGAFwtjWdPd1d3V
VafO8UNYQ5RKf4lCLz/1NMpDTyDitProQ5mfZTtAy/op95R2XySaYZutnHyg6dTb6FUOz1umJUBf
CKt8g5Ks0kMf5nrptygVR9tVRxXuion/jt6pfWeqDZSKsWkPqV5Bpt7kNH1p1i7vId9IC/2nObY/
S6M3vrUtHPauFnDmNbJ4KNsspPQG/GsIcvdYl7n6GA6+B82eHxxgKso+R6PgbmStqQ9RnCqbpILi
pfCCcCuCWdlrYlYeUkAOT4QF+ODQZnbfwANRZq21o9x8aTzf0mzJkCHGgRLjELgZiJ1Mh1tpmG6b
sG5Z04kxkbyH+rFXM3jl0GcsN5JFe7naBvGmkNsODvyo37mohB9TOgCdEQ6AY1Y11XMyUj8Xylp/
ZiMNcKx43jmrIvG5TDN/C7BH2IeS0B2yDiDDAALDsBOIdbZkffJ9GNVuvW0ao3kZZO93rGWbWNHO
xUTFIzV+90U3g3bYZKNQfleMoXKkool+qXkdfbVG3dtpIX3Anej/jKQIxhqhgwLRHRVoJCxlU7XE
sjJKHcdMa6091GniDiSbbxdtZWy10ex30Hr1GzeB6r3NVZq4Bb22x6JTj5YE/14sSDgdL1vanrNv
Q2ZJnBhWcjbVMdwqqQ+QSR3pO9Zz0+5JM+08NRN2PuwoO13zfBGmm1zWDmo6jO2+7OD6T9vetVXf
++KNqm97dV1CfJD72k6lGuv4atg+aeBM4lNohXlONAvghlpwsw3VUjlppVU9W57xqyujzs4znF6F
/WoP0SehaeeZR9fquHcS7sEgRnV3CNv6AVxHQ4ea5O8NL0u/KTKsPlR86k9GLcSnqspGRxe8QLej
aqyyx9IbNZEqpltswqoaibcp2Z+rngPBl8d+05A94k6hjB8PERyFsRY5FcgzxOxSaIDcPN775J2f
0r41X6GkcvNNyFvy1NNFH9q1K3YQaEpuAKNe2jiqYCQvMcRrj3XRoqITth68j2bUb2pfzzcFId4B
PtVJ7XngeNACertHaGJGWeqOMWrNx8zqqq0aGd9JNNSnSFcp+XVu8rkv9PCp9eFEgKaNtNrQBq9+
2Ax7um+hGh1NxVaKQvxkynngyJ4AtY0W+LyHiuaQtAPrmCTFpzYuSFaMEJtYOXF6akFg45GhP/n1
mO4yL/8iVGW1S0N90iJs8kdQnfUHX2m9Iy2gxVmLy/7F0AvvQSxDXAUGgodCC//wf4Vbv1MaIIDs
Tc0f2oNF+8wD763CKfKC0L6UTEATaufu/Mhrebdkgi10RrhT5DqG44mHRuJ73aviQqyrl5p4ttjY
n2pRz3a+7ybbNOz8bSAmrZ31RfuI5Hi6H/R2+BioSf1RjWDIVXiG22nXVPsycjdmaD5AY/Y5clVh
24SgJjy5gxoqSdtnuefFVHEcbkQ1rfayHKv7qYFro1Rid/C1VtrC5/HbjUo4SvS2OGWIWj5nMvQH
MSRhvS7CZTR2LfgWs36CSbb+Eae0iMMbpXyARIhWfgOJmagrEGTJ+ujkw84Jc4Kfb6NRPPiSYJtW
ConPKI+njrrornbD4gT3krdXNLe0vdGrP1JBkTf0YcHBVpfJo2K61h6eUCgXIHZ5kmiZ3eahZe1b
PeBaL7Pqkyqlv8KgNs+iwjGnW7SW1x00pIGgxA+DF5g/5FJKqPu7zVauy/qsJ6n6KKVWfTIa8bdu
ZBzQTSmdwl7p7YoGdZu8ZbwfNcC2PgWpDQwgqq2V2bDTG2iBXN/Ud0LfSwdI6+Aais3wjyo3lEgU
DxoqPQpPQdYk+wgOqQ1lU39XdfBNcITTtV9yMQRaBQ+CCAe/YgEepZmvhK1PgxwXKlybvmBzKwYR
3CCWHz/QCKY99hNRotvlvq0FXv6tLsJhJ3auC6VMm2xGMR5PljxEP4Ag6XuzlPqnsYQzMIziV1UR
mEst+txZlbDPGvdngzbwS6mEuVPHLjjSXpadTDZam3jU27WIfB+IxL0NrTbylsRIB3FVptgS6/PQ
BLDMyXohnBovgBCZlIn4jNqAu2lqSGZjKX32pU56cOF33nnWIJzVmqyEHqrZI4n67EOrht0lCSC/
hKXlZawTQLS5mFgvrqWelVYUXgUrgEMiirPALkLLd/yog4PG7z9kipVtQtX9Y6VR82hoWn+S2yJ9
ULmyNgEUZHYGuge5Y7OLL6kM6V3G5AiYb0TjQZ84taIwhIs5DfNNGoim3VWlt3EDLX9UCkk8tKlo
borcbPeJ70abQtE+g1Eyj5ALpX+iFvbdcYDxplX8eBdpXstbrCzOsHbAySpbo2ZnuTR+1EFOPeiN
FG4IecUDNDJ/yjiyjq0MB1rv6cRlQaU8FvJo7BNBevLzLtmYXi46hdJOU2gMD7UlWNtAiX4kSRQc
Yl5f+7CMG7IKMM3CnDnxEMPjBmKm1E5AP/rXrNf7vTuKPCn7MPkaCUL5xe0D/QSHbn0IFMvjjRgL
CLV5uQ3xpLc1i4K8VptI8GC443MrGL3tZ1r2sQhAVfF0dR8jWvd2Sd4LR1qY4RbqIA8gujD8veiV
UGPFcQ3VVmLtUnLEttcUv03IXOyYLQ53YQ6zHPQqttGXwm7M8/xCwDzaAhBJuxDxKM/SUMste+mD
2fTxk5+Uwef7CcSbNOiU1aMXlorrpIE1T4OWfQcZGhSGTiM96PLTmK0kDpe+j5wDLRz0501iKtc5
+LTyKh1k0ejUzXMfPvjySilm5fs3Al6AVU0p4PvWOaY/+Z39BZRg+YfyHBJJ9BfctHj0hskd17uj
Q/87qcITRPhDmK+ACZfG8NbIrM5baYnW6S1GIh96a3utaXXt87MlsMDWVX3N5w1yjtml8L6934Ws
qQ5GFyayDXMI7WAUA7zTFI2S6rtTKT/e/XVUhJDgQe9lYmmYRvcGL+CWXS2UrS46Qil/l8kPkQJ7
bxHWsP4C36hFUXLHyrUJmju6KK9yzXHF5EyljPLDoPy5P4ybktdfG0A3KEPxFpnjRSm0WArwZc2R
rLNUOWVKquLTfRP6vBYwmVAmuR9tQtHN6SwaNVNBM2ea03BHVrLxosUtyfn4u5HKazw1k0vOigEg
OGlMmngnyL7NKngDmcZizFONC7I/Rkl7Gt3mApHHJ8jDfopDQz5yDTq+4MaY1FW66ieuC31mUswF
KEDVQnMymt3ik+/9uj990zaYDwkUAXscNBWojpkXxHJEPANJlSOnv8b6kASDTTIVXjcCOIk0kL+y
62/aZDhZ6OtSASZhls7imUEtt6w4pWveSVsD4kHZ1aiMlCfN1Q9d5sPoC6fXkH7qFWHXpTDx3R/u
0nRO55rJpAKTmWMbSOvWk2S97oBk2QzdKdTf2V82nZ1guv61MCswt9zpfhfKuuMB7kpwSeM/OPzU
88r1ok+qULODLSNYNskm4RG0VFBk6VRKOFDyeo3w3smaoCaI96ogZDV6bKet9+YQGiTi/s5oFKci
h+ZDOkoi9/5yLAE1JuEjWiEnYg9r7n7hKJdijdKEM1Ir83igpU5adraRn8YcDkTY1YQ6+Sq66qGy
0oNPQk/tf9//DTcuMVV+3xQTZ/cQEbVpZi7FxBTWfCuHAFVd8fklCwSEbF/AhDILdz2PPoiHECJG
LEzJLU9N7J7E44qR240F4kih44KWI3oQ0DG5tiIOBaoBidw5ZQUXMyAz2hCKHoLeNLSqyk59v4CE
Nosfh14OXjOIZ/dKt0Y4s1DPpucDESDy2CL19NmPSATEJuD2BOPAq97QQ9tEEUOGF06Rqk0brTUk
LJrDioSY6URqMttsYUW2buLIdBB82ynZ176pEFOpNlXzRc1W4I43J+U0v6DGTBrBcZi5qxpIvBlS
1ndO34ufZc3blzryKRq1Fy7OIYSXPt0GevxTGs2VXbJomaYHwFjEYzd44E5V8tKVpM5p6O3oGgMd
EkQh0gdXeZLaC0TUGxcu6Pu74uaqY7T0KU1IIsRwbvoI/BaRpFYyO4c2UAQqhuRZT3L0JIptZta6
DU1+sUtkeY0UZ8ksLGe0trJVJje6dmK1qhrBKq3e0TjVYEL1IbQNBZmXmrTlP7N8ZVEXtqY6IXK4
AUEc3kQPMSoqpGkV/JXuxYQ81xqYbvLAq/uVeQTeP7HngWukUnw9IEjN4QxvM/Y+z0TT8pGOIBVa
v/tem8xQOpp6umQV3qBrM2wBkANy1Tujamz7UTtLUflw3yMWpwrqmQktTtA7x2b5g0DWvmx7J8qz
5jIgwU0lsfde7ltZcgBILSjXySDugUldDySx3FLThKx3cEmqekcNMs4iPuUNcrvasW+/3Td3Ez0y
b2/NzQ7/uhnaIXCL3pF8UAn9b1P+hLDSfgx/3rczzf/cDQzU1zA24R3nkWMj5pbvaWnvkKz5qLk5
h/CAyJD62agkW57U2FvjOQFMvXJ0LN4K7CeaMEGNTp2Y1/OZwSFN6244OEEG1sIVyG1AG6/BANX9
KqzXjGjLU/5R1xqEltyeFgCCB/oAbgGQgmBpdRVIYBHHV9jAyZL9yYVf9+d0KXj426MuAbHE5edQ
WF0MqMgha+944lnjBJbBogjxuXF1qOKhAR4venqEHdeX/wjdw/uboDiKOZX5E+FbxjhtmDfhkdpl
ZawEouwU6WAnpDG9YLW3+9ZtrkzM7jezLqZM7Cg7ZlLZfXIQ5Mv9OVy4QK8MzEK8UlXiRvMZgxRS
DFH2fvPQISwUht8a+Z/7phbOjwnrq3N7Tt3S0swTxZE+6pBal2PoP3X3xxogceXzfzsH36wGnaCj
OaQxn0dVJrRHOG3v//4FlzZEYgx1Ov8IjGcPl6BVKcwEEjmXEsxwMTTSawHw5RR1krZyK0nTt2bH
BUwCJBdA8fJI//v3bwYzZFU6Spk4guW3kA76pipPoxDs/eyz6v9Cf4QqUHE0wWqpK0mBheP3yrB8
7dOhFilerzWjU4beC3jina98cTunlitk945NvIIVXDqesEffAo4BFHzegpcLqUKcWo1OLnv/6JH4
Ty7nO2ozJNN9zw7C9IAMys/RLZ6UFgjH/RVdcBmDAhbNBrQQKeb8JdVYuWYmDeBLmTYZtD5W7paV
z1sT5PTNIrZpFAy+zOd5B9tZsavNP//h9xPy84ICisvz6dqAVwVVaHbN4CSe8Lnp0VtCJ29N1Xr6
yNwV6ZT4PyNzbt66FUPR6goQqi4GQDB/TCOoJQTrV++TwBfFb4h0QHhhrhFqLO03RBjJTOmsEfir
69GVJelwyQ3B0FdfUZHSEQExt/cncOH2N96amFbwzQqpla73bZWMTmBs1R+ltEvKY6Wt+PiiG8By
xsFBspko89pIJSWyUsF+6CgoaQybdG2elgfx7/dnW9ZFLzHXPHodOpgOrIMn7bv6KK/loZZX418r
s9WoanNA8wArSrFDASX4qqyNY9HC3wCWZyy0FjNvzvShjmr/L6gX3Hps+t9juXqWSm13f9FX7Mxp
fE3fr9QRoTNH4x3Xy/WzR2XW1vxqpZdh2Q5vNlDDcOjM42UXoZlAbcDhI6+I1kRfOUAu7g9l0bVQ
N/8/E7Po1fJKwytiTHhgdybpDS083Lew6FyEjXBWIGxPnubaeQVK+VkV6iCtCR9TSNAmbQM3P3Vy
+R/GwkE8Jc+0SeR++iVv9mJEM/QwCCrlABKCoMlWPr+0Gm8/P3tXoLCqWwlITYD2xlb+3YIxVf/D
aUK8y2FFzyXX2fQT3oxgQGoyGMJMdPwCkayN9wCoQl97ly8t+ZTsJjWnEkvN43mjFcYwq6j8mCOo
G7FGQs7UXt+/6GTEaLkkwUi6YTZXZuy6ILo90UEPa2eF5TF0UYewpJ0Z7u9bWhoNNz9RPHkri+fR
9ZQBCCUBIQwUaUqzPUixnKDtY4gr9BxLVlTomVQSUrjyPHITDUHThYBoqqv2wg5Izf1BLO0R1kLS
aKWmmjjnIdETyv3uqI3OAN+17BWb2DB2TXbU65WwcMmH/1KqTLyPJrWT69mSq1RT/c7tHYrUdhv9
SMGspGtU8CtG5scjkNpKafLJSOZt8uILehA2Ko/3p2zRCM+mqQ0Ljte5hxGrI7Rlaj0rUm4S4Q+2
7KJ+uW9kcdkJ8Ei8knq96beSydeFtOj1jgnu9VSNuXxwvebPfSMLDyiD1fj/RmYe7BYGOvE6D90E
rbq4+JZSRs+Vb6yMlf0XU1QEJxVssm9zN+7UNrFGAyR7CM+XLYvloyVIlzYbP+Sh/loC670/tMX5
g52NvBUwXnQNrt0tj0u1jAqVligtt02Jh6Gy4gaLO+dfC8YsQo7IAlZ04Q+OZRxCAYnODxPUbS0A
kxa9jdyexCFArK3Mrkm3TfO8Vpm4lHYVIosPnY7uaVx98cq4fnSbAmwISDYyx4n5FRniAfz7xIaK
JuyhQQA489ttaCRrNI0Lby3yjsSFJEpUlnT2s4QKfLzcRxyz7fc4/i6VFz3YkpqnOzCBV+L+Yi7M
AeTpvBHoAJ/o0JTrxVSM1DRKg3J1O3G4yTIsSZwhvr+yogs+wzE7lcQh51Bgl7g2IwMwM9yR91yq
1BvLoj3l/dE0BpDYIAMPvcH8kkUzj46aXCdkB3CkPYZ9szJRC6tiwKE34R7ImEGQcT0CtOalSGgo
1uRJ+U8iBR+0vPHpq6qDTU3ZzbYSsT0UafLP/fVZmLgrs9Pfvw0evLwDzeMPTglbJPDH3WoT5V/i
zPlLTpu6XtnNlA7/vsXfmDCsoLF8GnoYmduRhwYQlw4ItPEE0h/FQaoehTawnoHY09MRgMPpUyHZ
hUkEV4FV5Gj5ZcVGaNTw2/2hL7jmxBnLAT0VTlGYuR66NrqZn6rMeNg9+l+bYiv6u/9gAaINOGMM
iH7mpTHka1szgOTHkQC7RqjKu8JrVq2hZpZOM4gfUQZBPkCk9fx6HIUJYr21uDnjXtqmI5jV8qGq
aewwVlx0zdDMVzwzTes2xJA7ABARM+TFi3Of9PD7WOqX+1O3tB1gfOABQx4KwN5sQ3eBN3KL0s2Z
CsIHuRt2mSUc1ABAjUQ1L+7CL6IYfL9vc2l80zrRVcxRdVPM8Ap0qMySnsvYPWfqxYxFu6MRZTU3
LrMg8w3xxs481BGtIZTLgVg66tNtRsdTBfLN6hF0jT4b8aOSkfdiw4enNhYf8nqN3HFpat+an72t
kqFwXcB6nJXStho25fglq06Stk1kWzSO96d06XghSmEyibhoNZ75ZhD1RaA3Ms/3EiqYHIVk3vPB
yuG/OCDqo4hnACjiErjeAGYYGJnlsW68iNuDIgjjk1J47sZVapJ6UWzsQrWLXirEFbf3h7domXCS
ABxiOHN+Kygx7XxouZC2rI4ljG8l1ZxR/hRI6t7SHclYeVAsBH28vwyqzhQpp8fe9UBRve+sxgVb
pgkXUi7JsM/LR+ZVfzcXCtTjcDRSEaUkRpJytvvUWkd6DQ1qh+6KzVj+ot2i9j/fn7sF16DrHbeA
2YF2bXXajW+uhUqUhmgA8exk4yd33Gvdw3/4PnQE0wOM9/2ccSHPvERq+0JyKmvTD+hQrpyGi7//
zfdnv19EbSZtlFhyZCvcRFJvF+9GKk6roMMZQZ4aPc75a0UkK5XEgyI6oh/Z8nYEM/v+KYKuD6IS
2FKnUtb1EuQmbLoJDLaO+WEIFVugw+q+gekDs5MOV50+zd0PqnO6gt+scS22ceWqreyocWRsG+SG
XARtha55VHrtWGp1tJmU92i6XKOYXTjLoaECvTbVPQESzIbWpJGYChMME8ncrtvonwVr16Yf7w9v
2Qj4NSTqqAPOU21K5Eqh0fuiE4tNYMPE+YDqobvxrfFVV5LDfzD2JmyfhStqZ8E4CYLNaSr9I7yb
L1PLoo3U0nkw/wPxxVW0O/NtRR+BFdTK6KjFXu9O9e/7Q1mIvEjs6fg08boBUdi1W/RlZyCzSkkr
/DaIJ1Nx3GrlSljanBTMJs2YCac5T35bRuePoUU9yUx+5amtISh6fwi3RzEsLgqPGjLs/Ht+ukgy
mqhwCRlnLQD87p0862tAd7Li99v+3aR2gIwwhtCVCtHOzTmAynGuoTqsnzPpFDwG7rufNtefny65
N5s06CCMGFM+nz6Z2cZau50XyuVgpDhfJuggxbb5MWblg04jc62daVjxS3gRxnPjoRddPEjaQy6L
W73+JU3twMKjRKuk1H+6v1S33nZtfzY+C4JcGsKQ7RKs14J23TI4NYm04g+LRkDcTHU98EtzoEVr
dWkxRgxSCj4WDQ2HiR0Zl/sD+Qv1uj5OJ+oUuo3AY3GnzaFg2QjYIiTYOpObL/Zlm+gduD5Fe/Gb
IPzCLNPQmSUfraGqPze5rBDy5IFvC7HkbkY0Lk8K0kCPvWyUz0BFqT4iGx18aYTGPNRq3zyqge85
ddokD2PoJQfNK6NDrgBxEwcQB/Q+y/WRS6+CUj4d+lNPlHL0eNLaFXiIh6Gt4x9tEXgXKk89tXxT
+hKNvfDFGzSoEgc/d1qEUz40JZrbrh4Dv/fGyE5DKdoYCVzKXdRI6YEjrqVha8yfQ7r3AOeqymsf
Wi91Vv8JOkG2BV+M6QEbg3rckwfzH8ph8L5lgzk+loPZPJh6gTxU3Bb6nx4s2e9YHoTt/ZW4PV50
ACZoEwEmhkB1Xp6QhdbX08SXz76MdDRsoCvetPZ9ebYly7yrKt1DTHl4SdQvqvbj/u+/Pb2uf//s
AK5bKUwTVZDOXRyITlfW1QeJVDjEMGKL/kjnywHaVGKxwoC3tEmmq/Iv9yTM5LNL2UhpuxITjU1S
nGPaR+nqfjeBJmflGxPzt5VSuWXq55iw9k1E39T+vRM3fR6m2amFB+ml2SWcZThg33j6WRQ7lIeP
Y/E7T2pbdU8e7Yj3bd06wbWt2bnVF7UaeyW2htY8eNBc6e9UquLaAttPmxCXC68mGqSv3UzKvFQp
yN6dpXaf77Q14rHb8GiiYZ+yK3+JgOcsmoaXk2X1JPMs9S8Nb5RCm8BRR3UtzbIwUXCOTclixGcm
JsrrYVRh4BWC1JrnQPzePqbm1/vrsDQMxkEbMqEs0NTZmsM5LOS+Z+lnCX7cS2+OEHlohfBpjJXu
WWvFeIUjV5529/Uxr8KiPbH4AbsFBTvbJm7TeO0YlyngsqK4dPnwIJm0Su/KIBrhMTJRlZfSb6aY
R7tujKpno4ZNCWkf33ZraN3EgPd8ZVbWS8bJbu5MPS72Q6mmTL5pbBRkDX5o4CAvEwfCJhOy5tP9
Cbvd5tNFCK0Y4I2pODX7/V4s1a2QjMkZ9gBRa20qO3b57pqUyhHGBjEnOuabKrdPMKzS2RmeDREJ
OvCFld5DK7G9P5Jbz5qskCwhjFyI8tLSz+SwMcKz0D5Klr/pxrWbZGmuprTyROWPZs88bkBkcOhV
MY3OSiLamgEDgIiwef/n/eNAEIGXisRLmAff9Q7ps0Gj5pnF5yHYZJdhjad6WtCZw7JB/v38NI1v
IshQqju/0/i8q30bg51QP8GqcSnqQ1gfpHfqCLMvkEclYUBDLSmlm5WnCIWGYo93yWn8waDLG+K6
984WnL8GCWGq3QqF29mxCDWpEZp1Vp1zeVsJhyw73v/+dB5dTxffp4xggeDU6Qad7Y9AFf3AUhAK
leQq/NCKpv9JJKI4oaxYPqlu2z0ogmjYvd+tNZLd+vNkeUI56MjW3XA0+mouVzHKOuf6Vxvb4ev9
ca19fXYOi0METUdYVmeETTZ6/dD+h4QFJRLaZqirIg3Jn9eOhnIPZBYceece4oLBDpW1MH5pCBxZ
rArpPGZqtlEUT1JTSWXph/JZcJ9EZXUFptTZbPFlnVwlnU2Tpvc8JSIhYxR55hTaYWvnpZ22cUt4
mTZinBjW0Rub4BPP42xDI6+6yQUeZxurbgsqZ+4QyJwNmvAjc61yU4tuuWFnv+Ixkh3DPSvSbaM3
e4Hy8yVqZXPrZ765L6xYgBViiLeUBNBEUeQXr6u1Z9PVhGPopwAe4bYfX3tEgXVbymTvWNFOk0Ms
hxKOmIXjYycX3WtSc4d3etCByKkEQ9hUpThs0zI33v0gZWY0VpikKlzo8/0nFr7cIL5bOM34YISf
zGLl7rhd5Ovvz6LrwiwbN2/4fksDqsQ+6Fc2+AK8FAv4J5fxVPqcZwcq3+u7Hupt4M0fY9AZWg8X
HMQEaIDEwofCj5Gt+jakyfb+BpQn97x2LvLCmKXrlWTBTSbcjcxBia0SyFcr2Jmc2jrFmcINd37/
pXQfR+8guV9b/btL357oHTu4NKTwxWxfxxqUvpFs4srYdOqfPu4fkq608+KD2jr3f+TtjXf1G+fw
1MrMUE9u6spBqysXtplxrN8tZDD1Lv87DfNeTz9WknxCWDpN/CULgA6GdiWuHHZrw5g5kUFA5ZcK
w9DSi5x9T5TabtOV18btRTGNA95eLjo6cW8q9bR3tU0RVg7kTN3zkIjCOWwC3psWvEThmClbVKhe
B/itVhx4FvJCN0oZZeqEAu8zaRXP8v8xpCOKL4TRxRMFydbG5qOUDBslin+owVqMNZvI/7Wlydzm
4L5u9DtMJB0bUUijC6WID8agfoJMBvKv9Nd9t5s9eW/MzC6nCPKxRK+y6KLpru178sabGIM9YRdF
KZpwKyu3NqjZFS+RfO41lUHlurT12Vy5X9iBvlKwvG8FMffr67CJDS+JsyRCVOXR9PZiec7WzuI1
E7NYiGvyf00Y5VHuDtUvRPruL8zMyWcLQ8v+9SDyMilrI2FhYqV56n3pW2IW2zLRLorkng2ve6lk
eWXelt0bLj26VQGxz8t2SMbmZmj10aWkJukfogxeHR4Qh/sDm10z/zMwQFMyl/2U/pzHEoreCWYh
RhdL+Bo55pqM7+IgJqwkKfSpiX62Mm6lNRa8t9EFSpyIFqv2wRPpVGsQrCjTh/tDWbM1W6M+rc1E
H6roYigbuT+qnd1pu2J8X3nzfyfs3xHNJqzwzRx5PUZkuFZoF6TS61J9akfzAcatx3aAGu0/DItn
KsqZEyRwTtefmHU+iKUXX/z2FEeXJKcaDgNs3L8v4PifgUFlgcOBNr0pg3lKVutykcQXs3+QguMa
HHtxjyKZQGg/8b4YkyO+eX4ZkT4WNNtN7vxDFD4q+c82/PwfZgq4Nx25ZO9umrzdPK+aOGAENfRO
2kM46Sccx3Rz38rijrEoDE3IRl5g00DfDCTzFKLYaT3qxPudZOIuE7Sf900sevIklkdeghvnb+7l
jQnBDawgMsL4gvxupm280dYnEr4Vx1o408h90OEGXo/2i3n8F6cyRNGNG14kqhyMVoZvsi7totM+
Vr35wUiFz0M4rtWkZs/wyc2urE5jfzO2LItj3fC86KJq7XPmBie22kbVmhe6uv7IvfBDyJt95ncr
+aoF95sEHcmQ8aZUSSZem01zrWtjM4oupvlY5pFdeY96F63M6KIRam0KsNDp/To7gTw4P7XElKNL
oRzG8VmwnoPg/ec1HRNTqQrvIyk6O37yuonTvNS5iOINpAFrinwLzn31+dkuBTyVRzKslxdY8gbv
VBjvP2TUSfmSbh9yYoY4S1PWrT/EqZqEF8geSvp93vco++tcbz8/i5+avBKqXufzXrKLw9feWEM7
LOxMlZLthJSfZGzmb3vPREPECtXgwsvGNgFmV0gWD2it9bCyvvsQoIY2Xc10MjCy2UoHSZ8XsjEG
FwPSzCL1tpX8R+x5Bstryaqlg4COcfYFoa140zbhRiEE51TnLo2WXZRYP4r1uIkGYLZqLuzkMDiE
XbVyVi9tFXY2QyN9DOJyth9JS7fg6vLgIoex01vyI2D3125YuzyX/Jk3Okc1huCumU2iJGe5icZq
cBmLi4fS6Ob+Gi18HnUKkq6gnaYu51l4046BnEMt0F9klOK+BfXu/ufnra6TP199f3agJGZXGIUw
9hdBe4g0bZ+rz71MSoN2ZKSlrU9e+XVEo0VZ69ZZeIdMjf+wxKJEwGU9m7YktXLkShVIB8nAad3P
WHlMhIcuPebeStC24HskH8ig0PuPLOe8WmwkrZKKntddxuwiNI+wL9r5+F0unWL4IgKpvT+hC16H
NQpjnNBEU/OmUAWt0aEVlPaSWP4HIdQh79Feg/qd9b1p2fBpskO8TSfCx9my9YU2ahBKtxzSrT34
n61mJQhd8LsrA7P1saxaHoq2aS8QCjbZXh23756nq+9P9t9c0hUkjJo6fd9M/vEEskI7Y41ba2Hh
r0zMDoAQYRDPgBmVIXwSu2CbxzVHzbMuxjszhVJ7TflnwaWv7M3iDhiXyf6Tb+GhA/M0Wad4IjE2
xn1UQ3y+Mn9L66Ox8gYxB4jqeWoisJouzqS8vYTli3aQ1tREl+bu7ednx07TiKo7aQNcBhhxIwoY
W6t5rrRN5R+K5Ov7XUED4keECH77hl8HusmkMousvVBHlOpkW4yfPXlc2ZcL1+rUyGxNMAU0yeZI
KDkBhKWWcnNx9W2b5RvuYLsxXXswu/fHT2SqAMPxAqE0Nz8BBDMKZTH3GiSAUztQf44r99rSyr/5
/nzlczjZ1d6Lm0sNP/Q2WhOzXjjA3v58Zbby0GYnkVfz8xXtIQgfx/5UrSWeF9YChM7UFkYLJRm9
WYhWVb1YG0hsXALpxN0SK8dsfIYX9r5b/QUhvMkCT2ckZkDOA38TuepnR9gQxYlE93d9MdXWDrve
douvqfuPK3/u4teotD/7qP7YhuP/FsyNr+8rafPe2j+/gXfcVGuExQ3yKml2JlD59yF89+uLym+A
UT/0d2P9I8veHZVO5FTEOoi+avCqzjJg/IYsFjx46Qe6HYqMHFu9Eiveet21hZlb9HKeWcVkAcbj
sIYI+N3nGd+HjZqQAKT4TbFcSI0iE0O5ugSfM+F3n/247wy3Xs3nmZu/vnAbBMhFXLa5GNYEg0eV
4m+8Sdr37nsenRJ5YurwlGTpvrq+0VDYGBANKwRHP1jQ+iTtO9FQxPsYgPsSHDpVM/Lg1wZy10MN
QY1cJ36iN5T75Z1TNPv8zFULmqqGVuPzXryVIHILhV+ethKL3XjRzMZsjqom0FAmCF3HbRRIiaBT
eyeW5+8kQV/FpocRaOLKup4kCyUPQfEay8mGH665S/y1yuWNJzGEtwamm/NN4KJniP/IVm05bpkh
CFF5mY2UovqUg6BYma0lU5yS9GDzFoQhbbbnUkXow0LOLEeVPkhitimkeINU+v1lX1oSivw0nEN1
y0k1W/bBi33VK3IBEo7G36GIlj3GqZCubI6loZCeBcUDxgovnp3FbRJFTdcX3gVKaShbvUejUw5S
Fa+cIktm0EPk3Q/986SFfr04gUUavQtkFOMj3bHa7jkUO9tKtZWr5eYCwwcwgPLJxLF187TM5dwQ
EkVwHaUviSW7jVYHz7Kqb8YwPd5fnslfry4xTIGRgF2X3naZg/F6RHEZg4SILO+Spqn4ArHuH9jT
lW3RqwjZ+Xq71VxrjfBwySXe2pwSbG9cXBmlIeloTr0gP/vz/5F2ZcuN48ryixhBElxfSW122xbt
bvf2wnAvQ3DfQYJffxM+J+ZIEEMI+T5Mv3iCJWyFQlVWJul/Xx/R6tfffTEcGvhfpK9bE5ibW6NL
niGP4m1BvAY9HggEba9bWVsiQGQEhgHYPsRh52PwARTPB9dOnn3zn56/8eZno/+cVXybK1aQQgVb
Cg6oYSFddm6l4PaYQQGMPntujdpDOAxmYNn1ZshUuRqxztI+OLMkZvVkTcZ0yWegnulzT6Gh10Gk
zRSkl2z4VdnpLjPdz2Vj/rl5DkGfDhJ1ZG1E07vkS6cU9Lw8xt6DhkyYItmd23udP6auEhsvnqsX
ozuxJO3yBmDC3gSbyjPUcswNwEio6xKn2faWZn9ONZCY9rzJwtSoljBDP/ynuoFUXlG0ZIt8fKfy
8avLaptg+AXlKE6CtKx+lgPVrPfJc+3bYVu9aEsVEOsH8f+5PsEr7gr4CII+Z+A20essTbAxcNOA
pmLybEAGISRpaexN6G6EVZMOu+umxKm6mOETU9IMD4Xn+KzhyTMEWyKN8wriP+BoM4c4KLolXEo/
WBbos7FOgSJb3bgewny8vgTPmDSXZdZwc7I0DcQyZRIsafMPcugiuXmMqf0VrN0/vbhTUf6uTiy4
OFG6B50NCkLnp2VugeuerCZ5Tkm7L6dmq5ftBrKLtzsZUP0iPYf3BfIxMgy6qUlptQ5ECouZoyDE
e+Mp50a7HcFvFOYldPJuX0RR5kSFAd1C9jvu5cQJ1AZhsbPAqXmu39+XeITunITXT2x81GbIkW0r
KLEEbTuzw3XDa/OJC8gQ7NoW8urSfFZsqUwKwdNnUsV7ysGD2zrLFuqgigldtyOIHYWZC2Bb7OUT
gmh4HNPeoXjTjb8G1VDWzjbC9H9NiL+fzCGiNNTdoKj43ELYs01+9+6jbz/k/pfrM7Zyy2G+/mdG
OtoDchDa3GhYKqqBO7LI31iu6nhfnS1ARd5XxAbv8/lQCk+fCPM8eE1v2C7uY7fY2xJsCR8YyYkV
KdXYtsU4cgNrQuoORFRLV9xVnqVyuaqxSG6iRxtcw3iMsSR+DvZsfQthQUgGoVbwkeGABBPeXRAs
S1vZYixB8lSs/+w/TzpyZ7RXuLy1sZjI/kCrwEG+WY5CWxRWlx5iWZGHSDEw+qrc0okf3dm8kUJR
vHYgCY+g/X0syDef7wDHbTyauhWehAlFh4wT8cRU+JzVwQDvj85kVAUvQmo6wt9oQx1HZcf9TW/x
PxPhyScfUAhF5W7tZOJx4IoWOTQwyLdhHrdWZTY0jvoeDJTEhKxebSQhYtEmdArPU9yIawNDJAHq
cg81CMAezueumwtGxg7Ou5t3AyjoHOfAUBu4vttURqSwbbG0gXAI6T6D1CN3nvLuMWcfGAcaJcB4
IeTmL3pxyFznDjdS+Mx467zF+c7+e/sYTg1IoQPHSwskOknyPOaVGZYxGIytGW0G9ljdSNf9vp9P
TUmH04W2ph3XGIsOZ+kWe8v+q9d3HxgOziUoLU00lctnppwqG0wqCEgobuvik9k/9x9Ic4h4518T
0h3TMAKR6sbRotjXIUmJfFOiKM+snZVTC9L14iSdYSYzBrHku3kywnRptlVchUSF4RUzLseNp4ak
xV+8ZTHNFotf+mGd3zfsyYe4IQnQ7QhR7VspFf+zARyBFANeGB0G0sxVxEPxWcO4oIbbVptsVmUI
1u5lcMPgJS182gXjLZTOO7BP9jBQ/zGa36pq8Np5h9f3Uc9A/ukiIpxGm1m4hpEZAKY3XsynYnit
UxUprJh0eVGESrmQwcXbVsbVjFhxCJlXiKmrBiqEcaE7+8SFNjMoHHvsB8r3RcoEcHmCOvn147M6
gQKYIDo/0d4kuU0714vBcCBZBp3DECzJIL1U3NCrc4iXuyC8FEwmkhPIM6S6ocSpRY3rlM9zrcf3
EM4gh7KPC4XvXDtG6CMG/NERnFa2ZMoZ0kawqmogI7Whd/rdQkIlzX/g/CrugdVZAzsKLho8FS7a
HfqhXjwgmLWI0K3LoLW8+cCqnHxfOjc9W2hXJoMW+cmD2wdu+/r/+77kb0hjIwZwxbGZoD2bQVnn
x3UDxuqePhmB5Gg6KM8PvbCQeqFRgnU7yL5qv8mz9tt4/49pG80Kun8IVIDTICaH+PP1X7C67UST
JkIBMC7LpN9aiqaBNGZw2uOWFuHsh4YKyL5iAslPoeGA9OElF7G5GDNaRakX8dHcaAsPoal7rKc/
1wci1kLyDmdWpIAdkuKzziEAG9WUgMqu3NVzEqU+ah5JOf210kmxt1ftIe4A5tKBR9WlQ9TqLvot
ndqLYjve+WDetBna2ZGrCueO3JkDKq3XB7hymPAABs8R+t8Ee5+0GW1Xg0gw7bzIzaY37pcbiO98
u25ibaUAGBH0HIDAgYf1PDhs4cfRFVq7kRs/mvQz4UfWKkpSa9OGm0gE1QCmXKCv+nhaeAZxIKgE
Q666KownjfZzMFrlN9uNGRJO2d31Qb1XG+WdcWpSTOzJ27c3SRu3aepH0zjttaKHUiokbUvvaQII
06AJWqa8Pc2GryPrj/oyb6emeHE4fcjM4s6m3R1vVK9LuUdI3PjoeUBVHnxO6AOUd08/0wUqmHhf
kCn53Gjp81Tm24yV92CtQV9H81cInAKdNm0IJYqTsuJzhDIewGEemhwv+oRmmIqBsPAjMhbD3nLi
IRzMotnTLmm2Y9nWDw3NfmWFzxQ7+BJ2JUaNL4OrEdYd+eLJCqheObHmR0Y1Wg8LkpgHUE3pj2mr
2Q8MSsZ7SPXSh7Gbm5dy7vTtAKTbnVGqKGgui+Tih3hIJSGtBBU6GVA6O246pNAojpyU2GGX9xYE
f5vpIc+4cUjdnP0s2yIPnCkej11Pu4eqy/xN1XbWl7g3601SZ9A/auZ2j1buBFKlndY+Vm2iIjJa
XaqT3ykdyNFoCJnS2I+A7qAhbRoegBvDeR34FIfN4ND91Ov2xqe1aq3WXMHpDEmHxmgnZAzGNI4G
TjYevS8cvtFU5e+VQORsGcSPODmZ6HEFE8gMI2UBReIt2hVrFi4q4rQ1xwl4ANhnXBCnGHLuI3ft
UZvQwx91BMxsrNvNqSoluj5b/5qQ0SlQLxkrxL5ehJb8ryUA3gagvtOkDIHX7ICEFLkPkAGhICtN
WDV5muMM1I9Y8pL0SHrO1i4Z/153mGvzBf8P2oZ3MImcu87M0SoWA/6yylAAyEGg5r9ct7C27qcW
pM3lLL1uxjks1Muh8Q6t86v8TYjC26ydHTBD4IAj6+VeYEhdv6rsrvC9SK/dsKsB4PB/GuOfxSy3
OC+hm26vD2p12kDO4yLSQTJHLinHRlXo4HP0oZx8P1U7QG+vf3917ZGKQpMUGscvaGcy34rjbNL9
qADr4NYpWINgqvPvKBoawuum3pdYvjKBt//Xlnl+MEtkv5rOmPxotry/NvUf2t55tHz+WJcN0Dz2
89Snb06MhuRah3iFv+GgeZtdc3f9d6zuE8HY7RloyEa+6vxnMNprvOccO3EkVRdYBbF/5x14qNH5
VP5ejKxRxAoqg1KMlWWdtfgQaY7q1wXd37X1loK55HB9VHKj7vvlD0UiHeUMkFYC13I+rCpJhzxL
cz/qR3e6Q5fIV9CEGyGP5+IRjJX1Vu9zvulax3514oLcFaDT2LjgcAoZOiGilLIKwjgeO9AF/NBW
03Y70Kez0K78Ce3itrWbchpvavSNP+DyqgPUN6hiEGtxnAAVgrgCUkEXvCjZoPGhW9w4ykm2J87B
tg+23m479H4UbHN9wtZW5dSWOOkn14QxpS06EHxgdGq3efGMIj6MPIEmEYViQ8PaWOE51k4yxF+Q
XMT7GCh6KbTXajAkpWYZR/O0M342ueIgr34emR5kEgBwQIPv+XBsrSkq6FsgUZ5/Ak9oHl2fLUMc
TvnwAhJneqIPAEgAqUDi9bPBmtKKIy1N+GenHvIH7kJpeUJoFpKOvrEldh41brvQWqi8X9By0ZOg
1CHr6JaZ+5HJBGmHCdy7IISRNvuQxNXSirIAoRvdhui2YnOsuXk8JtABJ8gCLvCOi1dng91SJDa1
+mcbT1+rptoO9Rz0Ljoju7L5J41VMP5Vm6hdO+gbFEGStIIuM0FkPWBDTtoD7Taj9a1py1BjeHe+
tTpVVAjWHL8r2kjwWoC4uwzibVBFSdwYRw2UjIv5O0MiAr1Qimlc3ZQnRiSPr9cQq+htL470IQf3
PAjsPrAPQD6DI4Wsk4B2ne/6KpsGMqaI9fjWIHeeSih17feffl78/cRHjMbYIObCoaIz+cdL3SMq
doopWluHUxPi7ycm2mnK4jKBCW4cffs+mfbWqDi7qlFIF57r53RpDExS/6Szzx1VfF41Aul6S0aS
Zq6bwLHp+n3Sxz+XSn+CVJoiWaoyI/lrChUimycwk1b7mGziMZxv1MV7v0Ih1SqqJoJzUcYg+H1F
qoS5fsS9jacdmIcanSIWWF2LExPSKCr0bA59DxMUrywCFI7iQKzdaoKFByxfxAPjluSmy9zJ5pkx
OBEdEiGoLuy65WerErtbtSI4c3S8gEQkdb5pSVb6FViycBmMIT2WVtB/LlUyR6vvemA1/zUi+cMR
vhAk/k0cdVX1BJ4hUPqSRzbPnxGbD0Hr4Q0xLuXfcZk3ydiHRWO8XL/z1qKRkx8gXzKzSNQOHX5A
WSGplLSf5sp+mCryuUjmDXqBP1C3B0UG+PZRggbPsFxNy/J+zgWHfDSkAXrutSUkmmJ7rG4/4iNZ
AgkNUFiLv594m9xHe0id4OnfUXdXgEiNOyp5jrVrDL2JSEDhegFMSdqBi5kCrAEoWNRBQhoZj4y8
om5s7nR3MO6TMR8OyEZmGwaC5ufr6yU2hByiYOZwp+F9dsllTkBFVFIPfq5i2XdU9Z6tjGyaGd1p
eb31eWlC+2IB0VCm8EyrpwFsZRaubqG/KAUjPViNiTsuQA7knB0KjSBMQFy9nx1ND5GM73bXx7lq
D41+0FsB/B616vNFNAbEYlmKNF9KviTpP9R/KpIvXfN63cra7gcfJaosiBDQdy4dPxfhalFMphcB
VbeFWjheZcepfs1aFBQMRfCqsCVnOhjYljMtI0h7j7+K5BXibA0yUZQG4DS6Pqq1A3AyKnl3mok+
OQz6JBEzNwaIexVvXNXnzfOlyafO0QakDaLMe5va7zd3sCLD6L83LQhRGqRszj+v5QWyoLGDjFAe
JHnApu1HZkc0Rfzn+9Kas0Eji6nh+0b1Pa5KqJaqimtrt/j/RoB00/kIQN2ZTFPjeZFTPxFnb8db
Pb67PojVi+PUhuSButkleEeKHI2e3NW5ASWi4R7Ppte+1l48f/pkWOWLkTNnUw/md71SUTWIWZL9
0Kl9aRN0PUFZFzdnxIYGSkyv5bL3Ozdg7KlpaUCn54n/uT7k92v9wiQy/uj5Q/oZGbbzaY3hDdKh
KrxI09uU7ZsOrXlJvaQvYxdbf3w8O49GxpB8btKYPg4uX/Z9F2eox+RjkDT0O+NTfkDDQXt0kCff
siZbjiWN5w0t6DfoHth7DfLyyNRMs6LfasWboYZrg/ccehu4MaQ9XXqj5XBoLUXehIRa+bSt8Y+r
wvetHEwUpkUHiGiQvsjb6RAjMBg13GgK9eS7V/y8vgAr2xpZf9Q6oQAHkKwcOS4dJD8bjmpkkzSf
7TR947begyFMJWm3MgyIV/5vncXfT+7vrq/R8bdkXmSP91MTjLHiall1xGiNF82dQhVE/P3k+6z1
uzaB9C6+3+5Q+9xPMQmWem+V9QYkWh+IRvwTa9LS4wkNCAnLvSgv77P8DqxZ11dldbbAvmEIUgGs
i1i1k9HQmrQGKyovan1yF3f9KyPe7+smVnYvStD/MyH+fmKiN3nXtW7qRRZkl/XiNxJboRV/Gm5k
nH9/mvjIu4gUMLgR5NJeMmY1tVsMBcVoMJU7trbvsmreNr5WKPzn6h5Ao4KP04hGP7kckBFcAyhM
eZHZ9I/NWO6QDIFuEH1ZeHHH5ps5rcSdBlZUxGxC1k5+wieaRgrq4M6Z3bsuOyifEcL1XbhGpAdA
w4IcOnzM+QrZWqfb6dAhHh15/pejHBzWbukXwaxP2t4YfPN+QZkFiiEJNmCLbtpDlQPHErSZwQPa
N1oAEiFdEfGsOAwk9IGMQACHn2ZLB7nQ6t5hDirWi2nt4mHeOc2m016ub87V/e+7osUOLhZqIudD
19wk67O+8CPXG4OnAbqAN38fN7gA4SBtdckNWVogEdU7BFP6zwyYIhWvwdpFDhotIRGKogHSwtKt
1tSV2RuLj6vBmI92Rv8Q8Pg5RbbxUu0LLQCcdst+a7rspa3IQ72oiBvWCuqAhtkCxoLWavS7n0+g
ySA21dQO4B+OF7jkkUAloB8+56WAVbNdaw8hrdxQV8oyXO7ZM7vmud3FnJNGKzzYdfkvv+bfG8M7
zBaopQaSqXphJRcGgDAUIMTy4fWC8y5X5qqMtwkbfOtoE8Y3A+jb0X+X8j1IhKsHOo9QI7hp2/zH
IM461FqAGb+AvS1+qi0tUhhHs9jgIbyxcm17uwUgLdFQAjMACUlnPkcvS5IsrXVsKHk2+PCyaCpi
MXlzvo/CEgphBgSnBPLifI3Y4gxxO9jkSBsb8nG6Nf+uy8reT1k1hgYb7E92PqUHSlvzR27lFN2F
U7yBVKyKJkXy1+KHAPABwB3qJSJtJQXtNLfcokls48hrMPjSoPPHTZ1se39j6bfPK0whAAHSAy2h
si/tOwv678B7HYlzVzjPhgr+JCPXxCfx1EScCcY2YBZlA1k5gH+w6oxjpyMm0DOIBdkjY2CaGIwt
cwrCg7Ev0y4A/S1qhGxy7jPuQe6uTtAtiOrDA+psw67LDAL1R95ta5smXxIgM3ZNO3BVJ+Hl0QEw
FdBK8DHBTaF96XwPuF5VW6nesCgz64fSrQ+D872NIV44F19v3dGwJJr5kZuEtKQjWSI9CveovozR
0KEkV26tVOXMpRsJUw8L2EfgE7QAu5W7PKlPsItwUUQJKBxa87HQnvROxYgh3UjCCIpTINJFSmGl
pXwiPbpY+5xFc/aGSij7fvMsnX1eCiizuXIzF3DdKIbEYr+v4a5vN4D6KrgP0MiJO0FyLN3MZjut
fdCF8DDbGTcSur1Pz+nnpWjSzQCbbBt8PqE80I/MvhHud2FA2kZF46RuU8RDlC5ewH8smSoBcrmL
QHKPVi30c6Puc9EtGPe8J11MyNGyd0tzz5cdT3e3roEwgdMGxDTqqBdvLaAhrKJ3yBFSPjXdQAf1
+vflUicmCeKquO8FGhzQcLmU2hYT7xrDZUcax/2uI3H7ihc92A/8uslfSE7NL4BL/eY8rnesnI09
bdjwlDllCYZsH6ypit8jooyTCFb8Hsh2IFAEtwAGLT9jQPCiTX2rTcfMysdNM4J0qfIYtF+7evYg
VQTKdNPvKABV/vhZN10tmIbeDpIYKh6KuVlZ3rOfIm1QO09KE/yzMwphd5q/S8gDUfWtXLoIcZOh
k4ggxYXwWLrOMt5TDsj6fOTVEwE8WWO/rs+n+I3ydJ4YkNO1OYSoQKYMA/ZnP4Z49MFdQn86XDei
GMVF5CjQYXMOI5ofZF1wazPU+544HYQUfTgcS2zm1Xz09J9lGgGzV9Uv14cgJlqeJ7EOCHzFSZBb
72g8LL4x6cOxK/hkBXlTllNQjnr1p3X85LfTp0nQNf4Szm5tLgFCRlUx63K3IZsvNFDRwwouHvnR
S5aJ0hQF3uM8mWPoJ8nR6NynGCrLN2/rM0Pv74CTVzxflgVsLeZ41IyN0Wx4sZsdxc1xGaUhlHXB
cgHJHyGrLHle2ypna/Ly4QiRCZaHVRlOzW6wnkcVu9BKYHpuSboEm2lBhwRJh6NvfjWWrU0/9fOr
We1suvfyftM6e6RDi/LGZA525LlZ6dxq3BnLHi/tY0bs5a6kjn3Py3FUOMPLcwUEDSyhKogKzwXB
mW7Q1GIG5PBiqw6W7FuZbK7v+kvvcG5A8nBl0s0o8vfjkedaG+aNxsKUVeWrVubTLo/x6rtu7/KU
4Z2CbLvgpBTFVOmJ6Xmakef5gAG9xq9GGXp8n4cWus+qfTcpUq0rkydKOYKkHPwnIIg6D1fTucPL
y83NYz08ZO2e+rfPHTqZQIGMCA9XqNzP1Ex5WbtWYx6n/iHLdr4bGv2OK9z3ilNAqtUEThXtTGAk
lfcZ+liXCvfkkeuHNvtUmhtXpY6pMCHfEH2i1z04/Y1jXkDTIoREinEjq4I4LaejkO8H3pdD5Zcw
QeZP+U+W3XUq7M3KIEDebQKRD1ZaRDNS8sQD8xDyn9VyzPXe2lRFfleZYPdw7O71+g5eNQRNB2RB
LVSn5BaS3Cw0sHzw5eh1zd1imp9YUqLjiDuq4GPFhUL9BNU75PEgOyUnKkYbGjLI4mJE6bz1ltce
wrhmWj1a4FGb/e31UQkveX774YkLcBled1AEuwhkaUz7qSZ+HTlZhgTgP3b8PA/fnfEOpZbQVUo/
X07imTmZdY6BlKYuW5gbl59OcVcDeg/95+tDUtmQXM3Cq7mwTa2OKu2xqA7W9JmSb9dNXHqY82GY
5x5mnm2I/9C4jkCBO3kcD2HF6VcZkHZ15hjtYBrQ/eQs2/fDLtZvFCbAyYQHE8lMCz4GnfPSRb2Y
SMui3JFG7jzpAbfpIUnIhCKZu4ut4vZb89yadFlbQzz3rGuBv3WmLfCUTxSUHYp1X9nKQggF7fnv
HPVygoiNLE2T1KURLzdoLWP9s52FIyDI4DhMXq9vgJU9Bg1LJMUIsu2oiEmzN1Z9P7bUTSPQiQeu
c981SeCqXNvKJgDSFVJnCAWAgpDJ3CxGx97qWBoN5O6zHR8+MISTr0t7WDf6vM8MfN3TjWcIYT8Z
tfYEEe4bibzfNxqKeaJZyLaMC9hIlfK+RvdxGhl0P2efkuIOLWxBrkFydtOp2lXW9sCpMens0xYE
DW6v46Vg/YBusY76hlmkkMtFucr+G/eqXrTVfXAyOGkSwXA51ZqDwYkyexwnQQYpqFTVur++ERBV
o0yAkqW828rezRKw0KRR4XT5a5O13b2rjYZiT69ZQZ0DqClUdi8bjtMGAmuWHafobP48zqHvfr++
4VTfl0LOhcRDWaVpFpWm/myWP4bC/HrdwtpqnI5AOpV6TWa0DWIESXmnZ4dG36cq2lTxCem+FMQm
0IvAU02wNZx7fpel7VwyLHg3fBmqT3GeB6VlBk7aBFavwpitz9j/jIm/n7zXPFvDCz7FbtadacNr
L+S/r0/Y2nE5HY2Y0BMDkIF3pyQ1UyQSP6OdPcnmwPch6tRkG7xAglRTlAPXBoQKNUqBCKTQxSjZ
M2NuVHh/0ii+5z8KladRfV3aYKY+1GleMBoRtH0DhKIKZtfW/vTXS9trWEo+GT5+fToiVhq3EC/L
9TeWHFVw77V9fGpILNvJsixWVXqNMHSctN/eTiveri+7aqKkt0UG6tw0s/D9igQtC53t9c+v/Xyk
8ADt9KA3chHAunVlcwKKw2jpXbTgQumwd4MFrS7XzawtBx6xyDMI1ZuLJDWA/VCDBOckQGh73783
9BdioEfZJEBM/7luauWcoEoDRULsXAKZeGnC6gwEGTE4jCJItgQ0nnZ8MO/1uX81murgEv2uzLsb
Udri3rQE4QhBQlSU3qSzYsSV3ra+n0RastF+eT1E5Q/XR7WyDdCAgQGh9CuCDOmyzKHipKXIAkSG
nbyW5M7QFwVmfsWC4FTFxQUtWFC0SCeSEG3SUqtOIkjqJPe+ClN1udEQF4GZHRphgDwBhXt+Tsw5
RUunpY0R2hcCLZnb0PPYl8QsFW5L/Mxzpy+AG0I0F5yWlxpOVlk6k+l2LKpzjzyVc8U2yGO3QTzX
7r4zmUoXSC7IY+2FQWwAwSeAmpsUVtiLzvRuThgYdj0QV6Bnz9h6w+/UfRiaY5fMEApewsHY3bof
8ADUBScD4JWQ2ZX2QzHiArXsiUWVuxy6ujpSqur1XcnaCRvo/cHLA12sMtzWM7mb8nRmUVGxINGC
tK9DoznUdR0U1RCOVR2kiRfMqRtYpRZeH+B79lFeSNFJZYm0zaU+MTqDh9ZCrjXyBudxTukmh8qC
4VS7lGX3Dh1BzIyOv5aQLa/0OUg6pC2dUttaeRq4TfO3SS387/qmbZnCw6xtZRstbeCUQWEYb/Hz
raz1vKwXu0VJTCdaWNqZ/YlSzwv6uPMVs7C2mwWFATJkePdfKPVmHil69Nf1EWDjNc2DcdkVxobx
79cn+/LsQ2wELgw4f0AHLqgGqQeGAg307FHpzHd1YbwYWqGgtFqbNNHRDa1P4NFB23k+adRlne7Q
csAzfGu4WcB6NFDW29vHcWpEOhUedTvksIoh8osHZj6OitW4TIyKMiLWAe0cOPAXC68PBqAA5ggq
FC8Y6d+5oKA8fastd9/qz0YBHRDVQ3ltZU5NSuFFubg+b3RjBOOU8Q1vgS8lGT/gSk5NSBfmANnB
Oi0wKn15NOz7SlV/VQxB7llp4tGKnQzfT6q/JfndqJqnV7+PrCtOo2AXlBEPAw5pb+ko4DPAdUG9
salulON5d/FCRgnpXcTDugz6Kgrdbh3ujlHWPfthXCuaNS4jFjCawwgR0iXoehdH5ySENPoOCl0t
GZHXSw+lpQdDN+IFzh7KIn6lJHvLDbK5flBWby3ROytkyIBikytpaWI5tC992Mz3/vy9oE+QEQvy
xAqmNNmmw4+87Q5WpwgD15YKHAUINoV0GwZ9PtLJcamhZ/oY2cWRvs38+fqoVJ8Xfz+ZSMptIxv9
BecTKuDDW34j8+f7PhDNeIK3DKGFDF4cAFPxQJ8+Rmb3NR2rYLTnoOGKLtjVpTm1IgUUnkdGgxuY
pNjjxVuhWdZdGSf2l7bttKd6MarQceY4SBf6I/V7ejQJV3F1rk2kByJgXHGIotG4dz6RVuU0y7A4
Y5QLXZOdralQVWu3wYkBWR7bY24NiRi0ldbOJjM3prf/0F47NSHdBUCapvo841RZQ7o1e23T/L19
t50akNYJyb6U5i3GMLi/7F8x+cjnwW2P2xJIWTycztegy9JBW+wZbvNgoMF79FR53rXYQkQvQsoM
WEtZp8e189TQfI7DSH8kPNmWXr53zDvSKRoRVjcT4LhgYxWIQDmMdCbHsNsR3lOPn9J7vfmA9xRo
3/9+Xm7UIubyX++pg7IWsln73vSPTm5u9YY/JbZ5pKMqKlsfEcCA6BFB9CV3DPlFBTxgBefpH9K+
RFCmuvUvn8vIi0OZ3If6F0Bd8ntSX+q4Kxy/iXJXDyFxlnV3Y9ve6WMcLJUKMbhyFgEWFaUyvJcw
HCmc7Ztl0hhoXyO/tkAJxva6OT9UjSojs+bXBLQc1bL/6LxLTsVEX4ANSsY+AvlC2FoHq3nyqwFk
fGaQWZE77PImWujtkS14uhHeeCLqvMhi0aLtKsOGUasCDPWT0fy57gRWDhHoRl1BMww2GlTnzk/p
xHDlmKPZRFnRh2n7sydOMGs7lv4/7YhFPLnaBnSpTYlBmsiydroTlM5D6u+NVPF4XtsKSGOApxF4
M0QHks9siB2XbTs1aEwIh+auWLZxu70+YSvBDjIMAJ2guwr8pjJGWTMt0vUxtjaItgLbePHqY842
c/eV1nepipFx5aCeGZPijTjTC33xYAxyKo0R5qbiQbB2Tk8HI62+Bar8JB3xfaN59ssfvD0k/R8o
uqKAoXg+re0zoBcA7cVDUISJ5+vvd8AwgG64B7vIm5v2YYV6GTohSff7+vKszZhoS8FDBzD1i/1s
NvPsTXPfR/GgBcGYJ4oZW/m+6J+A0BXyZXgLSjOWl7q11H7GI/bdND6lKvbn1c8j6weOXujQgvTv
fJpybLypcmoOES3q/HStbzfPjmgMREocAGs0b0muMh0Q1zaZP0dJ+q1Ns4AvHzGAaxKwauAkLkhe
ZmRiPAO9FhGzilDTtjMI+64PwVh5xIIZWccLFrovKCxLbhisQs5cotMnqkff2KVW97mN+2+Etk8z
c8EWxoJ+7B5irgUoOH7SK+8PSHUCb8bLACxmGSgOzMK5T8vuTwNG+jpjtwfxp7/PkhMFiW5ojBIW
Wcil6U0TqCBBa3sEVWdxscLHIWd3vkeswXXmuYFOigshzxyY1SFXrKLYBlLqCtXt9/gZsKaLdErW
oid17DQWOcsCuiu7/eyN5aFth8ClObB8/by5vqgr3gEGob0FqlEgkeUYqDfNCiyW6QTVstHZ9OPy
a/JaNwTz493cT/9cN7Y2f++5VdHFJQQQzucvAYl/PjrI5LpBxx/8WuHpVu4gjAMfRnETzyn5RiWx
3WRWD9C/4DzPdpO2sVQZj7XpMgFqR3IRUE4ctPMRENJA3sAoWMTBcOPS8nnMpnBeipe5ViVRV00h
OwxoONqgcdzOTYET2uudpUQ7hpV9b5cU2lHFF2/2DsNIDh9YF9zbwKBBexlJw3NTCdKSMdcXFvVN
EWwb/HP9+2sBHMgSAUNHIQKvXzkN4ltwAPE4TVFeW0agj9PjrLePBkkOLTWXO/S/7JiRP9kZ2fOi
/IBbEHTAuG6BscTdcT66vC4m6A+Nc2SZz479ouqiWNt1qAOgkocIGJqekmcHT4cObTk+Rb3WgRbq
TQgYZTdjHdGiIcTYQTWCVZJrOKzrK443PIuSwdn80pSiwWt77fT70uXXLMhd+Tq+b3bZ3TKUUTXk
b1POvvioFV/fC2s+AMycBhQF0ZMABPH5atTNWCTLkk2RrUH55mDS/fXvry4HEtGiYoTGDfmSSmNj
1r3exwkdH8zuE0mPY/+BDSVy3f81Id8zGu06n+cwUflZYIEIzFOEOmvLAdQpKG0Evhp7Spojrhna
PDg8Am+2Vz5x82kaD7ri0K9N1Ds5G16hiKguDn3ujPM8jDwazWezfe7TfacCH62tNbw8aBAwXWBl
ky5ko+MtNA56Dpq9Vy0c58/Xl3qtzCTYdgRxE96Hppz+nNFIxpai1aPFhfj0BAjqpoAgyT5JWxLo
w1Jtkffm98OSO5uJVc2mrLoWsi6+sbn+S1YGCnlaALiEqDAgXJIPqBrCwb9nLpEB/TTHH4Ky2163
sBJ7nVmQnNg89pPnzLAgmCy7MNE+x8ZDjhBnhAz3w6SSLF/pXQTS9mRE0hakGvBwcWYvoNHtw4F/
00uyc+0nL48Dm+5iSsOavyQD341VEkJtL6V9mDhxAN2khM37qohq/XbEAVSAsVex3kBIXfA56BYe
5BMYkdEgEs5ekFVgJlCkUFcOBeBraG0QDfyXJAt8JvXEc4S4XZPuK+yiZdrWH8jPoTaJ29ACizxQ
xtKx4CmEEu00maPWDmlQqZp5Vzbj2eelGCUZrIIvvjZFRrKpIed3+14H773QQxAl6wtB5oK5oz6Z
Oa7TodkY+E/hXdeWAGlFaHPbonNTfq+6FIoYjW/PIL4KhyTooZ93e8828tPIIUBGBOCVi74LRuc4
d6cFjzHbCLYgNrj9jgOrCTwekOp4SsoENsxLrJE5wxyZczhqQaaiuxSHXXoloMUH2XUwzKAh3BU7
4CSlgwAYxHgFVjhOHhcC0W3SQSTy0as/ZWghyWeFbNnKdXRmTqzYiTlkx5a5j+MJfZbhL/2tZ0Hj
fGTGTB16UVh2IH2kPQt1SabbC0wMxW4p9/T1Zu+Jfh4hpilqyLjvzkcwsAptflWLBZ8N7dP/kXZd
O47jSvSLCCiHV0kOHe3u6YkvwkQG5Szx6+/RPOzYtGDBfbEBC8xCZZJFslh16hykSdx9wrzmtyFL
K0TPPWEBmTL6QGXhbGRSsZvjNyQVEL3BOgivLnIjiU/MeJxfpgP/renBaN8Oijs3oCxR1rWtHRMD
T19osj6w8e76/F0eKfg8lGznXCVevypfbq7ruGsTBG3ugDyy9dmwbz53zw0oUWHXZ/YQe3iGWuCe
7ze1OIxrenXLY3AQj8xoqIsMzMBZ5bW11x+T6pmSw41cYKjwQcMamx40EDi20Gl77mLEstsh64v+
mFn8cezRyIvghCNLMN78ysUL6q8uLOD8OGaUrVLXgOPZddMdM63YuBnfafgHMqObm5fcmBE0c7IH
R407Hwonm96fGp5bTG+P7cFBP4qhrT2lF9bjzIASM7XC0HLQlcPA4EaDFwfMXHGqvyHs+TmJZk9Q
ZKFFEYwxFwFDT1tWdz5MgG9oM9kvpf2WNn/s4Us27TULXGFtFUxtEpZNCo7KOpriepPeDjJAxILa
PGDdiA3xK84nEs/tnExe6R1INQSeV4WOvVLHmje3MkzE7zawXH/PN7XmY7hdM3Zd6x6M0gzMrt7k
hfFqp3l0s0fgEQ+kJ+IWdGGpA9GGzrfKtHIPmW1DiakK07G9+RrASwSJRdQRAJNChuh8rqzYg4q1
L7xD5pRBkZnhKlXRgtfhJY03NMygE8pWLJjcHzQC5Ya5c3UGwfe3n/Rn31cOMpcUkKnthX+wprBN
o+bz7Wtw+vMVZ+Ka2w9Ti89D+nLM8pB7azW9xQlyTVAemECp4bQ/X4KKttD2Ae/Ioc6yMMuAVlrr
fFuzoNxVNdQJhsqABZa/yE94VFyfosvgCHcs+IJRmUSxAM8EZQAg+sq9mOHztXiC3BUkiTl0ehzi
/ORet699cqdb7xnTqVFl1oCoRJdlnfgHKEyHKZhS8zUc9NImP7WgzFqbGJBZtWFBplsKxfPmbpVu
eWlhcKGg1wmPkpl4/3zmRgbS3gYFywNUdgNbA0zy0/WlWTKAQqphI8yzEVCod4pZIDrqYvcwhMX4
1tKVfMBlnIplP/m8cqOU9iBto8fnczAtiHHPbPDk3CXe7YcU+pzQ4DxzCUCgS9ninJpmOlggodQK
dGw+2/n3m2fp7PuKAxdgHNc75DIO0gz9amve/j7EiwZ4SqB/wbNzgUWycombSNYxdIdfIdgnXq7/
/AVHPfu8Mj2CglQm7/F58FF0XeDJyLw9Gj2zoExQ2tupJcEFegASvNuktwOkMT8IG5BrgDehO+Z8
G/SosIncbWPcc1pwZyXaiv8suCmKR4gS5wYjELMo2wx0b1qcjzXB+QfFlpzaUVbkRxAvB8iFrwSL
i7ZQMZ1vU1ReVDiW7vAULFcDwl3/R9N9tc0PvfGVrBX/F/Y10Pn/WVETGoYg7tBksCI9UNr1Popv
71hy3EfYdDjb8RJRztcRKHFudkN8iJysC712jVhxeQT/vq+crpCvszXm9TH4HlhAH0z5jgvCQmsB
3lCATMK9lBcomidI0gMTfsjJd49959Htm+7k857y+rAaC7KBCY5ufXxI7R/U/mGQlWh6aYqQw0UH
DtCfKAArU9SkbdmYfRkfUlZsdak90UJ/uz6K+YBWAlnUadChDrwspsqZf8LJm8NI3crIme8foJT+
2EqXhpmjb+zC37kG3fo1ckHXDS5tD1xDyCnizY9/lFUZ7c6mvY4x6cQKG/BQe2YCsopjxVbgMYsj
+2dIzYTLbEy7foQhwl+N4YUVTWSCT5kM/oFAnfk9owIX7cxfgH4ZZVQGdCMnS4czm+3G2YDEXT5M
7q/rNpa8ATE0ymkzRb2vPnermHagx0IQJ1OBjE1QSrq7bmFhymbubpCjIE16Cc7uYlNoJC2cg+mB
p31fgY+KsS+C8MAuVkwtDAamQBI7E3C5IKY997uiSzxa571z6J4844Pdfb0+kgUvQ61oVnMDBgfU
P+rOqTxCRS1ccFLqEc9+Znlx7w1Hvy9Xbpa/bqRsIGc+XmYiyr+dN+cDMdzWTL1ycA5jX0xBLsVD
wvL7znEilow/xmHQ7jCvHw17iAYn39w+TLSwIYcHDVswHSn3Gs3TCdzkzD30Y37PrD179ostzfzb
zyHoRiD9PIdfl/lhIEKtuitgptN3dNN1K76wUFRC7HvyfcUZMkMHKX2M1dKh7afVNLDTyG7uBu2o
TfdFhU0L4KZl3Plkf33+ZjdQF+/U8LwhTk4/2TiFiCFlcSAHx/8E4Mzw6bqBhR11NjIlsEFObCS9
CQNjN4VaAqAeElSs5AEAXfjvt+vWFjYVZFsBFALDt4/WQ8UdhFPHTActMI68g0O+VXwt57k0HHTL
Q0/QgiA8OpDO5yvPR69ABxkBNZQDiYWPNh0C2x63eppvk6TaXh/O0uqcWlPcArpJXouHJTlQQ++C
lKKhliYPoCddmbYlO4gKAaLzcPJdpPeynMVaGtvkUNbyDppujxyttUm6Vk9cmjx0/6MhCfcsuhKU
gAEc4pD2rTEcg6cBdNbaA1IhQxsA8r5yKC34AfCtSHMhaMCbXMV+EGdI0sYiIOywKmTcwsRfOV4X
ZgwcUCDpQAsq0KEqxXfnpy4vrMw/UGxUP8ihnjXtri/+0hhOTSiL7+aVYUMRHlmdF+aAFHfFtxY+
P3N6A32IWtEl84MmK2J1hecdwHV2Bx3OTZaxlRzhfOcrh8usKQyU4Ry+XSBwJMLPsWd41PgWCX3r
Y+m8FM7W9NHw8i1unptVIPrSmE4Nzn9+cprxQo6+ZcJg+6Whs8K4v+JXC8sOUnccTWg2gRS3uv0p
Hvul1uZoDAcpA9n7SUDMDzcvO7DGyOyjxOYB2aMEUv0ghnwwTTQ230sXle6VA39hD4LzC7Euog70
46oIL7z8MklbnR7HOjfDrvWCio37sv9FzHJuEZJvtw9nzuTP/Q7oO1YrB5U+NiNAEuw4eA9jKIy7
d3we7d9zbwNOSpUFDIVhPlodFNlc9/fYisBf+flLC47v/vd949yjpjjLaB+X7JiU/RQ6UxnxuN9o
rdWsxM9rhsxzQ0WOjvkqw0BQHGzTMEvDpl8xsUDLioYJZNpAlg9+kYuKpCEdKPA1oDUoRrpt3PIx
S6p9N5pR5hmPae6mAUpiEZovqiBHAYPpPrKxE9qWr6/Z32yoei6c/A71YSIo7UzZx/RouaQ5NGYC
4ffSNF58PwY7a2onGxQeygdrRCDutfaXlDrtgwRfZ1DWk/FLq9YYU5cOqtMfpIQNVUJl4haYGFxe
Ww0SM236BrZYSo+QOwotgJsHufI4WwA2z90rKJvr0HOG5vy8UU/OqgIRZe462Bg+Vh79/t/Q8hS4
evVhRHtzYJV9s3OHogx1r6LbLvHLwCi4G8qu64OqzsZIa8oq4rTjER61ViQETx9QXKq3vnVzWwoA
2KglgzQChZhLqW46WDyT6Og4xmL6mGbWB3DprlxHF/5/bkJ92wk8l+3Owblks0c//0ScMOU/r/vd
xdGnmFBWmcdVLSCMTNF5C2qd5lfHusgFXQD/wi13xccXh+Oh2IPGKICw1ADEbZ0u1tqGHgtdhHp+
b0x/2vjPO8ZzYkO57UrwpNtm0dFjO5Iom8B3N/wo6jJo+ofRXOO9nqONiz2LJMmMZfUuC3GtEOjs
BpvssfCGFzsdXlPJD9ROIt8vV/KHF3PnzTvjnyllXHpPnYS0gh0r10TA+50BBRYnK4fh/BF1PHOp
BsgMgKIAlDvfftBv0ujQyPjQ5EZop/siX4sV1izMM3qywUk82jGEDeJD3x37aSO8T9eXf+37ygHS
1olgqYPva78zEdn9SqCw9nnl4TZpDgg2a3w+j1E1Ca1y5Um95FCnC6DEOU4jNC3z9PgwOA9NOu1a
Kw4T8QJNkhV3utj2cCe0jSOnDqAkSk3zQE/WIY9FmRleHB/s+In4d4MO9ZNOhxYmGHDXKBcWbcGj
0EyBbDvQjOe2uDlqKENYBINiTz5Dc0r5UrYTeM91qKyslH0XZ3AmvpvFE0Dnq8xgWaWaj9uSHEAi
tClFtimt+DMryK+BVrvrvrZoCg9q0OuCd/UiD8v7qsu5paE80fDQpI9GM20M+pjyNZTcmqH5z08W
a4DyFzUlDBnpPTfyIG3vCmjEjO7K9bt0xvjQgQBgG401F4mC0moHy++R25eE3ZWZeKKTvW8murJE
S4kdZAn+2VEcYujwSo39bq57+W8s4d8HjhaezvA3ZiafCDcgpdRsC6jMtpq2a83sy/WFW3JIrJsL
fSisHrB75/NJbQL1LsfGEyzpg7wcAlImwUA+psjQ5h+u2/qb8FfP1FNjymALZ2wLY3LiA82dbpta
FkU05/4qhdfdm3HPd1XZOqFZcS0kpo5eqRyEQ3u/no8veFRg9G0RDEA6bdzJKH5x5n4mevbgxQ6C
Mtk8xo6RBf6UGo+2DpwDVBLEtk2JHfQauBELdLWEBKFiYMvWjzKEkKBcz+mrkyTxXdnU/kM25U7o
Z+AHQqTjh3nSxPtaizvEvVb8zHIBuoxJ9x98mn0vk7F+kMC4ReAWELthtLwwGZPhrsqt4nly+mYT
560RepkTP9VJ+mfs+LbjXZcF9pDVoSac/pm0TRnWyeQGaPOOgylv2jujQ60KeGZrGoMsfRDS70Pm
T2ZYxCgeU0fQTWHRbJ/0/MtEWha5mo4f7MgfiJbrIOMTOcTg7ttKaflB3wxsZ8kM/aLmOPyxuTdE
15f1woXmsAltDQ4KFniS/kVtn2xJs8+NvG5ShE1+9bMSTbupuunFJfqTrOqQ52uaURcXj2JPOdYc
bYylnnB6dDnbWB4L+fCeQHDuTkXOGmonKsu2UQrilIwg5el8nnwtbLMHG7hlWb6CW+T65C2dZz5i
DPC8IMlywfZSgexfCOIhCOgDS75sw974dt3CxUk2TxfSaUhKgK/gAnpixvDproVPeOQ49N9AJZV1
Kxt7cUVOTCg3KPGAA4GMGDmkaVjIoExuDTWUISixmDWhvsptfB9UkQ/F8fr8LP54lAjmXrD5IaS4
UysgamT6MTlonHWBTN0n4tUrE6RfLLPis/MeOtkjMm4MlCoFXrQjJB4ql+VbFObie0hzolJFBxRf
vSENUEMuwyIT0zbXjHqXaEKEtl7yn1rZ6pHJM39jyySZAlL5a90Vi34y98Hh4Y+JUBMxBlR9PBds
r0doPEXU+DZkxrbS4ne8e8Bej2b5mXDqgl4OciMeiDkQAHk62dHxzgZJh+muRCNLQzk1YiqzTTmz
5nUFXIyGIIX70fDxuzayu+ues2ZGdXvey1Kr5qy493FKjoV8ztYgBssmfFAwz6zfF+yPPZ466GFH
OaEvexFOpNvrYy+C8nbZIjgodOI0ZMXn9g+1kG6ZQMi4FvAfzm60P+X6yiG05P86JCZReAE/y0U/
YjkQUGV0OFH7yX82fX1PuXnPJxZpgxW+Y1WAo8Sh50KUVH1Z40x3xj52sJ/1rw77Fbt7djP54zxZ
0EeClCaSZIiezv2LoZTdMqPGbk52MY8sY0PLzTtGgVy0jg4yiJGpvQdVpVsjq01yaErB7iZoZuyc
fox3eVOtvXTnh9pZVIb4E3RjOG9wSSCJpOyW1IP2S1ugdVjvpg/Qr7eDrqBfZM4/IOXyu5Z4pYye
vkbXs2gViV/AkGdsrfo4ydFAB0WYVj+UHdtQbQep1cCuPol4U8kHCW7A6/O5EKRAOMNDMQNd3vAO
ZclsL6akL3ztEBd/aI5Wbx4HA/rUTPehAvvUdWPzlXExo2iVn0HJ85ZSrpRYmyDVInKoW+RD/OCa
eBNNvE+3tV6hN5MIUDy69sbKHB5Ywl3TV1k4M1CFnl+XmNfLyj5Y/OohoUI/9HobasaXun6NGVkZ
4mVVH16DNwPCPiR8LrlVqCiZzxtdP3jGC5NG0A33RqEFtN8KN6LxBkGAn/y4Pq9/vV6ZWMCV0GU0
lz4cS03KtDFeKGla2QerSKoNVJHAvWoStuFVq+0zrTGjLtM/JjKr+8CtZbPr2zYPpWyb317tjZHD
C/3ZL1kd+KXbBYnmtDujZvXX3oToaF7XMjCrKXkaKjR54ZYyXo1K5ludIjLQpgyOWo38pZ6cr+NU
ZfvRHY1Q07p+i7dFFrpgYUijIuXFxqk1tiUyGTdNBcW5AHQGNBxxlBxiSZwPXQ2J4Uov17BKC0uP
iQGZhwZaFaAojfODibR1Ra3cAKIHorxBUVbbqrPGQBL99kMWgAqI6+KBjIhfJUFk7Vh6HB1rh9bN
njrd3OpJ+uxItr2+4AvXxtl6z39+EjbR1tRYY7X2AWqTUaNvWRE6YFvC0+y6naV5w2GOv0CiMDOV
nNtJO8svxlr3Dra3L/SHAtHZO4YySy//Z2I+D0+GUuKlkaUFTBA9MFGnH+/ZdEd+XR/HwnwBL4b0
Elhd5sqzcpQLWSZQRO29g5d8sPS9qMIigauzlc2/cL6dmVECn7ZiEhJ5MJPaWYSntG7+ZkM0Voey
nIKs+goSpOvjuqxMQRPvdGDzAp7MXmoQyDkXrXeIUz+UrRe6Ahi8mG9avwji7MGYtiYSGIb+Y8w2
nXN7oIeuY/wFoeSZVVZxj7FyaWlALfhQcfthrJyHmDdvg7eGl1w6U2e9atBYohp62WnC6slKXIKu
nKQqQn8EW1UTEIZ7kRSBw74byX1u2cGqINeS95+aVU6NDHp9dTLU3sEt3vp6J1jor/UarplQHJNL
TngnK/TQ0OKnOSU/+pFvxmytqrLk/6cjURwT8miFq1NMoDl+LtJ9NWdStN1gbq6749Jo0C+AShdA
Czhtlfvd5WjnKCfDPYAGICiN156/pd4as9HSWEyU4TW0BUOHU93LGq4ll40ARlm9ucknPzSlEZbZ
94avjMZatARaarDZITgG48755rILs8uFRtEBAc2s7Sg8Nyyl7D+amY8ONYfXX1yLk22sa1PQjnzY
2pAb2Yu88ndQ2WIAo/k62u8hM38/8Ly6y2lZhp3pik1ps+Re1Gl+73BUTQdiGaEEwedX2ynG0KlK
LQA4b4i6sXG2ovJsEClrQ06Dwhb1awsF6N8iLaqH0U69LWpWybYpLSR+XHCFNV3sPTJOpsj2eL0V
hTs+61Lwu8kXuGubjj+3ExC6aFwogrJxyJOoOy+63RNcbFdMGnzhgkpXaKKxQViB2gG6n8jvvkOX
5UqKeMnZTk0oPs1I07uZNmNW/CdTf03b18JbKbXMn1DCKjSEg5YE5VtUm1W2GEtwAE0qHh/4WH0T
BHJcnstXcjhLKRCIeQM6i0Ix5krNNIPdoJG54yPT5UkdDOsglt+H0K5h4EwQe1IX901q3xVc7GId
3Y+Tf+eQdtO58ec0tXbXl21xwEjw/c1CXIoqDLmp9WaRIk/KdJAdiPRz06wBnhceOAhQ/+0q5cK3
ZE0kIdi/1fARbLBW81g7ZtA196V8GbLt9QEtbmHwq+E8Ap8bEvbnW7hIxsFBCOscegEW+2yfFd/h
+8Ggv163szRxCJLmLhE4+0WSCBCbWojGcg7SLkKmf/NvF7nETT/j3mf8EVpx1QpZZndCTB31Diys
Oxb4qy/Bpf1kgUYR+oxQT0I38flUZXGHSmLBcJkDRZFEItlr3jtW49TEvFon0YrpQ9TSmk00+ksC
dS4tjMUj/XL7UkDIBmE+2GYuMzZ2KiZLCs091PYriY9ic/vn0W4510Xx90VIPBgct1/fwH3BW+ck
6E6fVqLI+VpRTx1ktQAamVlNLlLffd26AvXY+ADljLDs+1+IvO6KxgtMhhdTXbYrq7JmT9mQbZ9p
EDVDSY+k3bNZW7ucdntqoHQT+/dF265UEC9RTPDk0/EpUUId+9Qk9RQf4raswRei6y8xc39bBcl3
zVT7W16ndRDrtIg0t/7Tk/wraGvpXrqTfShMNn68vqKGsXRKnL7alGKfa2k6/Ytp8HuTP1SlcLaG
x9NdOsSfkWaUWw1VIkFq82k0SbWVkxnftV1fbmRsO9ucNfXGs6smknpfBV2Z4CVj2T9NFMJ26VTR
+1y6XdTGKMIRI8426D+wNoxnOnrY/R5ppZrAVun4X+2hcCHD4WcRawpU0RAH7VJX45ty6iC63aZ1
VBmgBU0rHZJQKSpzud/3Dykf+Z3f+mMR1B6Au24Mvm0gNeqw55O9zcsiv2+p6W8tLqftWI0pOs/t
PCAj+vEadKrvkgJuTEUz7DUm3ACFGfnRm1wEHP2Q7KDeau+Frseho6EkNzSt9mq5SLxKZOQdKDy4
pTY9azEFrbQtP2b4v56b3s830pVy12TWV9dJf8jEcrfGSBwIzolHS8t2Kd4mG1KZ2YHnXrUbhjEN
zWrIg7E0QY8vaf/IJ0HA9JFOYQqilsDr6PQKER4WlCmtw7oUceS4En+A7OoGApBdBMm04qOdszrq
9EKLOqdId+hBsEKIko4h8OntM9rTnB1EapxN52l0D0a7MeI14MhOX775iTfogURIuMHbNzPCoe2c
ECAoVEWbEolmyumTm5Q8qvgogxGY9yA15e9qgpp33enaZiiMCjj3ug3yBGEf8BXdc58X2sYapzSa
TJZujMzqH5qB62ia6nr8yPhbVzvGx1j0+r1fu4MfQgW4/97mVLejnJhAS0MlwG+TPNARGG/B6f8n
6/sxAIVf9od25Lsx1PmTTBF2tn7OX7uJCFB8DkMICIeLl0vpAh1Y+q+ev2X6/RB/GHPPPzKSOTtp
tzF+6+Q+lLndRZRWwACDYL+Nik7aj0nOs6eMaTLsu9IPpqZsIyPPyo/McKuj9FI4I1wpvwOvKQ+0
YdTw9OQILnWgfV1SGyjC9q6+1bgGlGSdfLXS9o9b19mz13VmiNy48ceqqLe1Mkp36EceHn1helEH
NtztaBVllLb5FIAtrDmkFcCqxKDlNq+a/p5DXRbqMLLJN07TkcjFefnQ2INzj7oNBjpmPEq19PdQ
x92uHxh/IYLzEFqR9KPhDHob+KJHJZPSXrtzi2TaZWVdBSbV2b0uiL83tNYOXckYyPl1b1c0+hgV
+tBvqrK2gLtp4lDmA7vjZlPuevmn74yQwW8bVHoiExQM77gcUPCwZ60c7ZLQSRt6d3CKIj4UTjGr
wnVV0ORsi//5TxG3j069poKzdDbO6J+ZDQePffURNNLOrCmonA/V6O/NCljXYmz2RR3jVDDWEK5L
YRSOmxkEhA17wYtbTKZXoIs7PjAaYVXKNYTc4veR5bZtkHtYuFvPA5CuFkYuOLBTmQWtuFp/aaZ8
LYG/EEfNfAx49CBhdqnZ6ObgmvUb7kDCeaeBl0xsyHB73uXMhBJHAVSUEHuCia7YerkRGFBtym/G
sSFf5uJdgusSpOq4Hs/nKsUlopsM2pA+GKTua7ESBiwsBRZ4BmDNDQ5w5fPP9wZeMlNiQ3rSC53I
uRlEiF+PCiYQbGjPAXhbyd0QTZdl5klx5FkTDC4S29Pb9bBhaQBI8QIEiQIexqDMT6YT5rAJspMN
DWuG5vbt//d9JR4f9bJtXAffdz8LazuSFR9aiPrQTWSjzwQ840DeKZmnktZIZPOCH0vbv+f+J7Qc
CjmGrYsKQfvzHUM5saVMFS47O/dlw4/jdrI+aNrK42txKEgIQQoQr5eLGu3oEcjbT4U49qn7AswT
/m3xYosAPcrLlVVZs6W4Lc9NpxwQvxxNtP2EIxVfZK8BFd06aWgkuR2A1fjz9dlbOFBchMxIfM6V
i4vCLdEmaraTEEeWgz8qfpx4cc/jr9eNLHnz/OQAgTGOLTjF+XaMXXPS+tEXR8t/trMgXcMNzvOi
PGrAAwk4Ka6uWUdPCbENn5sCkb4AdbUbQHs4aLWfejxsYv/2ivqZIWXjez33vLTExjf1X573JYfu
aFy/2Wv01Qt+cGZG2T7gJtVznms4X+S3Aqi1snGDDDxiNn1pjO/X12bBAc5sKduHeGDiTnRDHLvy
aMa7vjzyYfcOE4Db/4XfzqjL8+W3GGsto8TyJ/xLa23EtHG0FTde9ABU0qExqIEgW20xtafMyRlo
9Y99kk6gz8gEe4PqFXutGg75PrPUVhKECy4Nuki0GqKzbS6mKy7tSjeuDdmIY21tZDBYm3dM2cnn
FY/WOtDXa3EtjoMRo3VEPAtPuzNMbSUHuTxt/0ah+HPM+qYdaCuOjQy8+FvJt6zcxvFK0mTNiuLO
fEJg68eVOEpyb5d3xHorGrhA+P9NmeLIuoX1b32sCAczbVkBoWg9Nv72upGlmhjWHUEyVh2Hpirb
UzSA02oWjpqp1FM8FiBtYHDUiECUNT11BYqMeFskoKjIrCwUXaZFFg6+KKNJsTLeZQ/890sUF4Fw
JaEFwy9x48icNkRbGera9xXfaBkDRNLFIWRgv0bgxLs+k4tnHDhRcbOiynjB4zIMCTHEgOUam5cs
eTK61zg5mvwOKjXvmagTS0qsA5YjvZFVj9uH/EY/jryZpWmmezz5/uz+J4nHOiMOGqixifwaLD6x
ZSVhgrfl9emaHw8XV9wMMJllb5FFVVZ76glYNnqsdpbipT+GjPyQXbyZeyYa2gdd9qu5uRd5Hhcu
VdAFoYcTN+v5uEqD2RSp5uSY9oFpv+TW7RjQufJvz9ASC0kfZV2gf8pymfjJ0dpV3UEmK+xv87Sr
MwaYDLqpoWdxCTEtG1b5IzUgqGl/t4pw2PrG1onfri/LZSsBJgmYGLz6IBd9WTBMkyE2qglW5p72
+sMoIkc8pBR9gBEB6GBoZTCRsDXXxO+WdicCHfTWoi35siYARmPdTgYJu0Dgvw31SgC/9HlQioIh
FV1fwKgpaxOnuTPm9ZAeAU0dxZbzH9fnbeH7M5QJW38+wCB/du5bE7Vb6ZkcQvTdq/W1qlagC2uf
V3YLwLr5IHx8npXQBeMRG7vo+gDmCVC863QAashZZHmrDym4DJzYum9q7cM4oIJn12un/KId00Nw
DmwZupeUw8UwU5AYWhk/ak0dNd7vFlnLd+BdAXb9Z2M+qk8OsEz0bi5TvNbasQ6sPg8cXqJIePub
HLUEwPNAtq3jxFfuk7J2+IAYnR+rCgETedOK/fUlWdjweJfPAaA9G1LZ1KjLLJrGJqg8bQkw3J+k
rbYWeajR7HG7Iew8sMIBwokjRpkvYbdV0UEQ7pjRAzP/kO5PO7qhNa3VapYGdGpHiZuN2gVGQGJA
pv4jT+8L/rPuI7dda3Jf2iwzaBIPMzwALx7rWlfTzJLIBQzGFMU+A93qWuptcSQGwJHoLQSdu1pf
lHoK4eZkYkdQZ9DA0cq9J/KPpkv2pFyjLV3aMeDt/8+Wee7NxlTxpMZrCdeW4Qd+RWPUtUkcGXYs
N9cdYSkaBI3vTFGLDCZEzuffcrJzSCpoa7MejCaI+nykSkF28dtryL2RF5HN2B+j0TYjju8gdv1N
H2u/EyteeYksjvfkNygnRA6FT7AKY7y93jthnXsb8DW/IMe9lh1e9JMTQ4rby0YKLy40HHme85i2
SKHKxiMrU7poBMmIuVAMqIDK2Zo3adbK1mJHqAdCbmJNT2Xt8/OfnyyY60wjpbEDR4QOPPJq77jW
wLcFrAWINUDoofie7ne1ZlDwRWSQzEI/GX8cqL+mar+4mU6MKGPooFyiD0PHjlp1NM3vzDF3hpGF
uvHhuncvOhZKAXOtey77KHYKNmV2M9vx3bup3aH4gHrGGnhsaUEAf8dKAzgNHJ5ixOUe9DurBHeP
+QeYJKqtRIFLg8C7eOZtwVv9QsxvgLBikwoPC55vijTyiw0EKa/P0+IQTkwoi87yTKZtChN+taE0
cqPrn18eAYL+OczDraZsO9SqjJJOSJWXDjhaIVMxtZusWHmiLzwvfKDq/jOiXDWFlkK+zEEaEK8x
uzlq/J6QR1Luk/R7V/1o+5X4bG1M88852YZtUjVUUJgrtLeYcTBs7Ow1zvflZflvSGrSMS/GLNEA
nIFI6F3i7sjKsqzMmBptZETmXtFjWUYbpXYy7ic+7iut23hp99RY2Ws9WFsUlMPr3jAvhBp3niyU
CjYvKzSlNGMCs+QbNbtAxEffOIp82I1NFaDV4rq5lYUyFN/2h6lztAyTSCeyK4hk4EAxYsTU3Up0
uGZoXs0Tjxi6eMT9CUNO8StmLw5UAPJxf30wSwfn6dzNv+HEhksNva51hpwd1On5viqf/Cqo1nBI
i36HYGrG8EDdWeV4FJRzxx1RMCBQY4gTEbXvaJ6c5VH+s6Dc+DoxUR8HevToFmUwfEW/XXB9otaG
oBw5zlQnnkfgZG1yyPf9Gjv34lrPBJgQQsC9oqoz1m6OlKNDEHBaVsDHl2r6nMe38kuAhBgx7X82
lLWmaZa1owdef90vwrz/Le23pttqEm/zP9cna56Mix15YklZDdNt6GAXFHnHYdPKOijR+m7ofSgA
ZGiY3F63trw0/8alLI0vWsekDeaOuHsH+jF85XyZf+210SgXAdoW7FQnHqpp+qOIf3jiUwHa9D75
eX0Yi2agU4FU1kwb6yjnStV1XuXKEcnFzD8OrHgouBFURIYisb6/wxS44OeMCLgB1WItrWhlu73P
jzJzAHmbjPaRO7LbWV0+HD1wVa/M4OIK/VWUQp/OJQwgKVpLaGjUOXpMQv5tIkNg5WsVr0UjeEfj
pYsGdoh1nh9lY4rsDArc/GhVP0Sco0C/Esku7tETA4ofoO+8cERt8COn7n4mJEx854PN6Ob64iyP
A9kH8EHOxRvFD3ia1uD3wEkjhq0G9E9+ex4Lod+/78/2T478mkurmGJcK8knSKy5a8Qoiz8fIgng
bZul6NSsbMPcloOLGtWA5LPV7hCZvWN6Tr6v5ExGlJmSlqCslciQ9i8Yx//3fWX6jbEpHY+hMuMN
kZ9t1l5bi7sclNAzyQ+6eNREibR7twBFDTLj8pdhT+GYA2LqfM6ltjJPi96KhcY7woIanTb/kJNl
9huTlrgPcCPq0LUHUhEwydAe1kg3lsYD+CT6dYExBQJHCVvLbhziJBuAyoCaNWrMGUhRpB11jbFy
AetLAzJBWKQB+oEUuar7aYqyNOiIQ6tm/Y7F+Rtp0M/aE5EBuwpgYAFxkYT1Uc52Qyqj/5H2Zb1x
40zXv0iA9uVWUm9u22nb2ZwbIat2iZIoavn132GAd9JN8xORPDOYzEUAVXMrFqtOnTMGS9jV3kOZ
zAdw2B28f+Caw+uMU+sGwKTAL9xOcJoCl9D4qKEs0/GVTorATHaMrr8ubHOr6XrGEtwG9LO1xJaq
bVY2mdefF3a5vWikT8ulgO79vhnipQEd+uv2QZLtDJSyHICyAHEApcjt/Kz+Uk9Th3AjKO2QvPfO
Yx3NvSohyJ2ueDlzCnTIc6M76Q14u2z1mVIP5ylJy3B0Hina7Mvj1D6TIACJhgpsJl2WK3PCHdC7
/byAzqy4GPkHvD0N+rw9aXxS3gwH6jKo1wP996YAFGSuW+aJn15W3XpnjdMSZwmSqIM13RFqxwEQ
CWkyvo5Mtd9kIRsos+CYcIiR3uAb5spdTJquFYEBLjvcrvt6mmOrNfez6R1Nk770U7DbHqfKnOCd
VrOefdLAXIbuEDLN+9LVYqC+Iqde3qGjN942J9uL4LZBswV4lgG/4st6NbqSEbChrjnIXc3itbNK
dEeVwCtpoTOqhMBkJwswNdvDXMKayCeQa/3kUDaAiNWNWXcAIxNgstujUZgQaUl1Etgu9TgFa/Nq
tB+H9Psc/Ng2wSdE3Ie8esdJ/9EoJTpbWjq1E6SofyzduRw+ZyqxI9kQAAhF9oYzAaFocLsgc57V
qe/k5aXp8DSw57NtPBNf1fokGwVAViCChS0UWAQnil2GBJFflpCK/takn+e/Zr7moebV9wUv2hCt
wH5FORjCjICLlL0ijy3bttff5+O72rYVCLETy8H3h+AFwHs9+6Xr391S8S5UzRJfqysr6Dj3oQXY
lJdpeLfcO1QxCJmHvh6EcNTTsSxqgPcwCHo/QaCiK35W0F9IxzPqHURTPdRVcybsLG0hzDMpzM1j
BM2SNnl2loMyo6GyItwDUFdbjITynWUPYTG8ZrYfru3BKz/+/Tm8njzhEnW9MevzAaPxya8eujuT
ih/+rQzk7R4WnUmjc2B9W5WX0guOlJ3L4KwlJy350OY/Cn2OWPNM++9WcBqNvWVod0x1iBRT+RtO
cLX9DC9faVXgByQkWuY4zY7pCqaL0z9MpI+QG83FHrqBhOp6VnmmNpkt8DTOwQYcXfF52X0Gwsn/
Pi8Eg/UQ9J2JfoYLGh4LZ1/+7MtdYhzy7PVvhwF8FYhg0Y/AydTEju9sCaqarcC84E0d2khuMkWY
/XY1QC8AYCh06EA5iVfirTOAv5m9zKfVBb3l4ZR/Boter9/NlUrM8u0FYOgmCOdgCDihN9FhuxQo
0XkAaxDyypbn3rozHYXjkZmwbbQsc7AO0o6C97SBfZv0nuWXRqPgIIFmpiIT/NZx4ol+ZUBwnJO9
NFbbwEBb0xB4ZKos3EosIGEChhlg3h2AToTVKAyf0TWr68t5IR/66f32ZpJMEBB7KJYAko5Xosjt
hLTsFHSahrWuhpBqDTgaqzBoVEXStxcANhSYw1ykZUCzJFZr3LRz19LJKgBRn+pkh06lpyp/mhGo
18OdTf/6/X5rTfDMWuP2Tu/DWnl0HnMV44hkQSxoUXBsOLqkgAy4PR6zGdRzl+bkohV+OD/7dFKc
P5UB4eej/Q/9RhQG/CIGvGUed9trLjnfNwMQLpRGmz19Jfh+Qz7Pzt1UR3S+K5yXv7cCmSNIz6B7
CN3nwsnIi5l2QVt0F8Qt5MisU58eS3LcNiKbKjy74QzxBwI8YS1IbyRGkHvk4nzvgo+2+WH785LT
gZ//5/PCSoxTrrez4ZILqVjUDlE9xn6yRv9gxEWUDZ0OtLWIt6/naWtO7IJcvPGuz4JwRKt5vigC
POlIwKxm6ryYiRfQ7aZtvTzXstZsL16/zMcyr9irnRfjB3vqgnh7PLI1Abme6QLAirYyESRXk85x
irwkl7Y8X0ztrytiQJZcfV0YSO2uleuU+Dp17vqchJZOwn76awA4jAD6BXlf9E+Aivt2tkoDEn41
wZK06YxOrNOyXFq0d6rEJyUzhdo+5gjeFz0goiihoy2J54En5mLrT6S5lH+/EDefFwISDRevNlT4
fILzQS4qNyXZUgAPILeIvn+Ti8bfThJoxTyvm632wjS0qnYAKDsoJMbBalBFZCW15ADWiYwpNyVc
gY5e1I5VrO0Fey4sweNtsDyaQES0vXH5qt4+eA3u0/8zw5frKgpNEIWyxIKZknzs+hmdRkFoOu8S
/axpF0uj0bR837YoHRgUdHR0eyKBKALAuqFpaLraWPq5DqFtsrTvtFrhh6Wb7MqGMHmQMNPbmtvI
+x+gK4+p/3N7EJLrhGfDgO2BziG6FoV94GtuU1YQy7qY5H5dn7VmPORje9SnQbE+spFcGxKOvlcX
vgaoHqguo7xEo/esCnwlywH5HE5X6ILMAjHE7QZgXkXAsMTpic1X3dtT62SroFCSyXJw5BG6o8L7
lhwFVNwznqYMsmLBi12ARtz9Rr0uXKfd9qJI5urGjjBXICsI6nGAHdudwrZ67VSkoG9fO4iouT4a
OHq4bohwNTZpvgAFBdWZwOxwUvyIpGY4DEYEjF9o9X8PLr01J3hkVA+TsiFgRi7LT73zECS7ITs0
drw9axLWM/5OQM2KAwnA+CLsANoOtt6ZGWRKDFDP9xFQHnsDyguUfJi9zx4Q7GXzPiHz3+9smEUw
iUsHwbgI7ysB+kF6l6QXsB7Ur3PxP36eb5Yrx7aaYx10QQlW9HKIcpMTOSg8NF9twXXeDEDwAYOj
l0HQg4UWHUxV7LYHLf+kZ+Dl2CXR9hJJz6iDlg90mKGmICLMEcWURZWDT7mq9WdDC7ITOGOHk9H8
Q5EUe+HKknk7a5bXgmCB62P4PQj9ooooIhnpEYWjcUCYA/Yf8U1kgch2dCZ0EvTf9fmQE8Velk0U
noxIQEPA8C0x8DL1bWaXAJbPKXultN2VVnDGzlcElrJRXJsR/ACtJ5uujOPXNfOV5fbLMv7L6QBA
ScctieAVdKu3C5F4ztCPDc0vaXte+uN82N5RMk8GtXcfZJugdcRc3X5+GK2ibS0nuzQeZ8Q1474I
4qK9a7P8ZFiK21i6Kn+MiR0ett6SoGk9oFTXcpelzicoT4Rssn9uj0m2KkipQ+DYQLDsid4ZzDpG
W3kww+jdz0JXnHb51zFfUNEFlEhsUfJTYoGTA2jkxY0H9qD9fRcJp//+833h8jJn2uDdBUi1TZ8D
rz+AEi4C3Y7CK8qW4tqK8HaEuqDf2TpG4bTv91r2yfUUBmQbC/zhUHhF3QkNGMLGyvWcsaHF0fBM
8JT0EG5I6meqz6ci0HaZVqiSLLJlAT2Wg0wO0mqIlG438tQExPISnBOEa+HjiKfk9qaSjQfiU/gy
SNEgAy2MR6/1ys7ROXyZ6Z3LHnyoAKDRO4jzH9t2ZAsDp8gDcX6piCgeZ1wrezQ72PHrInTH7Ghq
5MF3VGTj0vmCpDQUmXmOQhRb0sDt1c8d5ovcl8wP89FVTJjcAAjFwJ8D1yUSfbcBq9EPO6P1ps92
PpTGCxXBvCycRIKCN5DwR4QIFFpzv/AWf4bv6rW4mJJwtJ/GKYtBnqMYi9wSYj30DSI4FjE96WD4
g08XxHsQb/HqkIUlmIZmV3G9q8yYt3t4tasy9T2YSSfUHYB96gDtbofh4M8ft3cZ361iyAJVUdRo
OTf6GxQOARucOa+UB7AhtY7OtLeNe5BMuCNe/FHSK257SUskgokre8It1iYg6geTUnpZECg3AKpY
/R6ENU2Y7ytQMcY5YH7tP2QYboyKR9btsiIDFPNiVRGpYk0lqC47qh40Azn1tosMr+ByDHALWkYL
scUgeMjZEjfdOfNVOtYqI3zPXIWvTF/cokJD/mXt3jOvh/bQyVtUj3/ZWUUaEehkdC2jA1OYKSsw
56n08Lhs3VfKnhf7uL3dpIMIPPSRIccAdRdhY4+BZbYBFJIuo5W/G+flxHGWDAo422YkvVdIYUAk
mWtn4HnmCpOlLWbng+MPdog2QE46uUu7ZG9p5WV15mhZeDXPjlo2hhBzicZkit3q7/kab3+DcLO6
Zu4UrdNlFy3Y+/p5YaoCr+wmuh6kcJYy28mD3sIg2XQu2lfNbvbe6sbQqAltXeH4ZBvDN3Q8NrC/
ESIKT8JxJh6ZEg9hOj2u5ck7bS+YbF+g9w+qjuBcewtp47etj9xWemmM+mma3QfNnJ4GNEtsm5GO
Ai8BUHTqyHKJLXndirDcAOgQzazLsC8Lzftl9k6uemnKnCr4ebmutcsBF8LKQ5lqBq8ZYuneRsjW
GoeGnIIqC1NQ62bOFDvty+io4izZnXFtVNgNGjVralIju/ic8rHJAP977bIkynTVXpAtFjJdfIBw
EwAY33qioU4akEsA2DP57UOmoWQWtHmUB+P3v1+tKzuBUKlGP+86Wgw9ZlCzjdPZiDMVK5v0OuJy
8EilGxBNeLtS2pyYw5pdZt09k5W8JLX/rhm1UGfpBeRd78H/CayoeynLMdaKbrc9QulMIvON4AWH
CqC925nUfbYkepnwNcseUXu8QGL5kPjWv1xQYAL2OAoRBRbRHYKYaAYGdoJaMllQ5vo1058eUSUm
JYPBrgYfGTBfnLhBGExbpMw2+wpdFSbUNB3ttA7TAXryp+05k+xzmHEhh41wD5TEwuFKwdxYWybm
LJ89FLNnULm4Uao9peOPbUPS8YCEgPMoQA5dRBgwkk15S9Fdb/bFKWXWgRpOZA6uosoi8UkIuoEB
ADcg19AVpq02bNCtge7uovnHNDuoSvPSUfz5vKgLYmZzQc0Fzy+igS11oaHvfWemobgeVFaE66EB
vjXNS3AqDM6AyCQINSTAlkYVA8kyk2AFAQkyNIMAlRCpnLQePKAzsq6XYvwUaNW+Y0lU2SQunDVk
EFgxyhfD7EI7f9reC5Kr9sauELekbTA5DsUiOWiky9oMvKkfkvbUrKBhzVTXh2xHWBgcSNGw09+8
MBc2r1rHJu0dyj1fqrqJhnz68PfjAcAVHVb4E43UwiEaqTuZrg39PoN+7sd+pwPwFnwDrjzWKkWT
reS8emhH4y9m5OE88bx2Xt8CG96lYAtBlO9DtzHZrSM67NZ/KCFzJ+oC9AmSL/TX3XpTO7WRi2+R
yqiXYVeuxnEEmCbonN323P3OQwtvphs7wk3buHQkbWoBdbpoD4nmRBB338/6cMi7Z3A/Hiyjiuxk
jBgavFB2Og4+ieZW1QbA/cLWrxD8Bi0gJg4SW9yO1Apt2kZ1iYr5fC7XT0EyhaUO8p/1eXvofGQb
NkXsWDEYNSBXCGw8d0Cm4DH1i2ge6cPYmwennS4uVSQKJUfBQ5QBLlA4x7c8PVNTdLQhaJ/GDotL
MsSD6gGssCAOaewKi1k0QDCTPwDEHLr05z/MGWANgKlBCAovn9tduZQWmZDlSS9GAw7heIFklREH
5ftuOkz/APRCMeCPLT7YqzcimQLoU1p6ekmWXWqdverFnhWZboknhAmkU0H8g2BCrA3NJkoPWeDg
GTqdjWJflQ8g7LDfeaoilHRdruwI06aNRmonvMxpBU8rgczKt+1lUY1DmCroYLegH8L3+3znmcfe
jaA3wX4Gf892yns+8B+HlqGoJdyMndZrEO+r8bJxvfToL8lHMtsfcmbTcFqofSpA1Ka4jGVDwxMH
AsC4IrFYgslJb3zizQhgA6dJH/0lSOMMPouTtXdRwdZgH0xl+2t7PiURAIgO/QC0UKB1fRMt9YNt
DlChglGIfJL+G0qL35JUcZdIjSCBhFQ+Ynb8cbu/BwOKU6AyT0F49I0GWljMH0CEqpg+2c4DWyjv
S0PyC9fWrRGnmak7LHjeJMUQzg4JVe8n6frgQctZYxEmi0FM43uDBoBhdmlDbz7nwdnuUGn59Pdx
JbIsABtCTQVgEfFt4bVoy2iLBm8L/bXo77Lu7xuOkAz4Y0BkuYSzsadVr5F+cH/k3i6tI6sEz01o
VtHsxNu7S7omcJ4otGNE4Ou4XZOxrIZgpCle1NqdtvN9xZtCtq+4qjxq3r9JYsW7FKRGY9P52rvO
BTPOQtAPA8LI+3FKVG1TsmjoypJY+QKtnUXTFhV83rK3Dk+sphHkjsPK+Xv0J0Q8oISFDmDANcTX
C130xGULrgI/heIctEL8c7YajSIulgUEV1bE27N2qmCsed7G86tX02KP7egcTdt5SUv/iNgzCsof
2ztBtlQuikk8CeXjySSczs6kXb+4XHKKHuqMhqkZWbZi7mSLhC46ZA4tVEXeENy5a1sC6AX8gzmu
oaE/1gbiKW8IfWO3PRiZIVQRUBf5rSorxgZMq6ZibmEocchd0qZJmNnaASSicdqu/1AYw7XNUx3Y
FFDiFZxnGrgMzAdoG20NM4KYpvf3XJq8zPrHAB/tVfQRoH3BYTqa2ycHugZQK2D/4AZgAZRaNtDm
kMcSMkIrSROtTW10vhYQftCbULG5JOsBmADQfFwlCq28wghSZ6XUZxzHni1VSHFEW9OLvJT97Iev
20sve8oCVMlfRtjOqCALPqdei3JMXNQRE5bc+3370+nGKIM+C5odj2m6Xlhf3AXE3tGWqZ7r/NtC
HH9tW/RCbjXndtrC9opyizXf18D5TfqZatOucV67Po+sSeEpJB4cJpFC5q1uPAN7uzkq5ECCtELq
tcuh7bIcZr2ItmdU4hlAxY69gbQ75lQ8TEMzBXOQ9OjU85wIQU9oT05cBap6qdQMmjW4bDGiHTGH
jJrgnOvlijSX5d4ZoxH5fnLM7EARZ8vmC9ULZNy5ajGkxm/nCwANt9U4Cb/lHYcUciiKKEfiuXHX
AQP9O/H05llSd4wM2JUoiJR15HSHhB3BE8ZcP2xBHFM7nmJ1JEGPj6Qg3ud4z6ERWji6Vt0N+tBY
JZ6rbbQUJSra4F4xj16WHntvt70VpIcLvSK8Ix1luTfM9S1N+q4IuvKit2moQfwwq4IwYwbc0hSa
UIgJRqj3/awd1fPod7O7eLRQGubJjgA1VfFYIynpZYOJHkJgzbwzQE9VmPW9fabVPIPcUK9j1yI+
ylFtGyXIL0J+aSxD5kzLne/WIJ5zm/sk74s+pJlXPIOSZECzsxvsutb/mXkLuRsne94RxK+KgFG2
sTnUm7OtwcuKEUNj+qPjD6TErVe+b+0FWCYb10SrAjLJ8idoEPvPkBg0uGVLFrB8lZfODeaw1fPT
0OX3Hl6SLcTV2REZ0ft+auIZWlLQ4tprTnUaoBu5vUdkBwwoKiTFObUc+tVuD5jbdCkDHU8N1gJ6
mDLtmP1DARAiHX8smLcWvJmM6+jBQtWGg34eVZqJsgVDBIRw0sc/eBXdft/qO6vCcasvY73e9dV7
H3QQqfn9H6YJzwcbqHJwZ5iCHyKGWdaWn9QXh3ESnrhS4Vxkjgh6O/8ZEO7cvLOtjJQwABTKfqzG
3bRAOgqn5RfqNndTr9fhUmtZvD0sWYUY2QU0QXKpUBTpBH80A4Pc+UVQQRaijawiiFIXfFPlTydv
QurdQfU+YO9ct9p73Y8cUJ9t87Klu7YubL6xYo3jJB4azsh90ge72kr3/qACW/BYWPRFUKGBXBOS
vGBvFdYOuEcfPPRpjRzKEILS6AjV5FOSdeAJqczThLxAySvftn+3muxTs5hnfy4e2jH9uT1aWVjl
+xwjzRtD4RpvNyqFIPxYlw02aocmYTvoyU5LKdmBC20Ms9RqFUdbMrtg3uZSD4BO4X7j83IViGpN
bdEhaBuUeZsI2L0o954N9v6vBwX3jowHiFjwf7GlPtCbel5mXKBDAcARcHohdaGAPSIyhbLtti2J
r7qxJQwIqvVOnSR+eTHqvR2EpRltf19yBjEMsGzwHCu0RIVY1BrRaOfMaBUsrOfccHYJuafVr656
GOsvkPZVWDMk4ee1OTEWSMYeIOkE5nzzyQAJc3cyQOaaVQ+OPobl/JAvkLX4SvwxXJYXmj4v8xw3
EBKfvrLkV+PuteDX9vil8/tn/GKSzhqtlaHVt7rMbL8+Gey0/XnF9P72RVf70bagVNdrZQVKES0K
1ifqQ0nwibXPafKx0r9sG5PQAyFivBqMsFm8xhiYG+SwBqbuZf3cp2eyfNG1n8Q/DwkNteRctUOY
UDNqi3cVPaE8Eza2It6XncHrX8Gn/GrMnYHwBVd7ddGGl5GEVRquKuoMiVvBQHlKyOUlZ49P+5WJ
xXMhij1g1Upn3Dmrtnf06lgG5jug947bkyofzR9TwgEZIc3o6DVM6dW5LoZogRaFiiZIEiEj2QCY
JOpXKDiLyU1AyEjeOPDWxIcKp/slmPx4ua+iIX3dHoxstyMOxwdtNNyhlex23srZw4Xm4+qrij2B
qONu+/OyZbn+vBD2ZDalvWlhHF1xzKtY98F4CtDBYduKbEUAF8L1rfOuK7GCiU0RUIua5YVksV6d
ph7a8or7U2VC2F9VMKykbWGize24Sh9aHsv/g7wyckxoUACCHB1Rutj9pnfuYk+GhwdDmHv3afUP
VwfHVOHmxWMIqZ/bxdb8YkQb6oJgm4zh/Ag6G8VDUjpLeDMA+4hX5JsGSHscCqfTJzwb0hriNnpU
sXvbVXgTWbiGGBFtiXh2oxIottPqhsmWJsUsEeLfj0Z+anVgr501IlD1Qh4tMjsNit6pERZd89K7
TWRC2Hx7y8k2NugBoGsDhkMX5+d2Kjt7ask01RXk0EZ9D2FPZwdxsfpY1lDvpC5rXv7BHqJuADHx
PAFVx609ZgeN3ZOqvuSY0QWZmQPLPqNQtW3FkN1OABr8Z4YP+8qN8jYNK5hBrVBM3v1Uu6Gf1o9V
me0a2ztnoHPRszJukB7KvPXOIuaJNaCrt9lXhxav1Kwex5zsiOU+uJ3/XvHbuCsSIlh07qBbG41o
oOgUs708RWbqS1JdkPX97naUInJF5+sI+cC7tATnByvtMuz0BXKXRnHvDt0BfNhMsfukC3/1K4S7
zNCT1YTeLxzmAu3wj6vehitgpYP94Z+Gi+3NG2Gx6sJhzXA9E6tzqou1FA8aVKn1yjhYGS7toiEQ
hc4e3dl+7r3lXVk3H9xFFajIB/qffRFxV2ULuFtS2A/mF2t+Tq1Q7yEuqNhxMo+BwhpuOY+fJdF1
523dddQuG4yyiyz62KCfWc/323OpMiI478GGlLBe5c2FOd8aetTY99VUuFbZhc05XFEnBqzlTZ21
G5bAS1O3vpgot+vd/aIFke7OR62663pXMR4ZVBFQ0j/WhGsVTGqz3TVeffGyLyjtoF0qi5AkD5mF
bvMii9Ie9ML1nW0/oLlWsWIyF3Ft27p1EaSziV6bsF2MTljbLyzIIhDMhi4O31B8QG1OcanIEng3
oxWOnIccgJ71fn1JjHI/DyDt1F+MudmN45PPW8S7nWFDKWbMFNMs2zaOawacWkhHe7KQU2F9m3rV
SpGzQVOHb90t1VdjVEF1ZRsHCX/sGWRuOGPH7XROxBvIksLjdmv/sjrBuW6MO6q7qGbN3ilPVFgK
6d65NshHfeXiB7A2txOIwS9jv8+7EISxqxUP/iEvQYYaMvOpco9UhQfloxB9N7+qebkT/fBiAdpy
13ECjwDA1lpUHlpzt33ApZ8H1oBfT4b5phUnqOx0MF20FbVgA6vJQzcctw3ItgJHZv5OTSHZL6xS
5dKArjkwjcx5Zu1JG56TQhFRyMbw2wuC0NFAgoT746t1oS2dC9+CwIXZnGv2ycsVEazs3CJQ4XfJ
b1lCIdJP5txsM4YhNCATa30nJqP2hAQNuh3Wi9WzXb3Wz9uz9ruFQ1z2a5uCnyoqsM51OWCzIHLf
V00ZgYXnkLY6mHDLXQkK3hRZ7rGuYnQ47dsu2yduHiMljEQw3jp+c+mqNcrxdz5t72ua3YOC5NQ4
JMZoooxmPwq73OXmeKagSdPqLvZHemqH4Gwl3qmz3Z1er/H2mKQ7wYI3cPGyRl+MsExAaa/g2+Ut
hew0tjuvPdR/z0UN5ghkV/FsgUcAYuh2JyCCLRw/J+juHWNkeDRXcVqkLuDKgFg6NdF5lTJAdC+u
44eOdVpAQOvQau9qT5W3G4Ynqn3vQW6m+6rZk27CP0MTs38WRJfQRAAE8qiBAx9CeN77dL6Q4ZK0
NKpUrKPSI3VlTdh+dTK5JoT9oL9F2QvNlpiVperJI02xXE+mcB+6M4CJQY1iZuKWx2ZwQ9Y7Yen2
YZ7bJxecel2zfgb84YNtdvui9p8qB51GjhVlM7gDJ/fj9v5UjZn//ZUbYSXqRT6vrXo5WCsp6kqr
4j6WnoCrWeV/f2WhnROGbgwcagPSRUtyXOmzpQJ3q/aJcMpcquWmN2LlipZFif1+AVFdWp2Wku3L
9rsRKGIa1aQJN/1QUod4CQ6ENp4tqGQUnSIRJysF4kzj1Q0+mN9V79tJSwvQ+q4BliU10Snaf06K
90gm6MnjbDw17NF3nrV1CLvyAyOf6qoLq3ZnD0lkWzSs2KGtPhvtNzrvm05RWjb4TL5x0Vc/THA2
+eLVabfgh5XuI2uL2AdkPu0v+nIyhyUmFkDt7WU0v63kh958Zd0+S34Vw6lhr9v79v9zjv5vht4I
5qLzvzHyCl6vWo2o09zHGfC+MDeavYO4ZKV6OICrJ7X7WJvpYYW6nY2fC97po5Hod+B1+rH9g6QT
A0ErB+A8VPfFlwlbIGNGFjQSD8sYWvSEVoPjBHm4wVFc/NLzdGWIn4Wr87ROI0T1ZjTk2OZy16Au
PTT9eVRKBMiOFLCS6CAHCRnAOcKxnQstybIK9//iOBE66wZ3iogDkT3IUU55eqgSVYO0dG9dmxRO
8bpkab/28PbVwKJ83Af+lxl5aBo8lbkezTr6NMosnofPc75Ht1BkavPOnR6HFuF2oJJgkD4jIO7l
gFoZOKs3KAoj0KCRyXuSmvXTQg5QWw7r6TiSdw7LQ0a+2vTzXCrQYzLHcm1TmAHXzCqDccfiBPmR
hNmaHbd3qXRVrwYleK6mHRJjLTEoZyI7tHtFDXkNXC1cBxob9suYHrbtyZ4rCCFBLm+hmPiGoZQO
YzF7C3ZRT/ID6+Z4ShwUaKYHl7eNlKZiePL5+8+cGKlYJitG28QOAtcYAbacKYYjO3seiN1xvoEW
Aj/I7dlrSjD+ezqcjgl8r8MODrqA82a/PWfyc3BlRQgRsJftcQSu4UIYqh/Ls+2em7o8gIFm7l8a
9mwX7xLzvrCM0CPvCThsk+F5pvu6Pm3/EOlmufodfLavPA24MEwtofgdbL2vPwZFxIZQt3a9f+96
qjGrZlZwN8OomxC6ha0s+6pVT8z5Af+Z55/LhUAd8GPnXOhycIsvfndgHgl54y00WLfHKw10oayF
FUayG6B7YeJX2qxaC3Kki9U86fSDvgxRQY9F4YSgEo6CBIJynh267lOhOpcyYAse9bzRCYAS6PEK
pv2VrDmI7NCAVE3djtqG/0zZ8qVwSB2itf6n63bVTs+MZO+4tABQuviVL2b/MubNt6kYVEkU6dJj
l6OqgFZdYB1ul96bZtAq8qa13u53XapfMghbaniF5X25r/oyHpnq9Sch0TYwBX9sCocLXrgPiIcG
PcA3HwF02rHS3FVNv/P1Za9RFtt18W6oh69zkRz1No/hKmNC83tmmfH2TlANX1gN12dmM/GXgL14
Ici1o5xr/fUQMK52k3/Uyadte9LdfzV04aQZGms0ZsJN6gP8PvrLoZ7za/Gqr9tmVMMSDpnPskkv
Rh639sfGCuJq/EgoPFjSRamOQhv22rZBHg2K0eL1kgr3mdN0FMz+8Md52rwkXfOjnudTlrRhs4D0
1yZ2NDZsh8LJ8R/sIgmuQ6YdzUa/D/qV5/I1a6ogaIL8UTY+GNVw3+jkFQIHu7oqz7rWnPJyjT32
D/2KAZ74poXcEmRARFRV6wF3aTToLzaD8piv7akDZo8CK0McRzGz0h1zZYov9dUI28xoEzvDYbGq
ZccM7dlYx5gVtQJsxBfozQKim8VzdHR6vqkj1TPN7U6HmbKh4ZCfTUAp6l2vQvlI7+0rM8I+aZbR
JFoAM2ZCv5aa/atoPcVIpFvxygSPVK4nzEqTelrh0UC1+JBZ2b1JxirUFocBYIcGwar/tJbLrl0g
G7q9GWWDg2E0N5lgsQLq7tZyCnZPNg2QCXL6MoJoR5h0irBEZiGweeoH4Fio3gruaiJjYTAbgF+v
OdFHUvyPnxe8U9BrBZIT+LxWf1nyr4kK1CP9+ZxsEzgMPDbE4iidNPz8FZByNII/5mn/hCOkiC9k
xwW1/v9MCENAX1tljQYA3rYf505UsyhTzZJsg12beLPMLc1HZ0TURpNzAFYvjzDIcy/v6mWMDLv8
iWv0nZb20fbukp1QSF3yIiyoFkHxd7u72nRN+yZbkU/KkZVb6c6yxo92lT4C3KyYxLemkCsHJg7d
E4CU4d9bUw20OkAcDVU6bEHgHvMvHSKRIfGe2tZ34+1hSWIxnphHmG1Z4JE1xaq9ltdrUHAtJfBt
R+v6A/CHcF2KUGsPw/RJNwiOEXI9br4rNNVLVDpQ8CW6CAQDrt5zO1BvpKtpJwTCSu6E/lHgmCN9
ItYBEVpvhC74bFQW3+5PjBbFeujZARBoirWjeQJemph41HeT9gGk0FDCLZHoUaQOpOPiHOm+B+gq
Onlux5VMa9JBMgJkZwvUS0en31WGfVeNwb25qIjV3h4HjOjKlnDiXFdbA6fHXVh6BbjxtXNZmzFb
gj3pkziv651Ou6e+Zoo2T+kQcffyHQPNInHbrKVLXDA9oEFytOO+mdGvmk5hkNO7soN+3/Ymla0a
9NJcBzBgZN/FnM+azMRpG/DmmORHsADFiZPuaYpY5q13BGUS0g+/SRD1N70pZp8YXTYgseQs64yk
VofCW6fig5IZMTmsnktZYA8Kt6NnjstkUwRMrf+CTovQqVWcA7K5urYgBCzT5JSJx7lKVtDiNC2q
94j+8sTa/f2SQKIM4F0X/MNvJNhSM0E7xIjK4ZrcddqpccN5UnhcqWu6tsH34FUoAXKuVO8potql
LcI5gMTEx7pfYrc4JOMUTuZTQh+XeQgN+/324Pgc3UZjiCCuBiesEmgdjWq18CwprH5HajvM9NcM
DadkLVHGZCAgUO0L+ar9mU5h1TRqpD1zYJHkzvux7g8dq+ICFGmKkyTJedwOTbjGMm8AznuBobo+
dOl7vWiioD0a5q8s+9ZXZdxV58n+iAbC0LbualBy2yOLrPHkZS/bcyxzIFdzLOJYWkjCQQYN5QpP
77NQn5xnsxnvyr7aj5152ralWM9AuGfyLvUD1NaR5Q8ejeUe6f1AL8MEOU93ffVU7a+qfRuYt/s2
H1hqtw6ef2vwrsx/6maPhiJsWPJ9hIJY0oADpOHY/u/G9LQ9UKVp4ebJIW9imhOf1S7W20/ASufk
5xRcmI8bPXm11gcob4TuVP1v7kCESxhoFSozDUMO6K5mT8Q4zaNibPzQbRxKsduuy//vUCIq+lja
5ints2ORQUN7rOLR0xQnRe6p/zuRgeB81mC2EtvHTDLjF3i7w4V93l4r2cV9fQAEJ+NnmlMEPTyo
ZrlhpoEZiYKoluUUNBTZedD8x9Gml/9H2pUtx6ks2y8igqkYXoGe1JJaLdmSrRfCI1AUVEEx1tff
hfe956hpognv+2C/OEx2TVlZmSvX6tt/gdOcXAAe0EjBYXxzwN5Qc6oVDNGJ5aW73EgDZRQ72XVh
X/JQiW1u3rEki5piS62j169UthaXEQwBJhgokO2fI5uVYUgyFHBAvv44xJET5yEfXxzt0whg6O0Z
XjY1lffI1EM5h+qVCRVdJ/BS6EEcZ4YNj3iyS52IrNUwFv0LGCz/19Dcl9lupg90QgbEIHQxXgXv
ggmAWCT3pv3b5c+3hzWzhpFAwwQMW7CHtyhW8NK9FLbHLUqkfyKpHbQKibMWAs37kj0a1An8NUc9
L9D8Yw+sj66OZoFr0HsPBFZV1b13cmIoKCjbTwNwZoDqj7hNVOeI1D0m5bH0ldyB2cs7FHper9zI
s6W8+g2z08gyR3pZ13on0nShSVUaVLYP9ib0u+WARpEquj3Hs/v4f+0hK+tMiFaUIC7nuOPAu2qC
eSe7khswHCF3F0d1ssbPsTy34ErBkqLjGk0Sl3YaVD/MLoadISkfEzLGQHPyY+OD4qIDb1TL3W+c
D+9NTEJbFiuTOnNx/wzyg/HZPaU3cBPcz7wTml8eKBj0/NW81hwU/scGNF3QKoF33kRycjnAvLK1
Mq9d50T0J/DJRwgX++FsqlPOgQ0sNmbbb2LTDw0nAXlfEt5exlmQ8Y91ALdMQLMBZ51Pr+81Uq8G
WC86SCOo4rfr11tF4gi1/JWS4uJSgo/iP7Zms5k7o6/zzndONSLvwCH6rknsT2apPjUNBbHowA9C
tFt30FElt/4SyffPSD0IWaERHWOdk7+maYxmIao5p3Q4ys9Ws+K1l7YKnM5/Pj8bnB6zWtEUn7fx
LNoS/HV7oa7P25SFAFskapdgJpq3QFT4eh8PvXvi4mfZ9OFQ7In267aN6zFMb38QW4N4fgHTXI+k
GV23A5V1QMnBXONNvt5rl5+f3PaH14ozmjzJfXzeSrWvpdk8on/8XjPlsXLESjy7OBLPArs5yOfR
XDzzGtRSplklo3NSPmDnYK1dC2Gv3S3GguQ6gZoFmC/mCXZN9jkp7dY5OcUuAUN7pd4HYaEaf7S8
NVe7OJgPtmbzVnGV0S5pnJNZJlteyAjlg9sLf31hXo5m/uaRdTOkDkZD5Tl1oxLwK+k/tEgkOO0v
7y9BrziJUx5hyrDihp54IS73gWIu2uoG6pw6atxXsb9Ta1KY/4BuPsTCf2ygmwdHBujda4adiSoI
MByQbDlcr9xt7lnlvkCiPWpwW0twO7XkkFie2hRmX3/q3S6NKKQgD0JaQ9D5YC4ZtIoc9AqdK2Up
0m3i5fYbhRTiCy9RAIYH699aTyPPpcXyfWfEbI/2EYQ1yo/DSpc0qrM8RW4QgLQNeAyrTe4244ss
JdYwTu1dPKTxfdVUAEm5rNuz0mSRhxbWkyVTb1NKl26tLu8RJ+XpXc7yOg3doc3vqNt9rWvntwvr
R2kw/alxUAotzNzfGMz/qiq92dWMdlFa5+JeA0hnO8S5fWx5hRIDcpVW0HR8PAEcnpxIIfNQodEy
rNCNtiUp/Q5WaZCsoq4TQhwEQM4q1h79sezvcz/LUXOHqrAhcoF8lm5HKus5mq8Vf7GozQK0K/CQ
D20Mfoo03fgxtbYjNDOe4zYtwrTL3ddYc/g2pk0BUATRdlwm7Cgq6oRUDeahcu0vAl28ISiA7WDk
Kjm7etyFWmI2oSEzFni1URy1Sv+e9Ab4oaX2knat+uWv0Q0vnXBwDKHrfOLquhIOdBsns9HTBlqj
DkARVOuQsELTsv3ZGyX6dLqV+2PJvzs2tCOn8tZUqbw8FI0rDdIboCR003RbaOU2lsmRuWu8FYtm
COIMlCIXMudJozuprhwIr4FDPOBleo/FP+ENtb3tUZZ8Fnj0ABBB7fP6EdPRtIDqUhyfuMd/2KQp
gsaIVwppSzbQXwErHoLQK67mGmTheutLCLCNWmBaNKjZCg5jyQKkhqeoHnaQV71cFBrTRI4EXsQN
0iEOgCtaudWXrkSQa0xUKw6Iref6KG3HY3SIQNSBoj2KA1fmekkoXB7kZHd7QeaJj388Ipp8JjJF
FAHn8Y/PY3T6g7cNiCFj79NhB/9zFJ6IgOgPNKpHsujPtWN/y5viIWb6SsZ/aeNNPUb/Z34WH7VJ
20L3Z4BDHr2vipivJAVjSbeW3F0IMtH5/99N8effPwQZRlvYiGNa7dQ5AjB94XcBL/J90vifzao9
O7ULDP94cAa4N42s7Jel5YQW4BQPgB0KlMSX+yWnyiOQsI1Pg8u2lH0TTb5h4zeqVnb+oh3wHvkT
O57pzh9fWTNYLToE4lNVjkEuP/s6dEfcZ7v8cnvTLO1/2JjeXaBgBA3L5XjEyIR0ZB6fYrax8od8
Tdhs4fu4upHrgI4BXsTzGglOBDhEDfS4tsWzF5SrQJ4pkphFAfg+0Ezo6Z3KubP1gA6L75Vxpp3g
zE3siM4KS81K7lRdJg+tlXeRLgsvSNNG7qHhZqBDdPD2KARm0V9PJOrh3iQWgrkEl+XlRPZo8W9L
M8eulJH7APWO2583FwI4iJeD/h8s1eDzmm88bte9NVhWfBqbVGzMzIEADfG7kJSKIv412JexL8vI
BD/kDqxjIqy7mO5EphPcsXH6s0GQsR3yRISuhJ6NMFq2s4T66tWJF+VGjMggz8eg4FqyAdfT78wn
x6wjv9q8tR+UNCfER1aELhn7FQ+54DcwMhAKQLIDHcTebAvalVFmVPfik+YyJKStTcLcs17y/e0Z
XNyJcMO4s9DtdcUbhSjVVG6DnQKaIIhs0rBaMWBOXDxXe/G/FuaEUX0iWI+conaKQVdT5lUw2CZi
Jct9KhQJvaY8tlILarOMwPq9s932qSPecez9PXAbB4e0oZbW0E7qHyDftMmLbI/awMo+Wpxs6FY7
aOOamu1n7wCDVBVNDFCIduLB8SJuJEG1Jl+9EFdBmHVC84EswL6inGE1ymJCN7TT2D7H+ueSscjU
IZvqk20xPt9e1aVjAUVTsNCjIQgv2+m3fLgMnNzuSZmxBAxFWNXqhwZ0QJrv2mw3amborIkbL20i
A/oyOOFI+UGI6tIcBf2qBDOGdhrGR0r31c/bo1ncQnicY3sigwGAzcyLIMHHZWeCU78fiHHUYkcH
16IFaKgAXw9VqgiKxjfPitf0Pna9ZmcrFy1qTfwFr9gkUq0Vg6TJYi9OzOIfAwN5Jmp3XdC7WrO1
qs492nWVvNz+1Ut7CqokUxw4QZXnXHIVYkuzZ5iUxvucOElogYCijrXNbSsLN+KkffJ/VuZkkGTU
ICSeEe2kG9hYIX1vISdEVzJYi0YAQYMMwJRcnq9v45HKGcoSTkISP8ITE5i6rI+juC6MjVeBo+b2
oJaOCh7mcOrI+UxB++V+Uizp8Qri2klzKEqradD7v1n+2FSQY9VXjsqyLWQgJ8gv4pfZUbGstPAl
x9i06aHWJoFRtBFXDu4CLXC7NfropZMJAfv/mJv+/cPJZDY3BWEYmgKmOTF2PkQ9XP+1Mc9ZbQZ1
ueLYFs2B6ZlMjcpTv/KlOas3fCrF9FQod1UKDxrkfrCzCeqqfOWqX5hIZDgnqnQ8G6Z03aUp0nZp
XRmIzdq032tJ9g4h8l2vZZtaZjvB/lIWbgrrP5qbb/y6zwqeegNufoVeo8e2+HJ7Dy74tIvvz2aO
ubJwRwffVxxxUgAVx9vfn/No/TMAEyQ+oNsB3dmc381tdCiQli0GIO2fpgvS4EChnQHByQZuOs2D
rMfV108tsf6LiQY3veggeMYQbLivQ9/fV+iviPVs5awv7BhMLIg3JyDjRNp9uYzOOJh6xhFRqXjb
aWhmq+409FjkabofwBLu1WsKk4v75oPByY9+OBHGSLscyPP45GndA8n9u7LEuH1EVuMYKW2N53iO
8/9n3qdEOES80IA+h+uZehmXueox7x0ZA7dsHyxVbnX57rAXHgAVM/Y7C4SqQtm73MS6J2Ktn3dx
ji08lQA0Q/A69zkjNPQ8W5ueMVmMJorHdth1Yus0J99/Y2tENNO5m8VfaB8AmQSeoGhTn4fItUBr
UD69zVq9jGxGNp5xnww/uZ0FMfxA4QHCt/JM+yPWcmUTnhvZCWRC4Mhna9qhYaDldXxKnWc+AC7l
GFEGpRNlo2OmObvDF2/caXYa4P9uutYPOlkGYsxCaP6GWinDHD2doHEG2cFD7uqRDwRZbdiP1HN2
fNg3dR0WygolMYMh3mu9GVL76FbHTB9xV6SB1pw4KwI93nnkkSJLkvSPWfaNxHuSHxzzm+a/jeSg
qkM69CtucM7I82d/YXvB5aLeggmY7WeZ9nhsdFl8SoZ3iSb98VQCUuKmICNXP5yxDFpjbzrdk0Ye
y54GHA11shg3JthURQ8JEwgANq63v+1tzKVTNv0k0PeC9hAPz8sViW02OkZh+CcneRjMJhogwYSI
PzfqsKqszai0YDS2Qh25eLdM3EnoobSrr5quQkLUxqbfE6DGbABj1HDuGi+yS4hujNux+R3Te5/b
UVyt5TT+1Kvn2wjdj6ieI+7D62R2pTRx5bbo/QFWBr+mpGKTYstUye+yV5Fp3Gn9a2k3ePC9NeKB
Fy7kwTcdMm5murP0bWFTpC+tQBbvxCmDOD4aGtux+lG5n0S36+yT5Gfpv/b2Xg3vXcMODroj0CAH
Rdq9SA+3F2Ch3DnxlaI+jzQnWNznSmGep8oGFEE26tRG0KWPmrwrcmiBnwm2PBWvTfXLzg4odAAl
uXLVLFxloCpG/GwD2HHNIiZrCKl3iWejTP/Uigdxvj20hUDXNiEJajneRFU63/C2zLu0FRU5Ucd+
8Id0h/6oXa+afzMKaxrAlEuz5rkfV4KDXFQ1OXkmjZr4vjHWIHCL8/TBwuzqG5JWdVK25KTb54TI
gFpvt2dqyQBI0MypeAbE6pwTTNpOOQwNISezK4LAlX8pEjC5Hhuta3jAgpAE1Z/ZO8wqddOXyOue
Chk0++LHv/j1H74+m566lr7VNvi6qD6V5qMn12ryC9cicsJIuCGfM41l5jn9drS6pKyck+jsB3to
T3TwPtNBfKJmHI0Q4BmILFYC5KXNi9QHWg7BsQIq6dmUub3ZGxA4I6jJSVyK0q1feDckm7Kz17BA
V6Zw8CF6OKWrcPOjOnDpgqmDJEhWteysW3d1+eqArXRNInXNhHlpwkT3E3BNFTunJejFWtNC3apN
2Ymb3hqs4OpCwWiQvpzyC2ipuep6UAkvaZLClN4nUQUWbohXuQF47wHCptbPNil3t7ff1SN0MogO
HvB4oo3kWqe5r4gV+yJHK/pbCvL+9FuNA5St5auWxgXpEEDzceWArXD69w/hKMSezKIFZegZqI16
26TFVoDb2RP9Dzzb9qRxf98e1tKSgaQIugoTh9AVcWilrD6JfSc/yxEUUmDr+yQT+yRM+2/rEJg+
NHIgfYIL6Jo3lJkFXttK5WeIKgS1RMD5o2rebo/l6gDPbMy2H02y1KbQRD3jhfjTtpM3BZUFIB9Q
W29+mAl/nECHK9fCss1J1B17AnSHsxhBoe4x8gG9GsTIApm+oF8kaqx3FELs7ghG/BVzi8uFdsj/
NTcH9Gls7FJBrPzcd0lU4G2od2jd/DebAv3PCNjhm7Bks03YaXmSt6xmZwb+vnJwz2SEkFq/lvZc
OlKA1EB1A9cRdPpmc9dD0MywqBDnXLrps50o8kardNe1n7IYLvf25lg05kLPaiIPBKnKzNOOkDNj
SA/w81jXEbdRmuLZwe9BEK+VK4u0ZMr1MXcGBN1RfZiZgqaolbWFFOdWwhv1ryMHh7/6gafC7SEt
7T0gkyA2Bp+OZtPZMhWEt7llafxcscTYarmehJoiW48aPx2TviBqvdcbu1mZyKsoAqcMlGC4Jycd
EfKHl+WDh0o1KnWXwmpj3hvavb+SAFj7/DS5Hz4v8gwa21UizlXQ0whAzttztnSAPv762Zw5lEvN
5Pj13juv8G7rhtBZcXVrI5iW7cMIKKlZ60wjUNlGk1vr/zlB81ND7bqoC3y+1ffao2Hubk/Q9N8v
Hj1YXh/8hTpYbEC+N8/d60B3dGB6F+D0Ujte3A39VhRfKH8uhz0xd9W4ZnDhtODCw+tk4joCz/A0
nR+mq60Hq2xpXZ5LvQJYt0k0yHmAYMznphYlI11r7V+0B3p/gssIIIa51xlqxeOqHWDP39IXlD9/
lWss1n/eHLNJxF2H2MQBwAAFidkuI6OROVqXlufCKSiwMyDTCXucKVBIhJ4rnupU21DehxrzPzeF
toGO/InlI0lDgID66skkqBqKzADHhW+2n7hSw7H10jwJzC4RL1hCQwWjx6wD7EAaRoBEU3SFfi8s
kkWicvSNKDPQFeC/HOLS7gNHttkxSWkcDjX4lmXlJEGTTLR3bdzRt7JOscw8dBKwVSNh6ii1KZE6
6QLGBob3d+LvU11X93jJaQdA7uII60NPEAUrJ1YyC4lroDYC1CFikFNUxXvvtcZJr4x3j8dfRaaB
04AWDcCHWa5ves01wYbrya4OCtcuA4t6vw2ri18tTTcDf0ggh4AX/ydHyPyZCZuedSP10XnkZMgb
qbQ+UMMag9RIjDsHHLvf/Nw0u6BNIMaBbg8Tws4luSuYC4kKaUDbWWjFYzGMVtTzvH+si8LFvPT1
indZOPrAJaIaMuUwUW2bH323G5iFhxUuzPb+VyGNFbTSwt5FmyEguijcg9lg3i9EGg88MMQuzujj
CTL1buQPWX/XYQJvO4EFL4kMJQ4/quaIAOZPIdqrto6brDyzcQj8/F7UoF1ckxhZmCxc/niKTKpv
oGM3Lw9+alhxr4u6OBfpIX5xx7Us4LUjA+0sgPIo2+FNOq8a8ZEoaVSgknGTz30eB5ZYazVcGgB0
ZEAginzAdWLDF0LPtLQsz1kVkvbVWSujrnx/XroWRTYWcYfv2/7G3yD3eHuR1z4/exAmfh4TfcTn
3SNQ3w2Nbn9+8nEzH2ijjQeQuglodeUD5cjQB5ULdlZOG0rRHizrhNgcru6ga2tIjKWxfDQ2O3he
z0iR+5ydR+PowZ2YL7cHs3TwJiAa8gPQjkeS43Kv2nkxOB6gBOcm2fBcBi1FF40R/aX4DI4cKh8o
DKDwOInQzN/oXdpYKPsUOBIqiSyIPts12ceD+X57NAvHG2YAzvmjg4sGiMvRIECsNGJnxTm12jOK
DEHfm3tBxu1tMwuhBNIp0wsdm+AaW5mg76aAoHR9HjUIp/ktuNroxjYeUnVyKEiruh6M7Cu82gsb
YVoixPjI16IzexYdUbvEnjN4fU5BVlFuas43twe1ZAD5deDMsEho1J/thMKltedyXp0tgURdQNbq
JQvHhkyUxwjBpkMzZzzNuG/leWOKMzGj4vl5eK2HaI1vY2E3Q/0ClVIdbUTA7c3GUNktpJ1YLM4+
G186sRkzCiyq5gUq/zezNUmMYVfj7/lTCHoydkUHjGYoRNjiz0ryd2k10D0D2gT03wO3NvNho8QS
lTrFFktZOEbDuDZViwYmBiygKCCHNV9uXYOHBy66PqMQVEUMf/5+O+E+x0NxankEhOzyKDKD+25f
1Jgg19y3Tbq1jMNtC0uL/dHC7Jpt3MqovaTDcyRhQeKaEYKmjdZ9595K0LA0VWAp8CGbCNDiFWo3
zRR4gcEzf06+VeneFyveZPHziNtRi5lw1PrMablal+gjWNDOkr+C+99011p91gzMTgXtc9GmFgzY
xc7Qd/EKMcXC51FvReIGLT5Ti+ssK2C3VWE7lSbOMqt/WxJRvVn+fciDyB9U01MZBP5jtpk8JhRg
Sr04Wy3QzEC6razwwla6+P5sK0lDb9OG4ft9Kg+51n9G8mbrxNke6b2/X+0LU7PZsgaJ5FAKU2Md
6H1gfL59KBZuwIvPT4v14dHJW2XyWsOhcOs9/F6MslT/964PGWMo57mTuM1VN7OW1ZCYTnx+th2O
MjsgPZo/ivD2OBZXBJSBLkhnPbw7Ztdd4bYad2KOFbGrjZLyXdr2tm0KqLAVf3+zIvEztZ0CNDLx
jF9OmTG4KdC8njjT/F7t23zlabO4Ih8+Pzt9jl6lZus4+LzMD66+kcamr/MVX7hwBi/GMJsuwym6
AUlwcS6Lrce2/f72aqx83tMvpwivgb5i1BVnSAjlfJ2IfWm1kSux0P42MT3N87LgRhN5yrGlqrLL
Hgdp/tKyGBx3UE462FavVi7XacpnETziD5CWYR8Ddjf3WFyO3WDhpXnuWWk8qMZNoefS+QH4rNzQ
wGUVganWe2dWZq7h1Ob9BCiA4Ob+0Lk+c2UVKSg6/UBCMPovrIRESsEDG7I14k63fkr3oaD7vlpx
n7PpvbI5c28Jh3Q8BwHjEzC0u8q7NysSyOaB+H93E1zZmfm20Ur11CpBdQq1xN57rYaft7fhbN2u
vj9zbjYFzVplYhz1UG9aYQZW5W7czo9GXzvUJkeHGujRb9ucHd8rm9O/f3CoyQjEfwkk9xNx9mm/
hRxDYUW3TazuiWn9PtgoEbfqWYF5I0qdSi+LkpKcpZXduUJGBWjJhK7vCH6AMYwrtifH8OEo/DM8
gmQhUEUgeJzTc5VQXNbzHIwNEzrILe8TSEyUT3n6EtNu68Xf+Rpce3E+wQSN5CHYxFE6uxwrpLTM
FEIY2ZOH1D4v/G99QSNQPv66PafTVrgaFxo1AMlByID45NLMQBu780qQXjAqwt7/JtwVLO2agdk4
8BTr0PYG/pVGK96G3gkKJ/l+ewyL2/3DGKaf8GFbeBrtZVHCBAGgzsqePeXtkq4KeHM26Ks9rOE0
Ft3EB3uzrU5zVyWSY84qE0SFn9JeA+hr28o1/NHi1KEmi7eBA1rh+dsmjbsmE0MHsicAEnkQe7vb
87a4xT58f7b2mt5QMAPg+60XJv3zExFr5FFLI8A7GQ8bA0U+VF0vV0aiGdH0RxcjyJwNB1evLqO/
H8NHC7MxtKPWpvnogeCkakMfA7EtsQND9m0rszf5n9MPBWQdnRMeIOFzqR3VCpc2pQa+Fr0MzLrd
jP1XLZHAE1phLv8uRrkyNouzODKZ1JQwBkX3bZ2dNK/d3B7O4rIAI43YFCW8K+2xphJ+zTwHDEIU
l3mLOKUO/n8WZssiMtYAykayp0+++kzd19tfXzqAaA8mUI1EyQi9PZfbKnY7kSaQV3qSAdf2Yx+C
m3tYk7Nb8ipIWiHyAdklXv4zx6XszqmHsUyfsuKXQOKiz7JQcGja48SXCQoWK2W9xT2GghH60pET
v2pV86ukz9we9kZsrLh6F4YdUu8LN+zd6Hy9PYGLGwA8AGC2xEP0KunA294iQwlGwcr40kA64uft
zy+uDxS70foHroYrUFMVWxpjOT7v9GSjNYA02m7YxllY9SuWlhYJqCn0TJkuKuHzCBXFyNpsdUQE
ZkdC2dOQag8lP4q6n/isH1PA2G8PbWnmJsKWqX1ygjTOtl47el1VxSBs42WE2pge3v78vKHwz+FH
1QLPKzRPAaY3e0Eggx3HBaf5Ex1bHUp1DAToiQLlqEVAkz0AeCqyBPobOn0zoI/23pWQuE9JXG2Y
6sEBmHQq7AHx3PWS9huNe34ASWcRaGLsT5kjwGuQQE459gGQ4SOH5qoQkZaDq1Bq/rBFS6oeMa31
vnYiVis7fHHuCAhOfR/O5wpBJWjTEgflvycNYH7g4Dno3qADeHsGly41tCH/x8i0Nz8EA3xgWqUY
JhCeocpp4IFMo7f+hYv+aGTmokcXHBMxHihPWlB622FNnnhxokCiBdUVdDxdsc9apd8OAiwST23h
yDu9IiIYlEZXIrOlU4o0NmJMPInRbDy7nO2xthNo1EDcV6d3OtOCois3UKMMlFjLGy0uiofMl+sC
rQeg7OWioM6b9CQl9Em3xbgfHMZ3WRW7ge6KbH97/f/ABeYRLTRkdCTZII181W9gMdfJmWZDaBfd
2hFROAHF4FonYpcDeLm83gtASjJAyiVuN1LFYOkcpPcFU/1VH5sy1DubAxFfdQdkHG3snU4FOgHH
TKr79SNuozqydE1GflP3X1jG82NW1+OdbaHKDHbxfGuXePz4Hk938ah3yPz0tX2qWPNV78b06A9d
EYFHz954LIM8rt16Dx54f0OVemhJxc0fOiP/gjzo8FzrJVpyrPYL+P6+jfqYPxsJpHUpMIrH0XPy
TQO1x4K4eACN+Xd9rMBUpWi3N2zIhpSjAp+iObygL4ruO6s17weXxEGjZyRQzH7sq8TZ99wlgChx
FrisyEBQwr7q/vie2lYagrJfbdP8tRg+eerMIUmDzoBd12XjNq/bENKJKkhj2kc9JDF09MN3QdqN
IU9IGHM76NAOshN+UUSVhLSuxS1AC1CeCbjFeCjNxrvzoC0SVqA93lLBq3/jCgDYhFILih0oqMxO
acuZavMOz0KFNk2zLsAQ98a7Fae2dG1/NDLdUB/9TctMyYCrgE6XHqLF99Vk/kYVI1raky1WfMW9
LaheoV6DixvJEQhzo2pwaY81GGvDGvpEzaYLyizun/xU4wcO4MURHWl9aKTjsHE10z8arZ6+yAoJ
vVDoaGCG/LGDflPK7gY8o8ECxqyVDMrSQQcz+MSpAb6xq4PuWJA6HP2KPg2+CsFJE2U69Bvzzytn
HGOcH3EQxCAOxxn3rjCrrIwFQFAI+jPbYZN+Z/8J4dMP5gEPWTe2c0qKttuBuC27d5ySrNzRCysO
/C+uGEBm8Tqfk5MUcSxAFFYAQ0MMATyOc69iCjAJ2YNN562011ps5516iAlQC0bqwYa0LGpo86Jw
bPmZ8rtkADO+GZT5cHTSN801tlQ+gsRbi4uNTL9Ufh241e/e7sNMvxP1D896wSUcAAsHmdbsZHhr
bR3XsRecq4Pk9tRUgrrP7P5A7VJLkyQeH0vjrcvFxqm+jJkFwvtfStp3wn++vejX047pBiwNFxZC
f7i4y40/VE6uabY+PorsuS++V8VX5mPtjTzSjW+3TU2futxfF6bmuAsUVmrujGp8zIsYzOFbn25y
KKN47uc2eapQZay2tw1eX/g4NCj64jkDrXJAhy7HZjDNTClJ1WNhbScCqZVTufh53BiA/YNv9Oop
I9hojSNh6rFOGMgFflvxy+3fPye5mbboRCQCuggQ3CA2ni0O46RCAkAb0Up4shu0m5kHbXyrvce8
2Ur7qbB/sf4MmrsVb7g4sP+anZPOoEWSQ+uPqkfw8zv+c/ovdABAnAgYwcRkAiG8OVCiywhLBYXq
UN7UoY0Gv2ySWNxp9evtCVwYCGCCCJCQY0CD0RxeUuWVNhaGnZ5a/41C5pSBgPbvLaCVHc9LQKEm
kYHLLTZWvnC418IRGEOgET1I14K8BX8ATCUYSQEYhwOcFyd85XNJ9Sw7KbTtGp6C1ncZ1JoWIFiL
HAdqfcNKyWjJIkpr4CdBNxNUfqbb6MPdW4y4JDIp0pPLPPeIY+XeK6KrjVFW/mMqHC8PdAZMvmpM
8tfTiaoIAkxcQqjlIot1aRoErLndNA57MsY3KFTHKzfc9cguPj+XsWMGKMhVis+P2V013EEyzyVb
ADWs7EeZrXiHpTvbg2AlAU0UrtR5NkUOXG9ZV7Anhv68xE0enDHdtGytUWLpuQE1CBACAduEkGzm
4wCYSozWb9iTNWlIlt/Lxo5STrZau7+90/9stEv3bU66E/+xNE3uh22BDtYCGgAtLIFoj7Zoam01
8xD3dUjQ4gt1wChH544v+73lqk3vN4+pab056YDea7FvWBGhozfq+7UH1+JEAwqHV4kOdPAcVJma
uoz7uGdPtfvDtt/99hcRv26P/fqSnIb+XxPTInwYemkZYyXoyJ6K8VsjXxL/ZIptnD8nbI1BbW0w
s0lmiZ2lZoXBEBtQ7eLQDJ+l366EWst7ZoLrT/1xV+R8UmVcsVKyJx11v3joQhcp6sw9gKN/xdL1
lT9N3H8tTQ76w8Rpjl5nMYelvrX10JeqDmmmrDszptk2tvB4yLgJrlyBpwt6y7sV8+i1goHLTXt5
08zm03HGFo9HCmHHEth3C7z1W9Lr362k9j4XCBDRis6dL4Ce0UMBPPQhtx0RtZaWvpexqr+7bgVx
bILrSR9cuW0g0vrU4NrfFrp8xeObPAINpkKV5c4Gcmzu5yROfuatC3qjDLTDP5SvjyC1GSTK4lX7
xcrcT7TlZggesnKXELv7VBgDHTbAV2enmpvm76xPOrl38K46QjSx+qx1dRWK1vG3Xh9791khhueq
KGqknrTmnHraa+rm/nkwtWLjM67vAC1GJiop8/SxT5x6B6ZyMrWG2dbGLYTwwi7zukMnczd0nVTD
q72F6g4zkyTowDm2A0snNPlazT7QBBSaQsbtsUgHAWQ4qYOk6tSd7fTJweZYM6qadKchYAgYfOAG
zbzGtmOVCZYeM34y8DxCDQf6maYN8tqkkTLE1ZL4QUt070vZsPjkWKqvAtKT7nsPuOmdrrZe3f6O
/fqbDcWwPtP2ilqRm/HiOaVOfZQ6Gs+0xt6VQ9UeqMOHTcoh2QFRRR1P4moMO4H2cbeOySnuRP3Y
ovL4lZiZ9pNDfnGbDbR7sX1NOyq/UuFoNe575Uy1oKwpTqQe6x2onekWaTWJVzcj7L1uDe/MsZcf
c5L9VITEW6mQpASBT7YtBBjDTT91tyojPPTduL9DiakH63wR7/vUF8gGZO7GNHvo5XBzCA0jpwcI
TTr4St+F9WB+b7lXHq14VJEiXhrBiTYgTIDKQfhZz4ww14b8WW/c4jPIkLzn3OT0IR2RLucobx1L
NzFOE6n4LgN1z1NntBAxMRLxVqHlcYd2BjdkjuI7l8XkwbASqC5Cvi8wdKRrRlMCQKirHKrvLuIL
wtw7Rkrrmz5a2m+jgc8DSbiK0JtsH+oi/x/Svqy3cZyL8hcJkKj9VfIWJ3HsVJLqqhehlpR2idRC
ifr1c5hvZtqmBQupRvdDAQF0TfLy8q7n9Gte69U27XVs9lBqQeah+bT3dG3tibrbuJrBV8Ru+zu0
z2CW3+ybrRsX6KqPkNbQhMFC1gIAlWQZ2ToWgwEoPXtz21xf27fLS694EVakUbdp8uwJdKQb4v/D
0q0fj6vI/3VbjjtnXZAnR0cs+koRQUlrfmbekK+Mx7wa06fRTJwfzHazMkhHu91HptPjDiDz11uR
t3b1btohkHCCaSD+ijqs2bsGMHvGMtdWLf+OtG1od772ODZZGZL+G7X0oGJut+5TEMdj7H46JqU+
/PRaaAxx0k3bAR6jBUBAyPTBeqrg1Wy9DimKbAChdIY5uRVrivqxizrzGUUpttWIxH6JLLYayTQc
017TVrQtvgq/bXapjRSTZmXuivccwx1+72yzkvY/+66oNqXj/xIVbXH90eHgTqkf1n5kPgqGPF/j
exti9+2zLqZhDUw6BrSV3OFfmJkXO4kAsW7y7k/Zmj4AuWwT7oDeb7lTNogCNeAAlwUUYkTvLpoq
dHgNkckxRZ92f7rUsAI948M2anW6S/IiWzOM0TyVRk/Dqk3YaajEUrHg+glGjQDNhHAm0P96heiW
9yB7M7iTPEmObOBT732TPk/m+Ok8sRTzb2yiOG5GbwP6OLfhZRtGiM0IWueVAW9wGj4f4WPiGYsx
ZY4YYBWXSgpEyJajuwOTUKb7CHTECsQw5E24bO9XBdC+o9PtWzEXtV5soCIwH1lZVbqbPBmAfn1w
AO/5wOC8rge7J+upsrN9jLwMpopq4j+ZnePf91Oi7VHywozT7d8yFwB60uf/GMW+CjSNtC40mxv4
KZPAUG8CvttKLJXjr71DBH5oXQfoD4BSr+pyJIrBZCem5IkMK5Mfc3s9ZSv0TGT9p6OjS0GKNxWl
GdCFPgTxpwhAP1X54/Z2zR4d/DUbgSwic/zjUleqxBB10mrJEzOnQyKS16If+C7Jhj9Axj5FiS0p
OB5BuPgAQJx3ysbX2z/AkoU4xV9D2IedxJT+BwPc5Q9wR55ZfZZGB3eqRRokTulvgU7nvdqkNAPM
yxWrNvX8rd/04yru7fahKYt2PdChPfKRZd+iJDEegZwWrQuCrvXJofFrbbjlyufQgMaIx00U6f6u
ibwJOAD9H+BKs0fmF+1d3MW0QfOTUWxym/HnqpicUwLWydBoC/EwJKT5goY+RN2pO65QC0Fmf/Lz
8ZvAqZwiwd0T9cr4T9R49Uusw1+8vTmKYUKSDrqFRmegCgBtHsbpcm9G3sRWb/b9oTfIW0H1F7RP
vJtttCBGuTOqGDVItpxmQvfH0B+G0v2jC9C34q7eXonyQP9PBNERGOgA/L3Cic4NxrvMZv0hnr53
prdBGgW4YO1q0KyFKzMryZdJZQtpGpDFXu5Z3HqtZni0P+SmAJQUj0NuszBpLHNVjO1C4kQNkT/W
hSw9mnlRoQfwqnJ9Ij+izHTH9kDrod5A0hDqJWtOwF137/2BjOseIJdW/oQ6GPC9vSreZ45N4R43
+RdRNnBlSeoHlDrTuu4dC7M8/NOontAimdjB2JUED1MB6nI/mwbgzbcHjhbwJHe+oLf+5+3jVasp
H/vgyacTbSRIr6toc+BfMJOCmO3Bmvi09odqWkcG0pRRp5lB5QBnKoafHMYmLV54VZRrYbnTCqGO
gXodtQNGDKCLVbTbl72+FP3OGTnfwsIxGy2hmtUWFGA95EDgncwDMZjYZoNJXkvMkDy7ZCrvfIaG
MAelp/sEtmMTZ3guEpb6GzIZ8Z/b+6TcNJneRR0ajUdIqgBLXK2kGZ4ASgjgcQ60KPYAPtwv5Wzm
BGBEDENCLvC7kRy51H7CqjyPReweqgfDfgJh1Od///nnFXUvB21MW1NzDh3fF8UOheDb31cM3sf+
nH9fXu4z97rmVmGgKdA9INtS8d+a/6dl69si5qpAmKxBZhVJXDghKsscOvUsQ5Spc6BugWlWJ9Xc
NmAAS2Dgph9ctnZjsz7JCpLYshSUYihS070WoRGybeJnD5jCMNrmJudufco0Q19z1AR/AFAR7PY9
WCj+AVDHUqukcq7yfmFikpgS8Q39f0TZGO4jq+LGDTtEp85+9JaG/WaMJspPSMACiOKjVfZy30XV
D2TKGDuk2npg95z/aF2E6Atbr5yuXARUEn1ggENBY5ZqLNGOQXWBx/tQFva+1dpw6rvtlI8LYmSG
58yj+BCD9gHp/yJ9foXOhbA2rwDkoR/4OL7TxPoWdf7vrvceylKLAgGTHRj404LqXp0QHgBkY6FP
QF7A3VYajjRaC87bzDwKsifNe1wtTagsCVAetmIozS6nEKAPq2jvLM2Yzn4exTMdPaY4G9VGIhNE
AZlUm8e2Y396kz+h7L+6ffUUtxnTZtgiwNNYaJWRlBRSP85u98SQ+vKpQY6uH+2Ehy5Wd1dXr8DO
0/TPzj38X2HoW/FNHMgVYm7NRTboRWkeKenW/pS9mAnasjI4koa1M3r+lFnx2nLKODRG5+X2Qj/Q
xi5UUK4Uw4ggC0MS+Qrjbuza3AH4qnkEx3ATto11D6TQLQETYzZQjBfldmDkCKyFp30jow12SD8G
J3aGbpp4EapYbff/31YgTkGzHYDoAUpyue8k6ftkcpl5dPJ9Q0fAhbKAxj99s1tFkURgzFcJfUz1
Bafg6rpjE2DqUG5H1c811ePW6tI2mCHIsfTuyQRne9/yhZLLnNKei1DMIuUGnexhJEe9fu0e0Ul+
+xyXPq9s3NRX8O7gxR0TZHLdfxbyAUtfVzLVNqMGd038eHCJjN3KiZfmPJYEKOGDafWFEB0ElOMO
Y2EBOIgWjN7VuyGPGDkTkFPYGOtVS5VGnfuWVjjkiHSqg9RtaW07YYC2QUe5knndEjDirEoB7RcN
sfDsMTR+qcmsdMF8AWq0Y9Xaq2QCoUOsh3xp1npuVXDoAafhWpiSVcFHSmTBUwqK+WNqoPBqPHve
Y1l9z/OX29q1JEY5nkiwaTQFxHB0vNnk2XQPY58HRpwsBF9zdhddBegpkI/7FTdE3ZHKTVJKjhnV
0ApbbmtA11KvD+MaJXIaLVH1zOkdolZMniEugsOiLCyPawDUUujdSNDtDegdmLvbW7cg4YNo4Owl
KRvN7YXQydHmX8bu1f5kFunDYqKHAHOgAD6+zoqgMpgy5MRxcypA7Nrpoc2yhSnQ65AJdwfIB0Dx
Bb4RukkUXY66se161hooTTv2SzT68RpwCPprAVyhVU2d/E1Sw610atEXron4rqJEhBnpwW1Zpsa6
SdLmtWK6/xgzkr7e3uA5lUHHvuxvAF/AVYtxM3EzHrLJOCZmvk390lvppH8kUTMGGS3vOwzC/8WR
4rHEA4VONByAojQa+N8EcxiUxt6zTffJwOjjRAmojeDi4im68j29EqxHSD3jDazcoHV/JvmSLZzb
MhMmCQ1tRELZKP5Z6fqdlboROWrjMau/G7EX0rbDaMu+H4YFuzun/+eyyKUdFKXbUkePsZokjKp2
V4Ah6rYCzDsNZ8sxL0U0Q4WhDXQ/HhsPvBwaoPceNUYi7J1N1kit6Ru7q6pdnQmKRHbJ1oZZL6En
zS1TposAt4yiAe7j5W/QchLnsZvaR2qsxSqm69trnDPAcIcwBgzgP3TbKCrXDLRIsmq0j6x90JNT
Xd/Lugj4lG6LmV0FyJXBjYfrhP7Zy1XkwHF1s9i0j4UZOgAH1xeOShoK1dlEs6rMrlmY9b2KDVmb
5Wxo7WNJD273Ok1Bl27/Ygm4PEQ+I+C8UGwV62gGROUCIqwv5IEvjezMrgBmRlZfHAz4KzskYlqS
MSrtY5f8ZION9t9uZUwLa5g9bYz/SWQgjAdZirtlMQS4TozTRo82KurxqsrWq9vbNCsCMxmIbSSQ
tiH/fvYstVGDfu80so9OhNI7KKWR0C6zX5wuZO2lYl6d+JkcZb9c2sQJnVz7mGSvoMtK2vVE0Y2A
jtURsS3tVl6/ZJ5nj+hMpLJ7hIxmXcOsHv1hk6JNfdrEfPM3u4cuRMClYT5QfQHw4Kbj6HNogS67
UzBqXSXmbhqyb8i8L7y+s3dScqz/T5bamer0DGwCibCPYDbdJcCXHKqX26uZ2zCJ0C8xdYASr956
YsCDqM0JGzbFgVU/a84xB7LtghBphVVNkA2vyG4iNYRSq6JxowuCV2+yjsZQOU9d5Q7BmIxgRSMa
hi2Rwul/xZxWuykCN2MpQF+UDtk+tx8H04rMYCisKHRYaR9iH0TGaMKOLGApTg0LamFkcK9K86lt
bXM9Ijsd0lSAuYubDRK7Rox21NRwfgkU/u6mhMMbFyJPN2J0nH+oDgqyuPRFiLames1NRp4pz3gQ
E9oMYGeNDj68QoqqbhxvtW5buHr/ngiagTk8/U3sJn5LKqNa23yswpqaNSjoRXEPRypHcbweNmSc
OHqK3WinR1nx8/a+zqkHRuEcjIsjcY4UwuW2mkXvdjXNnWPW7T1/3y/1284pB0CcCFpikTC6an3P
uDGMlQVbFCEN0rTa2nScuwxMWH+xjDMxcpln9giYSGaX2tBBnYW9tQI3ye3vLy1D/v3s+xNp8rgi
+L6NR4EfbHLqlzi3pQJfKji6oCX6Jxxk1FfU2W1DG7uhKEoLj2fs3vk9ygmJ6DdiQkd50XnjfToO
/aqhGJC8vbZrW45hcdAtoS8JGOKYtrpcm1n6Xd5FRnGqklXqooltA1ouo1+AuL3eQaAYAbYRF1iO
RF8pWsvqGC2jxYkjX+i6WQgyeT9ZSDQsCVHUAJUhXe/GvICHc8jT3yPZL07vzLiLlwtRVKHyxgaB
SlqcaLd13AfdD0z4isYmSUPXv/fcb222sHVzdxSJSgRByCiifUDxtwmGzMhEXevoWBvKviyS31wr
gI5k+L/fV3xstx7G3HIj65iIB/yvxbuKbPxPE2siCjyXoliaxMLoeydXUTph9dy7Sw/E1fWRn/dt
FDqAtoHC0KUWj7o+TrqNRYDGA2nOrnpNlkoT19oFEUi0QwwBwoJaXiyz3h8YGa2jmGIbbYUjwPwz
sdLN5C8cOARvADr/6LG+yidSpCvsGIKQwbeezcJON3yIsh9THMcvrJmq1W0LMKtgnomJHAk1pqs+
Qt06Y1eKBtYterEfzeHbf/u8or+m3ekct8Y+GkZg3JOlvuLZXw+vQGL/IAPrKZ6BNQm/tjHWAaiF
O6vZZZ8c4P4IqB0k/+CxA8wTeZ5LzSJORVFtxhMm9iBVDZr4/S+25+z7cn1nb0tLRKVj5B27j4nK
R79eqNzPau3Z5xV71ekdwTgpPs+/eiKw0UW7NHw8J8GV82ZoxTLlXP3lAuAqtdE04epR744aW5OC
t5PShTsxd8rnQpRTziJhx6DTgBGs7lmIkbbbhzC7Bgzpo9kJSVfMNFyugVZulHgOtY+m90Tqh5aE
wlrfFjG7AoTGwFHFWB5kXYrQW1q14+DZyDPcwcOs/2YFyPmAoA+mCfS4l5+PDBRbBJi0jyBNE+lr
Wh+mv6n8uSjywMqivwVoeJciXLcETLkFZ9HION9Yndesh6FZIvide46AMiEn2wAK6X6UnM7uA3J1
gICFM3nU4gm94FbyOPJkq8f9Q4L+4dtnMisL5EZIgqOKdQV/aI7CygCdBlnca9DgbJb71Iia7VSg
zTkgZmKebgu81jN4eejOQG1bssN6ijEp7NEzwAhsHyddktmtXSdbI3d2W8i1pl0KkX8/28GpKEEj
WEBI1mzLMoy9zX/7vlzk2fe9lJYmJoPhbf/hzZe8/XL782oXCyyu/P2upOODR3wVH9tOwbCBGR6M
lG9r3QoHpgVR46LS0nYP5WBu8QrrAWiv/dDg1U9tIgsrvNYLSIaWeehHA7jGVblHN7Ue3cbWUW/o
nYnKTyDSctNU5ZeIdZ+2C+AHluM94LixUWVSzOeQ5maBYQPz2LV3IHJb8rvmNE4ivyP9Bw/yim4G
c2GJVSa1dRzNIfQqbwXe6I0/LRXtrzM1WMW/YnylKyAt9bz1gANxTLQCM//MjsqjORjV25hU5Bin
BEwEoujSu6mm4o8LKJnX21ozp/ToeAI9Jow4bqpinNoSpNtZqZnHCCl89OtU7RKi25IExcXkoGdA
scA1j8mLkACmd/9tAYppQAPZ/11ABib4kWJqYVqwC1KT1BDzfIsUu1BTI3P1yTFRrkrCgm2MFtmO
nfXD5Uslgtmtgp8MknageF31iFABksiKI5i1/Z/eXWJ8v71VMyUlaBvSmyjIAjr4uoejRIYTja1I
K5CXvntjSD5ZW478kwPG11KIUGCaNB3dAGRsATc2vZMEB/AX3/4Zs6tEKAtIJLznCNsv7WApbMGa
BHm86VdlId54/vznkYdGEhcoEOCGUK5U7LO0jPrKPo76UQN6zxIA49zPR90PsBCGCb9HdUjyoXWz
Fv7EESNPVdDWC/o8k9Aw5bABfAXpNnvK7tRgPytcd4qAuRCFhflz2mnffYwRF9YUML5U+p0xcyZ6
bgG0KLcMhHyXZ6E1lQ3qKeYfYwbUuGhbeXQzRFr46SPBVklOMrhY8HYVKbqgluZhjuloBkB1Cujw
+UIQeqBR3IC5RrYTj8/lMhgoLmhfa4DzZ2+/BHu5/fNnNkmmX/CmAp8cTZmKl9ulcWTmlahOSFkQ
vqrM7z5fEDGjVBciFDe0BqhmbA8QgTldvADNQi5kxoQhBEekLyvW1xASXlfJQb++PHkpv0siN7SM
I3IxKLmEGK+7vVtLshR7X4xAyq11Xp60ZJ0SLCfUfrjJY2f+hb9zsSjF8hvDYGlG15Wnvv6FKxW0
YKwx2WMq4r3jlTuAriQBBxD0mAF0i/v1580YOhVxaWQWGGByykUFx43QyrgtT5IpM3CXMn9z7tzF
9xWtG62srGkH1hYdE6rRK/EebPZo17vSLzDaeEettZ0+WvFC3DujiLITHLqC9hl4BYoiIl71RscG
MUYy7OnaZQufn1UOdNeaGMGReQd51c58YN9IgY+UVSUaYx+5M6E4jfHXdIex49UYf7r5CwA5yMtI
vAxkAFVk16Y2GAUGG4zCGOq9HtjJUuP4jGH4X3M/3E+Uh9X5i6axLD8dPVykZAyM7rFBFk2zvt2+
T3NCkCmR9RsTCQlLUfNCb/jAUxNcnzzMMPmZrqalJ21JhFSKs1OhKYZcs9IuTj0H89PwCiLMBjWi
2+uYCQ7AH/rvOpSjz5lelazEOqJiZXsgdlnZ4Gxb6nyYU7BzKfJXnC2FeeWYR8IqTgPS8XX+ux19
1JR+pdnW8RYOZvaGnstSLIAOACaqpZDlTWwXm/paM4wVi91AcPqe9GLTef0PEjPMNoijBurAhR1d
WqtiIVxaJr6VOeDiadMwRwav6UAgtY3ZDpTYf3F4mGhzPV8aPDVNUqSsSMiAwxutFgPih8YNB2Nj
Owti5qwPIK3+nxjVdytRkTJQwoEiJiAny1jQkYXC7qyqn5VtFC1MiZaUCSPYsxGDRjk6bH8SfcHI
zSkGqjZo7gUVC6ZJ1BmjpjCrJmcgMepRCbX7f+po38X3FYqUvfPTcb91IBTUV3qyvn1I0jYrgcqF
WOXlzQotczF6WJxaNFYClA4EsMMYEhEM/bojmwik6rcFzlxpORaLZgkEkDBQimnKbT83kFPIT0QO
4YXRsM2mEIRyt6XMeMQXUhTr1Hk0bSMB5lxUDIi4c627dvjR+HSF6UfQff68LW1GQSBNprWAww9s
fMVXBSVjw+pMy08V+WPor0Z9GOqFh2lJhHJO1VAbhV1DRN1s+vRXVq718dftVcyqwtkqlJNBF2AL
Tj6U9ODR7ozqu5W9+RoNKP9tV1+LbF9FCzq/tCblkEbgtQJaMCtOeu2uKf3RtncV6ERur2pWCEDa
0Z8ni0nqDAKQBLiIvBGX176voi2XI/Hu3yzkTIayEIyftHnXT6jrFmFFA8z3VJ+cJ5eJOtkyCecV
yH2S/vfyjaoMkDmgCSM/jckzYPVo/mX4fK+MFCEhgDC1A9Qk5WnqBkGYUfb5ydfCPr0jbFdjQnhc
6vqZsdcYRkcQj+EBBJCqOwf6Yo4eF56fbB4yviv1588f+Pn3ldc896lt5738/viVJ9+0+t3rFnr4
53TqXISyUykpB3vIRI5gaJX1hzJdEXP331ahvNNO23VFXQ75aWrXMaACzfyuS5ds8cw6JHg2CgBI
wF5XI01HGCW6Sdip8tqNIfQV9e4ZWcqRz0lBoQcz7RggRFOhYh1Lp3fiyG7Zyej2zNhZ7E4kCxdw
5lHB+/+R7Jdoomohg2sRNQzaNlBdvjKtXd4V6yb9nYjt7VOZlQOCETkAJNuwlINPQCEz1hWGiywg
OnbCD7y0X1WxCFrtn9uS5jbNwzuJ2o+E0SSKvUclt8yiXm/AJpOvaPYjxUBPVy2xGMy1WAC08l8x
is1nY0W8pBuwIIOukixDm2QdjBrHVO0aFNW7MvGCgZmBYF//2/oUkykabZiENjWnAqgxg3MoLcBn
LuV5ZzcRiJAEI5kyeFSMpsvs2KlBfHZq+Ljn6bCdxteo+XQ1ENAteFgwSQnEU6RJLy2z1XXUs5yu
OdVvuo6g/hShS/P2Zs2YTA+JGNRMEZXCvVDUDp0qpg/kKIyA5+LOt4uVMJfodZZEKPYG3pLZp8Bw
ORkl+QXs6d8EvXe3VzFzGqgz+iju4wlDO7uia1NK+tKjgFsRWbFr2vJABNtY3lI24iPbqbi0F3IU
1SoKgm5DOOwn4NyLPUZYfjfcdVdmXZoPuZsad2iPISG62Ny1sIcIpAGu99hZ7rvJdfsEWAp7R5OB
v04xaKIyDQBJHrOy9eC47xrN+sD0hb1qdMrvraks7oDU/Z71yBlNlvbiMGaFrZlVYTt6bynnsKmu
9WXSMwBTMtffUV+LXqZaJ49enBRvllGlodP6JBhsgdE5QdLQ7FkVuiyKAqPRU8TvvR9W/lTvEqdq
NiyphrCNPWsnSjZhotkeQzgG8Y441Fwhh10H3E+TF+DUt3dTCeDjZDCsN98qurVWMvcFfYgt2qn0
/itnVR9GjtOv46Tx8Vdff0o0yu49g0Zhi6nkr74eOyvLEoCvB2oEx9iG/GecWcW6TgGZtfe8Lt9j
Us8OmsTvgT5mVfscKGVB2RVARncz5FAAK7YFtpkeuqJJV6IiaRAXAGswemuJ3HvGQOMGAvNW3hbk
XZW3xmDdWFOW1Ce3/sbzp3YaA4aoaclVXhKjWOeRAq0/L+Navs4lMP5zAGmF2RLh7EeaRtVkBBYS
URdNDJgauzQtAhC+GrSkPpXW5O4iKx9ChkJ5WLEqC2xz1LaTnWorTOijOZcDo9sjYxmMqWPsO6fp
TllXpjuz69OHkulT2Cf6dD86Xb6eODOfu9LMwpGaVpgCS2nVAGVrReKuCGuvHV/Hzva3VTpMAWEM
J8noD9ql77yvsu0wgi9W071yFTMvDhvfZivdnvSQChQbUYTwgqIkVQjUVj0wyHCyok4EVdV4QVvy
5POJal/issKoSJ56tUO+Bu+Dh7lc8LkP37P+zjLYumcPVlJvMJ0T3rZhM1O4EHEmTDkSzy+BV9GY
oH0W31vtPrIpcNXeqlEq/GvtP+l2DVDdP1x3N2n9TxZvbsufU7xz8YqZHkltFXoE8QNamMwdorIi
X03DQrA5KwXciBYoMcEQrOLRDkUdsWLwqtNUYDgsNOg27wPbXd9ey9x7ACBqNLMj7QH3UNlKJ8Ls
6Njb1akt1wSFcrapP81iLhXiTISyXdNUe8Dwd6pT4r7m/Ju/RKA1t1GgTkBDpwEOAUN9+8Fm3KKO
1NYnO32yxq0ZTuO2yRYAMuQ+qFYAdT00A6GXRCIaXVoBPwHuAOBiKuACPfHpPiIxTM1bEb+ArWBB
veV+qKIQAKIpBM8ipiyVI7F6YlYWqLpPrkyB1vFq1F/iYd+KX3W3K+2F2vLHL78SB1QdiX0MFFHV
vjEgXk4YjAWTfdRxEI5QgnR1ZTc7/DYKnGXMFyR2n4dTVSWb0fTaFcjkh205jE4QaVqx8zXPCJJM
S4FrWSZ7x+wl6pJXhGjtLUItoUhfDa5DnxnrxKvhTPE6y3z30NqsetZb9mJnLF9bbffTFkX/UhaA
1qwcJ1vBLR7vRgNN2qndVixgtVev+tgffjVp1oWVzqKtcIBbN3YcgFB0ql5KMrRLsfLc0Z+7TPIK
nWWmnbjKJr+CK8Oy9wq/nRSBDvBDOtwl/lIwOHf24DNDWg7aLJvHL2XFbmvoLAPvNEFLniNOTPtq
oj2iMM27zH8wlgB3ZxxOlHUB2AAabQyyqWdPfWtKUSoH3EmDINpID1m3BMsyLwL9bRKjCNGnsnvl
VDhO7Ob0NLCJY8Io0zZdlXmr22ZsVopjo7JvwRJcQWtnTVqnmHGpTw2wTh+wVf/t84oJE20S0zHV
8Hn7x4Nf/bz99TkDhoIkTDAGRmQ+5vLQk9TQgI3U0lPcdjZmEuoyYF3VBHWkPSB7v7BVc+rs6CZu
vOFJU6YciAXvGSysCaTVGZLNu7yJg05HwJSFWrdUa50X5qJVVs40XyWarbQy26IpQCfL7ooC0G9d
EPuYOmUASfTKhdhmLpBGZPOvNKklZzdV88bY0xxIG8CakkRTEGurzvvmsVPsfAEfQqy3AV9C2pu7
sqi5ytSKPDw17wwK5rbvBsliXB37jN81fRlElhZ24y4dt6Wz5P3Mvdhn3rX63ImIuJMhIrzYMKSa
eBgj9DctIbosCFFBb7q46XpthJCk1e+tOLsbNOORRdPSnJtyb/+HC3WG2SSvxtmJRQ7PinzKnYPr
Pud3TbPwaiufB2KQTKhBI5CuRV1H1XWvQhAdWb1x6PNxVWftA5CBv96+vFc7JSVglBlNLICGgTW9
XIEwa0P4mNs+eAnpAx9dbW96Eg1AduX9gqiZ1aBejUlgAFggCaHG7sg/aAOQDDmwi+UlKhKr/5lq
QGz+9IoAdIRyoQ0LgXZQeafPzoQTUBIBdJYfega+tBrYV/xrYizl0q+MHrZLPjtw2JD3tNV3IWVA
M7YrMRyi0VwX5qvVJ2tHf+j6JRM0Kwj4A4B7gMMBkNrL5RhNFw361A0Hw+irO0qFtk4aJ9+1XvLN
ACLY6vO7B5aA/y9O2T1Wu91EHIhjLAswtLwacU0t+/dtKdIPuHDa5O5hbBupXNASXLntpK/cHkXM
4cABuW2lztYTB8sagiz70YKv0rcasPzlm9tCZ1Qd5lXOvBoYfEC34+VOopQoxqoZIXRsAqCAoOAW
pOZCWn9OyZHalVhooEjCCN2lEFyzzmxBw3ewUjeY3qJ2Kd06t4pzAcqFdQTrLej4cNDfkhEYJhvL
WEKzkWesns65CLnGsxsUuZhoLSaIiHd6FpTa73CKgPD9WbcBOgCCRQI0XdQHXFvxFSu986K6hxTM
y2r+dgw6Z+P81W5JUGx0FqG8r/KuxK7bt0OS80PS+huQ5AQCqMOW835bs65fbqwFVg1JXNgEgDYo
twY4kg3LjZIfgHnRepvUHAIOxPUEI0L3ub0d/TcRb2/LnFO0c5GKNqcaOEvNuOYH8WjWGBPf/bfP
K6czAPuWEQ8b18anbnrKlyKFuZ+PLlx4VeASQx+9ck+oVwN1rC/7A/W6IJFMB+1fvAM+uLUtzDjh
ZFQcm8bxQKllp/0BYAQEGciCfy+Lfz6/S7KMA6gcmJareewpdwWAY/L+0AZgqAktutTBOnfbgUmI
/Ak8XkxYyL+fXcVuiNqSuDo/lARY/ne5j+jjLxTpXITywPQNujGz3uCHrt1zsesW0gHXK0AHKzwL
+R8SkGqvBuV67mWN0x/8rt7Trn102mewHn72HDCSAZBoCAJpz9WbP4K62ai6cTwAqBUT0QBUvv19
eX8vLSK+70goSgkkazuK0TUGkfc9+CUPFo9W3PnTg3whmfaRxdeFVSxkzmaFoU8eFSFEg1c1dC+x
tFSPy/HgG9VdKR590E0KPQ30zg709i92zoJbgfcQ7ZcYnrpUMAoiUkyXDOIQ/6DmzluaPZqxjLL3
GilAiZ+ECSrl+2QyqyJvtPEAoo2jSYBY0HqYKPfIM4+tOMga/9XK8y8aj/edObzePrY53XOAgIxx
HVRADV1RbTaYXaSV/QBXMEW+5dBY362JLSj4tS8jGx6wMtnzAARX5bX0Mpv2RVaLQ9ZoFFTr+hiK
Rm9AuOmSYZ90tfY1t6z42QQY0b2lUcAr3l7ljL5IRkYkEDGzDXuqrNKa0NZTAePz0BT6Ok/MKSiG
aj/R5IjK0FdRfhqeSIfT+8GNhY56CR90qTIgJfA4GjfbQ8xIHZBY2xHG1+PgPHaFs7q9tutcOYS5
cioFvRIyMa/cvAa5XZ3VtD0Y5H0a3lPtH9d85eJoNPd9teXOXs+1O7tB/oz9Hs2F+GtuZ8+FK0fb
EE3zE2ChHdqqBVsEGX4wd3gdc91HOtHZmTx6X1iuvA6KocFyZfceHOTrrPmYT17RmG17KPSqlbwb
xo6Zqb0ChHwDmts+u6eFmT31BKPNaWPHod+AM9JujD6UyJ/r2z9n5v6gnUfC4gJb6dpN74DhUvBk
6g7NIJKgpdpTzov3MVnKCUgNvVr1mRzFlxlTXGDc4u5QsUcDDbpaoYVZkYQA8lrQJ3li15LgEGJY
EcGbJ1d89p56cUG9KGq6Q59o8U+BmDrI8yz5/Rf7hgl0CVSHUFTNiDkcNUP0xXSHzmdHUYmdS8d1
2i4VrWaPR47RI5z2EGooFxFw9q0XDTEW41S73hVfGh/tsV60lJiaPR7UDjCMBqxGzOxcbpoGHhbX
F313YH5CQZZR34OTdFMRJgK9cRcaZWfMqXTWUDyWYzV4ky6F+Vnul9OYdQeML69GW3sE4tsxHo0y
jDzw/eGF3uiV95vUS67W3FOFlCKw/vBawVtRtzM3IrsTxAdWvP9F13Yg28IVq1aRlqPevEq0r80Q
w+IsBIxSt1WNxOOL1g8dg81X5Z8+Bwpb7AEFv0T3DLVQw4hpgxZADSx6BcqntVsm2zFKvtxW0Zkz
BT4CeKGQUUDaT23Uw5zp2Ik0bw+VS5CpTQIz3mtkz+2vt+XMXDgQbMrubWCEA2hZSQ63mLmLUg45
XP86lu9GszSCNXdsFxIUDwNwym02FCW4cscNpRLDqQ94WoL/70tjgBF8eEPkHzhkWnj3Zx6HC7mK
opYliINKB3Jb+sasOERlyYl2bf6cRW+393BOEsqoJuJXXL/rBzeqKr+Vz5Cd/6j1VTIeePXeIgMw
Pf8f0r5sN1JlifaLkBgTeAVqsF1lY7vdHl5QjyQkM0kyfP1d+F7dXZWFCrnP2VvaD9YhKqfIyIgV
a103tLRYJ4bktGmnR6aRjR0iCf0QJYdk+799XtoLrtrS1IwwjgHqVKYrNs5qc9TibjgdgrQboBaa
54YyX9nV/QgFCzB6+b3Ftjn/PukFmkwyn2npdrRXpm7BF8MP4zi5uFcuSaV1K1I6CKa190aVj5uu
NPmm1tvkEBvRWu/2kilUVtGmC2rFuWHq3EMm1ZC5pQaP4brsYFNzT6NDY62EPmtGpHks8l4v6rhv
7yOOOkT+2to/Eq3xrm+IpY19OhLpCBG7dcE1g8iVOjfxCFkksjf1F8v4ZrrB/2Zp3vkn9349WoJX
GYYzfbJm4Z3eWn7cHlO+AiRZOkKnQ5LuSmFMkHpWJ7jzaLxTY+vJZsbP62NZct2nJua/n4xlyKw8
MhTMGsFLKi5+Jobm69AKHL9aNUTJAQTpyJ6gQACD8+qd2NF5bdM6w1Fi6WjdxsRSg0GZys310Szt
AST/bLRNz+gEGZmQM8QrBKQ093GWu0+igYJrw9QSInGGE/CkqG+5mJrX60aXpvDUqLS7aZ9SVIdw
hLTsAEkpakAl6aAUL9etLAwNRN2f7RwzNkGuhjeUObEDqfr7ZCwn8AfWw17NSufGsVKoDDkjwFVu
t6Ze/5lhlgIKVOBnqCdabjGn0qESKk4SuM6x1ZVH0v5obHLXJP2myyHQzMWuJiKw6DGi6TGKhqCZ
bq4PesFxoC6LYoWDFb3EY5SdC73SlDf3rVF4fWx68fBdN1aMLMwsjOBf3IpQ0pAbMtpIU2s09TX3
VHNvkxjKfVVz6AbVE9ltJVZDjNmjSlPqmEi/IcWnzjUfaUrNpOc5i9PmvsnTRyuLVE8HV4ug7IfV
zorrjAGNKMyXXDReA+rjIa/XGuEW/MqstAVUKSpn6OSQYn2R0agZc7eGQk/64dbvSd+tFTMXItFT
EzKvGJ6PcUlau75nMws7P6Yj8dL6GQIsXkX4k2muLOLSTgGwYl5CG9AHmTfNyIzSiE0T4i5F9YN0
w4vo2mcFhJ4rt8zCYcfZw/chAQVGOHn1usHS0SBL6nstNfGGPuYdSCgeSfJ+feNfTt9cQp25OdGT
jf5f+Vq2uTsO1ajeW9OYBlM3OUGtK6C4MFMPdCr+GPVBr41rCmaXG2M2i+QwtMoBIJNjtmyYQLdT
ZOp9pQXmi9B210f1uQrne//8+9KwIJmF26HC93MUhTyigIpmpBEPuiG7j0sknKCt0PX8lw6oIuLl
H00zbSsFCRptKkDZ2kbBpFlb9GndT53iuVR/bA0zTCNjnzrDYyVcrITeHrOpFuDm617Uvvo2xLGv
x9WudMRG0+tnVlTQsxfQbY6HTQQtMw7xWqMj35vSvsU7G2zGJf9eNGTPZpZmxfA1rt0xIXbwyyvZ
2U8Of3lCkKuAtARWGa97yRm4BXFSwnpMeEXZw8Sc7rYvW/1YDJrYx1TXnhJIIgqvAdDywTXVX4rC
m+cxZi7xSLeLyHH66GlXZYGSOOzoRqQISOX8aqoGunO8G1cu2MsN8vkzcQ+BTwhJbGkBFbMrbSgE
kuPoQF76LQ6ubxDAky68I3qt8FxGAAAniQT8eZxg12ykY9lax8IhuV8nzsZKx7e2m3xD6zeTUiae
BlrrOkJ9rzC2xMxvrcZIAl4XN8gq/CQ8wpXURI+K7dyAfmAPkO8NPhWU6rhVWemDHAtBAWg1fe5O
L4XDumAc8LQD2f+DyoEddyFx7VmZ+Ucfnbu41FF51Zuwq+JDnrmPddnEd0PZHDtaQnUvqTekhFBy
muxSY+z+xkYNCdcobYOmS0qvsgviFWgpHSrntUh5CvWt4Z4ORe8xMPAoWnanz9daYtTgKaag/e3c
qb2pkxHw3d7UPeFk/WZwEyNIGAt0W/nrVMBIQ4/aSQroVJc+5Urt2ULNPdDrJh4bE76NoLdXexHN
3geHHETBXxPLDfrCuTGr+sHS2qOVpoFh0CcOEoYhAnkid++ixPKTtL01iPEKcsobapI9BLODOuuC
qZ0C1mdbtFUf86Hdp2X9zY6aG3BVHiaabUvkpCb+XpZaAJL2jbCVI00ciF/17sbqqxAtSftytL9p
JHrKqEA9023UgE3kEDfqzIPd/zAL9bU0+gB50nuS65u6d6HonN0XrKc3+dxGBSbJjU6xCxx9QxPr
J3jvbtWYd2hGSGOQyrqxN4wZ3ZZanECDN7mfjBSZxj59SoY2MLj5Uykse2uyEUQNKQcSsy8+wOrU
3NZzaz00J9rK8kgFuWtjDFiXmTsrzm9MO4ea8aRirh2oV0dO9CNNaHObNa4W2LUKZIPdBzNQ1oPO
OvW7uPoAqaazJZG10tpzefuAlQwiNGDbQj7wAnWQRFRFDVobjoRUaOi4byE80lTP6NxYOeeX1+m5
ISlCgIStZXNjwv027UvlD6Qy6dcfhacmgEc5P+md1QsFr40BXCc+lKuqelvzL787z01I3qoqoBpf
zdPFcnQY7ErlQ13jWJ8n4tyBz6yXiIyxJOgikgHKLDV7xAmOOBotf2t0uqnRRerURgBadz+36u3U
R09JvqZ65Myzc24XODuknNFEhq4SZGfPZw8KwFXkoPv7SBobcGCwme90p3suICWowbILLWvD7QDF
V6d+C8YSfatXE0eXkPJLb8dNZXRBxGi+gdisNwmBApNL5gvmRigMNO7FWzc0AdTN+5tpyDJ4qpge
Us6gLD8AFlu1JtmwqX4Zyt64IUrqN5HyrtZAGyrqg+b0T/lkPCpjEY6xeUj6nh0HXeSeXY1PxC02
ojN3OhxpV5lvEcs+3Jy+guTE8iDOrfla0+DidYcfRSo+LI0fdLU6jqYWJKI62ll1E/eTz6hroNtx
3I48+UBKG+GAZR2SqiLbMY5LcPTqB041j7XmNxX9UVZT+6YwfLVptiYVSEUAG0SFdheZ+j5Jp2ct
Q89QD7gsUmfP16+1yxcGFguFXrTkA+V3kR+lmYO8cyLI0eIixqWA9pWqG586PXkqVdAbErISpS7c
okDMIw2M/mn0mavS7siLUutbJqyjqbgfWlm+UrHiID4T2Bcb8D8Tn7mzkwc93tIZb9EtcVTdVr3H
JMZbtAfrr6OCflTfZi7iF8sINHUbocA1Bg+i0W/UJFU3Tf4XMlu7Igs6hXnR8KeuA47L51h2Lar6
Ro3mS7WBsD0BS9UoNiXayoImF9N3lmrtgY05W4lLL6NtvDEhaIPEsoubTe5tZSMrc8Em7ehOBXrZ
KXWi27EY+HPP3NqLkySC/6MjP4JYcLWn6uIgozcMrFx4088hlQzKUJu6AgVFqR8ZBB1DFGjYFkS7
/fv1HUjmJMT5cuECIhpgZJ/SQzKQ0dGBqra7qD/S0nEPtdHUL3bO85uO1wbExdJxJzpBX0B2p4R1
r5Cf4G/rboGq0R+LWDVuk8hobi2ldb5npWodmoSzrYMsmIk2HAox66FOKo+4XfI8FtmwYbH1s2z0
+LkbITHg61Ubh0Oqiic8jK2NlcU69aCaq37XK0P91UZ5hcPJEWPAOYWaNQEGaarkPVItvnVL231x
Ih2X0agUyE7V/cGe2uhgtmh5rB2aHBUlqQNkZvl+1CCpIbqIb0itJXddCxLAQWd22Ipo/BZFpH8B
Cz22GQL8P5retlsOd4GmCgvtjTUlYPpySyhIpJFoNiXwmDtmAX5+fTUW9htIxE2UwFSIqFzAzp3W
VpxET/pjCQhLl/wtkxfKbzKKIqWjBqX147q5pagByCUN7wsXiQ75jiLlULtKZohjPz0ie+Nx+64w
XzXl93UzS6OCNCiaJyDRA5ix5HTGVMmcwY7EkZS2H8VmDi2O/M0e2C+Vmdzr3fz71JnRylwuDc5B
JsOZ6ZUBO5ceDDTrAQVOxXTkFMn5+GGyPmINHTr5Ghf4giHkhnB8kFd0L6u9eFc6woEgG0KiTdc9
iBxaFnfmWshy6blRrsetDuDffLvLQLPaFuD7corxmKItuXj4OoQRsBkLwCN0VIGjSAZQgYOL8VpF
RJS7PTormKl4Whe/qqQevr4uAMvNCs1o10NNWYq9jFTP7SE2hqM2PDv6FmdosO/6tTrr0qKcWpnd
3skthLOlVf3sGmwj8ZSW7TLjnc/Jf+vl+uZeCIjPhiM91JWashFN0sNRLf/isVeUd6r6+r+ZmLfG
yVgGdHhZTIcJ5vrxcGwhUtOv1MMvAxEs/5xqmIHzM7z03ARnZqRxyFAdIa3mERZ09EfN/RZokDUx
rYWFsZBNnevQYOcB/OzcUqUN3cRLTRyZZYvfSa5OOxaR5CFJDX2jocb7dVwBOhIxOFSGcc+p8gWX
lWVjdhURR7DlBa1gexPDKoAugeigf32hFmYRADTACcDZDJ/jzGM/WSg0FptjjvDgKFqi30xdMu2K
qqp/g8lseDa4mvr20EMV67rVBc8Atp1ZvhooJjw0pLUzooF1tZKJo2U29aYZVXUr7FHZXbeysM8t
QESBXZhBC+iuOB+bZTQdFFwqcdT6ZgzrYWTIu8VQpuuMNfjMJ7ZLiklQd0S55pNK4hIjoUI+0BmZ
ONJJpPegDC49jTDloSN1G0L7y/jFRj4dbduK75tpUn6klCV7U5B+C4HP4p1PTnIbIQjZVBGd/IKj
hV/JuvTJFeAvEKUWIeGnMs8oIBdHckuHGCjPs00GGRFvyGh+ow/c3XZ1WW8HkTlB30zxAfFL51cu
Vz3EAf2eDu0vXpkCiElwT5GurDfjUO4GdUBmQFSV34MnLTAQdngjGSBYmbmb3mEJgiowFTWx6Vep
FW+hwoAKRma7N4nB4Xkn9LLptWLddEVDPQL+glc9N/5o6HL/4w4T8duK8w03te5W1/pok1Be79Ki
Zg9q0QGU06Fi8gdIeuWYORxdmIaWVo5PmrZ/5GnUFytbfmlbYEu4EGUHjvQi7zerZk8qOlSOJlej
Y1+W7QeLiuag8XJcyYnOnkHeFXPPjQHwO9QQ5YM8NVFlUMH6Y6t0xXZCo+MDi0T0UCts3Bi2Ymwi
XmYHW8+iP3gK0H8YqQsNOEA9gZBAzen8ALCWKUDvNv3R0cZf6F8zsDjN9zzO1kDrC17kLJcjnedO
y6hh1biKaeRFqefEgSPARPIgiu31I32ZZJ6bzqHTjRrXDJ6RnxgVi/NYy+ziMdIorOQJ3VVjIvwy
IaPiDREajzRWOpu6U99TwXLfjMijStMs6JFz87SiUG7qVqNBXjjPeG+ywOhiAOvyid+JuHuxs3KN
FfKy8Cj9ZsnHanreWlqOXnwILu2KTnl1Ob2Lau0Veb1tYwi/aEa09gx7iJ4e0qj0u2mNrOfC4Uo/
QVqg0Y0Y8muYNnV6V5RbI4pXttqagTmgPrlHLAGaFDqPsftu2QjGVj5/cWbn33/CDCHtZMTLORyX
VjyWdRFY07HKnzrYub65FsdwYmT++8kYmtQBsb8KI2nuj8SnY3D9+2uDmP9+8v2krMo2mwdhOkh3
B2Pu6+nKPF2EKuij0uauRQ2ESTpyNOcmIBFCuK509SPa530DpY3ipXVfIrNcsXM5VWhqRuBgQclQ
xVNcGoqqcyoUdOs/lo4PIaxRrHz/cqrOvy8dGciEcVQW8H0dKT1n6w4bt/gqigNwRrBXAMSL/mUk
PaXVHqy0YIobJY+U20HLXY9+XcpGB2xxFn9BcAXnLx26nFQqNesieaydOyTlgdll+UoQvDRPpyak
YydihYE2Ok8eRefrpc+sTbxW5F9a6lMTUvQ72mhIMyhGQZBfyDd5tXIqVr7/mR0+ORVlAtKdkmTJ
o5n9jcH348Y3Xz12Z8sgh4GDPZLGjTGAMXkl1V/RNL66JhSxsg5yN4dTVxAly2Cjq311xMvt1lzz
Hp9UO2fBBDYsGsQBOMIBx6tXOnNjOtJKqRUK+iVEcBp41Nm+Jse0uOmilxysW9y40d2Pjv7pyG/F
/VMke9ptWdOu3MHLY/3vd0hn0zVEGxVaRB8nPej0LcSMyBpb5pIJoPhww+P5hPZ7yY0pkejHiqfJ
o9MHBtmJ6LlJd1/fFacmpONvN0LYjNEEN4qvxsgd7hESXzex4IzRs/DfKKQFiyiebZAwTx4T+03L
N0qxt2ufWCsDWTo/p1ak5cBtoMXgvcdcRZu239fqPyz3J3LTAQv9ZVkfcqRjGjMDctvqTZ1uqmLX
rhEKLw5hBof+PxPSWhipw0Wb6djZ3AM9m/Plnk2cHLyskDGGijRoJKTt1Coaq3lCKOgiPEX127Xo
ZHGhT74v/X531roQFN/v3Ps499Li3kmgtPQvC3FiRdpOBejnkgZiWwBabfX0jsHjO4//sGNPTEh7
qR/BbNbkNhbizbF8x/FdMBP3K0YuHkXSakjXYu9AEYgXmK2eFqiTqh6rFM+xfnTmprMfiRpm5dP1
YS3ur5NhSbekNVDUEV3M3DBuI3sDscv/7fvSFSmMqGjJMH/f8B0jJGzlll/5/TIATUkK10lsfB/t
XO2fbE1Pae3zUp7E4KndNCkWBBTl9Rv5+T9NjtxIqTNuOPC19JHzW9SQxdrLY/HwQTIHr1ygOqEG
cx7y8r517NEY6SMKula9y5P7pPMK4/UfRnFiRdpCQ0/tXm/gBZnjW/k+cle20OKNd/J9aQu1ANCX
sa1SsL/ciDDNb4Z+c30EK/Mkx1ldiSaGtscIevXWmSDF4In+TxW9XbeyMI6ZGRLBLp4FMznc+WrU
nCGZA5jaIyiH6sGHfubwZSS5qetgHEKxaYZFowh0bmIUPDEr2ikhRZnLtX/X6rDiaRemChVMgEnx
eSR+ZSSbakYqw+MBBDy9EYzszk2f7X6fd2vUs/MvlSK6MzvzwTwJfTVDcUSRm1GYKR/gofUV91F3
y4C4CSghP4CSu74280m4Zk66QHQnHnQ3hjnVeMvTMKK7MX9n5gFory8/31A2A+QTfVRAfl4UTKK6
zqeRRWpokT0KkHZxz7uVA3PptGYTINcCnHuhPYzEeDUgXamFhe7bsbnhdC1CXLEgA0jRcJq2+aeF
5N0lfr/Gn3h5VFDrQ9SDaj1B46XccqnxJlEKgCOBKyHbjllPaJDZK6XYfXXVYQY0RrqD5wPgiNKJ
RMZWnSbGtbBEM2SU853SVL+1qN70I3mo227l7CyOygEtHPKNIEiQE3RTNYz52GJUgLndWknkOYXq
qeqv64O6PDmzwi1KcpaN9b94C1lGDSwRRazQ0OEurfun1kZv4FRMv3oA1ZAjf3bo1/koYVMnn2uF
h4ncP0CpcBu0SamhmlfUm1j+Y4T3Mep+3xjAuV8f4NLmQ00T/JcYH1SfpJDVyFDKH5tODYvhe5S/
51Dqvm5gaZ1ODcw/4MT3lInmVFMCA86469H6kCi+ylnwL0ZQNwUhEkhAPpEcJ0Z0J80nwl01HM0i
qCfuT8qT2a4YWZ6q/4xIU8UMo7HSkmqh296AkQXB5PVBrHxfpj1OC6J0UwRn1hLhFQFwX/9igACO
AqpGsE3IjsYiwtLAc6iFzHxOkl8Z0oPXR7C41qCOgJ9EeepCpgM19NpoUaEPaZIQz4ko2emWUwel
ML4uGIRDMhOqouxguxfRWN33lSYULIZJWiChRt8y/mW2TixI1z/opfR4qh0cfbV6pmn5bGnZGjWo
trjmYOACsSVUQS5aIwwVMD+F25gxksaemeI2puqhrtsXhRqerU2mHzftn3IC/I3SZC9IuYdMgtdC
AYfUXyaWAAsJ4FxzrxQ6wEHweH5W9aQTajcIPbQMv/6uaGGrhaAnv75JloY89zuDZWFuR5Y9jjqO
NrBGlhamBs33qN/nQV3Za+RDi1ZQ1QaqxkI2y5CQssztY6G2KtQOIY8Vf0P48w/bAzoY/9+ANFdO
FQkxkwaGdnpIhrt/Oaunn9fPl6IxrZg146SFUwSQe1B++ZmBlT759ZIvA5WqJUoVn1fsvahuyjVc
xmVki++DMQLlyLlzUUaydNVQsLwztbAyfRRhW/fB1Q7611NS51akSYpqkN3rhQGPXKcgok+Cv9e3
6kJFDcgicCEgCAfRygU3AFWsFPFfooZJ/mppzwVhO2qFVL9Hs81hFv2zOOiIssEvpwexBjxZ2sI2
+LMAKgDfKpSBz7dAyaeqobUzhY5TBElcBPvro7sM02fYFGq2M3RqVrU9/z6EEcoq06YpZEMZJR5w
G41vKaz7PiBY3ApdLW4sYElXHgdLOwPuGvhNqHlcglwKKCG0nYZ4oC/Qe9CV2XS0WlBGl9zqbgHD
6Vbw7Ev2ZnYOQDmB47nsChtByNPELW5Vjexy7uzb4iYj2zRamc2l1Tq1I+3FcVRzqxzreVzR28Sa
fVOO37++YA6qYVgsFPkvgtEaYKDJ1cYpjMZyZ6F/1FKBajDFcMx0C9iq7Ov5RkzZicF5bk/Cqoxq
KQVp4xQW7ZslbktSB9X4TYAn8vrAluYOig/WDF2YmwJkb6Qr6CkDOjLUwcQPoQx1WmPVXLSArlzI
dc7qpsb895ORGNNYIRAdkfMD5NaqdlT7eiURgQ2wW8gTQO7nggsmqZIktqZ5X/eVHxlhRTQvZT+v
T9RCgHVqRL7VIAjf2CmFkbLXBg/vlU2V22D11/XtvxjC6wOuAWEWkXxPSoaI5fOzwOX7Vvkd8bum
/3bdxMKS4GaeYWvzv64qxVeM5UliK8wIc/Mtdv9kX8/XAR+Oh+j88AWfqnwFlRqfGkXRpzAtj037
JuodoxbEzp+uD2NhSRAuQQkHnebzdSftXVHXWjkqyhQmYDLiD+StslYIahYtgIpOt6DYPQdO53u3
bWJrRN5uCo2h2iR5f+RDtKkb9vb1gRhIphFIY+GkyMnfSmtMZ3Rw103KEfwJvj2hQ6VaacZaWHSg
uMFDg3IRiOPlXEQ5FJMBCBpcWHmvjvfZn38YAyhA5jYvdyb1OZ8qorgspk6KY17RrdKIMK/clylS
V3z90orMEpFzBwJ2l9xINPbAog9dj60l9N2oiC2r+FtC2QpyYCn8IOjoBBYYiEkX/Gvnw7EbhzWk
iOF/XReAJ10ZfSNLbiB1sGWtwT2e0n0Razekmg5FU/5qQJ4Efd34+fqsLgQK+BnYgZhRvBxlXOpA
6AiIdzqFmRi2fUbvFSv/3qXk1YgoSinjykZcUFEFLZKGs4s6GqBqMppNDKYaZehsCKHPp2+nSkt/
dw16YxKEewGtB7EZXYiaDETJ3prOJkEZmT3o7u38X3wIMlroP4JbR5O3tABx46D5a/4lMXSem5m9
Fo05cc58O1055Je8OcDhIk0H6DforNHcMu+5kxtqtCB21WbWFOqk7I40Zq9MGdCTNbGO7jJSlveZ
YoBtrzFbn0fEQSOQ/Q9PXhx8PKlnRir0yEm+jERZZeedNoVDSzeGUz1yw15BKi6EY2cmpIu46NMC
VH7GFCIl4JHhaLpK0MTMT+M1TrslVzM/P9BEhqYRgPnOJ5RO7hABMDiFrgFouJetEZAvfR/BEVYL
B8O6OJysn5A0nMYx7H0R39vqSpw8X3/nSXSwd5iI+mdSARCJSGvhpngjCz1BZ09WQUrlIwG3ZK09
52i8GeInTTxeP+NL6wJvNs/Tp2eTPKc+oSOpAMNFeKfbr1tfiV+//v1ZnRIOBPVxTZO2d1ebqMUy
PoZ8H/OA0PtJv0/oStSysCQ4RPrcJ+SAhlPOX+ARN9i1GK3Q9aroW9q8XB/D8udxNuerHnGYPEdm
3BGFcSss8o/CuklQPrluYGHN8fv/MzD//cQHQOtCabICBuAKdo3eYBQicJ1vugV6z7j2hb5GHrA4
JHRZgiPHmUub+rlFEOT0YLbNLOS3N0m8y1eu+4WLEhk0gOMB+Edor0ozxnvRFG3D7bBEvzrOyWOR
BtenbGkApxakKWOiEqS1Wjsspt/A+oMVYA2tuTYGqWLaJbEO9tHGDjtA47WN2gTtytlYtgDJJvQy
4h+ZwNaIDKtEhcMOaXuL1GzJDnrkX5+mheONhfjPxPwTTnaWUtTq2CLzhjS/C0L52Rua7GONb2l5
Mf6zMv+KEytW5uhTM2Egibq3s52+hkyZt4vkEyFzi1Y5ULwhrpelGFxSooNEZHZo0R8EsoXDrkp+
mO/N9HWsICpLn13iEB0CclNyvlrRublTlHY4Ze+t8setvp6UOPv+PJEnE1XVnUbgb+0wcoTfq5sW
wNbI/F2t9QUsT9jc7f5/xyEtO5qNdchXYhy9BtHsfUQDk22jnxD++4fthbtDm+lNoNUqxUlgPlBG
JHxIqFg/QR3bov3A9NOX60YWd9eJEclX1VGnF6YTkVDlzivN9b0ddT+um5jn43KD/TcOad3TUVch
HaCQEM+w91qwbVyIEWj/YX/dztJQcBuifQeqkCgvS3aGMs4crLkTKiVUeYM4Cq5/f2Ec4FtCzgtc
lYgo5QdKPbmJNoygStXcnYWG5d92/PURoDQJzAIKyoiC5KeJbraC9waxwi67bX8lycqGWhqAjrQx
mrtnhuuL9ttadYtWWLgJK6jJpbVPm4Mhvl2fpctVgPQFSkhzjmAmx5d2LenxxDOHVA9bMIYbnitu
rn//chBIP6MdlUA6AK8Y+fWANhzweYGuI2ztFDKa0abU2S6mZCWkvjzkMENsLDY4upEZlDaTA3G7
stEUPUSPlVcrW2I/5tqBs52uvlwf0OUtcm5pntATt0U5ARtQA0vK8OzWtzlA8xqArdnX8SrnduaJ
PbFTkVTJy8zVQ430vmk8dHXmVTwc0E7XNAf+dcSSi4wg/sFemKUkpBvecaH+mzFbD207xi6gnhUf
ha15+pfpXRHPnxiSUyzlWGWOOhuKwMYzdB8NQInXV2hpL6DaDg8859gvjmUPdWFIWtVWWOV1MJkM
zGdp/7MC8QA4gH/qU/923d7CEQIGC6nb+ZUyw2TOV0qp40h02jCEdm//zghcjZ1+GZQ4+xgI1aBE
igS+/DDWjNJs08wcwtR6oqAhebo+goVDCqEqlcwPn/kFLu01XrWVTmN83n5l3aGhx2ytCX5xjk4s
yFGR3eUDCEOHMGLgquLP41pwt2RgZkaEn8d/4M/OF0Gljp0YejGGKWiBKk48Ea/xPS7N0qkJ6Yjk
sUMGtESNoYHIEZwTPfKDWe9fX4qFxA9SD6B3BF8awl1dXuq4HA1ddNhNor0xIr8wQMC/I/EuVnwc
Rwu0viQga0WOhdlDfQ3ML4Dg4dGoz0fqxNnEoslZwzlS3XoPDukODXxfvwdgAYl0lL2R4pEPSWSO
rdYZJTA28U8H8kdDHYg1OpaF/BFIcpC8hQzGnP+UO0OyzIiyTqBWU4H3xxq3DLqmKpjU1Owm7o5x
eZuBfaEqvxzIwirqHUjfo//oAluGRK9DBx1J9hYN+GhJ/tXX5kYtIPNBtJUM2cIWxPShgjPzIwCV
KR1UPbFyTe1KJF3dfSH+9No9pPKub8ClrXBqQjqpKavQ59TVyLdyBdRt47Ft2cpeWDSBGheyFGA9
R6LtfLfVSq7VTEmQ20xBayRKfq+r/YqN+byfR7FYFLTi2qjbIL6RefShLQ8WshbDUHp3m7vZQ16j
zTkXH1kdBZGWCS9p6xU3ujguFA+QFkHr0MXRZUqKZ36B1TF47FnIUP6+vjQLq4/NhMSRgegcTwnJ
x5WgC0tIFY1hmRxV6AoOEB8VydevGpAJ4eMIawEnlR1pHw0Oa2Ok9LJJCdJm8vO1h9LCNJ1ZkPzo
2E7gXdFgASvivHdr0s/z/11aeQAv3U9OB7yTZSWaCk1CemMpPKRWfVvmiemlWukVfLyvU/3eiWvi
MQ3Uie5aomdpXOgERS4UXWMEj3NpW0OSpKRd0SGE6v12ZpX5OjYJOAg8KABkRhwAJ3BuwYjIaHYj
7UKF957VHsDiMPSe4W6u77OlOwh2XLhQBBsAFErRNLjFAIpQYMeAQHNXbtWWHGcxCn5LnGmvcRqw
otjFULhyh4/rthfCa2N+quOinZW65PcI6lWTEhusC4vkRZmYn3W3YwdkW/Z1cBTm8sSQ9JIeQeuI
d3bWhRMxUp+VXprVa6WTpR0BPVv8D+D5S+gMykOJnYLxPcyzV1CW2drKWV2aLIScBnhgIXV9wa6Q
6d0QVwwlvhqskTNFnNaRGyN2gilbcW0LMfXMygLdMQelOCCOz3deHKtWn+eFCPv2aYr7Dat+xAqK
F1G8Tar361tgyc3hEQIsLl6/M47g3JZp5sQsOHafTu09GXjp52n5W1HV3XU7C1cEShf/2ZF2wNQK
re/MtAuTvwQs/M0v44P35bH+tRLSLe0CJOpAmwQhNQTvktvmZZpnRjXwkImAe+aaOPjSdKG1GjQN
uO0MsJGfT1fPklwUbduF3ZiFA3oTo7p5sp21NoOlUQDVgW2mwvcgb3NuhgCooPc5wXlhNPgDqqzg
+mosue2Z+XvmyQKOQE6fmWWSaX0SdaFahGX61xSvCOC17lChNy79sNfILZaODrYy6uRIC4KWSxqO
oxhNkWXwM1Gbgu7nval+5RMKx2vpgs8PydfRqaF5Xk9Ca7dHbVtvZ0P5vdGmAQT8DtMU7Q1SvdRG
54GI9sFk5TYHY4RvZr9TqERikVf24EIZHRRuoMKfs2EzZYF0dbRq5UwcFDBo4ahBJ8mPPXiA41z1
G4sAjM4DnuevqsoOrShcD7DRfeIY364v8eKcw1ehGIIQ5uJhXvWa25QdDpzegQM924O3xLbfymhN
yP7TQ1zMuTvjEgDdQj5W8iCCZNagRPAgVm8HQ1zclePwreoFulGb3lNHEuSpGSTFq8Pjn0PHvdLK
baQ6Cr9RnV+6agd6CbFAByVNje0qI3uwc23Tgsn3+oQsHV3gftC6ATlHcG5IXrUrYpTcE0xIRvZl
fWDoyHfY14FlLrS55sSBNQcOMnQGWVzXAmhzDE31WGg77cf1MSz4BaSNULYBqGxWb5S8W0n1uDMr
fQiTsvWqV2v8OsgYD0a4N1yigGiCQfz8AE091SOrwO8vQY5UIx8GyOT1ISy4npmzfqYpmlMscrN/
rrK4Uut+CEF2CFXIHOnoRz7+MqxvVP0JBRWnfr5ucHHOTgzOB+XEJ8RV6UJxBG/8WjkoEGd28rd/
MYCkLjwc1l32bqhx6pYdq0NomZvGDYZ/2Lj/h7Qr65ETWbq/KCV2yFegtu7qprptt5cXZM/YLAlk
siWQv/47WFff7aJQIfs+jDQzLRGVW2RkxIlz8AoFqhmRLhBM7mIAtdXY00gdeUlc6j97xqdU36ia
rgQcsICdCyYavKuXpJCJ0XkcHNnyYjb5F6IgOavAsE8BjGS8TX1pp8f7U7binN4bXPLSWhYYDrNG
lxe30Pxi3EuodYrsg9b9+RP+ys7CN42cuW1TwA7z6JM2eQ9N2n9MabP/34azCG4aHdJJ1aCwQgMS
bsaz03ys5NfR3d03s7aTwZ4JRBRUR4EQWhxOw6lTvW8RgcrMV/Y5bjeujBUPiR4aB2X5Gb7oLcFs
XA25qNN+vFjQrGgNQFgA/Wg3As61QcyKghq6PmyEN4u5cqzpP8exUpkP7TTON6oTawaQ0kM+GvGN
BUDO9XmHYGGjFUMzXPoU4WWbbgSyW59fuODGM/ucq3YA7V6o3IBtRZhrZ/H9z19cU1oGnJ0a8H3P
2g+dH1cHXX8QYjdslZw3DNFlKNtwB/IoMGRCB6GAmvULnYLCRgZ045W5bgi9NxSP29sSQeV1NvFS
PlwcW/rUyoLEmXzmvmqq8Md+Y3ut7WEXpL14tFvITS7fTgMn+P/ZiNVXXwX74GlnYW04lbUb7J2J
5cSha6EdqSeHi2qzA8M579CkGTT8sRDnWd1h2NoSa97yvcGFF2sqS2+ZgkFHfi+LxyE78/prsXUJ
rM8cAJfgVYKU0xJsRCbXAlZWGy4EtJ8T2peslPgtWk7+3Inhdfb/ZhbnBzXuuAAWGNuOQ7DCOlCy
lY1cXR+QmSIfhT59NNRfO4ASwPuxSeAA6kYbZk2Y+ol2UAGMjaZ6dEdXR5ZNk0e3negRhLH2xt22
No8I/pGaBDr7lsjPnhjy+5DruPD4g649mGMotxo3t0wsIoKWz+IsFCZ0/nViSajTDxStEn++UL/R
jAA0Grc4c2esK2hdGigiuF/bsNc2Qtm1+gGQvWg7nmcJjSyLXQ0d2ykWqkefOxB6du230PPpz1Px
z2TnYPX8bnmV72Zb4Kp5ey1eK/BDiMORWYE3WuLBa8sae88c9Uuvf5VesxP6sBfGI4VkSKMHneQb
231tqcBYr80a9ZASW+YpuZlOTgFazkuX0CHA7Vc8j44lIyUI2Viw3wz4N2NDigXXNxCiIG293vhg
A0JVaETZx5PTvm2jTHtBeWGPVHZgN2Gnq6CAozeH1m+QzCba3tUeHHJUw64qY9/Sf4jh3FX/aD26
ldiphsT3/R2lr51MNN3M0rCI/m9SnZ6gU9WYaI1S1iHu3IDHegRRpwDPdFBFnq3sgN5aRMJ+TL7b
1onVL3AWgTUiDDFfpDwhAApFsZUiN2aHcDNvDlwekpTaTKi0mDe3iplXoBsIWQOrPNPM8zvtqJHh
peRQo8lfnB6KIdwv3fNYP2X8h0pLQImlLyDoEZv0oe+FT5pk5+XR0OcvXqtDaXLYCNLXlxfTN8Mu
0Cq7TNW1rIplpWN56/yNeqk/qWete1V1vZ+Ft4SH1F28o+Ov0t5b1bk0QZ9/SccUj/8qNPRm1xRO
YLtjkPPYR1Xgxclf7q/vyl6fWyzmOgD2IN7Z1/MYN94wxiV6LWTbTq8TN5JzUpkQXwIn7cZWWjnG
yK+gzWgOhYHdXyxZnkhiNy2WTJBWnFlbTvsxl9ODPck28JRoP3qsF68NoeR0f5CrlgEART4bPTg3
tS7bYLaeo6ZzGTywxDlaqE/P7fRcNcl+ANGJajZO9TxpV5sTeXlkGwGuQl8AvNbiUFc61GtEXnaX
zHs0psdf90dzE1rg69A3mPc9KlA4WtdLNiliDRrTUb/hNg2qnqU+8MB9YKs4O1YWSzY6TG62yMLe
8uaCcl070KG7DKBlALuz4VcaEBDIBm5M203QORuaK1PIfgGlsAwCZmAo64axv+i1BE+zk3iPAJNA
jIZknwyZTgfM9xYuanUyZw5DtNCgYnTj62kBJmLH6i76eG4t3Sf5o+KfIJdyf83WdgTadP/fzLxD
3yU0EMF00hhhxqzsUIMcWTp+vW9hZZVQNMTpmtNA2ByzH39noXXMQkDNr7m4Kn3rVV28VkLp0CqK
9S/3La1MGVrADCCR8eREun5xjr3SAbYyq2Apdr6DaywiJT3FQ7GTRb/F97kyKpDIAm8xk8UA9L4Y
VZUp3U1qu0b/3wvvX4ripLkf7w9nw8Qyr4H+VTcvOUzo5KFNEr/Wn4et/uJVG7MIqoODO+ebrhen
RD01zepYXNrMHZCbKSWCmKKA/LByNw7RyurAJbjQvsGWBi5yMWNGUk+046JB8Rh6bidbHVt5HIsf
9ydt5agCnIBu6RmKjsB5sQfKWCAhCP7uC5WlXfq808djT2rD15G6eeRdWhydXmUbQJIbP27PlWP0
mGN0HmZzYVVnWkGgc8mBiygDkUBbi180Zw+hCojbPSZ/3Pcwm0MFDIApNAoiJ3+9ajb2hdUNMb+M
CoIk/Jspzf39abx1C7CAjAqoUCC0gkLLtYXJMBMgPIS49N05d/1uK9F/W9X4fanP/MsmsufuEkMc
T2WfmQl2QyEf0Fcj4kfhRq4OBxdZKIh1X1gWxfWp9Da80e3AEEwYCGqxAeEklmkp1RfDRAzeXJyO
sVNOXBV4LqTE7k/f7XsERCTweSj4z62iCAOv5692y3EcHMUvSd99LHTjszT0QJpJGBcQdaQaCyHh
Geq1PQU01TZyCreHGpqrqFoiw4uuFfjDa+N6DM7WURvKC9YwZFoCEhbN/3NqMbSLv7OydE+WWfI6
0VR5oZX2aUCiMlbe7v40zj/0Oly5NrHY56ntgPhy0MuLU/6a+GsPKAEIeQ5W/9Qn30R6cf8YQrUY
k3E9c6kwDYIXVnmZBfV01yf6Fjj4dv9hSPBP2BboiYYY87UFRUXdQr6hvPBfzWOx4Ya2Pr74+Xnn
Qd10wseZ8TjpoYxf76/HrQu//vGLZEihQZGkzbAexHuoP07OscyPljjeN7K6ex1k+Dx01wNKuYhI
EoeSxG7N8pK7D0lzntJHx95AX6zM05z4RnMM1LgQBs/jfB+SVLRiTp6WFw00p77MN7bt+udRcAcW
C2CsJaS9ybnlmISVl1EPm1lNNt3Ke93ecvArM1fvfyzMv+DdAEpDSkAyy/JSGM5+LOBayvQocvcA
tdXzNJUb6742IKCyUS0EPh8viIU3S7MekreoD1467vmDyQKmB/cX/bbYDieJPPv8kAfP302IrcXc
G/JxxIhY/Aj52y+JKs+x3YMMXnskHQk6pzhY0EZJdbLT1RiMNX/KnO7l/u9YucivfsZiYk23ailn
WnlRtmRBlo0RYL27lncHF7ST6In4mTVq40q6pSz/PXb04iIIA9fLDdcDGLA90sryYkv3MtLimLbZ
2R3pvgGB8aTKHXQjnsZ08nUqQrOFEuaYo8ifRylomrWG7Wo0lPv3J2LlFOqz9BluL3QW3NwhfU9b
RxlacdGnBsiXi1BVWIitCvGKg4cVSMOjBXkWGVhsrM7lZJhctwBm7Azt5diI0vw1rZxANMzvhteG
vd0f1qpBPOHAfDU3ii/zhOiPIqqUeXlpqsiVrZ9O+xqF0Cx9aizXb6ETThr25w4NKhAmMuEWuCNu
2pkI4RA76uAOzPrYF7tJT9CIv5HPWV2u/9pY9mYkHK/FzsG4UuQ7vRQWsm+Z2hKwWbEy85UCmosm
jTnDde12PIU0uVO61SWpPo/1Z1Z+Ysan+wu04mquTCwOYKYsl+mDXV167fjToIf7X98awPz3d36z
w2GKNcjnggTr7ACJbdnfSd5v+LKVW/JqCIvbhUsj180aRjr9c6eVBxPChEM6BckW4fWWocXpqZum
GXHHVRcburZmmADnyU6lubV951VdRGFX41lcyFbmmIpVMOOoPmDsX7cofWGnUBvfoz6xc4sfbo1k
a2UF3lAfKqeA8tahGuJAQcC+J0GB6Fc7ayUUuci5VkWY8694DQaDdH1K2XFiw84zan8EaXd1Msq9
kXUflT7tFZTE68qnxk8wu/gV+1y0U1gZFXKAYe3qYTJpIXS5D579rybfWJX4LH+dtB8jMkEdNwA5
+UTTJ03fun1X9iiOGlJBM8YB0JPFLsrkaMRFWYkZBOIYfNfa+cacr1uYqWgNJBlugJTcnirh2Exc
DOjUDx6aOLeQwisnAWP4r4VFqJigIX/ibiYuXP8o44OKPw/27v5h2xrEwlv0nXSp1xTions/IM3c
bKrJ3e7LqyEsXIXsGk1oDN8ftKdiAKj5NKl90m2c5nl3L3b/lZXFYmuO3Y+WgaVwTecRmUA/iQ+I
hSAavydk2NH+x/1ZuznUOqAMSM6iGWHm5lmmSZAiQfVtqPPIomer+hR3Xyq2L92NmGPNigOsO3w5
0No31R0d72+XOXYWSfllBHBNa3Q/9iBJZWQb87dqCU3C4OpDwA0ammuXi64U0JBbcRbltvkABbSD
hbJYX6Cjx/H+9NRg6tAwAmpY9FrcFp17aavBQfInmspHdy/Uxqvh5sjg8xTVCDTwIF16k/KbDGHE
JaFp1BAoMrjs41QaO6dVG9Qpt6HwbAddEKhr4+Qjm3Q9YyPVILY+NllEzTI0BeovvxLzQ8ae4v41
cw5590FUo0+qws/HVw5kzf0NON8aVxv+t3kk0ACq+Z2xvTbvdZyVndZlEUjtYLj+IEbyrdfaMI/F
g8rz7/fNrc4q/a+5xSlWI2D2qd1mETPsoKhYoNtfUrVx79+4osWYFlOKPumhRDUniyrUK13zgW4B
kVZGgV0HIhKIrCIrv2zCTVI+6daAUdSZFdASqADrreSn+1O1MgoYcQHiR14Tz+PFfU+Ym/Ygw88i
vfgaO29bKe2VhYdCjgUSBLgyoDYXn8e+02qIZeYRMqjujgCk+1gllvxOheOEeeHmr9RDQvP+mFYn
DoiAucsCha5lzWgovUQNOtzDRDUotdTBRE9pWvy5E3LRdQc8Ghi58NJYZF0cuyZiTBTW30z93noB
XXjeTr6pb6zQzWUBxe2ZORr5HfyDssf12bHK1Cgy22VRx/R8P3mjtu8EVDC0wfrkwa/7AFJbgZWL
LS7Z28af2TIez7jR8VDHT7i2TFBgR49cXkRmne50AiiM5e0J976NRnuSXPxsbPuJOSqE1NrZ6H/9
6SqCHQfZVLyqQDgCRPS1dW0yC6/XMh5pL2AjKDo/yff3Ldzu/SsLy4R0ZWilJRxYEJLar11dV99H
ZsitjXK7HWEGhD8I7WYM6/K2avIkNlM94dE47qt/x/6nsyUetDYQzP1cLED7AF0CfGVPi1o1lYis
nLZBPlhNqInNfrOV/QBQ5NxZNNen0Lyy2PHmaOSs0RsRaajmxJoRjka64/TNzD9VuXX2lB6muhNO
FQ2Hrtw41DdjNCByDwA8EHMwjuLl9XaYBjSb1bmuoraV9AS273ZPK6fdKF3Om+rqolpYmX/Fu8cc
yXmiAyCgoio+ZNMQDioPywmipuWJI1cEsBkuz/u78CaYgUnwGSJBBVZl4I0W+7xWSWuXRqUhdzDG
5woyw1E5xnloFEMbUgCeN9JRq/bQSzXHM6iaLQvPFDQiKm9iFY1NmaEr0d65FTAlIv+nL+2NRbvZ
+vPY3tlaTCfllWnGKEZERKjIM9uDbMZXR22pmK2bmWuAc5vYDbEpEUljZnBEUVFPhq+aLihGgLPq
ZtgILFbmzkPpHGVnECPcKnpYY62rKZ5IZBpnJT6z5tnsvrd5ujFtt5UsQ0etGRsC6sXO3Bl9vQ1N
iPnU/dCRSOPGq2uO4DxUO6oeK4B8rLIJ0DE7E3+M9jklcXuUNTBHHmRBN8K2m6tn/hm4eUzEp5jV
5RVHxolbRVmSCCg4tCbtEr6T0BUh8YeKAVxU7++fhJVlhDmECtDuc2+7tJntENR4MeqseMi9ByP+
hGac/8nEki6Y1hmxrbgniEeeCftiOIfW2riv5z29cCHvR2EuvCSSZr1tNQOJimI/VHu2xc6wMUum
cb03vIzjzDaYJTm3qdLep13hG8Pb/YlaW/o5fTqHAIByLfPHlsZLUhIvjjrzn9QrAp1ehu6kk0c6
Kd/b1ERZmzRQG81NaWiAoktkSpWnqA5TI44G9TWjOo7uFhv1bUYcm/m9iXnE71w7SGlFb+QwIUAR
cHZK840N1cOQ22lEkIU+tuhhAV8xbxrfBhsn9JrQU99P383RDolwgzg2X6F13UIVF2XW+7O9tqYg
BASZMYoViPEW570xc2ElcRxHhXrk7lmNpe/SrUzr/JHlxoS/n+8YA/CMJfKcNQVoNybNi6YkUqeP
8aPZbNQKEdLct7GEnsuUZ1aLsk9kjJ4eTcXEgkpq4GAZ0KfVepCYL0fxD6pKdC89c/gCAnXkukbT
PUnHESGedF/1vO+DLE/+bREWhnqrox4B1igozNE8BAADrOsw8WDkpYDkptGfwEhGAslkk/qd4coD
0Vp+0Euc8EQyrfc94EV9q0jSE0SR8rA2G0hElrLxGQg8jl0h6sCwMs2P7eybKx0dPESyCtEo4IRt
je4fxxzCtvdIaIE9wEiCWvd5rL0ODgRdJslRCQeGUSgalFrRPLM8If6UcAAcmgoHVA7Gs5lZoBkw
dLTE6abwy35szkOul2djgLqZNmbaIQeV3znraBnwnpInUmVf6sptXZ97Y/mllSOIkcas4GGR6FPn
t1NDDrUS3U6aub3rWCoueaKbRxNPhc8lJBoOaLmEhFqfdQ9DE2cPFZR+n/SedA/EI7mvldn02Lpa
G6UpAOe6FEkw9XZ+yIj7lmaQ0Y0HN95Nhls9WKrNj4zazaEvNbGj4OJ8TpHdCVszc/a8bItoymgc
ZLFdBIiiMZ+l04UVwUUcM2nuGses9kjA4+XiEnSleKUKxzEZzsDOWA8Zml+DpNfZETlQsRtZb5xU
6szwAk5PZTEa4UStNJjEOIZj09vAk7nTWUCkCQvUD+fYY6U/WoNz0JTWf/QI9GSd3I0jUMPH+wF5
qah1Xeg5ZEPmF0LUPlZSDy2NeHvLjp/NuCt2bcwav0GtO9BTbavv9+YZDKAfcC+ARIFHA2Iy8/l/
53sKh9Zt5jVONGZ2kKLFlcXTgbjxWcZD6RdM37q5VxwKDM7wdZhEPnkRLet6l4zokXOiHFjhgqiP
FtGeRmr/+mO/NdM4wXNhVDici7tOE1OOd0nsRIZVEyAbjC+9YXYHbth/XMGfZxAN7TNPOuD+Sy3L
AQwnLZ8MJ2rzzndjc08ndz/UfzNvwN6hpoY3L47/Yt7AcNsK7qUOigxt1GqG9E0zsfbSSpPD/alb
9cYIdMy5E2xW+V5sCWDk5MxaHYH8KXBTlgSDXoa6RBahNz7ft7V2maPLG494pACBDF5kYTLPFghd
kziiY+X5uBserYI9EQO49crjBzaxUC/oBpJ29SpAhzEWC6govNmuByiKrGey6OLI+OYJv9rdH9LW
1xdRUGNSxQnH1x1eBEaeh3a/kZpdObOYL1APA1CDESzPrGsYBVX2GEd6WTwkJijHIalTURvqjYjC
SeYc/3xEeFwjn4TS9S1awXOHXMmqxyKp8mcv0l2Tb7H5rA0JaCR0aJoIA25AARPyb700hziqsjjo
LO3sQovU1f+t7W6XEroRDaz4IEh5WsBmIoi8LcSPcRUDa6rTSDdUSFT3zOx8X6hpYydsmVnEdXk+
yGKSikbKjTKU/NCuhUBz492wOnPvxrJ4pHelOXj9BCN6GfHhVArfHM9iCI0tacq1o/pu0pb8HaLP
1ShRFEfbyWFwXwb+6pSJzyF9psSv1t6oC2zM3dJ/QyGQNBnazCJT0k8myQ+dMz3GuJ3vb+1VM3N3
EQoc8OFLr9omBQKzYqTRBPXb/FKaIdnqelhzpzYmDuz26D65AWGkQy8sTxkYSRIHUot9ATZkngeG
/np/LCsZIqBjQa4ydzijNWwe67urPLZrWQk3oRExwLv5K0PgaGYPDRpbMgS32o6BeOd/szgP/Z1F
I67BfJ/CIm3rveAicMXLaH/raecP/JgaIpylb+7bXN2G70a5uDGcAcF5M8FmbZUBQ6+lVr45FL3j
oty3BersoxXct7i6gMjuoYCMJKPpLG7eycktLUnTOEJIqcAnkwANMMRf8+yfv7CDJqW5sILNsqRN
g4ZxwlBxo5HROuGobL8W3xLa7iHoc9/Q2g013x7Yjb9FF4zrZdOJZMTUYhqh3ds3vF3W1xtTdpuQ
xZMWJExoGMBthILHYi+iZaEwGzk6UQNK2Kq2DqXnfAR1BZbJfm3zaQdNmMKv2rT2a2AaaG7+e3+M
KwcbFRwEtiBWm0nuFnc8YUMCAc3SifTJbf1SJjyYVD6EXk3U7r6pFQ8MUx6gxw7ipZvuX8ZaUB0i
yRc55LMaj8mApxFzjpnxozfU1sSaK6cc82qCQgn9CwBrL2bWpD3TMnuwo8aL+ctE3D4wxlj3M4hy
NN6zLWUgxleCWkFaN7vayVDborwA0kv8LDXJP2eMjbVvdI1+rGhr+rVdNlAP0q2XmiXDI2KwcU9q
noUAWA1BUgxC+QilusC2uB3iV/2cgFl6avVGfkgkH0M2pdVpqHtxytLC8VvaOAfHSug5rWMkBW20
lYGIME59SBvXzwmh5sUA6U1QJeUUgHmMIW2n7ENsdGkU847tpqFLdoZIG4ROXO6SUskgQdPNa9nE
zqmuGsdvNEuGggP65di8CpTVq6ckH35UJX6Bl7nJwwBiygDNdPS1N7T4OFgjewBfkRsIPVP+kDT0
IGrNfOpk652zWn5MBm08jBxXQGLn3qNXNekhTWK0BtZqfATpcIdYMRmMz3lyVNY+B4yA6/WjjexM
hlPUVzvA7SQep577IFAQOzocT/5cq6ZHXSgtQpP49FI2A/2Iiovx2Ca2tiNEq/zcYJpvjab2UDqj
+7OKMSDWmOohrWoGGGJbPNQDpspllH4E/SmSP1PRHooqFnuvLqvAlUI/4d+UD0K6JOhF1oeF2VU+
hIcSH4+5xDe9tvbdxHT8vKunQFqdERYuoms3BswJD5sq0Hnehbqq5a9+dMmhijMQLpmZ91Cmwn6S
tW091E0xPDsjS4OkNt1z3UBfObZycmRy0N9YqnXYWOY4+pn09E9V0WwB/1ac/8x9AW0S6MiD8Xux
+QfbE1bZOnYUp2pXFZ9I/1OOIpzJegWok9utIvFtZwMed+8NLm44M7UtQtDSGMkmasqvo/mjiqGF
crTNF6Q7/VZTAVon7/uTNdf13ubihkOQk3g9gc1SHRMZNrZv/7EiL4YFyU/7d2UHTWoLE6BymlXF
YhehQhdKPJBjcfjzQUD9cFYnQz4Kq3V9x7DEAK8ptnMkTQiLmztXgRnB6TeCgVtN3nkgaC+A5DvU
d0Boem1mBEMXOj8tNwJkj+xjKfixEVPqk56DMKu3Hmlsmp8Ly8mDCYRjgT1AE6Ro8mqvmCtCjKB9
QYeo9+fRK34WKI1Ao0DhpRchgz0woxhjzK/t+VyTQQ0v3W2xNq7tE7QK49kEaNMt9ZBgdlGNbB57
7f4ChjU5g5Mz35mMb6GarLVzB7Z14DEgFo3y3OKRkSArylKlvCjx8jpMBzXse1l/1vrCCLTM/bed
eBnGRunuvHowA6/O2aGr8h60rwZksaiVPDs9GtSQr88DBV3rfaMrcga2EKTHiTHu5MRAf1sy7US8
HGLKdYN0c+5wJOMoFFuzUj9xYeXQIKXOY+K0zoFmY7Ib4V7fgPwVO4eQfm8lR63sbOUnyFeGfcXx
3wi1keBj40uXj+UJacER6bXR2sE/anupucAIpB6BQ5O4Vdqx8b3G3HIjayuFdgIQNUC9wPSWuWfS
FyRPIJEQJfUvmYQQVaL1z/vnbSWmA/3Yf00s4h0his4cKUzY59Yr/GzcYkafD+wiRw+EFEYA0Xbg
ZpZ830Me90UGwjqU2PlXZ4hVEPNx8uNMe7PRTu6b+Vbf38amW6K8ndEwpyLWvcgd7DAfgNmUdZg5
RuIDMHRoIMOiV5nYCLDWlgp9ADMZ38yBs0QdcZM73ZBYMCqn8yT4GyB2H5Ocuht21tbrvZ158O+e
TjTRaugr2l404BE9ZZlvKbrhHFfeLSC6++9QFofWoAXag5EEjVrxZhSPwO3uTOtDinDs/tbbmDJj
0T3pdlNSWQ2GktRvPZRUx+kTlxtNfr8f4svt924wy3i+tvSpQOzpRYIjo5ZVHwuH+FA2ee7b7F9W
OR8w2trPa+vIzOwpzzXf5l042VuimOuDnXV9IaIAcNr893frRtpqwvMMojmSFAERgL7lbQjk8e7+
nK4GHjPFKHyG7s78ddd27DGtWEEGL9IYeMCr+qHgti9162hN5tfGtv7t8ukI2rGTq7LTfdtrQwTc
bSYHByzzpnUZ7JumFEUxr2eAlhsLe/P1bywA7wu+YaAiluGH0XBVciq8yKme0bmJOXyt2g3qrLUD
htgDPIwIQsDkvwhAtLjTJIJbN2piP5X7LtmYpd8qeMsd+d7A4gTbhIrG6yak9urnnHwtvd5vx6Pt
njX27MW7HomxgR6HXvq9/dSLp5F1fj9sPHNX98n7X7E45HVJSDYqDFMrn7Ux9yECHRBrx/h3p/eC
Kv2pxweZ/rq/fhtzay1OPBsNgK1wd4JulEdD4by1hbfhVNYHBsA2wje8d2+QY3WZWtJIczfKRxbV
NdgtBQALFheR3cRf7Kz4jpLIh66J/8kNb2NWfyObbtYWlSMQscwJ7+UpT10tbm2dIz7uzRoiGi7k
ul0Vtyevt/qjU4sscLyk+lRkUxy1Kd6sPSQTd2BkQF4vTiqfCPJPKxOsAJMSgvBxetSl4e49NQ5h
MbnlTlDj+zQ1DurIlO566uR+Wmvam4QS0S7JSbFnQFSCxM5sSn8wAL6+v4a/KQ9vxzgzywG7ad1I
EVVeC8xS6rqRweAo+19OS6qzHBxodRlC34MNmgU9d9KgVhyxe9d4e1EaHG/tiWI/k/LFRR7pUKa9
fBnqGOxthXLJV41l9i5ve9IGU1xSH3n9+JggqIQjcbSHcYybg45sQwBgJQmAZ6gf8Ei3zrTM8DhF
g+kljnu+E6Q2z7WNQmrhTPUbbTbcw+8LYzl8MEsBlgjlaVTtFgcn6TqbocUaucsK+Yia/mgm/Yuy
AWTu+KvbMdQn4xfN6yKkPl500gCUZj5TXSW+USikQcwv4GM9dWYu/dqqz6n3K5UZgOrm1klYO2xo
HUEDPygfb6klHafrc9tGippMe826TFsQzdU3FLBjKPDMOhS3zahCF52RYiaqEmmgYCh8yzohSQB5
Q8sM668a3wvT77JAM3aq23gprY3uvfH57+/uUzjQqRFmRyMwQ9Y/aN0V+zr3jA1nvWYFRWCsCi5t
9PQubtMx71rVIIiLMsV3pt3vnM2+MfzO5XZ6b2ExjqyzqsnW8eLT+iwsWRuSErwY1Z9XLimkUpHi
h7rG7JuuZ8tOUwK8vOFGnqg/GiV/UK6xYWLd8f7XxvKxAvZrkP31thvxnjwUPRrcKkf99ETX+iOT
kaXnu3EkD5WsdirNvt73Smsx67sB0sUzxuosWkKo241GK/ET84vrvHBkJ6tkI8eyZWeRAlc1sJJ6
gUFC2wMiYm73zOvQ8Pb3R7P2ZvrdRIOOWCzLTaG2TUlB6sqL+jcO3UsH5fTaN+0qzDcCqtX9PXfr
/MfQPNx3pygXtiN7dBdEygpMrNMWNcXW9xfBVNo4rcw6fP9LP0EFEVLX9ydq7fvoxvgt7AQakSUo
JPYUOsQY9yK9iXu/pN1zR9hG1WMtrEXrF7BFQLGh7LvYWro1pmbCcEKrNtTK1+RLV/3FKiAfg0IR
0HLgvZh/wbtVICKFYKA0XSBBDN/hsvQJVKH/ZqpQUtFMvAtAHLEYBmBFLQImHUZkdVRmt6dO+BeL
AZZB6DkCiI0a+fUwDJZmRskonloJ35vt9zjxNsawdi7mmHyGHs1JpYUb02otq2qe0ijRjtT4gbfI
LmcPVqOOf86ahgThO1O/vd27NUknUFOgsIYCb/Kku5Xf9n5nfviLCUNhEEh5kMvfQHNqqnEI0DIa
uRpE15L4MnXuy1+YcNGmgVoaiG6Wz1/QE0yJbksvSjUkNxtfZVu13NUj+M6Ccb3qLFdu0SR4cIoy
aDP/LxDUoMVHORDUgwCSLm+uVPUDA80WxGa10yh/NtnRqA/352h1V3lAEWnuzNSz9LYx+Eh1p4xh
otaglFNQ3BtDAZbBkkM+oumNg2sw/Xjf6KpX8RCfAR4DSNHSc0m7A09jgbwEA/G3tB+5fBy9X39o
Y45ZAE9A0g2NBAAtXS9NW7IqL8Ep+zKh5F10x6Y4JumWHNXNQGAEzE2zGgWOJFpLr40U0B5r+oxX
L6z5WYpv8fAci8/3xzF/4ipGWphYjMNjegH7MAElaMfMTgU9eDEN0O1dGsm+T7cS5Kv2QOeKoA8P
HPA0Xg8pLZVXGSSrXpCr8TtcjVYLl1yipCIjkf5D8tP98d0cIYxvxpAgr4FM+23LrDUR05GpeJls
gDnb0J347i8sgM8DVxiuSVTwr0dEYm9wzLTmL3a8T8jPwd0Ii1ZH8O77ixkD1pt11cj5i8VM3xh/
si28zZoBtAuCjAQvLjTcLq7IvssN3mtgUHVNKLoAX7pxs6ztYrzp0GE7dyQCxHg9QRnTdDJ3Eb1A
4jCWJ0J29R9H+ljl9yYWa9AkcaXRZMxfBrCVe/3wovc1ckDuhjdbGwnU0yCMASQF0lezt3t3cWVo
/9Nc3rMX1MIp+jW6Q7kFbNkysTjyaf9/pH1Zj5y+E+0nQmJfXml6my3NZCaZ5AX9smEMZseAP/09
5Or+0+22Gs1cRcrLSFR7K5erTp0TmFNAxjwuuKj3ftV1+9ykyRZlYz26vXHXTElHv0kK6kzNnMdY
N+jPElSRj4I/3zZyFdRjZYDlQhxpLGsvS8433A8E0lJ53JVbah0EakvtJvlx24hqB58bkdalnhAz
oR8kj1FP/CU09NUmxriy9iobUJZDZ+tCtIju2su1NydhlKDKLWLTQUfLhvGV7ytWAzcKOrdBXouH
vxxNtJouwIGe1bHWvWlTH3nVcw+QwLsn6sKIeTmIqSU+cP+0joN+21Shqa1kCBWTdPF9aZII+IJH
38EgoIsXOfw5Byzk9giU07Sw1qHXCA06cot4xhhnUNOtYiAr5m91F+Yre0ltwFsuXPC4Xz17PKsu
0O4hqnjg7oMz13egI3hoknIlPlXcg7jb/5lZZvLMleQcBWSAfqpYt/SQ871wzc00DXjHPdnGt4x8
uz1tyoVBJw3CdqDHEVBcmitxNVa6gVGNWb8Bu1Jodh8Z0JkFaemTytGbDjJXsVH6hwD9LQbQ92m9
mbyT7dMwW5MpUq7TImMLeURwW8m9eYDq0FR36yoWJkV2VPyZx6bZiGQNKrr4DilAQgTxz450tWRg
eaudZqhiz6zmsDC5uzW6udmU02CF3Ou1ZybGNTlQ9eAA9Ac9IKgQ5GIMmN8anrrYHSMaPpr9kNyl
w0pYsWZCumiypjJqrYeJINNC9y59ofWHzuoCe0XZCk8MOWPvTHh4961WxVAeh+Jw0Dxla6qmytU5
MyElWWommAb0ex1XFUjpnDhD45Pr/iL5L4NGt4+QyhT0d0AtgAaFayhvmaBnH+ipMh5IsDGr4jFh
VRQYaNMqhP3VYI79AVeHoAblPjTmWFdwSavUdPTgeWVsVsY2I9mWVgQSQ2u5bNVGODcjuYYJLtsg
Hsalmb9oBUnY5qdjrmT2lXN3NhTJOTBRzU0LBYxYA/a4AwbZKeKMN9AlSLeueL69UIqQA0wQ/+ZN
cq0aeBurtMCAAqyN3X4B7UrEQZIF8pjbhlRO1QYIGf4ShA1X4jy6yYDNQLdhbJbOvQasj0XIignV
4qAKAN1e/EP2R5o4D9pCNM2wB/KgCq35k9C+DMHu/cM4tyHNF+S+tMTiThmzKarbMDU+sI/Pv7+M
8eyqc2ZIshID38ezDwo8oCng0ONaa6RWrfqSZkB0hqcekq6XVjgSgI3rTiw2JnOv2Z/aHkyV7Ge1
VqNTLTpaB9DeDr8Mum1pNF2SZSBGzVmcaM+Zc0zEymwpxwFyAiDfoHYJv3k5DouNXZB1Lot1sUe3
aTiQKmyL/a/ba64KP9yFEstEegTFfsmKTaZ08mo8KjVobZD6MIjvVnPHCY88UETb3Vrg+RejI1+j
2MYuFC5QJgEL/+WwKguZrNYtqniijrj3NEdsqNZakT4Z2p76wIi4nL8mOhp8a9OZt4DF0i0fBx3i
LtUQGo07b2bLakMz06pNZgbVXYKkb3R7WlTHDb1HC3ARbzzgdC5/Jfp5x3HuA7jc8ktu1qFw38zh
vTlvvBvPbUj+1h1qXTN0rYx1M9aaT+3SHrbGEqJc3rNxSLMtIEyTsgCeqQvqO88cwQohXivTumto
jZIK5Ilsmq8UqdbmTnIjzAAXzuhj7to35j21DBjWj1hYCO5RMoQsi+wMAYtBSaIJEPJVbNPwI+E/
SmT4PrAFzoxIw5jA5+LNM2D8aNzZ2Bqyrk4bdvTlA1YQ3SFBDSwDInJpo2nGQpbkYoGqe0A398L0
NgaeNLetqK5dBF8LTSSyiCDivLQC+UNrALstYjwOdbLsJan2LGghUfpCil+3TS3TIp/vc1OLWztz
8hRdsoY7INabpi8jf3p36wgODVw7gK7okQlMXzo0XukUXp5YFTIvxUPqmztjTI8a8VcgbcpRoIED
U4VWGfjfy1F4SYMcDxc4mxCpAUpYA8+4/+P2TKkWBSUiZ3nA4t0iu94ajJsG1OmrGN6LoVREdjrZ
WzUaere3DSkOJHJui747sgmL170cTFulZaJZXh7n/c+Cbhtjl3srq75sU2nVgYJAAASsCN5h8jsl
qKiGll4tj936z5gcejfYgDt9M5bHrCbQcfvUzCs+QHE9XliUni15jsdgjk2AfTaFufXYpFCEEu7G
1eeVw6OaPojgoq1tUVm+8jZouGZ6lgdI9mngC6C7NmtC5q/Ed8rhoM8agHS0TuAAXa6RxRgRXkuQ
VUrfHFbv0aNEO7R8VGsKU8rRgIsIwCnIloPZ8dLQ0DYlrwZsBlv76rkiNPy3fk0ZU2kDpUMdjVDg
/pLv+NR061QQrE0JWiUtssgnffx9e0+r5mt58IN9cGm2kks7btVkvt/aBdIm0HYHek83pkjPESbN
K8fUVfgCgC2RYoKIhm0gqrycMY32XLRDW8TQ+OxOjTt8b1hSVoBHUUZD8HCe0LIM8qFsp8UUXf9a
4UCbDmmchNTaoRcGewPhYL4NemjDNzV18T4V5RtL5uwwCjP/U6BqsAvQhQpWvNa64zyd977Q2q1T
OyhUoA3kgNL5FCddXYbtOE77XLNphI3E47ag4yMftSxq9dH8VRW9du/WhgZgf2cFP/V6sKeNWfpD
ZA2DGQnRjH96m7Ybq57H363Qs9eUOfRnWlXBoUoy484BhU/kDwXf+7b/SnnJwyoV6SHTXLHXK2Lv
ekDpNlwjAq9fMKgaiZ0fijwrfw9WuXS00SZMXTffAaiu7W8vu8Jn4hBCbwAwd9BHyL0O0MMAK36+
JHjnF8rRtgEuZrpy3pVbC2cdqBAokrvy1uqonRcZYINx3+x1LXyatLCmK+NQ7ikMAHky1ERROL7c
U5UoPKspYIPV3fZJL9vt7Xm6HgMwDphfFKIAsb2ivXPdRivtDqc8mavfwjG2fVt8HYnxwCACcdvU
9VB8wB3AfuGjT1sH1d7lUJxq4hkH/DNO9smAos7x9uevSc3Q+IfKHbAO6KXBQ0gKYasKbW+FgVoL
ZHrQ1AVBgrBpBCpUFd+Jsb9Lq+l+avXvc+I/FLnYm1b1pkPn8fbPUE0o7mjw36GNFLBT6Q7V87LV
GUrUMYga4ymjB50jqeBU3cF31ljbr4P2ZcT/bJnSjE5VYjmZlceDaHeV0UeuOOai39Xts9/6j3Tt
SlCuILJLgM2b4JqRL+9xaD0bjxHMME92dWo8cBCc3Z4+pQlkYrArgZS8AsYYeRv0PrKZca7DHaW/
O7bWG6K0gAZtvClRKjflFxsn4D7qR4vGAqCbu3at70+1/ujsNZZ2ZVBYyvChVGvNyuEoLAJSC4q2
YGvQPAkzj760vrcSfCptQfEC4N+FAUW2NULTMA+ahMYUTdFH1qLnt/U66O16UxmRoKnj24tzfV2D
8xZJDLymwHV2hTHN+ZwEwUixt8197m81jlTc7rYJ1eosLAtIx+CRcyUh6A7gwq5AGxJD9NTbpZ5Z
bwczWZMSvb4dMBDEmehFAQkPHu6XB6cqDDvPhhI109LcgnrAaX74Ymeg9pS6a5SASluQkFuUbxTq
SV3fur3Tkxw5bcZfXOQ1Nw5e26ilWUmyR4+L90OA8mXFDSmX6syq5BoCBB5GwrBUPZkOSwSxca3B
2Oi+tYb6U1pa1MYRiypa2VNwsOUdTfPYqb6VUxfS8dl0V7hyFDaw3UDbAKpKzKL8jh8n35pbEmRx
hnec4FFQmpG9VhlQbL0LI8vfzx6k6YLKoBRG2H+230QUiY/be1s5CpSCsSxg3rx6K+pzpRf10NC4
Hpuo7/Wv9Vw8mumw8uBRjQMARgPUXMhpX2HiHcNAN1VhYhxfzO5Vyz7fHoXy88DjBQvIfJFmvZwm
3+Q9gmp8PtHyjXsw87WON9VFjtfnUjG3QXt9FZNMM+sg4zNlMWi/54fC1D4HhsN2LeJP0L8hfPem
6keL3upHl498W1Z9CS6Wwn2oOTXWsCjK4YJTHugNG49v+YlSanMDVV87iydTi/jEH8mYvN6eUcU1
DjA4SpJLGvG6TjSPrdHMGjZeYX1xXRIVur0n3UNDg8ggZlSvIR1V+xAPcGDR0P6GurgUKJHaLXjp
MVwbSfvMnPYJtKUH9Eu+3R6W4nYyFpJ0vOtQh7iuRiXTPPS1lcVt0qIFXv9OquQYiCnOBvvbbVPK
EQEvCz0qBJdXdHR+l4G5NvOz2GsiTwcS4mlc649U7oMzE8vfz7xDs8Theo1FAklCFS0YsY1Li7W9
v2ZlGeiZlXZqUz1tPDi6/GBaT854uD1Ra99f1uzs+6znbdX5+L7woNOgTyenSleCEpUJrDrwYUCl
gAAnuDTRORZP8O6F+ym3rI3W6KUV1+kiU4mMLpwb3nbS51Org3+1feTZ+oPp3pv+5yD7qk/33rvl
RC2I+aF1E3kBFFOvEq5IktJ+AvFlzIW24+jusqzivW0zf00sOt4YynUux2nyPliekDF5qSDo9eP9
a4038P++Lq11EcyZm2b4etBvqvKhW8sWXtMDST9/WaqzzdTW3VxABQM/32iiigWbHLrvGmiBqmL6
5BJtXphIf4MR6TG1p9e6XsuLqi4KQJ/QvwuYIBD7MgIdPr/o56FJ4zQ3Pzn8VPc/Sm1Am/QIJbas
2FDL2Ze9sbUgbOCmxufc+MB5Pf8FMjB9cvSksUv8gs61T3qVvPIseH8kBygc6kvYI6DblPFwqWs3
49iaaawHD5P2yNp4Dt4f18OEByJm5PrgriXfRny38QrLTePM2XXsTlh3WrK9vRnVa7UodeCJDhLu
Kx6ADI16YD5IYwhcl99MDywA02zwg+b3UKSyg3RvO8gRVV6ibcYAaSnS2EHozal2zK12Le2huDCQ
JECtHcRWeAHIj8CxrsxWnxwS98apYG9O8ztdUym/bsGyoEEIlg1wh+AdcwU8q8DThMi4zGL4218o
Wv4kqb3J+999M+wAcb8fyvbVyk3ooPWgVbo93QonjOQwYhYf5Nq4FqWj2fuE5lbuk9jn2Wb6KjKy
uW1AOYFnBqQoUGtndJAmHolr8WDkD1mNsuQKv6NyDGiDAzQDqLqrcHnQx8TQuxqBpmi2Y2+ErHm5
PQi1BVRPoGuBGoFM8OLnQ9l3Gs9ikE4lm9ya9LAq2BoqZ83K8vczN9lT2yrrEVbQEhfawLAMjbmy
3IoIEm1XkDJBohAlc/k9iyb8KvAgt4Akd9OBuGlG1A+2z/ZeCAKxutqYPwVgaIksb1rL6imiPFzy
6FlDEQxvdrk41diCBqDlylCZHu7cqb8rfPFijvw1ne2VDaHcc2empD2XTMC7lh1MAUSXhHwg9ZMJ
8oSNr9O17a1cM9Tz0EuLstsVCFk4FdgqS0T93rAvP+f9ShimmjTw//oL0s1EtCLlH5IsT+sAku7x
bO2LanryrQejGDZNt0YRtWZISgNYurDbyoehtnhNQKSkdc9oDUDPxhpcQzVhhoF+BgwJTM2ye0/Q
nEvLSiNxUuxb8zCvQCCUnweIFzmGAGGZ/GSZQdzGRI3Pd8HT+Jo0H7gAUVwFhuP/KsBIOwtlo9qg
c03iwTHSyBNp/Tqlzvjgtug3ue1zlBchtNwDMNctIC05l1HPdUdrKNvEc6eBv7wENnDKofThJf0E
2ldqhARcipObRUhR8cihYE6vc939bY3DGoey6kQtxCQInzyUMWS/gY4kjnZnP43dyb83CjT/8yQi
xf72kJWb0PPhYXETIQUmheyE1SUB9TCJ9ar/6dNqD6Lb33mDklffreQ+lAMCGwDgVjqEpmUdugp3
ojP6lMRGHvDt2Mz1pwF6nHdjM66xlql87pLlxf0Ox4uk+KVbnzVwZ80Z1pG4w/SpKwCTcZqTgx6/
KJ0M87FNGzuy2mZeeTQoNxAkNkEJhMLsUrm5NByAGhqtcRMBMKo81SQAE5oT9sUcznUd9SgEFh54
Iz0QUmzAxgiJoXaXzOAMvL2oqpkGNMtbujSATZDxKJRUfi3qAvwRTY2yOgnTb83am1u1cc5syH1A
ddJ6ienDxjTsq5GDQQ/E+/PRGunKoVS5F0BEQP2JlJIDLpvLKQXv42jkpYkicX7wQGrBPt+eLOVA
wOcLwBFuSF3uxkeSd27BQMvigvB917yhaBga/Rez/8ANuTSVAfliwMc4kh9LzVybOfQIYouIMEHx
FfBpDfid948GzwT4MBCXIxNoXc6WY6VlGuScxS30bs1N5h/BKmCv6Wyr5uzcyrJmZ2ETnaoW6k4j
i0EUHLYOCP+m/yghYan9+sBwkK0ALPevtqhkiOt2WbJUL2JqRV676YMwqf6b+2ll1lQHBjmL5SWH
HNVV4iIBBqF1m66IB2OAqE7Lniqr/z44+QpARGUHNhbtUmilXiFsaDZZweQNwFSIDu8pKwVZQVDt
Beteb8+b0hGdW5J2GwALvA2MqYghHb0DiWFIdf9h1KByUzjHLHMjN9V34Bv8DA36EHz9r3ZlrBws
1cFdEow4WigYgjrhcpOkHe0MrRBF7Pn9dyhrndCPvlsZ5rKdLyFLYLcCof1fTNzCpXVpw6idqZyz
ksVB47zYjYhykUVjg+HlFYSO0bZU2FDoHKcHC0CcfAruWEWPU2dGt3+IcmER3aMoiiaB62wHFSYL
spbFldn0Uac1kRh8EnWA+37AkINC+gKdQ4witV/mLM+yYYC3GqecvpROlu7QkJmyMBn8ZMWWcgGB
OwVObwkN5Fs0F23auz0m1+j2wVNffCBuRKHvf5+XtihLvARayLhBuOGCLtgPh6+352q55a82hwvl
EKSBUIyXwd0tHVxemimL01r88uq7wN1orLyzhLMdu35725hyB/hoKUFmYaG0kndikPaTEQBs6IFj
wy5CqOsUnrOyIteUaH+/jmANkQ1IT2VOpT6oPHjDrow722RhUIlPTuLv/YyCmZPv7Czf1uEcQqPK
NiNTaI8VMcD4TA4BJWuiWsu9K88uRCf/guoQp1rS8k3ErcehZ+igKdA6A4hMvyGWqHeGX/qR53EG
TpmmCIcyeIXo25rHVq0tymgmWEsAvrxKQLAkGdPSQMe+j3b9YDa+NRX4vWY8FrYTyFoHUmgfWGAU
ZCBPBzQpwD7SzUr1kecJihlgBH9YAD9B9mab/93eRKp71YEHAexxUdOW3VntirTnE+bU8vdmvjXI
zgz2Fv9A1nLJyAaIwsF04S6/4uz2hoCBRgqQ+8coIO4h0bsfdeNJFNmKT1w2wNUGQYoL6aElHPbM
SzNZYiDQDwIWM+NbAJazJP2tdzwk3tvgsnAw5pXDoXJXkFj6nz1pgWyLQ0nO9+Guik3h/DFXlaxV
BpaUvY4IAcVVeQdUHKe/cfIlSjhm6b3z/uLMwm+CdCTAKddasYz5HI8ZP0fUPoYuKEjqZo3cXjmC
fybklDhy7SJPfSB8S9Kz4zw1xZNJ0nFzexcrs6sg9kNrHQoAcIXS82sY+7nVW+CsnAxK83MyZQct
0xj47fl4mPIk33NGjCOoyBJAcDJ7Vw5zsYYlUjlkpM1RukUq+ZqBO+XNUPQuR6yliQ1AN285pAPK
YloZrGpKEc+Begp+AQUpadd5YOgyBFs64JIEMmWAS69lJdYsLH8/O65z2pUEzf1FjOgXxMO9sxJE
qb8PTgqkwoG30aXvO0nnE6/Silj4j0U0TCvvHtU9gYL20qeMGv0VgXhhVZx2oNiPOWSCIeAFPtEN
B9IFNxPRHgIKynBjZUQqN3puUnJwKQL9rAoA9u0RGPnVtGHt0UQVz+KHlZ2+rK7s484tSTtd2D2g
dqzH4zTzDmWbH0rb3Q6M7obMuRvBxBIWUErwwWEQaP3XsnSj0tdehoSuJB6UawgM9SJQi5qb7Jq8
1IP+xoiHhT11r0ExQlJArIxVZQKtFCgPIexU8OU2mlvVDBBOtH6RFz9hyb0P2eIvt2dUdWmACWAJ
2tCzfyUazytgZmZf5PEEGnGSvtoU2dfHynnoHR562vNta6ooYqHHBRIHeBZLfi2nOgSYJwZEm+VC
56bmwYEV0IvPi8c0t+6Dgq89z1V1WSQz/lmUDlugdaifU6DbZto98pqRTam3d9CwQlcCG+6h1LbT
uBvOLaSEfM+GpEQ/RrcHrVzIs5+wOM4zf2KyWYhMMJB4tOFkRYStPHLV30ccDFELVNbkSNjhFjiH
jAb3WPpsFj8FFBlvD0Dl2dGn8j8DUmDh9Hmv0RarlrE5AXy3PA568dOy11gdrtwIFFPxcEDHDWDY
SJ1fvbWyqZo9zTv1du8eCZ3BCkZEEtne+CWYqLsSlplXe3+xFwCHDdA/QJwyG0bamIM3eMw/2YEg
L45D0k+FORjPHrOMP5kIQGqPXtmvfYNeI1GZZhuiqp094syyPOSQiznWQ+Y/+hlESykUWo4N0YdN
rXVjWLf2AAZ+fYIyae5tSNeOD8QRRjzZbRpy1ncbL0gC6I7imDHdKMJOz9ZACVenDeNDVdfGywXV
z2uIMsq9Wp/Z/mkY8RP4vS3GcLLRnfUHXFHv3CKLKYS3C0oNvFRy7iGwRAoZ0tw/ZTwaugYTtc29
l4/YQLyGISmAjxXyv0mDx87JH7xNGkw71nxyOn9lsysnbcFquQtV8hXoutWTAVQY1D9Zog1HYh+S
1H6C/9yRHFQPhqetuPlrD7VMHboOljZ4iJ3L5WnhZ3YH4KMPyIT2nWfWZzer7ye0SM/CBDsCI4/1
kID3R9tm1H4ugnIFT3rlPiT7yyk5c095mfyVX/JPUz/c8Ty97501Ei7VwTaWE4aWPQQ9cmJgTHvR
QqMIRMhdad5pgdl+nqoBbyE3948WmeyVOb1yWMuQFrSnjfDH8eTKx8wCpIXAgHzqrEfaPVEbiigr
L0flrJ2ZkEKexICoUePBxKJ/N6NniLw3wljGgIe2hQgRz0Y5ps9Mzm2D2MHJ0J+cHP3e6ZrOonII
ZxakhS9qbmsNYPMna9qZ7lZ/b7ppGcCiwYtkFiAFzmL+bF8RtBgGJakwQ4yH2jyEf267g79o04tY
cDEAej10Atko/sjsiLOmtdXoTxBLL/duejf88cp7w95ChLedt+OPZN7W1abwIu3bbcNXATbsLo07
ALLA0wHMcjkwE9KHfdX4/qnQn1jyxUQiFGCdpgKNbPU2ih/D2vFZFkIeKJoAkEHAc1WBUdWCSp8Y
DU4gTdylNHkwNXZXMXCpW9AMCfs8cbZa0r/3obUM88yqtH5BWxLWaWlwmpjxwubhbajbteyqcirR
IogGGqA1rmCxJaS2Mgbi1pMNza48GUF0RENNfGN9PNjPQ0ejefrATQUGfh9pLPCaIht6uXqjl3Gv
IQ5ukfLezvdueyyK7e0NonI/ZyZkcqWm70ZWI1Y7pZT+CAbjc6sHIiTJWsuL6qoCAwWIKHDAUEpe
/n52whyW2XWO9MZpzOqfllMfSw4hMzAi/TZowKGAZev72yNT7sQFHLR0j6IpSdr6tY70li+4f0Iu
edoGvJ+jIPGzrUUo2+iA8W/Tqamj2U6alTlVjRWU08vBA8IRAlmXY02KJpnNyQamQhxbkH0RVHf3
bX703p0lx7YHdAg6jxgf+palSRW81yG61ZLY9DejdW87K1V5ldcFkAZQfkCzF5nty4GUvtO1xQyg
qF3da0UUrNWiFXct0rtIjwDCAL4yOaWJtKmFVEzqnTif9kCah5PhbEuIRU0rzw6loQWMBuw8Hql/
U+dnu49DztZo+OiekhqiuQY96pM4DvZDUUS3N51ixtBAjpAPi4GatDxjmdPYeqX3zmmgblj3YTCv
MT0oDizaDQCV9pCchQ3pJmxTpxoFNZ2T7YynxspfRq196Yvq/ZHW0syFl9RCkXKVmZnsfOiF5zkn
Ot631tFcI7xVTRSCK/T4AhJh4P/LrZU1Bhp9oXp/4hYkLPdV//n2QihO/xK8/e/70tZFXxPIZQS+
r4/b6jvr8m3X0i06ysFvPoT+mjyzcjiIfEADtdyycrKgN91c+NC8P9n7JD2U+Yovu67tIFuKeilw
odCnvW6k0sCDUtfpaJ+QT9SfpkQE3/yy6MLebvjSIEsib3TbB7/Es8Zipb7JDCPYgyot2/uDjxsf
smr7JnCnh2As300vuvw4PC8RZUAoA3Iml2uJBuhGF15vn0Bg/Rlh2sFBszna2hNnc3tRFY4VPEbQ
BoP6AizKsTIrdFonbmmfrBygEvDgO5AcbvGMMzKwS6/RwKmcBrKSOMrATFxLRwsA8Ws2M/tkaieI
MkRWhbSL/SrMD2xVRP6ogqFAAYJpyYv7ftnZKWmckxl8Jh4LTf1R6K+5/VBp98NaQKhyHw78EphV
kHCFztrlWtUkr9wmKJyTk44cAlOsgZ7XgJp44+krq6U6E+empCPuJ6iVVCyHC5k+2/UzuKff//wF
nTnQEnCHmDk5pgCahvtji0M3Qn1sa/tzBr1WfT5SDyoZnEMMipDWXzmKyj0I5Ro8usEHj371ywl0
WTH4QGrA/+pmlBTpNkcYb/sP0DMg9Oft/a5yYpDXRDUftQrbkFsIHBOaqnnnO6fSLP/YpN6UXnnk
rfHF9vv/5rF8SRpzjbZbtUHwtl8ahhdgjfyWAxfFPAYMu7Ei46ZhJ8M8WF4Z3R6YamssAp3Y7ngW
+fJzqEwYtHyhaXvqyqeaZ6G7RtinHAWSSUh5I+19BXUaAICz0Ihsn2ozgoIOgNvZGr5E8R6AvOo/
E5LXo0bWelAssk8Dkpgz00It8yLe/eHeEy//4yLdB9Pb7Wn7K+Ynva6Qs0IoBr1rBAEyeA/Swt3A
ANs+gbS6/yQmTu4ykrt72wBm0amrKXTddAoFFfpGcLe7b/2he2qr2dyQnP6uvXo65WnUuWRXtVCM
p2ni7euxy8OGAbAXct/v19LaqgODowgaeNR50IcpuTcbOd/WG5ffPKHzPOytA+QciRdy+yObaqlC
IMoDslE+mTan5ZgT+Ou0gRIbA7DNBknJB3wOaElw06NUusAsLo+/qVem5jWDfRL619mE1/GCkDc/
zLYOqbHGFK08JjiES9kfp0SOj80CKV99FOhQEp987wgepNv7SfV9D2XvhdgDsCH55ukKwlLNRJCk
1dlrm49Phb5Gsqa6RM9NSOEqIZPea11in/LWFGHAtR1x4SwRwm5TzlZ2wHVxGZHI0pGLwNW1QK4g
3W6WpRXQS3G8U9ql7qaai8jS+ntCy+04WN+1wnrMWLM1y+zLIMqVJJhypHCbiz4IEoieNNIa/LTG
2OqwXfVt1LZTt9V6BNCVbYw7p5iblctB5eKQ8tWXhnSwSMj0kbVj92CNFN5J041wSK39OJshDaaV
+061R3CogFxDoQMdV8vfz55O0KSwjM7tvJPbnBLtsYjfvwVR0zP/Mt/iLbDM6tnnp8byCLBQoI6e
901UrulE/tUWkz3m+fcl72MIcOTYFN8vUId3QBJL2akRs/vJpwYUjesssfadPs8szAht9l2iU7xz
WRKOHtE2jc6KPTiJyM7LvXGTG6iJ2QD7vLltS+N5mIBrqpL8rppBrpQ2SB5a6On5VhUkOd6eJ5UX
DUBzuWSfwEJ71T4LrccURlEfCdgmFxaYQuOaFBCbSu9sNJzftqbay4ugFV4z4D9FNHC5KpZJ9bZL
Z/8ERW87+DLfZ+Ate7eUA/SSAYpAjAGGDSQMpaWBgKdh1GCuOrHic1GOocmxPmvFb8UpuTAijURP
84EXFK8ik7C9LfYzRy0mONyeLsUZ8fXlJYuwEPAcOU/H3NI3uzrwToHOX+egA7KUvLtRZ5mtfzbk
RF2SCmNqBahopjL5nPbzg5+L19vDWObi6qyAExTQLqRurwCEZtqZQUYa/9SNW1ZG+pG9aU2Ijnyg
V25bUu0vzNT/syQPhmrUJ0bR+aeg0WKSuJ8Tpz6kwvpEzfnX/58p6UrwrEQjOav9E05QWBROJPw6
zFBdzOYfty0pdgEu6X+DMi8PjVGak1ZRHNHZibIaWpQrt7Vy0vBmW0qkUDiTE5pzyRsL8gRwAdS5
a7wq1L3t0DuPU6qtpMuUG+HMkuyU3QwUA8vJ7Pr/ytIIefDTt6eogba71f2iazlo5cSdmZMcgZ+Q
KivtAkUK1wQmZglLVw6owgsAfPtv6pYBn90y6PZmczDDC1ToqnR35vi1WLtp1gYh5epTOtMWgTS8
2fjs9T9se397d60MQe6pgdvhHiGYpDp4nZzvemaHXrHWu3HdGoAA6myiPOm0sKb1226ukETqJjwR
6lfbFm/Ubx84WgCgx/oZDDu/60Tbg79sC/65x8rk248MdMmco60DdBFShF0Au9v75uSd6jR4olD2
SYP0Wz3qK6dJPZ//zCzrebYl0pxYdqfNAHAEw0MemD/BEo3SorlylJRmgGT/W6JHjVHaFkYw1aav
Dd4pS79W2fc6/VNkK8VLpV8AuOMvNz0AtdLxocQrXQK14xPRHp2qCV2Hhj59MYuX2wujqv4jt/nP
kHSK8nroR7sG5iWZ2wj9yhvfTzYd/9SAO9mcvwJM3w9e2AFzM79bA2TZl4vkFnSlnOuOb5cY+VBn
mX8qk0fBjpm9oe9u95ZMSBvCzA03q3qYAPTJ4XvSrGAdlQ4Cr0ZAhFEcvcJvW4WgZZp62AmJ962m
/Ct4xFaOjnqFgNT8CyYANkk6O05HasMqTPeU6t/SlEAQuW76DbgMitDNum3vQI3dmz+xSjty8A1O
Iv9ye48o9yICLoxvudzlFhSwVyGGdah3GhrQaUfuW4GydrUSPagyL8i//c+I5KSSWi898KN6p9HU
QT6s8/pHr9nl16r3xmct0If/SpGOWzp3fZjRRKw89JTJeDgOB/yb4O67gjsUQEmZlNXeyZjcO1Ll
e48bUZ8MG8NsX8DAv5/J/LNO6S9r6o4uSHtowe98xmNu8js2rAkULuf7KmxbaEwX9AVOx+KCzjzZ
OKZi4FXinoQ2pJCg7/lDWmXspNNufu5IYO9Ts15LHSiNAvEBdU8gnK4QE9oMsbdJz72TX9xl1j14
11DOte2DKFaubtViL4Tmf5ETFsBhl6OjeVkW+BHuCZh9Lczcelc49hDSkj8LLvTtbFa71BgOZDKe
b+9l1RCXNggw0S7MmXKqPA38TG8FqpN9+b23f9bdI1gOd25wmJ2VS0LlGs4tSZEjFUnjgknMPeVs
byUb4UW3R2KojiU6R7BdkUkCu5N0C+lJIUQxGO7JK2pWh0zL/MiY22bbZl39nyDNF9z5eWg2ercd
iV7cAXxaPIxOV8fDyPmxp2Q+NBm4y2dtdrdN4a6kAVTX5NkPlB8ELqGaaw5Y5dmid30F7uWyC2v3
Ay743IrkOEhu5BpacFEGZqg4RtZaclA5Clzy8PAuMtvyZV90tp4QC5c9TfzvnZ3cJW71lvRraS7l
xgSpHZoogLW+6v4vgCl0NRcRUuBUEetqyHrMT62b/DTK8c1qIZV2e/sot+eZPWl7en3g9NpkILMl
9AhaSE9J8wGwBjr8IX0DhVr0WcuVPRQJeoik+C6QLhuaRF2zG91tDq7N9t5ae0cpV+nM1nJYzvwl
n61sdv4Pad/ZHLmxbPlXFPqOt/Bm490bsQXTvgk2/XxBkBwOvC24wq/fA149TRONbeyMIhQKjTjs
7HJZWZknz4HIk1vEOoSiX1WhNMWlcH32xCFzIoI9AYHslClEjgGC90Okzbhik4MmqM+qdRlxaDNI
NtdXZ3Y4wK5h7pCyQaXo63DSoe5YqnSam0v9e8FQpxy0OyAHVv/IzPRmB71H1JcVzAgyc0s5XCOj
bEvqUpA5u9c0NCqMgLWxF/7raMIs7qtQAmpH8PoPP8n3YiIvQBtmj8+ZiXFCz9a/rDPI+kCu0hVa
Io7c8jbH7aveLJYKuzN7ACkbxHqAugNpbEziZTVU/Eau8CRMggfIzNTaXZ09/jKt55gXAinJKLqK
Utc0K8CpVRMZIC9we4xGMsVfd5mQEtTGvDoO4QXhlg9c+KC3FRxzTzJm5erC1TdzvX/5/IlvKaF/
UAAKorptkTsgt9y1tDv1GTRlJPXA6cOrLsYv0ExbMDu3NAC26CNCG6HFlNihDVjfoTamumoUEoZj
SR3UjEv54fqhmdlqOP5oCAUlMuKzaYElFGKvpBAEQFKA3yCxIxMVOXSBNY4U1Gt0xC60Cc5d9KO/
AY0sWnFEIKsmezuI+YbT8/GGE0+y+ATwvL9Xk8EqNTU4ebwfbOskkMhgNLwZpYKbprHjgbrZDuSE
f21iPt3IsrKUvJzxUSjy4jgjmTxSAU1OtVg1ZSECOuKC+ZHzXnooh0goAf7GZIN3dsTv4sBNCSyD
SIpEoFBUV1DCkPhSshr45GHItEeswlZB4fG6vdmt+7c9jZ+0gBSlng9RgTvLjxHdQ1GhJkVsRprJ
RhXM1qyGBU8/4xvx9NVBQYzy0mVXdQpHENZajzBRsyRKstP18Sx9/OQiAWemlvE8Pl5pnvstr/3O
x6NwgV4qoE9Q/f+6NfUsbyuew8en2s7Ij4u8I7Nf/+zzx7N45tY7RLKMevj8ZCMKThk612dnbrUl
PELQ9YPq7wX9EysVLsJ7Q3FpktaEqroVDvQFjWp29sllzH0IeqyYaNBa8MBzrurc8OTsGJ2BXJzI
AAIpIrOLG7NVIFclvne6Z10f4twMArky6h6PpDrTSCLOOlkFukVBEPYY8bfGQgSx8PHTCKIr06wT
S3x8xMdAbUEf+tfhqngGjzl4OD649slTUaVi3bKmk1xZq3STAlq6UlhcL1iZWw/415E2ArJeF73+
deDjUVhwkiumq2RwunIt0jVbYjaatTI2xqP2CUGK6ViEkdkoaXPRLZCz6SVto6eiT3qOWihmLbnn
MRCZZBBQUwCYeKQ3G0Ovr0cnAiK651gtupRJPjoD0CIqaU+Qwn2pANomiQrauQo5jevbbe5Eje2c
AFGA9OuCoTuNZR8w014C9LzYlcBp6gVaBqTolbVcZ0IL5FkyUERpEmNJAGZuJwJtNzbvgSIQ2/3r
eNGoFzOV+pLLN819kBq7eEgXbuK5Gw+5UkgigN4GD7XJXsygJpwEeiC5GV1zDDLlnNUsST3PLduI
NUXtfGykn77qQVkLXICRA+TkI+FDhC59TyErQcRMzX6IdQ/Rni7wLS+XePv60s2ODlc59gvuvYvS
bZZTRYK4oeQKtG+/FXrVP+pgJ7cKsVuiJZg19Qm0Qj0a1BeTWykZVCZqXCm7XpwfQj1dx0Kw9fJo
IYk+uyV+mpmWV1DA76siqGAmXZWZGf9yXyqCTZwxwPh0SIAhIP+65YRIo3mv4vOH6lCybeO96sLD
byyKAdA5DpSsAC381YQOfRSa4y3gtnn1qMjd2gi972Wj/zMzU56IASVIr6tUCfe4BPpoEcRNDDc+
8knBL8tHjJP2c0Sf6e6zKz1Q+WYIMl0CQbQZKAGyfyHRVPP6tI0zP3V+50YmLxCKykLIMx/QavDz
iQTJAW6darlsM9rEJp8Cx9NJi9CruW2N9Cle7OCShADHxD8M1EtGfLrs8qnNyevAP0TxQuAwawKQ
HVjAhQ5Q1Nf9UDQslPuUB355SJ47rzxKSWor0VK3y5KZ8SY7WyRV8NMAtKuyyzgQ/cahHFpKmnIv
3SA09vWlUsa1mK4V+p+RXINLBQf0JIHXC3wqSYGvuJAPk0kbyq1Do5CapaYkDQn9KN+nA2NOnpW5
pVNPNYuC603qtTEONgPgOa7jda1xqd37gtKQjueTFW36HEpnPN3qTChJpNYdGbQm3EIv4zYqcvWG
j6rYqVPFW/toN3L4WEK3F8Rq0xj9JEwV4N4r9d2jEkgdlKH2zK7LVYKAJCFG1zVmF0ASiUtFwFBz
/pvC8dzzqERocwGje8p6BMOo78qOJ6OxGrUNgcRQFL1TPEg0RxAEt+SsrTcQkA0dvvWW8olzscao
DfwfnZsLNC6U9noq14YM+IphSVJKBBDMcHgV+4saIbOb5czUZLMEfiCXRhcorm+YiXqo8O4Uneub
ZO48I4EIRNlITHYBxkkiY4gSDZ42b+v9mOwtcs+3QR5xk7U66GQUfaEeNHd14ByjsMeD+weu9+sB
aOTapw0nSy6gTq+axhyAf349PQ4a1p8mJtNmhL7XtomEaEIQLCYoJ6MX1hUIga9P3VxAYcCQDgY5
sIhdOKU87rms0SS379LHWii2QzWs1FQGQDsARanfxCSJl6Das9OH3Y70pTwSsk6urYED+2UL8kNX
TU8sJEqzMHcznw81iFF+F2p/iJUmy5MwBQz2aiG5TEWXnB6SygvJ9XmbOUAIJnkFjUz4/mgD+roD
8t6DHm6PewrCcu++WPN3jZQWdlpwsi13grrwApkdEWqPgBUgZr9gJulq2vZNi34bTYpsT1Sssl2I
XmcHdGZh/AZnPr0DNaPRJbDQBN4pU4x1wwW7qgFXUpMtRUazo5HROIQa38gINVl/SAY0wxgxuVpL
So2zvUXKnxmng+vgbwvT2C5WGZ7OIqJVFnmvvgoYaN8VT3oPL3d9H8waQrsuALkIwi76JcEA2VWJ
50luVxcfnCcERB/AsJuK1ZKlcVImFyFgvz8tTRaoQA/iIDLsOO65jmz5kUaYO7OJrCKzhyVpvNlh
YevCt40Y4ClVvK7l6KcYECHJtH6EnLitpxnQxvpCPk2b2wnCKDIxem0g3CbHSBaHqg7VTnTrnk8I
41PgTuVUQdcebdywVhQryyETb9BBOkkhbe4VvmdEQpwG5qgq6omnaiVymzWn77koDtdRmMQAPnit
Iyp1/5zovWr2EdX3UlHRjapz+T36ymNT8L3iDosX79IBDhYqsIrJpDJY160HuhMQ86aO6MnZzotR
diNakWmmFsjqOq3q6kbhqmRn+F5gsXg91M2mQmOe7lt6YqFNfOX3idULZsiZve9ZmarvIr+UD7jH
kZxMi8riQSFzCqBkY+YcX+0EvVVuwRXi/0D8otuKEVGnirrBqZgeOtD2peiv4zuz6BC1NGoZmugT
0X6wXAtB+hiJRCwazpJl2tuSpycOEK/hSYs5f50IdWLXLf/L7E+IL/Eyw3Ma2QPU7ybrVjM0vIpy
Xril8iwnb3l8un6sLrzR+Png1QOrD6jegZ/56o2kpBlQehILVxugiNOcQvExKW0dbdz/zM7kjYYA
LApjTyhcT0jtEAoCZbPz9CNVFgpQF9fs53jQC4PmoRG4P4n9uYjGKBSrhRurpFFNOqyBsSyiJy43
IcN7fUwXZ3dia+IohDSUDD/H3HlMd4p0sJo23rSLTDRLZsafn10Y2VCkeihiSJy30gs42Myqo19u
fcZYMF/oSEevuIH99tWIhpoHT2WjQH6yslqoI2V1vaqipUzvRQA5mgGmBc0O8OIXF1KLHlMdMpNo
dwBtedzcQI1FNrYV00x5iSZobmcro67g2EwIutLJ3aepngRCjKR04cp9lO/iTRZwJGrBM5YsxZBz
uw6UNng9oVZ7yd2D/x8UYZlhWAoRCqtLbRDggQC6RW9R+KshMaZw5FZEtIVs8kWOFJTpZSv7cenq
9QNf4k20JPI1t0bnBibbeghwnw9eVLo9hZZ1uxOiF5l3IAdUSKvrB2jJ0mRnl56X8x6PaVPu4s4q
WtPPHcggD/39b9hRxtQNtH/QSDDZ3KXXstRnQen6UgUix45fh4kHJu7MHWRxN5J+Xbc3u/U0UN6A
jAa58mnMyqlBwuctxhVI7xn/LvA5qZs3wX+/buZi1yEXj64IPNXHlqiLdtmyxktNKYvEHQR9r8HP
4fZB7uOu85oVeHh3kaQveHGk4uEHvgRHsAmCBPTooRkfsJKJfwU+hg0FxueKUS+M6rCCmVNJXueq
huRe66s2l2S+GTRetvGYlqBRrMqf9NRrd13URRaHgHSLCzl05NQfrFYOVTOLZWpKRhI54sBqs+Jb
/NRoTbXPNEumyVPsd7VtBCoH9Lre4tXOSRaPiuRdW2i+TQdgEXWv6uxW7sptokaD2dcAIDQQ01ox
tVURtgTZng0cZ4ug8T7WEehREx5UxRGerqyu0cKJjV7EDgWHLdVrdADd5f1e6OJTlWubp8AeAnWj
a6WZnLgNl3S3KiduwlZMQHmiDXYxtMgyCHxBtC5NzUZUUjPki4QMmFyg9/B9DbT9EOj0FWZT0RNf
9B9RWzXES2lpRgXjiSgmghmkOWjTOV1aRSxlZjt0DxLH1RZXSqqVGrRwaDs0GJkPjYG6UsycV+hG
VrLbOBtUJ+QG3cxrqlvgCutMXvA/tDpBdwHLEpuDJigpUokzUzw9IAbnVeA8RDlX7PEDpeEi8KYz
sBdJlUSKogRLITqy1zlvfOShmqGNlcmO1BceobocbLoIeMHK9yDoEUsiKT0w+IeJwNDzmlQOL7OA
BGIIihYlCE2+bYMVV4YK0TPAGItm8IikYISRmotmrIIsJMNXfgbZa7BtUrQtV43ROCG6Dm9AkI6O
H08fnng+jAL0Aqv9ihp1ZaOg2u4MAHNxxFSJRNEgr8EWSG0IdKCskidR6NJSeme9wr/oUBzelFHU
mUGHh1YP4aaFeEC+8GeAW4AVGzrnSI/AxHhgz27qwUsKrxXazAXP317pS4IE7m3RvlBF3QNtRqKc
uy1UaadFx0JDgStd1V59YuWK5wdL7BIbEQVJwacNfgeI2hlWRNEnjuRsFiBrVoRkYLHVRT6JVZ7o
/UuTfu8EnkBqyhzgZrJt0fp2g15jTgCR5tHvFDi6hMjevV+2tlfeiAHawOgqRO6skJWT0NOFKZid
gTHrChknyIbwY5LxbAYyloTVEPWZS4vvUl2baZvZ3vDmB0cO6bvr7u8iLhpn+8zW5J7SauBnBK3L
XKgFi3i7oBE7ZL9czpoYmVxRASd7UZLDCFWetOSOai/XBzF+yYk//TKISfzN10IId4fPTwOIoIWv
xtLdt2RgXLGzFVFB3uWJHVYkgHMaSNFY1wdwcddNJmiy5xUZpUatxQD6CsHCKQcwvbqnysK+Wlrr
STCXZKjvNAwnq9E8s6gLAjQF5B7ero9lwcq0/FJkQ6emHMYSlyYtT2356MkL0dvCdE3LLlKtdKo2
wET5Q9BJnO+5xhJ15/o4loxMTqGuxTmaorHmiUdCyRHCm6QyVf4fztYkFBhAMhQYXZO5XGMqkSnn
BKXl6wO5bAf4uruEybqXRtooQcRnbt6LtVkrPEeYV/WkMeDQhBIyPqIGvvlU49G523OKlet4WPiC
l0GrPH0DBvLdS9gLxF+WHMNnwnZycpGSFiBWN6qEIf/59WC1ZanXYq/GrsbKjV7vRN/p/H2Yh2YG
AGeeObR6VqqHLtqDX1jtm4UK1Ny5BqgAxF5j05A+5RLJ9S7rWyqmoGBzGykkLZBn1yd/ycLkZDdx
H3hoA0jdRLKqwazLf/j5k7VFaIS0D8Pn81FrDQNIVfPV9RHMnYOzOfqk/Djzfb2e10kt8anri9vA
QIwCqaSQl6xcqhe84JznOLc0eWFQJrW9FGI1Am6wc7Boygqac8RuYcrmB4RXOojQgBid8hJAS6hU
WlVK3YY6ZXvrK+vIA4Rk4dTNWvnEpINWE3iyyWD4Jq2R0tISN0JNWMxfq/6U898bdrq+OrP7Sx1h
3Eggg69a/HqAmJZ1dZwaeL48c5HZLnXRzH48kLt4IAG5JMvjz88WX/Z8SgetwFz5d1F2hKNZWIy5
NT+P9iYOgEf1oTK8Gjersep0lLRtvlrYwLMmVMwPsHHgCpzmMEBZIEIMUcjcLjD13OR6kv8ywdjo
YcF6h1gNPW0XtMOpXOiFZuBm9b3jkN4W0ksl/ir+Y2Ji4kj6mmdc3I5h8ajfCO/8OwuBnYq6JNgo
LzIiaT4EDcSSIfwHSprOK4hs1HAmS0iuuQ0FNo3R2SIVe9FkWJdyE2tQQHVDPbCLfgPu+oWD98nI
MblTUEX7aWJyJGjjI+3ThJmLdJVq0QrCfjqVZVKJdWMFHd5QEsseugznpR6K7oCUebpWWEctMapQ
EWGRTgYh+KbFmUEGBRmVkga8WSR+Yg6hgBajsg9tPOFVW+saiGzqHgO7HXq+0IKAN5agLbXtLE3a
JEgAU6ccwjou8AprQ28aupDwnT0in9wNeONpwEt9PeZaGyd9rOmpGymvNUNJIt/wYrKwMPOjGEko
Po1MA8MWQH3qDTAyCLEAjRjB5H15Sdhp3sjY0gD4Iw7ixJ9kVYN4Ig8yJBFbcsMDKHHd346/f7m5
fn7+5BhGnldHBY1xTHAGs1WvO57VNVvh5bqZpWFMFoSXvC5vfAyjSd+8aK8YP65//mUf/ehOPls/
PudJn2DDszjvSujEpm7s5bsw9axYHuxBik5pKVhKn9gQyNzGHq+Z4tDbgYrUkZzb17/E/K77ey6n
GUVNaurGKzzERuUNGuwQlD50yhJjwOxMfrafoOiJPpHxS5zdYJ7PDRVTs8xVPCTE8GaXlKVa5+w4
zkyMocCZCTmJRbjmKnN55IH6HvkobQsft7DzlqxMdrYGEbS6aDEQowOnZJaagFeidudcX5Ol6Zrs
b9FniicGBaZrsBC4LAqizoVFqMKhG+g/yzHZ2AYqqKga5pmb9U+xkSDbuDXy+3gJebpgZgrlznSI
Oncog4JMLjj2uUgGPyKy+NZLv/GCOBuPMgnzUALgyk7GeCrJw2qE+3Lg3q8vycLCf2LOzrZX6AF2
QwuMpRIKu40RrlahlUb6Amhj3szYlQOU0BjGfN3FKcykYkczV8gPw+CTRLwXwtvrQ5lflp82xt13
NhQ17mrJG8rMbUWVRPWB4yA+kTBgUIKF0zK/j39aGkd7ZimsVb9gAUbjDS8Rzz3Vw68THo0udNSF
+mvCxsGemfA1o4JWM0zkDGw9XFWc6lxbX5+w8ThcXDdnNibHMROYkcgqbJSp9uBXQHB1di+/IBEP
bKEJYURT6hY6z+b3AQDbOrAUeFRMdjRrhkKkPm441bMb0QnbVfJxfVBLFiYBGoSLQsoEeDIKlOP3
oHLqJV2zuX0mIn8M/CrY6QFv/7o0Xtb7eSziVMbCyssTIoZHI7N9AGuuj2TeDhoboRZnoIQ08cmF
0fkGuLUwElRPmiY1odlGcrYvwgW809x2Bs3q34Ym+6CUubpRChVumd9XGjUztkSrumRhMmU9Q3YF
mFBcL8oWoJVkCRM2t+hnI5imEbyK78RMxOfX2jsvPknlrloSNBsnYXpYzk1Mdq4YCmmBohTOfO6M
OhkQLdlTXGLgKMbT2Syb79dXf3bKBLyVIFYN9LI+cQADahethhqd27ZPSqMSOft23cBcsIlwGVBH
tKEATjXZXpAE4MLUSHOgKiuSK6s2eA3a2GqMtyxfipNmJw+1XVEDZg+cehP333XoDosUvJJFbReB
IC4k3Ku/kl5F8Xe28pmhcVbP3KYURkUXiTAEqnMEff1gX5+02YGogj5mFQQ00Iwb8ezzUZ0pByNX
QQws5ZYn+WZSuFn2xkCPyHVrLni8bm52E4wAdpR5wfitTc0peizkmYGkFep9/oOWLGyy2T1w9vmT
TRanqhSioQFBMipXnIm4rzecuLwp4oV5G7/oxek5MzTZbDL60pJQwUDykJHcP/FcRvIlIZ4lIxM/
BvYddExpMFKx6qFt6RHoV1MQll6Bc9cmEgCgnxgBgRdsDR6w8kIJmnk3YZETo8yaf+eH1Bk56QLQ
U1Ils1n8y5yBiAfOjU5WKlCjqhLb8eI03IClFvOtQsosRaLW9S03O4nooh65iuXLvrTKMFqvHXd4
LRwViqLgKmwWDun4XS82g4EsEICO0HufXmy9XOd1wQspiL2BWjT2VQmmovRG1++vD2X29JzZmewH
Q40Q/uUsdQvOfIqLhYma/3R0noHqCUdziqzmfQZhcb/Bp5fCvpfZPaezhfh/di3G5ra/TEwWvQu1
QSihR4v8qxjcKfUevfTXp2jJwuRc8i0DrWEBC7F/mypu2+x1byG3OG8CowD4SkLxfeL7Gw0ytjnX
pm5rvPHRY9euwvrp+ijml+KnifHnZ1456dLcA/1w6nbCNk5fi3YhgzV34iFpIvPqSDmDiPzr53Pg
BFJ1iM26rOY3KkQD2WBYhvDIlB959wCuNKX55Q5YnPdzk5NZQ16cqyPoLoA5r9y3dWypQ2H1urCt
+ujh+uzNLRCiWUCGcB4vewz9XKhbTRsQnIWAlpSvEpUIap7XjcwtEdi5eGCTRtznNAmoSxQ9pzmm
UPfyW75QN74OXdHfsIFSH3B3Y2vrNKJR/aaJE69MXHA5DatF1N3cENDmMrYKo+Jy0elSp62Il1+Q
uopxrzQ3v8w1ghUf8xaQ6R4lh6ahRQuR67bJcE5oQtKeoPP412fn/PMnzoTriyRKfHhDJXH0jAAu
9GufD7UcqN/icW+gYRtcKZNDgihSoIHa1YeAS4imv+VtYF+3ML03phYmZ0KK+k4Xir4+xN2aL46q
8VDtY2V13YgwXWZYwWMLoR0WAXQdUxb1njOYIXVhfSg74UYsfId5/r0AAZkkfk39Oz2I3AQiOoiq
txz3qEgvgHsFpEljc+GLjBN2fk2OXwTkKaiZgLtMvmAzSdDPKvSa3hy80rhNeeO1zryGxKEnkyaO
VhBm3fTgnEsjf6WV/JsUxAHa79SlDqKp8/v8Gnipg9AL3+eCV0CnRgkID76G4LeOoRmrlsrQ9GLd
Qz9ScMsxL9u6kgZEGgD7vz4Hnxmur3MArdCxgVyHaPpIlv3V8/qSl0BqrKkOAzDLK69t0q1GswOo
oJmphd6KU7nHws/1A9gvtl6kfKuk9kP2q+9C3zxA+DmD8oUH6tYwJZ4I7SBPqCunQtHZ9lh3SgpB
tBKhy4DUG6wq5DZQfiXQQ3RybdhKxnDEdWZq1LOSJkTxpc9WjVqP/1ETmRm7coCUYFhoH5AY2Cut
EFlNaESm7ofOUCirEIDLNkY9jUK7mI/4jSHiquCbu1TUApPTkjdQ98ULU3a5fRGMILIClFZFz8q0
Ld5ovEHSh6Q60MfU30r+fxI4/+u9/9/+R+7+Z+7pv/8bf37PC1aFflBP/vjvbx9ZFWb/Pf7O33/n
62/8+xC+VznNf9TTv/Xll/DBfxm2XuvXL3+wszqs2W3zUbHTB4Ue/acBfMXxb/7//vCPj89PuWfF
x7/+fM+brB4/zQdr/59//Wjz/V9/Aih7tivHz//rh8fXFL93eH1/zf+4+z+ni9/5eKU1fl2Q/gsC
EmPWGTHzSNv75x/dx//8BBJK0CxB1QsskRLsZHlVB//6UxT/C5hgsLqiCxoPcDSb/fkHzZu/foQS
FtgsAW8EBTAa6v78n7F/WZ6fy/VHhigTJNE1xbcZneLPE8TBioZ3I7ixJicn7vWiBAZnp7Wy7RnH
OJceeunQ+WFNOhSwbLHznprW6XZ1BgZg6eVsjv76Hud2pa/e66fdMdo4i8X4AG1SIs3bXcucodkm
IE7u8mPmPwiBvuZL0bxR6uoVOEygu1FA1fq1lm853oaKZFmvE/wFPtFNdfjg+QjsF5ltsMJEE3KX
FIBR6mvNyFd6/ILm9Djzd408ENa/Xf/uaLb6f0zaeLjOvrxmNC3cKQSY43DT8x+R8paE3wTJllli
RtmL0jtl8Z4JP7T+2L4LKhrXraEDOgYi9v3RYG5nVKaWHLmX8A1/ShkeucN6EPeCuD/U3LZM77T4
IYbiY4WWKmnbQmjBNzPq2/02/1b+iGUGeWoSbPI1XWeH7BsNCCoLDm+VTrVia89WrMKidmP31mBx
RNkPBJVC27fBx2MCe23FdnbDkTeNpITaXkyCfbQXmVnLdu49gZnK1EQH1Mhid+yDdVRuPOFFLY5J
8pD125S3NekhLgf0hdtd8mT0IYkp5OIytKMpcIEj2zFfOLrvQLaOJdtvVCX5Ni6JEt4UASlP3Ogs
1yojNeD0uaNQ3vG8Y80MK+4BfyKldBuzmzKxcg9tW+ukuofBNiN1JViQ2TALz4mqrVzuu/Qo149l
to3ZWlLWQrFWg7Ugr/vWLdGS4m8FIHLbjdR+V3NmiRxp2nWaOzH+YQVR2CnoPAJPnMckXeN+Kt4C
q3mg0kqJT8FwUA6J4sgkle3EsJQTILx+Tgq7L8z6kZMPKoVQD7Pk6saoHPwjbPPAEsqQlAAMhy+d
qhLghtpX+Z1/byRSR6MyFVH1nlBwHAqqhU/DhhFOvQbxAPBilab6nns3+pscJC/ZCsp/oFDacP26
uwufAZtzSkN46lSf8P6ReitG72lamoOQkbgrLU8OwMgBLOUhbCwh36VILrDwVRWJ4JvVCqT+mKfA
7qGfCwCzSiTNChLIVu0ysCE+DviXYYuRg5yBsgnZI4gRiBQfVXVbG4+0dUpHdFqbbiQ72SYPxlrc
Ko7hKA5vG5bqmby8it+ycOFlO6Fq++keJjFcrwppUOtGs+PuEtfbllthHdxIR+UgbbNjf8y22QG0
bAtPUOFr2u6ntdFJnZ3nqK/w8IlhLds3j+Wxcvu7/Ftw568UOzpWx/SF3WV2ddCP+e9anAQsIhoq
hi7Qm51ww2+9rfo4bMpVcBMf1L1+o2yTI79X1+KTfpTurzstiIZ8jdR+jnL0ZmejbJOuEaAd2uyk
m7I0aywv9hclwpNxDLf9Rt0m9z1yU5Cvf2RbYVOuVXtw4jWOwLZymi3+n1NZ0oZus73xLjntvnLr
m8IJd3h9hiaeCwldB96hNgDJB7bfGoDftEqByJ2D9lFftP3Y5BBD8SRGVFZDNw28BhYaGMbiyMEo
CDprMrO7DXsrEQli55JZeDBHtmCj8UMzW97cH3PnVqOrPnYatlFqU3ku9uLK53Hm9nV7y1cmXzpF
vVLUtUC3/tHodh7dI22pgaGpJOwHqD9BxE4fY4Y/9KmJHowoJ+oPNTeBKUxX6S1/4GOiZER/LU/l
0djd0xXYHgI0VgjgvzDjQ72mOWkT0jxX4LUAowfxHCibhYrZwOQGBm6GnAjEsKPSRAOHspLRLiOA
+JmkiaXV68Z3dHFVptum/DDgffPih/Ec0/ekeKmlR6jY+fym0tZ6tO7fxUO3415iDsBcS5CtaJWq
28JfAyVfffBv0UHahD8oegESq3r334aXDpphkQUS6PStd/nbx7CE04L6/Le2Mf3UqiSTU9f4jyZB
iz/xkjWvjv9R1DY2BP2hNWR4D4/MDtf+unyUyltDHu8RycQiGWu6Y7s4I92TeuJP/G2yCe6l58aO
SegEOJLJIV83ZoVDVFvfK1O0VCe2/BsDPfggXoJ7dNCP6Jdmi70iWug/MUJSbyQrceJVtlYOlT0Q
2Rwc8bZjpDNBnUpKOz7mpQno0751ese44X8E7s63IlKZAKERhXQwH5naJnkubeOmeVTRNQGeJyuS
iGx3B1x6G832nJDoWwyx2BgkMBnF5rdwcwekeGI3wtH/RuNVbdz6EnzyI8U58O8zVGvzBAoiqsmy
N/4DgfypeKlesAlK/BPbcrSq8B6ga90wZRvbU7GrlCim/4N3sswOH5KdynGO3m70bFXfKxXaqW6E
EpntB0Uj+FV8AKBnTUeEE8/u0IYs3fKu3uEqPSm6I534DXdbvUZH5bZ8Fm7ZDTq2bXhoW9qLdmnG
JrNqElkDuVdNf52fuGfNUfbjZHJmYHrbb/XGwN+OnNLMrMwJnPigmQV5EUzVae5Vp14FNhirnZfe
fO9t3WH7+HtEcXXVr6GbHL275rmtzB5D8gn4FLelT8ZPk4mwHba4s6zA7CiRX2NpVYdWlJlBaYkg
kuls4U2oCcRxbDTvyuquNWJSMNnGxc+XpgyGBJGo7IR91+MODu1MRjRHDGI4mdPucNrk7xGKTc+8
QSABr6udiUjRFLIBADiiOvSuOKie1bIVnrKpxa3yPU7isEr3KfB8IPSP99BPP/q3IfeYf9OcGoVq
0jdmmlrdDwBXCmPDsPHFA9euqOTwvQlsPSoaIhrJqRl/k21/LW8lJ0K0pG6EJ+FJWst2je4soq8S
uhGc5ghl5GN5VLfpI7cb3O62fRfR0FutaWBWpYUTSRkJsJNLkB2S6D0qrPQWeAPfJ1yOLqBVqVt+
sgl58/9S913LkeNcmq+yD7DsAR1A3tJkpjLlveqGoXKgAUnQgebp90v93TMSWuqM5tVOREfdVBQa
CeIAB+d8BtQxeLNmPqyKDvADGIeom25ce9d2h6UHfDCAS2FjwcTWhZVJZC3gKF9Oc7xsJzMep718
qu6KAz/05x0ctuSjZb5I9t0vvlHjiT3zpXjpCNuhcp5kJA3BX+zu+fwbwKAqj/MHcSOm/r6rxHdW
1XHPw9qDs+rxpBx3+cUEhc7vPmSZwbCHOptQwSiC9KfxrO7Vtf+kIJMe1k3zrba6c+ZvKGwkjcIq
8WPw4eGW+Kv85b2wW+uaXMNOYQHYH/kelAJ+9K/8pb8F7Pm5Ga/F2G8JVbE1NeEko9RETmjFQ9Ps
RB8m2Tcuti4okSPSfBn0aVhnD057lhZnoooypFDtbQWl1P7O+9X/dCjc84KsDQt1DnbglfNC75Dk
DPOzY9Az1qcBVCLPzPYoZ4stwYL5NcuulIKvNl7dO8E3zm39M08OqtqBvQW9g0eivhfdz9k8M54h
9/Ls3BDsOJhwNeD3IbmFXIr/3RoimwU11gchXpehTEOpHpdhk1QbmByhOB9MyD5lEjE1nUukwpzy
C7/7afuhW0SOjCTMpKDQZJ+lD1KouG6coH9yInbhjtEyg/sBUabjDdNkW+rfluamSg52f92YG2lf
DcYWL6P2gOwZJpX03NkVV81dsoGidvropuApRrAALgd07EM5R2A49hKpXjyPINSHExJRHjvqQIpN
VcajE08KmgvYYWD7vRxlf1mQnDuRf5P84D/TLgB2LX0EFGguXyjhQTpsxBwa8xmkmdwZOS5okvHI
t8QOIdFk44AAFe5XiUdGt3XN28W/cfsD4AM45/BN899qDopr67y/mbH35C5tX237IJLz0vnuO/C8
j6h71nl7vO3M9iFrq1BCWtQfd0UfChBGZJRPYVJHrnmw88Mkvpto6FJg7AZaBhWFpecj1MkCOv3M
kntcmwwJTL8xruZHnI03DCqliHrjYA+ozl8WN/CpvS1e3Sv5bNffxLOSQf2U3dVX9kMCPJLZP+Zl
UJ910XRrfrvGmRT3oXzIorqJZYOXVirCdEKYwd06lrideIgC6txFjr/zRugy2EFSjRAnehry6gCM
cAA+ZUjOZtx62yUurtsuEPNu/s7rG+vO9eNSFTDPA+C2uh/uUowGguyTeUHum2sLl9kSLnOMV8eU
hnhcTjfjD3vGMYFiU9BkMVTUlyxsw2GDDVn8qGP3PB9C54nde5vuWrhhvq2TCL5lcx8Ud/03DyQj
sjGsrS8PzLlvJZRFQjBzWBkPUdHt8l0ZNd8hwyUe0Mj2DsNddSN+QZBhusAO5x4w7WBmBPX37Hd+
Pr2kRVBBy/khPS+ekkvU2KBTOaHTynfQqlx+Nk8+cjIezvKY2FjWrmGBsMMG13cagHd6i8/skdAi
4f/NZq/JYSGoDlmSA+aEw4gM9o56+Y3xTEPnIfUC3ADFLwpfQjiMkMu8uwB5O0j2LZ5LXfdoTREk
QuVmNFSYgspoNBEh41a2RuAYL2bzOggB+8vyQjhzjOe0bz6PbRtP9e+39Ptf1cW+LHp9KJRdvqqs
+l3/byiMeXhH/ddfxae/FcauX9vXH7/E/znrxGv1s/tQHjv+y7/KY9YfPhpn4JAcncuBy/+f8pj5
x9Gr5+h5AOrEG1P9z/KYyf4wLSgIQY0LHUM0ptCX/LM8Zrp/oAt3xF5Bss2BHor3r8pjxwanXh6D
P8Fb+erdm8lIUCUsEtXt3Ta/zIsytJJyX/QEdTInWiZ2pmzjGZLQlxN08qwWOka+xaPM5jszoVDO
s1EHmpLQkKcoym/ukp/NSHs5Tm5v1SNDGTuXZA/gJ4/SGvp6vV8iU8JZPNStFyQtBBPtuT/3XBAJ
GqcjQbkMP5vcejyS3cLJWfamMl8dhpzONDwWsQ4q/1nJyo1ZiXvm92wj+hmhveRFSOv81mK8vjUd
mYPpTvYodL849rJflvp+KfNLzPxxXjrIc0ztuKtExyH7Y7jxAuYWnkGYIEpwv1wvOeNlHeULvyZ1
fY+G6X1TDpesLBiuB2Ruo5s/o6uShY1h/hhb8mgOE91WgtzNLnggtcIfQ0+vluUUoMH+2Db6z7P4
+Im1Z7HZS2r0zaT2fi6MQDVeOJj4zTz1stgfoTnj2xEVKAxlZpAl8nyW+UtdsbOaF07gTBx21t22
dkdrK5J6V3L6qwVwqVTfBmYGlTFd97kL+Y0CyYVXjeXZyGUR9RbEkP0cvnAtFC2CcVE4YZ0J5I5m
FgHglvfMRNKjmLppGnb2Lv4+Kbq+Sfd+snf0oj8FgUcVhq/2c4K8S0CtrMpvaGtfYJEh41QR+E0r
3GBuwp4SG/sXgKUX0D5gFL/wPnD7ZjfSHCkNiFgj0jIYwg1en2yXzuIB4wJ3pqVgp2VXN+nMwddC
kfDE1D+rU+MrHY+H98WLovbVnBuk2bcJ3wHrui3dfQZzed+bImZbW+Ikt167KTiedMwXL4qSR4oU
wS/TqGihScI6EUKXL0c2hsriiE0blL55Dt3w0Gf1LZ/Gu3+e6qe1q+NUj2fJuzMjrWTqFixt98OA
uyjD04v7caGSaFYDjfqJ/2hdbB+vvhd2fre0nQqTlJOdo2jY1hIsU1Srp5b9K0ztf+9v3TyYwnEb
MLWy3aNBBmI6kpIBkXWKpPfWt/1sT2mF/Co94mdIi3rsLM8b0Zx36PkFDV36yFWWHypWQZeWgNDV
ojWHFgUyxjQD2dEq73jZlUFO0quE94eh69qAiwKuicjgmMheiCjuTOiG1zn79c/f5ovjXPdpZkXR
TnNdt/upEpHDf/llGxQ5SjtI1AQ76Sj1WX/guAO06qWL8y8rswFVy3o8syjqSyj2ODPfKssLHLOO
WCsvIYkZ+EiY//mXvXE6P/sOWg0zqQA8mUTV7Ed/uXNmCKgVUFjxUUoOupH+LrIqidp5Mh4KPhzl
FXY5dTd4laBB0PYADmc9cJDK7ZGSkee8GfKga9V3vx5xlnlzG4K7fEpK7C0SPpurdodRFzZekNqS
+35ULzKDJbeVof4HXt4SeNDsC7JGbCn3Hyyr26DXChNFp3xqLbwNPQ5hf1wvMfTUnsvBiBLOL3tz
hKYKSFCOGxYpPYxT9qPJrNtxlkuAnINE0jTiriQnAD+acfb/xJR2Zyxe14ypYzd7oMjzoHCqqKtQ
7bfpPVmsJ3fso8YatqVThIq30SxRb0Hpf3CNK+l3F9DWCNHUuzHwLlms4XasyaHs2A8ctLukRAfZ
5s0pJ883LfxP1lon3leVIeYy8Zt93hlOaAyWd770EiokRaZQHgWBkM/IUNJpmAM1TkfOfXFbU0mu
XJNTVCy9JWCKZGHBncAvLfRNEryjgQa1477oup2wkgdjzB/txHyYa/ubb+KZPxZiO3TZK+nMFJkI
3q/ZROrIZPPBK9mAN51zb1fDidvh0y4mAu6tsP/uyE2aovdgIS/3FtgItMoOlCb7kvq/lGvu6goP
u/YZn+vgLvbGafsDqeimEpVxoqn+hjP4bJG1I7/y+nawsDP3RS1IKJYZzKgSSQ8F1gXAP9QIHOhi
mVVphgYZvxc2nPIMmE5mA9CgIMS2W/BrAuIBrgkwKsJ2+DmV6CJNrjkEfZfz0CnNgYeybXIAD5oy
kkt/I2WBXhcPWUkjW7aHUqiDY1QcIPB0jKrUc2Pfa1BUG6xzT47F1j/qGybW62IZHlIzhSomukRI
AJFNQbnmYfHEGWBdU4BLCXWahtzWrTVuVNp+cxPUUxs3uXbn1Ans2rhUVf9QCPaU2sWLwiGOGjSE
pbm9kykalSNtN03qnGgXvyH0P1tgrU3NSDd6VFnDnkxIaDve3HfKaSKpHLQNbMg1TSn6Y9A7gnbF
0ONdOVZWTHEoRriJi42HVCTsC+fVTyXSc+mUmzThaZz0/b4dAdNoJyTC/3wSO8eU5LO5ajeiqqFn
o+xB7dGRu2zVBVOXNsolji0OXcuzwBncPazIrGhiZtwiL/BMdBf8VoU+EoYO9a6ptAF7Xn7nVXtV
TC8LFxeQkto2oAFLr9lJNAxHWIN0zNm1i70VDsdvhZEe2soCdOO2QUm+/pZ4/q6Eplk4s/a2oOxQ
22pLVRnOiRkb1g3oFTh7A/h6lernZLENpxDeSU8ZV3/5zbQuebLgnAPVud27Buw1+yET90UFV54e
9bcz02tRQfayY9FgWtC590LsTBIZi78dTHd5zYwWVdh8QSu1hOZVRxr4+TReGZsWClg26Mg7aIKf
Au5/lca8nSzvThBjhugX52W/z8vCtcLan/lZRvP5ArT9BLmyd8VFM0b1MQAJ3AuhkpKjl+HX5w7E
3W/hHlt2AeT3s2svy4e7sfSMcFmc9gKMfCuErw+EGBdihIjZPKbdiXzmjRnx2V7Tbv0ZHKPMcP16
37mkjxZnQC++L+iu6DJzo3y5QNYMvZ3WzlF1cuoRxb8Kfn6Di443EKP5kt2yJrmSw7xzzWPZ0kXO
DAQg+sQDddBygw5iBjnn0C7zPhaCiQ0k2Y8aZ+ggS1ai4FMwlPzN7GXw+XVflzy0uOXsKqModrYF
r4DGUFYoUvxFY5a42gmqN7Lvy6Cd81s3QdJ3zBqTTtRRiiKTmsWL16bX2WhupSPKC0TRWZPwS1g3
xHnCFvTyhlTG3CZVaFOngzpdUSCOjlk9qSAopuhTX/RIqlnNY+XhM1lCjODJe6cEFr/cLVoCYzYF
HfB4lfvEgDaWlHhMdN0oce+VyRQCh8tDmMIVIUSBf02O1Qa9gVodVLpk7FfDGNd258ZNjdZC5+6L
xb5RuX1uw2IUrxPbvZosde5UFdpOtnniivrqVaIz3+EgVzksl2JfFN4TaLzf+gnfwCUjP9pTXEPi
8wmg3KfSSq8m0fVbUbc4KSkIGEsFjebGggJbab7OeXb7z+fkVzPSsb42jtx0YhUqGQ2Ejcw5Jzh+
lNXfJXa1Sw06PkJxBB0lObtxCuXEKMurEdAfY986dcq2OGBcicawC420ZMm27ZDwE3H1xjH4JK5Q
PfrwhrPUzPquJ3LPU/Aqid34kOfswEUSFK2lwZrOisqGuhu96jmezYvfkwAWE4DGlCCSTGJyrtKh
RjF1HCzUE0iNgzvvT9wwb9/ss9lp6Ya5VJknB1PtK6c4sxZzO9Y8IoZ3wbz6jCLUvWHZAIQblmZ6
s/JraTdwCVikaYl53CeZue2LZEvKo9lI5h3SxAP4hEDJz48aF+X/SQVJnjx0wKhY2dygggII12Iv
117arwFQIOPTYdD46O7YmOa0Z0o92Dmkc+wenQSI818nwHMAkYQ6iltUv0oDCBecEnZa3zl49cMT
fXFjuzfQ/4CQZ51BM8No81cIXZ8Ar7y9Jj/7PH+/+AjUpadhP6SoQaOGw78B35P+NmcTErlHbWqL
AxfRIBnNMoDIUA0TXfeNuOhjZqgGKBSpdspTErLUMNhAdjne9JxmkW2KW1fZ8ULzF8bwoKvIHFdN
f0La7Ksbm2jv1kQY8B/oPUhJNOrB7X0v7iAYPkEqPJBt+WIW/beR44JwZmfvOP0rw/kccIk+kzuk
lyU1LrpjR86BO8KGL9jvWAQocjbZL14hqz2xEz/DsRw/vXbnUWksqTG6w94ClyPwSX5hNlMBXEn1
024GvJ5qfgUqDpoIS3PuOfW5WeO6Y8TDzEpMDyfs/eLhwmqSJ9YiORvGyJBWv32b378q9d/XJf7T
a/gf6vxfdgP+f4TAHi1A/6nSX2Rd//oRNXv8J/8p8TP2B7zaGNDZQK3COu+Ic/0PApaSP0CQtogH
A1DzaA2BT/1nid9mf8BV9ejci+aAbb+5Yv6FgLX/YFCeB/QVsm34exhm/tWE+LMI+h9E8ucI2GNQ
/i1YYS563GXvEj8zX9KCLhWNa0gShMIHHmlcxObdOnxScf1qcO0aoXAKnIoEg5tG+QiO4IPlnFKW
+mpo7Q7oYSZU5D6E/6EZOwRTnhhAMi70P5sYO/DfrYp22kPgPYP4S01jj05X0vEPsBIQJwL4q5lr
76N59qiXKggMD8r4VqIjyAlABusW/Pj/fPc10xGy8fAZcSHd5txBT+i1G4eV31I7HLkDf7VlKiG4
tAC2UYyJG40uzr91E9cONVt1xujAky5OZC9CzuqzciY0Wje4lq7a0mWzqgHmZi3S8HFwfzf2IE9U
Hr/6nFotzD96NxW4OWLeOXjzlMYUDZWxbtFtLTrZ0RQXHQYn9gdI7qqeeGdOOfTzulW3tfjseEqV
Nw1u7JbDS6LGgEr7YdWa61529YgaSikxNCuhZYvWCQANzdm6sbXoFK2oxGLhCSElRwZs4ZHWtv2J
3PeL72lr4Znkw5S0SY3vaVY/czzNsrK5XjdvLTqxS+DTeDyz+NzEifCisft3NNI/K7JoB2vRuTiS
dhbJAdhFahf0drpc8Yy3QD4mJ4q+X62LFqGpnRq5OWdgRJjkjBHjwMef65ZFC09UCfxlJKkbmyPd
t656lfzPZOTfnuN6cxNi3Y3LBUchsCTjWeklAJmZ1ol88YsV+Vs7cc6bRJBkipXtnNOl3JVNH69a
Er3dt4yjS+pj3DuqAEoYMmBk3K0bWrs4zQROhqh/4v1tUG/PmdH9BqXsFFv2qzXRQhNC/orIHKNb
yfzkDO0lKt0r10QLTIuWw5yQbI4NYv1cRuiiu4b5sm5Rjj/n/b1ZzJU7DXyOR2+aN66SfmTZzr8T
iv3v4NT7YRVsTxuu4LUjXJiu++52yZr7dRPXotKo+qWx4Q0YZ9KCcpsDlJeXR+vG1uJSOIXNh2yY
4qxxD45wL1WhTjRlv9om2qVZgn9piGycY1RFgQnr80sx+j9XTVvv+Mx26auaAMdXgbUXgC4MjvPw
um5s7cKE8k3a0GyacJ7A6qFh/m+jXNatia730LVjLWs84uOWjL+k0T1y+9u6WWtBWTqTufg5Vrs1
y8uhHi4JN06W+z9/P7wJX7+LHDO3HemjrRyjB1UeqowO94NV83V5+BsL+d3oFOpeViHlBHdV74dw
nbtS+CdKKF9sQb3i3dZuMxfjMMcWBciTpOa+StJTPiNfDa6FpVrMzDZVPcXJMG7NzkKBfIrWfUwt
Kotk8ozBl3Nso4dhe2lAk3Tl7taiUiTu0rS8wYXG0A3N3Ow8HcDdWzVvvdyZ8zahrmznWGbFc0XF
AbZT624GvVrJPZ8L77hLCnR7Ix8oA3QcTkpMfvEtiXZhJp5MIJeIiXtcWcGQigUGHWpdaP7Ntqyy
Sq9osFHUYJxllf3M0WdYt+Dafcmhh+kYJjY4jMSAs6oAkrVFsS6VJcfFeheYeeFWjWH3uNJk/0xq
6gYDISfUEL9acC2XFc0Cj22GI6Vu0d2tmB0tWbHyUtOrZ03NIEskcanRGWKBPH0eCrpywbXIzE00
M1Osc2wjmb01ukw95aJdd1wRLTYb2y4cry/nOE2qe3eitwuw1ms2CvzHP37LKa9Zx3h5vOeLMpiV
98txV31KaJp8HNqB3UXfdWJC98nel8Czm+IUo+/zXcJ024L06NoyWMUUQ0kK1BNZ3qfFcr9uRbQL
kxeuNMwMK1J72RKL3gyFqMvNusG1uEQmCBV5v0Du07LfOQyeAgHs4crBtbgcoVFTcDvDHrQU8Be8
em2q+WbdxLW4TK0mHRuCFU/N/sIuzNjtslX5NxRFPu4TfyC2SL0cW3Axfk2j/8Mhy6rAQYH149Bp
7Xaw4ezmOAeMJ0pgSICW7Kkm3lebUItKZc6yd1N8S6+ab8FYHwNg7E70Ub4Y+43H+u6IbQXARpmJ
qwGqJ81mcimwdOVorAv6IxL9/QHOSN/mXoIt3qfEj/k4iGg2qmzV9QCHRG30IjdsmTdLPC4TeYGn
qP+aJOO4qv7DdNHHnE5m6XXuFC+1+0Bofsv6deGjq5X1tjnkE3dRVTb6TTbCxaq1jXXVNuZpsdm1
oiHoySyxJZ2baoaAcFudeDscD6a/V/HhofdxvQ0rVzQjzRyTIYulIjFU17/DwS0ysyxaFf2eFqKA
QaOnONRLPDXpxnQh1eKZK/eiFqLUTfyBG5g9tyRoMnJ4GFFRWTdtLUL5ZHEml3qO2SCN2ClAw1Ou
8WvV4Ey7OQsCWfOibuGUYoMZ1Y7fGrnq4cOYFp4JE6mlLBvn+Ch+ip79wlv2lJr5FweLrs+fEg9s
jgmS8qSsX2oruSbp93Xrcdye746sGY5pxF8SXG15f93l1VO6/DuN3L9qKEzX+BSkhS/pgvOq42gR
T37nRjOoFuvmrUWmvdgQqRwRmUs23/FK3pHeW5UUMt3Hl6UNBGqlgT61LHdORe86R647rJgekaWk
Hk4UcKF7AxlWQsfYWj1vLSYhe2vAvgEx2TTWHuam9/68LgUHrenjLkmX3vRbF617d1FPSJr3tHfW
nSS6zwzQp97oE8C+lpLd5Zy+LjVbeUpRLSRphjobg2Vj3KKtD1o3a4MsdR5W7UCqXZhACzhFQaQV
u3I6TB65WfxhVeH+TXjpQ1BmrcyIgx1Y2vLeaLoi5oNyVy64lszmNWzK5WTN8VxnF6AC7Aze365b
Ei0oae9lNSkxtFlZz5kz3QEEfwoW/sUR+IYnfHdQZSkAyZaL0JmsrASrNL+EgtzTunlrYalIB1je
POPxkM3QtFhePEM00bqxtaiEYnzWTQXq1P5cXNUcAtszHj7rxtbCUhDTqawE3HM2CPCr1U7a6YmT
6riLP0lPXO2epB5MXSUFV5fkwv6eqSSsWnMHRl3AEPqu460MozfW4LvvarWzMLoalU5mi5cRvHTR
Jz9XLY8um5n0VkGWBduR4OFNJ+dhod7zuqG1axPo7mlmDpYHKnO3xVSFRu2vHFqLT04HBfYoqoWc
DFec+hEoMiuHPsbWu7XOnWzuugyzlpkcw9o9GiHUq8pi8HL/OHbbs65Li3yJoVQ+RTk8IM+q2phP
ZMvHGX62HbUIBX1GeYK1OBGNuX8BXK67KJOsO7HZvxpdi9Fphu4q43hwVtT8wXvYUYHZ9rpup2gx
6pTuKPtjpizL8maYgLsdW3/duaUjgSa4K0zURzsTdc40EEWjAgIdoFUTfyMLvNssHfCGYLyieccU
u7CODum2ve5+ezMzfje0DQIOTSusyQjVhFnBNrPtivt109YicxR0gb1YioRW3FVe81r2/rqKh+6J
hPu+S5jNl7iHaui2HKr8kNB+ObEmx/D+ZIfrnoGWM1bEBrsBqkZpV0c8FdOVcJf+Fk6naRqtWpwj
nu3DAXCkYSsXP8H1moOcvSdTett1Q2v7PJXwtze6FKszm69Ga1zms7WurOJoR8ssQV7uPTRjkwbK
cYrUPyD1tu5IPMpVvl+RnsBnvBlRFbdIv81ND+qFpwp7X31RbbGr1CXmUuPm97q8PnPdLFTgizNq
JOsORUdbcvDmqQAvEgXmurhLLeNhmb2f676mdv0zVkymk1ZoWVWDe+bYiodGxqeVe8X7uOgDSRwu
BSrjIu1++ZkLEtBSrWvdMx3G5IyiMxIfzyuSyiZIluqBA3C7blm0w6XLPXsW83EnZv4NvOa3Ccyh
1523OoppMnhVzxSHom8YZWCm9AccobN1Sb99vPnenbhWbgkI/WPiZTqnIZ+gydWthDAyHcnUD0Nt
8hlldzDuwAkEFKjpSmflsmgBmhp+r9ICe6UC9TbsyhIngG2s24g6HqjrzL5WFNE/knnHoSVUtup6
1VbR8UAjyZu5ZPicFpFh4w97VeSP64ZmHz8mFdBrzxRSrcWAupRLbSiqWem64rtOvu8Le5xstKzj
NimuQCm5bN2V59WbyMO7TchF6oqqwmo3NIc/dhWAJHGzbkm0/Q0knZf5DWYt02Q74WMKzzhbN7R2
+5hFBf49G6fYnIGGnocDEA7rDvA3sta7BaFUwRwcbmWQk1s2SVdcDrm/LqXVjZTrpMsGb66WmBk2
JFwz+6CYWDlt7d4x2hqgyMydUVdWYTkldx2YKqsWW0cCJWUHcWkTWUQC4OyOJUt65g2nrN2Pm+GT
FEvnXNezwXrp+zgEXWMrZ3/XGDxeN28tJBtZT36b4ggcnUleqjGzzkQzrTtK3uho77ZJCoNR0wHI
Fe65EJrqyhlk9uqUsOtXi6I9N/GAMJqUeUjzG6h0tdUhqduVi6IF5ZSi29u0NhIgG4Rl4Od/s2rl
60THAnm5TfO+wR6Uo3vZZ90BdoAnbpzPSUU+HB8+nq828eDcKlE2dGnBF1DbBWSfKzPz93DL7u6U
I8gFWybvxjDnkM5ivIBz8vKUOtZ4AJ2ng260oBTiw5PtDNtJVfJihEfklU2ogadOT5IzFMfTm3kk
Rr0K2cp0rE7d990EkSqsNbOfYN19cGW1W7W3dayOlSjaAumm4twUj1bbnyUFNBHXja3FzQzPVCns
UsWL/1029KZfVr4DdZgOjNmquTdqGc+lGWfzGFlQp103aS1kBASjhsKcZMyq4lw2NirAdN3VroN0
DCis0WRC5Xc0aBlZDaxxC3ZK5+eLUNfJcinrsd+6RcYJ6yBqmngiAGlmHQGH6TAdEOc5SMxYlYaU
5WZJwO/0CutEonZMsD85uon2lrJEQsykxNecgOC+9Wv15PVzWEACoBStv67xqAN2OpY0NaCLMl7G
PoNSfNL7lyggtu7K81D7ET4bC7mk6MfSMTkXrtpz3zwx9HHrfbI+OlcaKA/Z9ATHoWd0+WNrIGWB
OYdnQqe6wqqt2fdgsX08F5PZz6rOaiRIHFCRV2MJ7VIXAiDrRtcehbWfd07htjLuEjiLCNZva5Hd
rxtbP2bAuzatAjMnUB4tiLWp8ubbuqGPO/bd5byo0cymBjT5xRdBDT1to5Gr6h4QB/w4dGnwDLx9
Hwev6FxYD7VHiugEWO26mWvXc9K6Ro2JOwAaMicaUckOS8M6pTjw+WEDJuTHyTcZp31Jgem25/HJ
Aik3bc117XDIIX0ceykW6FWhshovpD03U8gHLsRZ+T21IJ25dL3KK8BUKgaoyKVZF4rJXTm4ljlD
sr+Z+7aCOoBLISSeLRetW696p1AdfMSZMykoXrnx2C4/OlWdscxblZVTHXnUQIgIGgwgoXPDgNzr
CKO4sZvXEQnp35BHpS1AIsfomVXExpzvM3s8cW18sQl12FGdJQvLB6gxgMD5lFJYFUzriLJUxx2Z
HWOTk4BvmvoDdFS4/yuBksK6k1bHHeVgs0FuBvMmA4cINLtQ9sq41HFHbWJ2hV2Atmm3lhE3eRmm
rPSiVUfK3xBHoumHUkkad8sCU5zMuhvhMLNyUbTILBZrAiwjx+BSPg7KfFqqU17IX+0TLS5VY8Fe
VwJEtozZfUNNyOSs63WALv7xrMoyqoidYZ/QqswgqOhsHFesK45RHXPkLIxaZQfuFjjES2h3xYNV
03bdx9RBR+7CC04Thk3IyaVXkc0Cze5V+4Rpl+aIy8GF4TCFcHe+nPUtbHzcLrXWnbI68AgfkyiH
Y+JToh5RI3+SLX1YN/HjBnp326fKnS2XWhh6ZCpgNSwdWrbuPtZxR54n5DQ7gsZZLQ9kbg6iYSvX
W7swx9nL8y4fQWBnJhSG2uKmF5a56g1HmRaXvJjEoGqsSbEYh4ypLpAOWfWspX8DHhEXUPQBEyfe
UkQEteu5NtbxwOFI9vFjsoyXzpJNbjzDaoFCEtmFafiqfaIjj/rBpSXPFJR3xvo8WYy4YOsAzFTH
HaVGkcAytQcbFNG5PR4o3JzXYd8o1QKz50J0qYMlccf2MRnI1mrLm3VL4n5cbQrFrtmxRzcGPQfO
WEY4KchPrRtbC0s2EKsYFdbEmwHULXPyqNJSPq8bXMtkk7HzUsHwLVuoJEGhR8DJRp5SsPni5qFa
ZHqmUampAOneaLyLcvbvx5VKBPRN+vHdWUVAwKvLUtG4HOptnmfXmedt1i2Jdl8aGSMGUNZHqQAJ
mVDXpD7opnW6XzW8Dj7iPB36/LjFZ6ffuBMRscHNdQRFqgOOJsNkXT1j7o7xaPUV9M+NYV0Pj+qI
IxMA+qwXKBjMifM6FSgvq9Jfh6GnuvGh6/Vk9I9bZTDG5T7LXLolhP879++/0Lq4frXwtLDOrgGF
BkhUXdqOuFjWNVDAHv84sjkBj4EgorHRDvtlHndJL1dV4qgOOuoaUnd2PtDYEdaFsmAK4jnRuj2o
BSZBly3zjrUf5tB6Z9ldtoHk5rp3yZs77LvQrGGNZ3VLSmNh8UMy5PcF7H3WzVsLzZJXmcn6DPk9
tHvtAq5hecG7cNXgOuDIPBIfkwopCssgX+d3/Gxu21Mi1F8chTrgSNVsMiyJFa8oZOXLesq+z5nh
r8uudMxRWrc4xh2IvkiZshDSeOU1em/Jug/qaPemhKFxyglW3cxnd5OgXHk1FLX7fd2ya7GZDMqB
Ex62SyZtK/x/nH1bj5241u0vQsIYg/0KrFW16n5JKkm/oCSdGDDYBmNuv/6M2voeTsjOjoRa6pZa
CUUZe3rOMcccw3Fl4dLrjuEGe+JRuS7V4qD7BgHW8jsEXn3WzdvB/bK7Om2EPlUtUbLBAQJWCaHS
GCtkf6va3n/930HPZM/dWeIgRRsFAbGLaXW/1Y3EsG9H6QT/p8key+T2rtm9jXv8Dpg4VWX1UPUQ
xgzdoVZ7sufvJHDnwGXxHgUGOPV1g5zyOVn/JhD7h+O0FyKKIgPs2mJLthXSQ1X2be6XLT6WAex1
iKzGw0cCaUk1wNZgTD4sOv1yaLfvCTyqk+k6MCwLnZL4oUo6+zaquXo99vTdSW0wZiVahS1JOfsy
6e3KancMr90zeJqgRdKiIRMGbW2Tt3WEbNGag6DnnsKTLjaV2OfJCcOz8I8aFcxaku3gmu8O6mDa
aVwwE37ypYcVb7SAAsu36lh0/M2TZtBRCtFfwJ4Nu0Mec52wY4wsGFX/mly0cx3M/5E4Ze+oCoEe
Lzr75GDHYy9GNC9ycMICU02SGKrC0PnHrGF5rGjZk4/idivh9IxEVMhYFmVEvrbmWB8x2bOPmiWp
tmRBTV6u0y2BNlu5/m1w8Q9x5TezkID5/9sqojsvE/0JQ7CXQ2dzzz1qFyGDMsJbq6TszmlVf9cc
qs3HHr67RHtJ7cRaitJ23C6iBhWTxP9nlvVH0ao/3ER7lw4WrF0HSjM0lJYKTnObLu9wO9VnM03H
9EmSvSLREqHc5xpr42IMz0cqHW/EMA7HssY9E4mLJam1DrHyvnxQkH1bEn4sv9gzkapeRTTY8Gge
pph749+abjpEx0z+Q+D4/9JokoIGV6dYE+bC+wlAX1padSx12TORwtgq7VN0JQK3qpt52fgZ4rzH
9E+gL/pr2KqgxAEbGixKG/C3RQMIEWF6TOAn2csSack6htEdNFTatb2YCCxS1DLu2FbZs5FEU8Zd
9B5aRE2/SjUPGGGM+oMP3x3SOa64qUc8vOJjUY/0lqu/Ucv+cEb3wkS29lJCmhVWqYrCIFLHkfu+
6AAau3QcycGgvuclwZikLyOHnzLLprkbNNz7YJJ1TCAm2TOTjGmg5h9hUy50XXM/JXMhI/aXTPdP
C7S7Sg1I32E3IEDCclC/rNX3tEmK1iXxX57/h4tjz1FoUwtYvnx/eelfE9tfQnJsNAPCur8epzgu
g05O79iihXS96aNLw4U7dnHs+U+DJOU6EslOo9X3wmzXFeXHMNG9UBHo0p1dErx3rWFW4vqxz4AD
HsPO9wyo3oDquGpguSUIa6dOhzc62I6RwhCpfl3xhvTjOBt8TG/M/Uj0Y9KKY6OeyZ4EFUbxFJg4
gBycqB+SWF6nx4Tmkj0DamvdFo7he1Dn8Ytn3T3XqTq4TaJfVyQikrs4Bky8VDbNGt9/WlZ4Uh1K
Xvb8pyUYBozqY0mmeX2txuoijD0IWu5pTywObL8GeHG3bO8+jK+BUYf2N9szhgiB2yCbEQ1THb1z
Y7dzABnBQzc02ysV0RhmOVOaxCfOITqVhMHJW7cdWnC21yoiVb/wUmOnDGX1PHX+0Vbk45FvCZ3w
XzcKKufYsAHnEmSElzUM3anBsE3xvx/+34M423OGlOpARwBhBSBx9KmMqgyzcFfdsB26n/+jbf7/
9z/Bzq6mYYBAaFKNKzQX9Phi6awOpYpszxka+36y5YgvOsKOopikAGGrirpDcAusHn9d9yAJtQrf
l6ZT/Quj9JKExxoWbK9YFGg39zBdRfqsbJk1FXuSk+AHt+IO0RUSCXQ9o3qGYcxNo9s3uK4c6pSz
PWcoWMBZVgKf03dws6u32eYLDDz/91b87/c927OGNIw5BzIgl7NzUPSjuYU5zLFPuacMJYFBNZci
VaFm03Dshvtpw9Yfx957dz5bWPaEguK9I6HuZf9Zx/QQ9sT2nCGVhNPWvNdwvB6L1LANNMf5GCMe
BgO/bu+Q0yAlwClOlgT3nX5bYvvh2ILswCHE2DCBTAqeLJJvzZD+mLf027FH787kRNp4HiBIesKY
l8goTJBO00GJMsZ3CW0L+1AqTfyei6cv6EKdXT0ck+1nfHco/TQllXERAiFMaMHtUVEGcu+xY7nn
DFVimpbEY1UkC/NYj4/aJ8cC+J4xNEb1IKOVxHBkgS+VGodnt4yH2rZsTxgKq2qgnGK94cwJxyxL
s5Wav1lw/iGa7ClDMfdKj/X7zaP64blRtP3A17E8+vhdPhtMioylxbo0HZwfVXTfiWNAPEt3B3OY
pO8IuA+IJ6shWQBLg1s+gzZ47H7Y84acgGVTG4fxCSbDD7GrClHxY3F2r1dEhnhTnA5oyfnAZGar
vld0fTt09Pe0oY0J9FMpVhwGXg9TmIS3nJjk4FbcHc+pJ6EIF7y4T9IHuAG9Qnz8dOi996wh9m76
N3gQm2GaNoUZrBP9pUmX5m/jR3/Y6HvqEEtWyZIS1K/UTW/wHK7Qge4O7pU9eWhLQJ3uKrARl5Kf
eiofyvmYbBvbU4cg/BrouEdv2PZTdJP4MsxJ3P3NLfgPeW2yO59jAGvs2Q7gCUZVDB9yS3/IqDZ1
JsaqOvhldwe18gMEneAJgnn6GR706ZxNQWqOVSt7/aKwWjfUmmBBhG0f35sAmsQYmDk27gkG4q+X
v+ErdEY8lgfw2e2q6DfRd/rgm++uUUeSpq4dOqA9G3geKn4ZGjMVx07T7qCG6H92okVyu7qkmKqy
yWOV/M146w9Hac8jYrDT4FX4PuGgSG2zxtWYp/JyPhYd90yizrmp66Melg++Poeye922Y6NIbE8k
shMJZqjpoJVYcpXJujNZuR7TV2V7IpHqWglfS3QSA7GOOW/hpet4ffCL/kYkWsJlmlMYYSSpzMUg
HsPkWMOc/cYk6gEPK0UAlyWtzLAx/53/5lD4p62yy3G7flZKzqCHdI3os61t1KmVwbEGKGO747nK
pBcLTxFZ4rnKaFjfBqM/JnjB9mQi3ap0lSRMTvB91Q+xlv40JHI4dvrZ7oDCzd5TthA8PRqHLIQF
t+mHl0OHf08n2vQCe88RDMWpW+GLuI08q5d6OJYD7PlEPatoQ7v3FH34HjXic8uPeY+wPZeoX3Qi
+/6dlbyWX9ukcoDOqmNiVGxPJULt2fWbaYGZyQ1E2bReh7sgWcTHY2u+u0iFDTo1oD+E8UaQWcKR
XTdzao+lonsukU3g76bL/r2FQK8gWHryf50A/cMB3YsAlZZrGKm+F6GelfdbN37jtFTHqqI9k2hE
cqGIRy5KfR+cQuN/OjNuh9gP7DcG0eTkWA4KIIsX9alJ+gbsDXFM2YXtSUQKRpKD4Hi67lyhmnjN
ZnNwPJv9xiEaK7PiH0BPGxmzhtAvtJoOsWXYnkFkjFcCts74oGN4q/roK5fq2IrvGUQElkCCveOI
pCyf3h+dsPl86PjQHTgkpNDh2COSj4souG3uZWyPoZ97+lBLdRKwmaM0L6cxX5AKiTbsj4XxPXvI
uM73W485G62ap1L39/Pf6rj3wPE7Cw+46a+pp5ROJFuzITOvaXiCPR375l0ANGerZvHh2Krv709T
hkGAEusEysOldFRlNXDQY8/epbdBOHdWdRW+aKXG51bBnBh0KF3876fzP6zO7vrUXc9oqVGct+XS
3Gk7lB/YMIFgiUGLoM1EG6V3bRqTn4tN6EFwas8sGrtyavpJorR23d32jsGUUDn7S4x/76n+l++9
pxYNCYVHW41rFcPD4YduYF10agQfMBO6QJft1M8LCzI9bM7kZZnGEDykgTu2EfbkI7N2wtU8gKEw
WII5vFHf+pHRv3yr+A+/2e5shzVGiqcO38pGySczjConpDwm/cz24kfUD20sZElPi5sVPMDjqGiF
T48d7z0BCY31oF5XbGLWhI+x3aLrZO3jY4FpTz2COvNSihGv3q/DZbLge5bk2MW75x0ti451QJr3
jg8AJmzX+Rl84fYvgg5/OHx76hEm6rmwjeOnBYMN+lRzwj+GyqDlO401LDlxZYb9OdXtir6H7/hw
7Grb85JCZxZ4RQLCET5mMAuJA3FXEu3CYxv1N24S+pEw8sApSJrJZtqSOQuIOhYP99SkTcBFPi3b
9ERtF32YYt881tPQNMd26p6cROtQqqDGZkqTKneSb5mz5GCrbM9NiuwYzVJiYdp5boq1ojdWVgfR
hL1vWpIEouUrHk5E05/DoPs6busx3hDbs5NQYwXDFLwHtoqXV61+c9ToY+nQnpM0gVZiqxXXQSnc
s1Fd90hUSA5x8CCj8ev1796Dey1b2JiGcLOfE/7P+xzO/748/5BakN3VvBiytioU4PdVvf8GI6Im
zJCY97QYbbu+/u8f8oeov6clOWUrFQZYHRUsb0igx4xo8nLo2XteUugwRrROCMthMqi8q0FM1i07
uNv3xKQk7IRZHIInBqNkZqAgeR6irvnL4v9hXfbcpIV2dTLCwgqZy/wtKtUdVNKPxa+9VBAUpWjA
IZ9wmhaSQ335wcj4WNG/J8qkBD1nQ7Em2xYCHK5lBCkid2xEie2pMmPsTGpaYFvtRueMozIn6zG3
3njPlTFbGHZhA65MMLoP0DN8NGlQ/yVn++/fMt5TZTq4xQ+9797hYRVgFpSf6tL/DbD4T4z6PSOE
6PSvIWCrx7Gppxjsh27g3bWX4ZxmgaiC+KprXfukw7JbMyMQQXNe1enHAAzSqSAMSghZ36nKFx4k
uPe/Dwel82zL6G8aBoT851L8/e3YngYnBd9COaHlgRkkXt5Jl7gxq3kTBZkfvUyzeuiSl1p6VeUk
Mcxca0MXY6+iafTTltl1gxouiFHNSvD/Fkx1NDGpLrVP159rrVORgT2tCimFv0xmjNZzxQI1FnbV
YCOvsLj3kFn3kItjc6ChsePrNCsT272ZrUn4Scz10hXNNpUqj7wuv7FptbqolZo/LqFV8h70w9Rn
Je+rPl/Xyb/M67SlPyPVlRUEsBo13GjTzY8rbP3ih6ZSPLmDGNcm7zYGU4ZbFehKwsZ2G/Qbuo/p
fLvOjTFdNhM2llvGh8EuMEIPYQiYLmMH2UgYQPHlDGvtTYEfawgIhLQtx2vYtKr6yswAwD65NVrF
1bryNsoHN5TyI3wc+6fOoPB73Dhr20zRRNc3Ioyb8EE3A6G5sECz7wJTdfMTG3q90KyCLA5DACNG
ABRt4dba5a1q6XTnB7HU/8wkIvYiV5V4giGyZKifAwqXnbsq2jxUl4gPU/PsYy8t2rYENO0s8vNE
ngcfandBRi951i2GOzj+tOt2hrssTLcLNpStO8WVNOyfUQdzn2ZD46N2LVyYOs6heK7cDMcD3ynx
fbZ9SX7CaWHoP9AUzKc727JZPwZxGojbYQ5E9+j5NuED8EmVPoNr86RZjnH9dXt/SbTxujzFVEP1
YWo8M4+yYbyJ87iH5ZbNupGY8Q5eAgl/U9GAxpN3aiur6ybEKmNGpJZnXm2lsVkClteL9IzMj2PX
AYRIdTU1+dzN2v0rzFwO/jT2Gtr+dOjdLZjOfKTIrhlPQow7L9OrLhv0FSDS1JIPbVnRqLBG8mJw
NmyKYOsIvjqwJrj06dhUebjNzYb2TDc+9GnUP8ipjiGJKDvxpYy5lTdQ9RlQ6blSDht+oaBpUfv1
sckT3r0vjr0yWAVSUDIPrhgVqz+FmzHuioouuAEiOQSAaasuPK2DjZ9I35HLyCfa57ozTZSRtfPp
2VCpeCZi2ElnvG/hkSliVppsmlpg0y3sHb50tZ7XjEsuSdYF6FcpFw5XHCYZZ0jIpV8w+o2erR02
k+tqrNsiLudhzQjv7NVgZ/p5HpKVZY5Zq0BUrvlcwOtY+ivLYvpvPU4BnFCb5DUdhDFwhW62skDL
X5pr01t0aaZhk1k4MfGBrswVWiTzcnaQO6keFimCcwBnB30BvdB96Xsib2pfVV8jRfBWSkGuMG/n
ZKaXUZS1ebEBLLzyikBTp9jarhcZsZ0YnvuVq+fWYE4+G+aSPC2l4lXhmjDkRdLyBs5tnbkYsdnn
0gYo1lYWlFMxavfSuj65XlM4bBULTefhHHR6tedxIOt8QvbMVAapDf9jkJqG92GlTJWBgdI3t7Lz
6KEZDIjNF90okw9l0OprupXanXDnru4erOCL5vPwg2wSq9PJpnDBJCXiTE8vypDxTVcx/jg6Fv2Y
N+gTPVeYxudZFK7saZn6VN3Af4mBCyAbx840Xvir6onyt7GzGAWqjJ3V2futDu5M23h3Db+Z5Va3
sEvOuIUqUz5JGs1PEW2gcUj7rT13w7oscH4O1+2j1Xy5StEjuavjqtEFoRgwZjFAjTuxJW2YL8lq
MC1plLtrkznRP4e51elZMp8umVB8iLLA6Hp57kWFXoikW4d/x5hYRgdQcXIiMytVsXZ6AiNoEfX2
Ylg10wIywpisC/2wvcToKASwmBBWffFihFQ2HPEmWtS6mu9LsHvR4Obj0p7mNaJrzmtIQWXKJ8pf
1W0Lb9uM0anNKCa9bwmt6HnqmuFNrPAynNeBD9e9AqP3ZljXdXiaO21L9JxA8k2erVkbf4+7qGT3
bhTrx1VYUp+DDYPXVw0PoLmQq57CFg0mNclPmSYO8+MipCXGAWslbloPcb6LhjqvUlkje2oLP0IF
636calHDFoqEzS12VH9f8brGWPvcSXRfYdVzWvuKzM/63SXtkbLG0NwrS/6JUyjPAc7rJCTm33VT
PnKb9lV7SyVPWQEZzLCsoboxkqKOeXgajfzZ2GB8A2C/FRhGwUavhOjzIIWWHcqDOH1u0bP6lDgz
fRdbu/QZaXwq8lKU7GJraqHBPy/3sQv9S93EPMnNAElAqxp666Zp0lk8m+4WiI3MR4zR5cS24SV2
WtwuZhvDYuYJnAw5/lDzxbrK/hNjfvdJGVstTRaXNjFFbLDvX0AQc/H1QLdQZ0vqwurctEo0eTO3
Eyv6yCdfSCkSIOvBuGw5TnUcZCbyPXnDofJlsQgV9Hey3SpI6DWbOStX1vEVaFaNzbD13G0bOyii
hxtpLhWFgXAecB/3GaT30mtTNduYQ4piqK65Euk9XOR6n5k6aJcrVjV1fEPriVifD8uwjnM2hKuj
j1ZVaZzPGoZFhVCtfG57m/SFdWH9QUaDa7OwnOmYu6YdM+1hB5YNSaLmh6ARqc9rJ9TF6Lbrbpc0
3dqrMVWBe4kisvkcdBy0+6hECiL5WtMz5zYw13XTpEB+fNxl0Pn5tyOT1ueBscYVgklyoxbT1Fcc
/jX9ycxhXbQJdzmNJ6RTTjHzaYK78ZSNDndAtpL2S8sHcVtjIjyDFu5To3oY2da0iRDpMUKjimoh
3J0jZBzZgsNYZnQluKSnkDcPS1t1WR2qOYQX+HQ9KtQQ6UzSjBpCM/wkUwyifFx8/Xm1sA2mC6PX
Sz1xoDA2Qc+bjrjHfNxA3TNYwEt/HkPfsZvSV0zm02Kdvx+3oZzyxEkYKtm+CpIztT3GSyVG/CKf
IYmR84WEOu3zduwalS3Rtqiz5cnYP9Cp8j4fx47Ka7MpaAovtajSmzFFPpL1vZ38zzVqmcjirYW1
34QkfC5cOfO26HsZhXlNkDtAf30Jh0+8KgNX9ISXvjASRp14ocV9AE5m63yD+PQdknrM7FNWTv/O
nkOfxsRlWOezwm66TdJePACR3cqrgCG5umqNY+sHMQwtw16O5jDXcly7p76a6GfLbIQzsgYGGYoo
gz7nkKDt0BePTF04B4m3KxpAheBMSxGTC7wgW1FQHkr5IjH7FD50gm1phnRAXneaBBFWoIvGBx6h
yCiqeS5FbltBPvk0WBSwtzpR+jrwcNnMdI28NRes7uhDC4ZClavaYe5mWpx6nKIRbdAqhohDlmyg
6l0zUan2tq84+QBsfkpzxE19lUaEPzbLGo5Fk9javWxkmF/w3uE3ykuIIhqIHtSXcIMXSgaRWj59
36aVRye4eQOnW7pxXosmrV36huHiZLhO8PVVmg8pEfKb70Y4o241urSZXLT4wLhZGog6V0l4CmCK
W+drMIb6LDXUdQs/jH69hcaUH/JY6qgvWg8luxxJf3hXS71MyH5dq2876Fx9glIKDzNjPbQnezsu
EBZN7fJVRHohFUgm86yv3YQAfe3aUZuTGxSm4/Cuk4C/fMMqkCNx9Z487YP2EXFcLa/GY8bodlsr
1KrRsqrusiyg3hdDCs+molzIxgsyRnGcbyTp4+t6jjjizRRVkOwex3W8JluCMnBu4H78hm9O2S2c
xLvhh9W4Qq9YEm/9VxVhvCinCZHL08qqlTzTKfDVCTJBJS90E3bnJE7JZxOR8aGiuPuLiPSeoVro
Rsw/UAwVF23cl1shtPH+2rqloQWPGx1cRAW23TMSUepzGG3Ww0febdbeK6i9IeOa9ALooxqHc4gn
P+hyQ4LZdRVtPzYR6/xdo1kqPgcti83nKerC5JEs48yvV8Lph4kyarHPWvtopoHV1wP8fViBtJqo
vIfevz4tXugox/BDKH5QCm6hyWqyzaD9rT64C9KkHG9ii7ZHvrV9a3FirNmyvmECDN4UlLv0Brte
YP0h4BM81mFZBk/whUI60JQBThA+dlMlLcap8J3OdA3XGa0TiJ9lJBl9iHmFePgQj22CTYe58cV8
scY383cBEcry+6hKsv0rJuxc9zOKcFDDd6/GdkCJKnhS5r6NQp+tqVnoyfXvFnF1LeZbr9zQFO2C
2ytTg0RxK+ux/hp3SfJ5gYHXOypvZZjALj7FCUCXaJZn3+HOXAsa4L8lTACUn5fbMp57sz4ROFxW
ay4mqiZbIBZUGh/Vc0iiNCiaTBE1DtXLWK0RZPnQgxQnyPw6VdBarS6HD0IUZmDiSIuosEAlZEKx
/TYpDJ0DhMZoYpcWSBtDiL0naQkycMando0/k6ihKTINQ4I8rtpaPk5kpvIHwmyvi1lgL50r36f8
wtlk4bbAxDKIL6IaIvfiKyAEL9qkts0dS7RElSE9jIRbiuCXIo6WJ0aIrAUIXiPd7vFZk/p2g+/J
a6STurkiE536x8BREhUTIkxzY0w/v8IAFY6tVvsqfra1mpCdAisIf3hGY3JKQ4wWXoPUNG35gJR7
enWrC6eMbV3X3qxuLqeryhGKNtcW/QSzZw6z2cjla4ghglfupcc4SGDdAGVTT3XRGh/b23Se6x9a
r6WzmYugLYYU3ijsQgKLQ3We2zBt8FtyaP07+9BZbq5xCP3nKmxLntHJ8+so2fjPJkxRriZhm7J8
RbPEnaiq0/Z+xFexTaZ6D5Q6W8fOtNnWzBRfwm/sCe7XGHpbt3jJQnzeYnZjPBUR66OnRIyRvqVo
11HkPrjeMtlqNoDA2foI0sMOlx6cLwU9Rz00VU/CRlR9X4jU/gRdURfD3rAiAmcLCXZu7YC+yhiE
GC5ZWMseIwF7uycGxyyTU8DQOt9QJLdFvY2uut2WmjnEt7aiGcjSGBKvUX+OFwoB+vvVe9lkcJWa
+Z2L1wE1VGBo7TK4yiafWOv4v3QJwvFLSJxbHqsUk3hngLoQlY0MK/ErLJrBCQzstCpPYET/jEf0
7G7iAR8RhwjxWHKoyEFPuOsbdR0mcwfDdM9NQnNoV5A3EgJ5yhZITbwqkgKVgaVLiUpzSQy/4L7B
OGEMstQFyLpJYGymqACeAwmGPAz6oQZVAGEOQi/TgjIgsWFc9KUBj813si9vB6I3OJGTtIxylHj8
Za56kWahmLnOLXf15wSiaJfRlEOUy6jjH0vPwZburag+9LJPPimfKpaTUNVfMf61vXLYROAlZ1zo
qHxikU0VFU/JVNb/pKFvSRHMSl/wQ9YnutLghMCqnpVsxgjJ0jJ3uS+5u2JyGcNL16xgUMccWyO3
isGwpJlghHTekAbIM8S0rcQ95+E+NZcImTfBMJvqVb4Tf/+xyiLNidCJiX9iLFdWrx3o9WjRENxS
wGs4Soe6BND2oMTY3rmVhafGB5DxqbEc/WkYGsVfYniIz3kaRIi6JW4t7Qu0z1lZDB7JfY8NFhBA
aUE7ZGwBipRvS9VBdBroSMbq5aSEeYhYun6cI+WvZcvD9XaURg/f3RKWuCy6cZQ3weo6TEGGvKZi
yhqM1DwtIaVtLlTf9Vmc0iB4ov1a3Y+04mEuR5teNr4E5cXpBfrfRpWy/thJuOc9lbyOI+SoZFpy
X0v5HKYRHJiE890DcxOFAUlbmvV+QVF9of3c365lFPsctRNUhliJi3RESaaedBzzb6Rr27pQKTKT
zLBavFK4i96gFW4hY+WnAVnmVC9vwGg0MugAg64obRoz3gZDmqAxO8zrp9DM86UMho1mrSibBzuZ
7mdL0rTXwCEIokW5tlt3200o+G6ngYsm8xvxS76qBXU+020AcSiGb3bFm3ZyVQYZnbp8TZm0/DZo
gvqmtaqd8yFWS3ATld5brGY6/oCJoJIZ82OVZmSL1/4qhsjUF8+XZcqRx5WPdTRHd3Epnr2vQB6F
4B1fCoTN7d7R2kZ3LZrcPzBInz5zCBB8WTmKixtdkba8HkgbsqswTlZ/BZuXYczGfq5fGGg2z/FY
Vn02lOn6BWOL6edIz/pGjVSfQj2d1wpYC9PfZ4ojkcXOzZ/RP4gzsGOQraFbj8hpwgeJ+vKRAv+G
d5YDReA0IX16q8i2XHrcnc+YoXHBpUsWQKRtUs7PsYi2m8mlrM7WUrQ30l59t9ucjSuczpY4nIv0
ahSQlsiTdyS4Io18jVpZfSYcm6vmtQZ3KWb+Ct6RGMsbQF+0+dgpfIoGNkQPq2yjh0Ru69cSIN/H
jpXucbViJNdCkzcRrtk6Dz+ZnD5sbUsALI9S3jRsUxaQH6tuWV9VF3yYILMOJivg0czdWoxumLsM
y88+lsG2TEWC5HnIfdDW4AoBY/tJNwjM4TRQYNBwchQvAkXzYy08fwxo0zncOqt0GcG2xTl1a/vc
hPMynTdLY3Wq6hW46xTG/Re4uIQRbm5Kgc53wTMRwXghNBxh7VLO+nvMtvUHXycbAoBcWY8roeM/
NZTQ/o3Z1OCvJv2k8hJxtwTuAWgeSGQVvUYSADVG7Gb/pY90F2WzphAzaIdhLAsj0mbIIsnKBcnh
utz5ZambnAGf/wAWDF2gxBNoiaLUzf8AIrT6PCU9/4GDFV0nyfagA9o9iIaoe7oNk8oSS/1jnwh5
j3CdflMdzMj/wrr4780mtpcGgK7z6CyrQYv/f9R9WW/kuJL1X2n0u3okURIlYPoCH6ktlbvTTi8v
glft+65f/x25aua6suqW5xrzMuhGV7nTKS4ig8GIc07QXl6BuzpxQoyv6eCol+IAqYjQhpzkQIxg
iQs93K1UFu6/lq69hLJFZVT18ZI8lGI37mGOJHn4Wqkb5ZL2XfVKVDQoGmyN47J+SlQOj+ZO+BIX
QbnkfUukmEIfx6gFrU1JdyNNnD25QSbU/srUKMbysj9I7QCtHiPgDUjlMGhXor+Rjfjua0++mPRp
ihFqCWegrpSGzYF2EDT5SysRluvHTiO5BMJHjrUSBP5TOWT3Uq1/Buz79SpXLinfXU5Tn4R4thr4
t40+85h+rQSfYlxgBqMmStV4RLY2FPIHNUMeK+gfvjTZl4RvAvtKoAwAQbMclRzUQSNIgr5+7dkL
CuvDEiFtFRq4FYKUncmvMxIsRiWNX0tgXxK+kToCIaZa6JlUeEKRuNaUglT5EggNAd8fO46bzZgR
FQRNqN/EZowL9BkptOpLiATlkvRNlAkBxGZZhJ3kbySEKkoyf/XhF9syhBUfsqQAGLNrdtoUc7ls
viQfAw/5YlbGGYF3DeQppR3PCC2ignp4+7WVcrEv9Ra5MkECccqvJ3KIklBhwxx0XzMol7RvpEU1
Yw5DsOwFpHKGSljROPyaAhMSDj/OijqIoqGJJYS7CGKzyF0AuoB79Zfm5ZL33QejT2fIdwF6Z5z7
CjkpBOi++OyL3ZmNUOZHpBvwklp2U9pZaS597ey55H332lz5VEe3Ecu1hzx+MJLi8WszcrE1a8hn
Qggb75KSbuYDSSY3aprZ/NrTF9zZB4ulTwAWBD7kHePOaFAwvDYlFKX45MRc0C8/406US9q3ijgO
JHvBhUmHDr5jQHwUUq3FEbALUiIvjLBWnJRupknj9xJa//GDDmHzj//Ez89FiZgBajNd/PiP6yLD
v/+5fOe/f+fHb/zDeS12j9lrc/lLP3wHz/3ervnYPv7wA0ruAiV7RDJ4unptUAXx/fnBa7H85v/0
wz9e359yPZWvf//5XHR5uzwtiIr8z+8frV7+/lNe0Jb/8fH53z9cBvD3n6coDx7LosZJ9e1x//2d
18em/ftPSVT+Eg2Z4kZuQAzTWEBAw+u3T8hf0GsBLAhgYFGki7XIge0O8aW/FKrjl/GedEnR9cXV
bArc85aPoKRBJHyE/2qyDNnR/+rb4du7//Y6MBfff/4j77JDgctP8/ef5B3I+M81gm5RnLxo3NCp
BoH0SxBllkRqFdVC7nQGeS6aw5BUICDHOdBHPeIbNEk5wR1100VxaimTkQPMEdzIIoD9cxW+BLXm
akX6lgujyMZK5WI4yNCd0+yYxiWHMuKmoIqLCJVVRoj0IXrAcx1ADENUOekyBJBUrgdibhY0BSpo
pitBQPpZbRQTqaWIh4Lqhll+oLq2mwQ94kQP1kEi9jxRM07yYOa0xhEB9YdjnFJbpp25tKrF2SH1
BWtW222v5JCuVnmlZqBxGKYgaYeaNKWtpcUJoemU+UFnKglhflcewpHaQqdy2qQPmq64uKCsRIqB
B36/1aantsosEhcHCHk5AblqBcgFxuVhlPFrWsaLUHVH5aoImp7JoY9sFsmdCrdtXBmUdFWP2sow
9JyVQn7II8h0ZUNgOKpYKHYcFobTdE+F+JRgKIKUbsSkN0NyBWYe1zINsKArMcm2EhVcqJS5yGUf
glTcVXPtaErJlt9u2xSJMD7PgSNSyZOk6TSnBdOpgYiM39wNBQBPqBd7SoSMq1W7DfOCCXFV8gwT
ipPXAkANEUi9YYpwK+JloEfqIJ1xuPFIvEo7xJSvRLzQUB/OlXT0xcBbGkY1dUer1bWsllcoW2rS
+QWJtwekNBGb9OUlPukmOtoUNbs1mrs6zzhAAydBzrnUp9ZIU2tZFdB23k2tmDKtFSCYpLpZGGos
j/tt1eUPgMmi2J2ceXEhrwqsNcA5TKM3bHXSACAI7AJROOi5nys9sbomfqKobBG24vl93cBxy0L8
DgW2ZCoEr4rUY65qdieVItZb2iHnqjpqjV5itHEuntvauE6L0Un8wqpk4iCr51SNYE1yv82RS9aL
WzkqHcOvvX60euyAXqerLAodARHKpppRsiOvHGizO0mRcr2GGJkBSrWen3rkiFWAFIa63C5JEr2L
XoAPMRgU6KxBil9ABrGT7opMnTkX4TqPGwQlan0VK5XtT5GyjjRamCjdPvBpMGazSyosp5g+gFM0
AeuRJivNyDbgX9ETqtzTTY7PjDrQWDIVdJ1pYW4Cq4pURtGFNgq3hXYdUplDLCQ3e1khZtNVvl1p
4T2gcxBnllLUXVw+RKhKBWgkOYRKEjoiChDbFS2BbpzFMcSrmJAdL7u7YDReW0CpWE+VA6A8GZjT
CLlDyXi6auO6QZaEPkyi5q8KbVkFmZbzoc/fULAKdkYk2lowsHeJnuUmRdoYUktqzkNFS9d62+aO
khnRCqDBwtX8IrQBJhMcxDXcpGtpxoTRN/W8L1wSR5DFUiR6ivS8QnkCzQRNzy4rxURtOUcsEZGu
waNPigfNaNYZSTh0dO/KNLBoQT2IA6PaSMqDul8L8mcyb7+2wLIO4D3UI6GfcOGSChG0zgLgPhxf
wJ7Xr3oDaQPtiYI7BXFcTENylU4AWgjzWTA+q5wE3bsfnIRvBwAAdZCVkmTA6i59VpJpKM+NigGO
ZAA0a5Re6aPafVfqdhhinRZ+ykInaghKQVJ7bKgdzhJyiYi0cKEsILQzVh4RCeVj2yHKLiZvCcoX
mtQQr/vOUoXqmmpJz7KZ7oCycJanxHLMxexa8FMPYIOjNkZ3JXB1yALmrPdTa0bhtr4umJjLQHyU
+YmKhQ29am8xy22KzEHUszQAgk7RVirOJaHXHoH33SDqwxRs3mXjzC1d5VKwLnvUuegnSzRCEyXR
3AaBeL0Lnwd6o/dIDKZMT4tVEqg8Hq8WaEKvoTJL3T0FRHEkpGEKHK/A3fFUwzZE6XiKAFkkSchH
qE7XjOdyKE6gwb6psbKTiboLRm0HmMnG8HvoJCNFZcy9aFaRxoVM0JEXRr1O4rZtxGJ5vIHZWvWV
boCY1Yb+Wwnx4xHmWogySDDBFoc5G9KnKStPy4BUHKxU8epRH1GNO9u0TX5PixyAAauY1Z3c1F5J
jh/8mV/4CIuje+khaBKEtjQJOwMr5UdXtUkz1ejUCYV8unpkPaw2VH5qXmiGLRbS0+8be/c3Lluj
kF9FQ7qk0kvSv9hEfRfMeuFoBd11qK4NwJ/EwyE8NmKAPVh2TlVptqCIgDUEvFLs0f9sxO9D+rkT
uk6oIhvyT9dyVBdRcj3SCmfoMlblkUsmENYrH16Fgw9ghor3F7ocZ9V47tOU0xjUHwFZw1YbEPDR
7FLFYSHIpg8xF0WIWURrZL+IQ3zNGcrG0hQf2FLYK01YhYK48/X5EDaDuzgIYBbGjA7Fo0zukPri
wCZwTdBNeQkMRuTal5EtQt4KULK2cOPwRVGejEg8iOrg0FQ2YyH4hGPzrjd/OSWGKlM4rIuW2yWT
J5dkOexFQCs7QQJeGsmXYIEsdjjZZg65PWsmgR2k6ya8baTaVgCklucDJZM5jDgto/Wo+XDGkNWM
FZdW2aaRQiR+09wpAhi64aUVhitymKVwrYzirpz7q6n9TBjkXcb951EsvrMqGYRcCjNAiklMlA62
thtzFlfFBmXvHFnJ7gVokjRp7+akfwKJe52q14M67URNcMUaPmwrP+bAI8InGFOnAE6lbOhJrtsd
Kp8CzNWv5IpuF98zHzqzCYNP7rfv1LefOq4R0TBgqSUqXRAdCPC4+aCOhVN05GkSkIwQKI9BYZOl
Afj1HrHiCZaznRQ3NERTGto90FhWPokQ+8lRVTKd340bEGBMh5PxydX+nTL/c//A9oFqBAXY9+I+
S9KKaHXQFM4YFXAeESRTYMwhlvQQjsjF0mRDJGSPDLpDYm4VC5IT4ABZgG9dBHs+k50xkButEe2y
O8QKAGIAMCSZpcgd3LDqKMw+eBDhWcoUVFFOLRxmKy3oGVJDTkh7MyeAkBXIXElIpMQ+EvTJc09C
Vw1fvmCgDEgOilTBia1fMjtTDbUTSJYWjhqT4+KNyWLvyv6mT0U7E5GOjjW3j4btcqJMk+zOQf0J
XeydS/jTZFPcPQjR4TdcylsCII6brIQuQMGZl6K+gjUFkPJp8bKlKFxLTWrhKvLSCKpJugDoqOJO
jVUbIMe3xcvWgs8Ko/7CiVFA0aAUNRhVIqriBV9uloe894HfwUVmM9Pqyo+VA601WymLAy2il6rD
q07aHQW7M1E+iRP+4tBA63gbxJDQCQCBfjyihkr2BRRuweqD40mF+6K5UXN4kBSKGrFyxD1Vl2t3
Rl+AwQFoTfuEbfteRuTHN/JjBy4ilpUcjFkFCo+TzDXYLA1HMNZB0h/W/ElBsdvFm8k1UAcKePRx
s0r6xqrl+0zD9Wue3E4dzVwDcWVetoxT18+L1Q9IxpZ1rYNVUpWNU7WoQdnQHYSSrQL+kh7jqjuo
HE6wwd9X+f92GGcbPddFU7y1/wfiOBoIooauw/YbS0iFqEsk/1/HdXZF/VakyR+rJn3MYSP+Gdz5
5YO+B3s0+hciM3AaFOxNqAgj1Pk92LN8gqJEULQF8xs7F598D/YIso4vKTJkanVRk1R5Ucj4Hu0R
ZOMviSy+kGFACVqCJN+/Ee350ZNbYk/vTwJNbrHTCPr8uE1ScFMUaO+Et50HfyZlzd38SabhnbL6
z43wcxMXzmIrEfA5EBi6NfWb4LG/S/c9RUuDiYDSh9fxC7d0OVF+09JlODyltEgM8NJuC6t2D+m3
DfBDGPNjYOzXAzFkOAmqCJ/n0t8BOitPFLidt8BlQLltN9/6tnhd7qJPYrTvihg/jeNDQ8v97EMk
WJFGIOpRvOU2VzgJrWxm1K4lZjyF9qpnxFO91ivX/qEzgStZTWa9IxZQMLjC2rjem4WdGbb0WbXe
Jcb58+x+6NXFeZ7iiq7N6RTe1roLJH/i2sWrYXV2aw1m/QiX92FUGKpV//6dXrg535fPh2aXFfxh
MsIaYJ6KolnRk8z6elzNmzhmwm1zg1pCns+aQwMYlcpyz6PXn7T9qyFTIBYMCZdxeIgXLpYA6pim
xG14Kz0D0K+jmMMDiHD3OlhI1zXQ/PvEjmRUp2XJJ3eeH8P03wb9seGLbWnItVyL0rLUJihvMalm
8/m5cD8Z3nIGXq6zj61c7MwG0H2q4D+3ANPQiJX3IvBCGUsAoawZKHUdqDAC78kn2/TiaPyv0emK
jGo4iIC/n90fXmkfFbGeS0Z4q2RWnTetHQQoNDdAHoOVqgyiAGBEnFDtmOEmz6dxRUTUcc5qrV1T
SUDluIhWLOgBMxfDsdimkrIz2iQxk5GeYqF+EHKQFjM9tjI/A6pFGp1cFt6KiYYugjcLihrVkEbQ
DJO8uZ2nGYyxufye9vjX5mLZpT/P7j9HeeEA5FJIJ4ArQJZxhH17CLbjVcSlXcD68/Qk3RNWfHYj
WJ74uxYv7EYeB1Pfy6DnkJOicwkhA4Y0shUwoIpCrt/p8mdv8rMxXtgEwNzqvq6k8LayssfK9a1J
55012ohSI1jORYC/DtAVNzMLBa6AvEnNBnBXnfeJG4WQHGWDGzrpqnFTBz8ne8GU1771+2W+7JWf
ZsWQdI3IsNzye7Trw2qb9R7Y7BZ9rDfz2tiB3PwJfOFdTPayBUQmlsQNItXipa85IYNMlDqKbgET
5poDCtI2uSqu6hegsICN54L1PMSsutHv53VoTvv2VgqYYEUP7XoC+0a3tdV0kE8izHnJp1swFSxw
t/yAIfNhS6fxULkiSNqv0OC6H5j6UiNIKVlHRJAO3UtygMY/A4magbULzs7hEUj7T4zwu9rX70Z4
sZbTEBLGbSiEtyrrrHCFy9VeYLNd8QUTbYrWcAWwX+KFJ32lsGqyZ+4z2cxs5UljNQ8fRObjz+oE
kgQzzO6T7l2w6b8ZlI8v4GLhg1o4g8Lgh7eTE28mT4SWyzlxOwd8KSQdEjBfnNGTPHETeuRgbEr1
kw68a33+bn4u9kHel4MIRHB0m7Byo3jhfWrOLkip6+GQ8Gvqxua41s2E39Ye8lx8WRSVV/HWa7YI
sK/HY/50eHwej6kV2SmP+R3gqya51zPMFmrDxVukFK6aNbJl5RZkhk+28Xs8+afuy7gS6qAoS+QS
TxXKSQRqRhjdtmZr5qtaNjUHTFRbMnM7tim0wllpaSeQbfbRS8vbm8B8+/0mfXeefuoC3Foiog/A
o13MoBwGwqRD2/c2Ostn+VW4Ul60kLVenlnJbIKKpxI2ZJ8M/OKO+n3hfGj1wrmYmyBRSZ5Ft7Fd
7lVXYIdm0zqhN6w/20KfNnXhS9QlLUExQ1PJLgdUfguL4Ntgr1r+Doaz+MTovWts/W4+LzyIihhF
gjBwdKs4vjeaienvfN6a42Y0YZB24xMicPfiqjHhPrJh1ZwSk5rR7SdvdfEgfteLCw+DTlk60wyD
xqZ0Bqd0wch7Cvfhk7ELPCBLrHLbx1je/k6E7XR+3/q7FNhPrSM2ifgT7nbGpVRYnoJKlvmYA9Aq
zNSM9+BIrFMzNAUe8fJtuK/MzvRZ6cnrwKxbcwtB6c/CYCjx86s5QE0qXYZaqvZT+HrqjKAsFMzB
3eoJVE52d9o+ne1oV7HcxIpreL8u2NNq+0TZumHwTsyMWzKzPAcMQHZYKTzje5mLPPMydqc5Dw2L
7cy5hg0J7Ssr4e4mNO2EITJgrg6WgvH17Okc2KeM7QGoxzftNQcy3WwYYdsATTTs4bil9rpwHo4J
28/4rspsylRTcUR2HM10M9rbfW8OVsN9k6eMO5N5eLUP91fP1rTXwSGxZjti273IUf+RF2wNlLO3
3yrWw3XICXsD0Jltzw9mxa7PFf7+XJsT329npqwy5hbsOmVon4Faye5sf4W07vsESLbGQxNPBeEE
ZvJ1/0DRuWNhZuy0m9jL9mHGEMy1YFpXe1azDcLsTF2Z9tE7F2xgW4znpWaRfeO+QKECnUt5ydyb
jvv85c63zg/+KmIFP6g4vlJ+SvD3gu8xl8vqGNdPeB8BQ5wIYy64wFYqO25PZm9uVy27dkb2MDkP
a/4ymgT/62HEoEQ+w2riLDfQ88bZP+CmBp/L4HbGnRkjTLYtu9LwVqeDhqdkXDGx72w8v2WWwlqW
LH95tlTLcnTGR49wfrK8HXKyzupgj+zevUFXCXd6vmrYIWIK1u3mdndap3zHDpsZy3njegYXeGVa
3sazrjY68wzzrmJrt2On2lqp1gaNcHhajPtYXm+PutlweKQz5se5V5iCFXcIrNbTGcz7tmO7nFmu
Cl+iwKvo+O4kM9cK2QsUSzChxHsOTWewBY94TLYf2e5mMpPrgD2EPHM0TJx1hT9K5gXLu4vZ2WDU
zBlytfifm1fKLa90/LXlSXzp2WvBbVPEYgMReb/boCH0k5d8u49M680yPed1cXSs3cu2415nGewG
Bg3pgoOVW84rEK9uZW077zjxbW/2NhR97NZ0E+ZuCfove2fs7gnLaru/7k174pNVmzfn7V5ldy7F
juhN3REdy0UtHHbero/oeWLCI7NKnrOJrTtrf05MVphvhJ3uXrCSl21E2VtmWu7NmVsHD4pjbOfc
Y/oy9nZ27waG2QW/dve4qZnOdvcBv5/s0fKs9jiZOput3hKcwgxZvPYZznb840AuhgW2i8kuPfBg
TTx1eV7HDRMCBEuHbqwb9K61PJ+fjndPA1uPZoMJoQw7z25Yvbo+i3hjmqNjCo/UTG9ElrrlrvZy
7n1aeXPx/X6ysh/s20WcVxZ0LVIq2Ddw0tmdsL6bzadtg1VzxpvChl2FfKtwVIrHgn+6dlorWz0j
bFCtbnW2WXzX3qpswk9f8woNZOxwB5OgZ35x4paxL4GCWkPcxctXohVE3Heg3JOw9BTbLQJQw15z
wSnOLcJzLLjfnz7v+Zef5uVD8xcnsBEaoQZ5kcUnlI8PxW5cQd2JOZFFdr6r7ZEO9JL9Z6VKf3XZ
ASJGVoGEQGDxcsyQSAH1nwzRbQNinhWq/sGQgSkBvvUxp6LOckS8eTDW9LMo369WgYGAJVgukqwi
CYJV8uGWlWV6MQAVHd0O1rwS3/Q35X64k+9wIym39CBcf2dc/Fvh6P/XNW39mEaP+R+sq18fuz+K
tz9O7WMbNW30/H8CSbgI1v7riPP1YxyB9d8+/gg/XL70LbpM1b+QXAEmEKBATRG1Rcj1W3QZwWVC
iEwVXQHdR38vjvc9uqxIf4mKCj8b6gAaNbQlWfQ9uEy0v5CugVyZhugyklmAJv4bweV39d1/bgFt
CWojPQyOL/IwqGB/WQiEZKEEpUfZcPJMwWWfJlO7Uqo+3VR5SYCaAwEPHldbWPEwF5AcggqqXg3U
QkjaMLVQk2+KrhitgDaxZYxZuWrELNA2JWrdYBeX0Xg3dXJ8i98Z9lQIZnfWKvE+BvjyKRgg0COR
KTONSWqhw4PSwCT4NMslS+8h8h8GSTXkXxWgdGSkmgBR+HHl++Dw0hlFEx15oIkrRU15g8mlHQRH
fF+C0NMMHx+whsnUfK3tbWjmrCctB9UeoJbnZiGBFJ1IjpDrGhyAkOjZCOfgJBo6ErNZPhDQntVQ
txU5Co6AA8ruIJP+CA0VIKI6Va0lM2yVULFzUM0Okj5qT74PwdE4jUqgWUZ/U+ozDhA/x4TIDfOz
sH7SlLF1xywgNiBA+uOYytXMhHaQJLuvwLyvNVVtzW7MhtgDxZHNqqBKXJOy/HWE+M5bW0CVYdUG
mVQ70xDUhdnIXQaWYAFIA3CFm3Lwg60kLEku1FSAQ5XI5Z6gFHzL0q6sno1hLk8JWMHwZaQqfC6S
3Lir4iC3aDq1pt5AgIIrbaACrKxCTA01gpJeMktFhWLf0Dd3SjrIsZ2kc4nUmhA3kKjwQWWaRwqi
3xBn2RlQ5ZrXk7wgpuiQWLiN6FsoWOQr2vix1QN75YIGEULRAwIyZT0BJVZAkBzKN0BedUGE5K0Y
v+nlIKDkVOjvdD+uCVMCudtAgUneyi0RTCBXxq1k+OV1SiPBHmaxdhM/SQ5DsRBNAaGzq6InCNEM
432rRqkIfFSfvYzJmN7NfiCtJ7FTtn0fgEYZk+oMQie8YrUPblo/FswymgOZTSAZslGKRTtCNimB
hkFZvUDOS91DUKc1sWB6XgpBGUHovAjMVOgQv43F2hMIlXdlhzT8BNFvU+/k1gazrHlsdcMsu3pn
iLUlKcoMbbMBaoNkbFaaLlbHFqT0fS5Vo7mIIalpGbzAEgleiiQLr2YpsEOIz69zIVNsMD+EFYpB
SmcktMDkKUjrFJGEuHwqZg+J0tJjQ6fpLYsIqJpKMkWncg7zmYME2kGPQoE+oTT1G8j06R3UA8Xp
nibtDCUhPcCh2RrQTiFqO1uE+Jmd5QEswTytZkV+bknvb2rcsEzshKcKG5dpGagnhJSUKz2CJ5Iw
HVRAZV6JjtRqXANNahSW2o92pQINrDZBtQ/6xCpRCZX5UME4DLqULJxNdV2N0NAKFkBB6HttIF2V
IMrzKJtftEJZdaNvlVAw2cRGk9kAKPI5EKDLJUO1dar620FGgsKQn+s0lk0iBq+CdALXZDdT3cpS
lNOAGutxTKNz0U7XtVZ7PoA8ApjdSZRdyWHlQpiPGQTE83hwtC7aEi1hvj82LIwhU5W12ExJDm3k
oL7O8/pRiIdzTSExRbHZIeqosiSQnNSHsJZqqkn/FBLlOkzkhymc2q0maMVegHgQj9SWHBo5fpnC
IApYO467shU2yaR5PfR8pEZyl0oxc/2aESVeFKQBKZM01vaBWc1NzbUUEj0QD4FF4hCYxyLsKuRI
Sn0DUTsfUGIoekyAzED3iIijFQ4NC2bVFSuoPEWQ+GmUMIIyREssfybPqabFABIiEd4R0GvTIkvc
XM+vlcRXgXNTS7cN4+qZgJBmxlmQ2KOkmkky7aW2uBPiUH8VDCK4AB578TAAtAP2p6i2xUlSe0vO
0+BWHoGKbXqIuMgyq9LQ65FjU+JbFKtoHU3qrEIDhy6BwYTiL5/LB7XPl/qBAQ+S+BXKNlcozAci
sQHz3gKaPCxgpyjALTq7oap+Heq7RVgRvPcIhi9/8RM8f0R1JlbK/raFfKbSQr8j7oYrmiF1pWVO
JHYcJCSdQ/PFS3vZ7ELxYS7EPQiaW7ooTej9ZoAw+bbXhh7oqRIiA5I5IhkHKaPSFkcaWmXYXLXz
aELSIoT4WGPJWmgVQttAT2BeCUq0rVCFTi0krkY6CEPGCN2Eat7JsFTQ4DzKs95BEAIZJ6AnTKpF
d0Gk3cmQn1EMvKuoJrdxC7lWIz92YbZPaukodUZsQqjKQ3YGyExoi8dCgyug3xdAKEApLhgjJsbR
PibCHpv6JDQQ86B4WqBpDY+MlQSiOysgLsV04IKaWc6stlf3vQ5tr6gs90Pfb0qhuy+HHIg4oD39
4LElUHxahPT80KDOhBJGs94IrDIaB7ozW2miwB3XGmQpu3Xql7t8Rl4iFs4I9m2kQVhEZmYWZv0x
wWGhSUVqinSyoKuz0BHIaggG6HdBxE8sZRMiFRAYaIEtHN1WvZFbyKamqJvII2jlWBAxQ3w2MHy3
lerNmKnbEYVnHKV8xf4KTYg2Ej6Tka79tsu5GqCUUwgDvzG0UNpUQKQDu9RMLfDrIsD/RTtez7om
eLmmXKUq1BuNTIFEZI5G5hjIOQPlsrDWBywaITOwrEWcfhRrNGh1N55B/moKqOCMcCi8SMwnp4fQ
E2u6yWrJIzCI0CFXeh+iMAK0p4yJ8irykzWKGGxpMAlYLwiINFEMwjaA8ychgmlpeDnOjz3trvwi
O0stQCkkI2eghkZ9M/n6jV40PNFTGwKKTNWoBzAZiPCo4G0gTqXJBvDn41Ynm7Y66yWSi2B+tawR
okMmLlsZSgjFtFOA3QUq7UwFegNZAz73iQ6QY3yPmoMDjF6Y2ChPDwjkmGf7NgVYfyDNA9XqwzxC
URCykXyqNS+YcRDNkkuh7qhXvoH1Fz9C5hDGStZtUMFfkK0CYJcCfxwNENqo1R72slRe+pzeFFOq
IAVZ9mZTpk8LwNt453JkccWbFqlnASp8HapZcHiSpy6QV6WguXkVHSDcfQrj8CZtorUvKBy5xpiF
+WGkarrL61MnIvIyIg2QGfBTRpaG+fVUQWAWom9gZhDDAbDASyAtjuOr8mLoCLHCV2/Q43sDamG9
X6yQEraTAYgfgIfvxhBB3ajwpqR9i/1ya7SVVyuZAzLL/RhHUOsUMCzdkoCPdyALckUKaMmEQ6Xw
sIweQj3FfVzpkbEXqBfQaS11kNHJBpioFgt+EjLfKUTRrUJf4/UsAVQWmvMIKYksMo0iU1GbOd80
o1+bUKxDEAkLFYnbVTSGlVXF1SbWO5QshOFCtTEQN+Dhs0qoD7KSP9WQJ+CTkkdOUNadCaYJAkUT
BJva8RTUkJ+SByjClCCF6F0JvWBIxHWafA5UKqOUfXQV94CBQgy1dEUf+klNIfO+GaDbOfRuL8ox
CoMBBKxkBfzjWYTzr2iBU0jxzahCI0lLa7vrJBCKOktqxNTRC4jLxDJggoIeECY2kuxGmVRyGT62
lU3hXSuVTpimHiRGj6j6RtkAQwKu8kKdyGJWj6GpTSRlQQl6kgCvAnyjqLJVAne7iIKnxC9VpqUw
kJIkWwbEtTjVxTNYbEd/nreSog4gO1UG2Dga5r7yX8cSwZ5sOhbRULOypgKAw7GdTzImeIQpjE0V
Jimc8rsMdQS9gcDvxtpaS+rUnDN4bG4Q6CtkpESOEum2WOoK5EoBXpjDN1QMCHmQ1/+fuvNYbhxL
u+0ToQM48FMAJOhJeaUmiEwpE957PP2/WN23q4pRSkUP76AmGVGiAw4+s/faz6nUXypTPMNF2YRB
4cLL5eQQjCOvF6WR5vDm2LkAUjxPmeWWZZRuAb7VDuOHo8QQYK3m1ZuYKGllIduu3MwcHxlS0iQz
YM/lUFjgSCBGDZq7pYufkVJsZM5nDHeubtRu3OWcteZLHcg1R9ug+pGYUrwn8gaG05OJE8VVK6gz
OReqMnfPAOyPmhid2liwjQ4voDvcPNcvorc3cT09jZPFc5yZWqd/zMaeOKBkPbSz5hBys1+GaR+r
8s+6tQYvjOJrSbYXQfdNbalubIAtCxBa7Gd2CpkQxmCrt9+rPliZAKlXQy0Mt2/mt6KuQJsmy3fe
63drDF9hd57qGOmywpgfuBIAx6wYflh5dgec5tC0SPkAXqgg+vQKeKIedq7SqHw3poh3EiDiwAq3
naYcYlnG1VT70HMOBHQUwIvDx8KYIx+ExeSkYwo9qoEOpM3HJIQKVUF1DCFBUkMz78O554Sa16r3
Vtjs4NV4ihEv6z4By7UyUo4duTE46JNHsq0R0aYJ7gX1lyKzdMiHQzJFK0PMj5JszKva7Hy1jJ8b
tbnP0ppyniO376D84ZZAvd6tx3Qa/D4po8cM4XfhtZkOxhqtXbkBQ9b0Dih1+sTcerXNvIUy3Kd+
ZnXjuhyEDS1mMO5qqu1VM5kNgOZSmbYk2DGpi8x8LeI49Lt2UX9CgRUvVhnN8C9Gc4GHHm7M6BoW
RwvhJBOISMiRwTlptbSmeKkbCJStLO0izQ7e9cxQX2V9iLtrdQHIqaqC+EIjpYRuMdU0r200hG5W
zCZuN0tXH40hp4uDUsnudVLUnykNBmdGjFuPYqH5NRr9tY2Aontty5Utzqx6NVaVMq31upHOUzNk
H1Cvy/0A23QjKRZhDkMybsdu6TfgSKST2TMYBGadts4UTNk9wxN1HRBBwGaiLozXWGBD0VNDCp1c
GUsmIbK1LmyMNrNp1R86Z/2hlCH9wbUXwRM0/eFdLMG8s7q0ejWEYXhjtuAfkTOSDBXUyHCbEcfh
EFeKjYiL4CHpSmsd25K66eUw+hDT0s0ufoRUclRpzGF2yDk+mNCuLbfOy+lXl0bSOQ8y4QiTheIE
oLm0i9yfNXJ4OO4a4yPotelCOdED7Coj7QTJDt4N7Yq+m9KY08qgJu5SQ3XRxXabDsnkM4Z45Xup
8uVPcf5zKeyrLW3pVqJNm86pp/DUqeo2i9JnOEWVU3ex7E9tW7HpsEqxUsuoPEr2OPlN3Vs0VuXg
Jy1G0V6R7M2oSxkXbWlID12YXKG7V5yOQk/JTL2wgaBWvYj8wFSbJ+iBEVHyw/CWGJO6bfR8WDf5
TKUMQPy49Ll0hG/FozAYu11kK+U6vBIPbXp7fxrAZmec6DVN10y9tgyZucH0l17S1ky2SqnDl+zD
aT2Pkb5tRr1zIN1Om9EKELBlIGPrMB+/G2330k5c9yVAWloov2ggQZARa8Q/ZDhvIZ0SGFCapD7O
HU2GLjqnEMKdacCXNhGO865FZbLXSm0cnUqlaMTvqXmJME0nUZPgYsgY15k3VLuhHepjrREVYNHn
87anx8QoEK8oHSFEIW6e1tBPtUoLV7asWQBbn7qiN7itpdHctOHQ7UtjLNcLDvgfkiZl6PuV6LUc
kFvxhMnuyPwKvgGlVFHlU9jzHxKGQMnxbA4zbXJiRk82x8emmWMAWR1RhLI7G9EMkbU1ablM/TSl
8JSwimogNQWDskgH0FUKaXBKMxY/81hPvtE5WB/Q9uf1HIzBoawgDtdhNL+kswgfg9GcwInp5lkD
g4lBVY5XldpB2h/S2V1Ek0mcDEpNXROmuwAtwFk2U07tCS5b00zJi2Z3xSXF3nw2Q5C5MekBZ62E
EAyOfzhE5rK8pQpPOiPq9bsI8JR/JajvIWr3Z7uclzeeDxqVsVUYHnCMfkWWbseWR8/iYzWwNobw
WhYffVtRQlKzHiq7Li66XYEBbFXxVCuUcpHoqr0yN/MjYQA8ZWjw2ta1ixB93iJVLipfskXigL2L
3A57mpR4a5uVcabPqDyRSYuX6xoisEUWj1URZZsoKJN1LevYjiY72fSzhXQ8AXbodrJSfZcGgMs8
SuVVC9jMC03+dFd2gZsNQeBappy/zFaw7HNg6yv2LMHeFN25GvMHozZjzK/Q2kyLokLEDG8a4j4e
FhOlpoD45bG60GmIy5CXCJfuNVoWdEGDHe+bsuieqknWdgpgvhXYo+hhgdC3amE1OrUFgcK0l5a5
gTErj4EkgzizSzunWJt19gwwAu+aoswOahOmr2kHFnNdJKV57Lkv12VUh16cd710KuM5ijYCRqGb
4bLn7r66K2VLhHsCADCdjFMjdce5BOTmdPUM0VBPAXh6clN0BM2V6VNMYIPmzLadnWt9LkjliK8t
oMoNKcyCuXVP40fjrtGIWo1lPObVol99r6YXJdqwN7MIliLViY4/BRxYowJddGxCJpCaljX5Byn1
jzGBmTaDMttVoq7eUSoqWzXKIGnOojwbtuChIDXYpQXCklTv7vPZVF7wwvaXIr16DQOa2CMhgpg9
jORbnOX4qVJtCR7AcRY+UIX2VeSS+i7FsuGXINK2ilR3PybyPN5HUYkfREeIh8qKpZ1BCA+0PoAm
WCQlu6C4ZyxbrWsQps+mnRPbHIScyIw6Gq7wUbGOBGHQU8Zw5BKcObb0ZmVh+b1NouwHpLymWiVB
1mwGOyxhrcVdQK832vEG2DEm61xa1h2s8pjUlslmomSGxpXmW3PcDXNP55aNRbDVbKLTHMLSK4p6
slNW9MDqgyWm0R+Bnl2iRFiPLB8oAmq17w9FHxPsgi5Fd6LUJouQKXayaYbQfjbq1CT+TVXWy9UE
6Nh9PXFgVNWww6mWU9RqEZjEti8DAcp6EPtxgXE/9dnkYskdfQCN2huoWPFNk4be59sudtqS6MKt
hiBhwGjM+Ueo9O12KpTgPFaJ9ixRoJz1ViElIubvu3mJAaoFMp4TsVCpT23N2Hht10v8WGUKXsEo
rks3J6/FzRIJiUOiuLURSj5ZUdq2qDWO+7nSm4c6ywY4KIacOEU0z+dmqaRjXBjTe6hGgnHVUj7E
U1VaVzKuOPVVMV7CORdY1swWRC4wH/jVWSPcyZYK21FFCiVTsqWtLGf9kwApukXjaraOxRT1FffJ
RzjMeNn70mZoPCeravSMgyQJV0lYsA/FJQjDaiOF8rKyoYVvZ+XqYoEkOWlTSgEtpUzeA/mUGpV5
df1lePLCuDlAS0AZ2reoiCRFIFduaSHketI8OWHwwwn2ASWWSTRU9KOqT81jW9XVUxnKTIwiaVx2
S8cUDidQLK2UlCGW1eem4nS9tpwJCDeZrUWDWBdjufiNGHmya9RXBQBVr11SJDXMhJ9o6oL9YAzl
ngazWYuiqx5GW1J2U1YLhcGGqt8xNSt3akVUwpBq076xYf5mnXbt56JidhWyT/1MZSQZVbX5EJZB
SM0vxf0jzmnjpSklw+/5TM/6qBebbpzcPJt71VOZ+H4PIPFKx3LUzfyoR7kJhKZIXrNmZn1t140X
ZWyeHE2L7WuBYWGy5wzRV03cC19l0D09931tnGkxlOI4C3wnXoD+OV0tVTCt85FT56zFTXm25Kpn
nZ8WZA0BLmpIKtGTd8ZV8FrxQkf7GGf/s0gk667PIMpmbVW8L0lV/MoFEA1Kkf6JJFPuiczWvg1t
jzvbBHbw0EZGuSHNy9zWocIAVklS6VjAVT+3Wd+fCFCQtq2e9G5GJMa51MEO1T18zEbGx51mcnVm
ysSV1dni+zU2qfCzbqbIE5rerdJwGJ4Yi7Wp08VhuwqLVHWtGSAV/WG+DoF0b8FjKvuUmueJ6+Oj
LQwKA6ZLfpDY3b3U2d3j0g4MXyZNqu5yjprIUxaVSyHLo+LOstk2yAwsPaWgYB7KhtQXMg8+WB7U
/ljM+cSqRJlXUi9x77R1b8vYz8cc7CbD+sDsiQFi+qXoY/bYRZW80gpb7NgGEm3RWWq2MtuifIqA
0K457Bqf9KyaqIk5bT0d9iTUDUtgdYx5PChDvSKpKtqVdde887uqtGRV99McRQbyQ5LhEE/LqcMd
t1YiITxzNvpjMco0T5rZdoxJMp1arS4ppsbmEgSpdEnk5RHv2GOTBNN9blY5dn2jmxzeKoyQiZtq
HZb68pTJOIJpKsaxd2I9b6itRw2DhIAEvF0WFqFSqwSeUlrVPSEgDA8as/GwGxVveWy1bxwy40Ej
hecoJ4G6j+hrDnGhLU+hUNG2gFp9S0FWv+oCJvfI6u9HlpTKYxG0H7mNybMro2BdMVI5CI3VmSPX
agZUlLAotx9ynCEAtM9DMqnfZ9j8i2pNO9HwXrMUOj3egbbeMoieLkZhaZ2btUwAXeZ4KWSDJskP
AR3WQozKJdFJy0i0vNrnsgnLPi2KbsVjrHqXCmN44hRi2EGL6tNaUV2JZQ9ovfRkNSwY/6kfaTZn
EKhzxLXOkqqACJppvprH425tENiTOhQr5bPUaMpPw2SQKEoWdAR2zmva2/HYLAtg/Dlo4Cm3xW5q
xD4DvsllYrygOTc3kjqo6zlVgks81hWVb6wFfg1ft3ORIuanvmXrIErplMW18R4a8nfSeaJnu2Tu
1QQ6Gwu58/WcMR4tF6v1azIHN9xLmfZtQXTRrLmlNLFyMvixGXnPzIMWii6rUmUvrq3n0GasGabL
lfaQuObQ49YoGzcdi+MIHZmxv3Q/tI26H1LmcbS/oxMF1/69V85VW80vBdEU64nCyzEtPrbJrtRL
IemmRd/4ZjMaD1DjtxXWbYdF/EInukDUSTxh5k9h0DzV2XLln8zyliJjN6vTmzQAQYDh0El3YWKd
s6Q6jUkBd5GysJTfgqLYWzVsIpFtJ8W+T6biLhmbI7nROV+Fmm0sO7gL+8Z8VtQlcyN8rG5oSZMj
NcY2ofI0HHmc5BfKzsbpJY1xT3c/GjVMVl2S1400AbAfaevx4xrwttzMNPL3hXHzbklm8qKF0Vx5
+JSCP2L4vNAAQtt0JYzSfqvpOdJDCt9qzSxs3k2S2njx2FYvI0efv0R65S6xpb7Ycdq5IRlc2CyK
66ipGu9h5EDsSXud5acKyoCGMSWNsZ2Tx3a27JFRfJAcJgOmhT2NORxsne2vZeVv7LbpqbO2Wdek
f3qMKFi8T9pJprf0OzJpNzZ9W4/7VJB4M/Eh5DIwnXKRen9UJU7JNsru0GVoJ1pShr2NPRe+YgTL
aeAs9CcT+aq5DC9JT15AywbeW9KOUT6d+RavW/As1wbqz9FmYdhpGk1DSl4lOQI9txguznGtwIZe
59LQVndhOZTjRhZsqpq6SfmSSnZqY66QG5Qsq0m17d4zrmtZVwnHjvGy3JGkYKmL2w1Lup/Vdj7Q
LcL5nJmKFrTKwJiisX+1WRt+kDPFfGyuw+6NKKjyHrjmxKoIuDkxN/OeUXAhe7pe6tt8yWKd2yIq
jrKEysrt9PbAo3p8yqS2ObTobr4bUt8y46PKsGEIde3HNe5iNyVG9AJ4rN1PpBWw551jfWuzY/YJ
6B5Up0WCQUBLXMFNz+SQwBC0MLk7jIRROQvRS+RDUHUwYJlH5YHZ2/DUF0NytQvnhrpqNbs4zJMi
lauwm0Swq8Mr419agKGsWd8XyK7ZwT5k1pDsLBKgj6Y1puz6U2krzWnPVmlS7lkZ1owTisWnJg32
KHIkg+ljmO/ICiBEYFaV7hykekJXNYt4laaa9axjfAJmFcHSdwAKl8/k4KTroeQgHuq6uFMmBST+
CCPfEYutHCkYtS2Da4lgqLAUfBWlTIEWyXNjr3MiyFZMb0tEQRragQxvnGd0lrmTK/MxI9gYkW8U
JqeGvnR/JZetA3AUukF3G89EzGuFLPtGkJJQ2KTxZSEmj9VuU6lntecGdAdV6rke4QeZhRKzL+rq
c1JxArJ0G9akE0mekcbC5YnN52OfyNafjxeP2nA3BATkEEpQS4SijPNjofflkxEE4WZGTOHg+iU+
xdBRt5MFsAmiu0iQgocgXa8NphJWRH6cLg8PubKUG5na9VVbSnHJBIGN1F7DWxtJwu9SYGtVQRiK
m5KpSCCAnV1Aw8QPc9tXd4O1/BAxU7sV476K4VOqY8aRSasFSRwnbLskAzyXQql5XxSpcam11PTM
OK9N/OQmWYKxnm2TuRxYe2sKSwbOMKmWpV8Kv6Er60n0DJJ7XnMcqNuw0WQ3DXPi4TN1idiKKsbR
bssI5QHE+org6m1bNcoPot5Mj0WufpDZGexKcOynOa+tLatCsCBm8SMKqocskEEQVvSLTFd5jfp6
LfVkD3ppD9a+aq3I1Yj8WTWK/YsEwuUxERFyZCv+qVakCUokCKzowOejlcdkQ5N18MjGXL6PrL6/
m9nqHEmtY/wZYFmdejZj14BHqO+SWWtObyb2dxp82qea7texwTnfTaJg5rQsTeOKa4gHj6W52ERj
aq302dJ/cvkj9Kg67bkNi3BDkx8xapLsNf3oxk7iZdPruaJdjf3mepCWaK3aBcu1rFICp45YB+ld
EwUEtubRqSDK3GNQbtwRz8gOk8Zu8c08Nt04VZPRyWq9D12lFwz/MiXUtwyxlEteWOWlT6L+NM5Z
eUzGSB3dwWa3f2UKbunx2TCMKcOqrG5/5XKMv1vS59jhG0xYdYyStSqz/AnkvvLCNI7RWV1qh5CW
8qoQ/SPWqlllIWMVlp3mIVaz7pyM0rCumpTMl07v3wlUrLwmtgZngYB9GJYy2GZ2xkZSkLrY2WZ3
3+tLcVLnJPZq2EbwnQplcNKWx6eKjk/zBIXcuNQEatT2nQqgzIvtTL0vq3Q+SlVhumNl1c/muKqR
JLhB1V1gwk9Oj0hBrirZrZA0wZo1NcDrxmAzUrP5yihPgn2xMGXpZ3nqnU41cX1oQ7Y3hm72ejVO
UDBcW+aw46+S6rdr6rZ4YbaIMoaUQFBw6b6wo+asmFXs09mmT8uidudZHxMSgmXQzXR5flgu9WvQ
RtaLEUvGh5Y313qiBB8rksm1Jh37FFz9J7ihT2ObexN9xNma23on5wMkI3mR+I5r7SiA2q77uCe5
oC0ln5W8cPJsKC/M/PmsijopvcfYSN4yVw6ezUQGPpfKVeRRhUk+KXPt94R8ooX9vR18RGFkbhS1
7kJHNXrA5GaaPMgkERYO+sPxyBZj3MC4z3su7WY8iFCATbrGW2OcsGP1Q0Zw5zHiP9pDrjFv0UIT
5QOzmkpc9+ZSOuu7fqC47FpAdSxDq94xWHM9KgpiASgvq0Fqgh9pPl0PVDmePkq0Opee9t3yyBjI
EkevkvqKonGQP/4kU0xygV48DvKMokUZdryOuk+Zr62CiAxbJzXK+o3QoRoiWrgw+NREdJ+2nWvT
NJNyyAKcECNBZmhe6h96HLHH16nnTszUktOA2GtlWCqct7ohaYAcOLLNrJwNuaZB/UlD4hdZ/iqj
y20Civovmt3Lv6WgvwEHIIM1mbJfBdmaKgtL/IEg+os2mgC2KeY4ijd9EIXuKDVFuY0TwQHTsQpb
I0hpVhr6AhAepjhYoMhCp29Q4X1hEP67E4n3YRELqsiqjCYRro58gwuOYxKriMw1iNubVDeN4BDH
apv823b1PymzP6WA/A0Ae65+Fg9d8/Nnd/xe/X/ACxFXAMDv1NrxeKPUvv4P/+GACPEvQDQydrR/
S6uRCf+HA6Lo/7K5Mbk6eAGVXcB/OSDC+BfaU5urBmk3P99VYP0fpbaQ/6Wj6jZkeD9Ed1313f+D
UvvGnSjhijYhFynyjXh5CBVLkidZOVQH5TwdrEu+ESw7HGPfPUlfcC34HH8xivz5GjeXnRbCGY4Q
qx2Mu/4UPTuYhr795Xv++g77f38aFNbftdemjXFVWvjT6sG8B7j0Uh7Ktfwj/KV9gfPhLvnHd4/q
+u8vMTJs6xbRyocmGtJLZ87oAUI6cNB3zaoz0RV6RFxMu2yUNrNo220/x8FmbGVc8KJH3ZTUQBT7
yXSkkYdOml2bdJ0Q+JrwUppu1UL5kOubuW4MKtlaYUxaZesuscCFa6L1FpFUq35UGgbviezb4HQ9
XIjmyqjIseqbFhdjFEW+wonxQmSUvhadFb5j2C5/jXZquCZpwYiU+tyTYg56Du6rKJ6p/AxGK6JP
rkDFMlEsEPTSLt3TPG86e6hWV+cBEt4+Qn5J1HE6SPUWIxDutinPLnImv3cWWl/UdH3yIOJaR69j
W0h4wCQODP7Zm4zdhwwNfhUwQ/HzJCEUyBYlQm9L3bdNQ6552RUrPbXSU9BSapdmTg+ciu/pNEp+
11mxRzOvHIfIQDBF/tJKIhpwnxEqckhZsDtSEKpuOLc2L8GcqsOI8m6mPXJgjQDdfKhHd4ykcJvK
ZuHHql7vIfCOrgjGGWltELp5wti9VHm6ZYGiblFgf8uVeDgmGJtWhZLX/u+v1ev18u9nxBUD/eel
er07/vIQQI9t9v3Mpaod443hyaOj+hAo5C8eNuJ6N/3T37+xMpvEKNfz9VZo6FyJzjsmgBgueYX5
p9/Zg5fcR8We3FEHaTAKjtCD8RHFuwIf/3D/+494A9/68zPemLgTqR+CZqqVg6kcJD6nuW+WzXVf
MrWWJ5l7w7gb461lbwmd++Jzf/a13lj/7aDQo1LK1EOujiPjkIHwwjlN3KbnkxuiFuwTyJaUIqX9
ymL92Ylw/fe//JJ4Z2r0k/ZysOp4ZYftI6uk1dLi1K+TI8P3VZHbp6JUWUklQElM8xuQ7WQVEfO9
axayJ1H76mjIlJfo2hEgKUTbharPLL+NUrXnRPniu/m7C/vPn0P8/Y2aXWdkONCWA12Ah9iV5RjW
UTMH69Lu9Y9ebH7/u4vr0+Kfrr2bp4iBbM6IRAiZZ4BU9shsC0SsYKf7ao5OS5wsalvaJ4DF5m7M
XKAyAnXwkyldun7T5A9Vevn9O/nsarh51LQd9fMyS/NB81lq9TCm1INR/UCusbLH7e9fQ/vk097G
ligKODElS+cD6X5euj8Pa+kwuyjyTulx2JKX58RuvgU+6NKS4wSmGV9P7gmFm2/f1Wts2cV2Xj00
rnXaMct3+v1XT9obVtN/f/FbDKAlE+iWtLw1BTOrTGPs0J3nCI/H1it/qaWzkHA57ljYgMVx6h+/
/0Y+qSKwovz9QpvgPw+LniwHPJZXPCp5ggCSSyjfensqnzA6LHvDSv43xt+fn/LmqGt7Ke+YfHAD
+uEmchUHaZxrc5qqu3D91Xf52YF6y68cQj2LQBItB8MP/P4ZLMYBdYXLHOfBfio2w85aV1ipo2Ow
QnPsfvFVXj/DP9xK1u15plPAy0a3HGSLUY7+naEGGNnGWo/UBNFppAM19ccI60LM7FlGj6eTDOpo
4our276e1f/0Bm5ON8NkJol4fzkUZuR2ffYMoe7E8H1tAaC1ZPLCze1gI9R4a0PbK+vMgYq2znTT
ryOEZwkWu5jfRR+3ctJ9zxrVcjrdhNq+T4tvNrNsy55xKyyHan5bAOdS+nrChiHdDGt16FZ1u7X6
rZQc2vIe04cwBxwa+3ohob3cSdVzK9/3yZWCeBfrL8nc4yR5HmX2Cdad4B2WyrhKY8KyRXivzGcV
zAZ5rt4cv5szoafBNlhee8vPUrEHl3khhnM3d8k+kgIUAR0Not8REmwx3lIjAOHddmpHsObmWom3
YXvsCmMz6YMzjfeUO+N0RA7oVoG81curxUGb0bU+GExVOrt/mwYec+2IbanTT+oYvUdKf6yrrwJD
Pjt2b6NObCvOun7h2LX8eK8LRz5me2WT7vvYLS7Kplst3613+TA9GS/dcXwQh6+835+dM+bNHRj3
89BDzeeGly6Cac/oFIgXmy28WeO5FKEL5mnJd9dvaq6Psvo2ibvf3yD6J0e8eVNjKGbHVDVvlsOU
9UeE8+QTaCub7Sy4stFvLIBTCYN0xq/a8FygP7AlZuIWA1yLrMTHsK1fydtbpn3RtG9RCsE3ZmFg
PjLOd/oEop9SrxMyFhd5Rubh1/IqyxHeNVyQCEEnbfCrOkUIjCsDHw45nMQLJEfO3F1Sp06DFkth
UGympyU8KMEubBonSL81xDYb56BHe/YQQebNyw3KyRWasUMvKFixSafpF4/9z36dWy+2zKrKGjrO
kL4t0VoiUMQiiqVtLGQk/kcl/9alG74pxzZ2FgMcktq5b1iA5F9EnX12htzUA8GYx02bcY+jIXRz
QKYjrF/pi4/3x9jkn06om4d8yvMXHWQtDnFTy29TEi2bBpU9rqECnEBjD+wQA31dKqinmmQSOzNS
lV2mpDafFtku4qfUFRkXrbWk8VoJDPSMQT84lUZKYxWyJsalRw4JccLrxTZQ7HVKey9YInMJDVn3
ng4jppTfX9CfHPi3MUtLLhlWF/JdUbDMw8bioRktppNO77//+zeI4P8+LW8Rn5OV9YXWcMPMu/Fk
r1HeryRIIQ3ng7L6JX3E6wguxBcv9vdR058vdvP4wpamaGObzYco9EkYe7M0YyXnd/ReAdOu8R7V
rTN0HsNardmXyRk/7e9f+bOv8eaxFUejUmUzlU9d+AXDdpY6pXRupq9q6Rt44Z+fTPy9xrHHoczC
wpoP+ap+k1fWt/d2O3pbxTGe1/nO3CdrxOXOtLI2hXNhrukK711xO58x9I/0B0/tj99/0BtK6J9v
5ObmMoaqs2VyWA+pctTG97lcKyRbA3B8y5/buyFeGz7SKeRIltP40g4dc/yYHCXZb5hDyN7V0Pkr
/zaEm5bV1a7/YsYoPvvlb+7KIWxCadCS+YC0nh3kW2o9d/i/lsFfiH9o3DGcyOB7V0/16OvVbuk9
AlHEPDuYtK65v5OntzsWSrN5jBl/618Vi9fX/4fTwrgZEdUhyuk+4Xdb1pwH0vd+PaxyT7wYVG1f
/CKffHSIvH9rCAGrLUs+GFz0h3bVHcb79ogYiFXKPvGKjX00XutLsikgyfSO8PNnENwgXpTLFy//
z/M12bipvhkgygVCf27w7MWO/E5MTpmS36yxl6YF9pdC4pnkqUTmmJYXVe/ZJgmesYmy89a2Fgr0
+k6Lv4EI9hrDaX9Ytctn6b9oDtXPvp2bWkE3liifLJ19eyCjJjp2507vTsu8x1k4DE/IY1AQq43p
RsO6G3ahbzQs2lAc+XJ8An5AeoyFx7d4JtNFV3et4UmYcdnAb7PhiLdgzFOMRJe2OEUNFjTc6b//
Xj+742+RdIVZ4I+4vvFmjXF+RcAtkCAdipEJ85AzzEMU40pO4F2ZTuEWZRzwXT/d/sFU2tEbOCiL
/N+/GfHZj3z9dv8ydBiUVp8zws0PEzT3xph80/qW4+k172J5M4/wftRTU9pOMSK6RNg6o5lsyRPp
CFGBDuBMUFaTt6Xn6cI2kwRqVDgVa3I6isFb1LuR8ACZtc0Xx/ENBee/p5Rxcx6nRJYjKrvedtQe
xAetFdrk0Ft+1CcWvAS5qATtOMVJNp/QM9S2p0xfIGluAgj+fOmbkzqvyDjvF0k5lLnXb9gsGy7x
s7mH/IjAF2tbMggEzxU8t7D4tE3i8zRC2JIzrzmHK3Xe5Ms6eVX2YbeaHuaV8ZDf5b+CkyFdquRF
bZXVV+nBnxVqxs1RnquINAOLd2r5qrd4GJtgqqWuuuM9n1Ov2EUr3fviArp+8f90Dt6czxqT2aQg
qeMQn4Cw7Eh4eqwO1i6nFJDc/BFFg685WEEv6TZ8rFxpbwME/P1rX4/af3hp/eYIhiGQLcXASxs7
HQar4U2rZLMczS+qzc/GD3+0Cn+5NxDlRgPUEkzVCHofpwe8Ny/ST4PhxzGVmLL8/lN89mvpN+ds
zD7GRGehXKcc2Btz0xubZ0yjxwkRwEpssUl0e2pRA6HaF7NG9ZNfTb85PI1BYC7KQ3HQa69i1fo6
S1sEPLPf/xKVqyorWtHVpDv1A5Yx+9t3ug3r3Dxx0ycu7KXhGa3QqcKYT2EbO9NBM93WgmLw+Pvv
5Ib08997Tb/pxvKlj0xd4TuZej9az9A88tXQkvTn6deSCFVlLTmQQ62n1Od70acXpjWVO/4Me1ds
xm2Jvre9K42zhIHmVHw1xbiJsvrzfd0cl7jmpjYWvK9oIIvM06Y7wan3f5yd2XKjQJOFn4gI9uWW
HYR2WV5uCNtts+87Tz8HzcSMml+Iib7pqw6XgKqsqsyT3zlzaNJtOOQj94HTFxsB3S2Bp6zRu2fM
8v8bdRb0EijXCYZ1KaezBxAmMlqvRl71vLeu0VCIxkb33bSHgEthbraB4T3aEQ6NlcPkMNHXaNBT
qfHhapuFPx+qbaLn8ehZb/LoISvszFUoODMZUq7mIA3gtqsNxC99IHUuUgi0UsM3VoY7BUtp5TZs
dan9JekD1GBw2A6kI4ylisTOc3T74po4UZvRxuuhoTKRx/fn84haOKVxs0hYw/iro6fohF60l1xt
PilzeM9obBDhylJaCkKz+Ed3JHrIodV3xCOlXnrA29GmuxrKl7KFc0ssAaJPr5xiXGixMRZatomN
Xm8tGOZtAyhE9VpG0g7xFahnSkO3SPL1/NXNGM3/O+nmBkZuCcG3FGHkAaqGXXBl9OKUq5WdGoMJ
hY416slnfKA2QCBciS1/yIzgpVfaqwR4vr/D7Fc73dsifWdl59WdbVpnD0L+VNO+P67UqTTARBM/
SjoTmSwgtbKDF6MiYWN7I9XMwjazXzthLk0edhYkaZLMyGyK/yCGEFAHKtIpvwKbQ2nhNljZw5Yi
HTuLdDBlJfikxyCtGmmJLem0lhmxnuspwJGjyqu87J8Gq96wauHUir+tDXLDHYALhc/py/Nvvfik
s7BGeyXfluiAcRg9MkntRzDQf2AQ1topYenYxs4iWEeTTVxN8bzWofHGc1UGr4oX4HJlWEiB3Smo
hP7HX1mTSwGTncUqL+4hxpu+nO9+wV5wrLZI4QRKpdK1grM+46uxXRNnMOKxhCDd2xKjIa180aXE
yK2+c3ds8Iko7fLpnOhds8/uNFrdb+8IJn8mv7MLZFX6eG3O8c/zT7eUtWJn8cdzIcAuWYxGK6LB
25cTiFsoXJxY/DMCVroHiGbvKaBYqAlwnldQ4BVx5T0vbAnM7AAWSrQ4SiXGjiZDAAWRQFs7FTEL
iZfbKfzuLdZDFYr8NCVrHbA31hhB3aVVUi600kq05ATkv+Lp6DJVOBO0ORnKCSyZA7jwnzSsSsA9
3YOZs0GJDNdWlVz5uLdHexCAbrvj3c9imWCsw/9errAF1HunubZya1MyCg9WYKKLQWONBj39WnVF
55bc/2aOu2/0xOm12jCRgbDQMWOguxK7BFwKLE8XrJWpMM3uR79tFq/GOCojdlpkpQ5JtNNojTGa
uRYZJOqFripty11wYN9KJd76xkRxXXOYuR0bH43M/R2W8zjwxbDEcZKUdk2EfLfiimoRgqUk94Sc
otMx2eZwa2t0Grv/Xiq3RHboeCD9ZfdKd2dP0iAbgOo+vTboTzj2FAzNIN/VhELvCEKtYIgC6n/4
jqYiD72yIbBtBzS9ipLZV2Y/gTtk9LuR4U/j0ooAO94OTCY1aQ5eDVHI3jtlhSYyAM7Iz9/1zCLg
f3fHW1bibh4w4H9z6MqgnEbhdDTqGpSOApHWvHjaK7J0Rm+wOqlTdrVZW+lLeYPbWf5uyElqIEQk
hkT/oJXBKvVK4Ts3WqvSio9N0NchF5B/KFSDKzXXRDk3Cq1WX3otNyilsnz5vPLwC7WS2y+8+yV5
EYTZMN1YqP3odBpvsEq+LxRgw2QaCGpoES3hWBzybbjiDbkUU5nZOS4ieoCDphFzD/g+YR8S9igf
GNfw4XBGql71SWHmoY1BiTSRhUpnZb0vHfiZWXglmRwd59N3BgVcS3aRnSkWd9RoNdbOawt3KZV1
S8nevU+/CUaeyjEILF1QQNqOYB1+x82m9rURX5jCQjoQu9aCewe8l0swxs321CpsApdsmb5SVhS/
M+B5RCp5cFGL0eFI13k7sTs0OJfXa3N+4bPfjjB3P1NoPeBKepFyxm/ibbygsIUsUPkH17FPtMqx
+zwBMFIeLObcWexX8fpvs+2WuroblpLIvC6nb1+qyWn4HdUcQc2fQj201iCWw3kFCVCQ9tcm2xS1
HkSzua42TGpk/KC9hb2gyf+4zLkpjhHqgLF85GC5qeYoN8h1qbK+Kl1WHnJpzFkEpQGGCWMG73Y4
SntcypNK9/+06C2QGzSN1jLzUSIiRsJp4LdBsJLEXhqU/Ttsd2gBmzAq0I71HxR3lQI0vofD2nSZ
1uaj1zg789VEGAlli9fIUXLCy/TWO+WA1rNn8q1EsLg+f3NLk3LaDO9mR9+ju5iPeSzQIRZwISci
NEOQb3kNgp0kgs+Vu9hJ+nBluKXz1q1ofjeeK6BdnwwxHjoI0KO6Q3PxtdiGe0CCoAy6lGbljHZg
QfL+W5kwb7VpHSUrtX7xcW5//shL0fB2Wbz7Deg0GNEfh8nS/XKqu8XFkHkLDyHaIA2AIfJfxs5P
5c4/8qd/G/C2C94NKPXgHYFkgyPtTvqW3AsQbBiIh3WKJHM/9Ct9DhrAJxT+j+fmKrVye6enmfJg
Bt2O93fD+qkQoyURM2jfnrNTPb3j6iXed2pijb+S7Z1To8XE2mTwcpF53EyLPXrzVwoMC4vjdpW5
G7x2AV9xY9CzBPj+dO3JL65Nxa0sjqV7/e3T3v31opOKus8wjXiDtmsr0NDVLU+Jf5hmKP7n5ydp
jtqoTWfEfGUvu10JHr3OWYxBqziMvHo8Ed6l44cOCxGlKye424NXdkg+CngtWdi89+Sr+yrYtaik
+TWwuFPXmW0qQ3Ezopgd4EcG2/6XuQL1l9viFxAE3Su60OmNf0xWpvjSy59FpiwcPbQv4qdCgKJF
lzUDmYVkDTULSUTToIGzwp/luTc312Pho69P3jvpwvlUoVaNYpaGmcUkNKElYElPke87ONE7gFV0
Go4XFrrEXC29MLTMX7ituGdl74VX4Y455c/8HeSzuCRsM51AfTVcKVssXb1v2e27mTZKhM8WFWba
oEEgjPnlw1ok1kFvhLPjD6NUex/uUGuGAUvioVuK4W44YggqEahSLBs50AJcPEbd19HcqfPqIZcZ
BW3nMJ8CARhuZCksV55HqKUjFDl9irth46FiCWHAl23s6aJByzRpBoES7XwAOTfSqd00BrWh3+kL
SCUHQmWP5Xe18T8AY7BoZAB4neN08q22k2257zV3w6469jwOYuS0cd39MrZq+ToNakyG+i0G+qWG
7IeG3C4kSVTG1uwhblXZB4ubnGXGGnTpeSFJUU7MQyLnR60yisQWOFQtEr5dQI6EUNySvcVBuV4D
LRdCry3CI27M3sv2XMM5GKB1NBfiFNmYZIDJCgFxHX0JCeyCWnB5YvT+1bsAVl7hS47qF3ALRwJi
JgZA1dH/AgYpQWNxiuuf26eNWgzw+eI6MxT1CdURaV0KcCRJf8YowgIfwzFm6F0lQeYh4oX0sB8+
yvBSgmzNk9e0oww/4uWxaXMZIAtwCIwwfo2KfYROJ4AAdJcvVYJtkWYG6//5HLpFgUevcHZ/zsHD
o5quwrXmm0WLe64SX2Avl+faphsj+SZdZQSdbu1Yu5A8IWfROGliimRBaXRK4qsHw4LoNchcQEiF
X26l9emB781qG/Mw2UATh9UQsYwqTAydRUjrz594erBHDzyLsmRdClzm4ic0E4onwp6gCzR68op0
ZYClazI5C7h9lyUgUeGVlnDOGbTIBFp/W5stbMJY6zs8TbfS2KA3xAWyqecPtVRPI2fRl006v0wB
4IdYG+zlXb+hNuHZs4ESsHm9NtArMmxS4/lgS+GOnF1MYz+G4YCA1oSOHi7c4FqM11+GMdC7gVOl
cEpAhLvCZw1KBF9hYLTeDdB5+WeAATdTM2beNUqAi1tdfrAQhwY80uVoX3n+6x7XbOCYMft1PF0D
sA8LQ1BzrVGyOPqXTpUg1dhIyziFBDEhBoKmAwkBZAy5YG16NMnIyn05AwoNYFqk0xI1Kp0AGXYu
QuM3ZWcd7IBG2Q0FJaLVAoKophg0n3Cg9Qjrd5b5TPDaUaYq8rfnjzG5jjycp7NLeJKyBduACeCA
bFltmXfBZM7tPkQNUGWSDz5zBBQHwex28KtdTmvOUBZTQDoo44sL1TwEiSBUrKzbaW38x5oRpHlr
WJHWYdS4mF3i8FmKlwZk3udP+fDQgD882ycCMcvC3s1xsRgUl7JLVC6p9NpyViW9cEGmJaX2fKDp
Dz56gikg3W1ISYg8Yd3jCaoArTrgy4KzoYXCBsAjI/a3Vf/7fJzH8RRPNIWdu4HAZOFDN8PaQLFm
n30WdvfiHQUt/hTfxmv7Ea18EXpa2I8eaBZJISSvioTDm2ONalc6MZyhYlVUR0XCaYOHnAY3o1YG
XGWTv8QmkiSwQl15xIczE484i6AtKqLg3mHo8sCA+QCtNJLC3odwSk2Qgb6ZTxF0JnZdxr/07Wbx
lCqDPuSmR+0UYo+bLgwIe9PXYTEng+xjBOo74AtKr62Vp5bGm8VSIMKHzh0wHoOcoyRfQLpz1lrL
Hled8PJm0YkViYYDegspfohUBjgYx3Jo9hqN8+HzzzPN6EcTYxY3fEBD0a6FCRjHH0z3hzsWVkeq
fruSPnkc/AVp3rETsFndedNO0+qZ3ZvlPrHBWFdDHcm6TbuptQxeYODna74NtibMP4uVPe6Wfnzw
ZPOGHA5c8jpkEBHxVd6AyCdljpZH14jAfOTMESg8CkRRuLOB8ckhXxVrFbg77x7sERpt2IDjUgCe
gEruMFkUKLDo3DOH5y/9cXYCb2UWX4QuLHK3w1svoFnXeQXHvj8A9hIndK9tpCOtttvWSFTYy6wM
uPCZxVmcAZm5FGEkjHvtdXSiD0atAxTGhe1ouGdoVCQLJT5+VxvBe7J2rplm0KP3Pws5A+4bETUN
WWjuMTKnrw2kuI2+jX8MavOGnSICpcmlMUJsIfHYHWsrsZlXSILUyEGDsJmbcFhVODv+TJEjIA3h
spaOXlqX4izICAHwa8V0LOQY0BQvmTFRggBN2fSh7W/8lYvpFCIfvcJZaCGjwSWkApfkqKeVATii
uDOfT4jHiQ7MwFlgCUeCrsMAxx4YcITvYLlHJ4ZSyr3LvCeDAYR4mKlNC96xwtVI5J499iRRR9xU
hJe2u9AmOB/xrtmjy7JhlPBI1cbIat5v9QO4O2xJAleH1sgOkbIxuQl+fn7+uxdf/CxesZ7rwXMa
ARFWB0gGeUao0xb0voZ4+rcR5l0BScjkeSGlU1Lr201UloG5N7wZ0kxtAQqsGohJrqutyY9TD4I0
bxGIiy6OJv8+J0Mfq9a+CXtc5U61leqRNR79q3uudxCT5p/Zyrpc2K7mnUsDB/gyqKRTrqOwqVSG
KQ1EMz+redBpAj2Ys/P+JKBXRwpAowk5gCn16qPMnG9JFUFN/rPyhRaC2bwPKXQDNmUJRPbJlQxL
HYjiNpFj3khxb86RKZQc+gwEJ93Z2J119gBzBJRJzXJlWS6NPy3Xu0MbmO4sWQAZ6yBj1f3G59Z2
Y6VdK61MIfnRC5yFFsojB/BJCdIZ9/3e/WytDhS7A//SnTy7A4nfAK0VPbzhqPBfz1/owrFamIUZ
F5BwUoTXh9PC6hSZIRwF7cwCNgiko39JVmKaz8MN4Ag+keOV4dr+FW98Vn7+05de1iwciANXAqCI
v+uCe1e38JIldj641NHaxrkwwLyHISelXMp7EQwK+Ent0ot4hIup60jHVnEdyiaMVEv2xMVdU7ou
hPx5Q0MFZ5tgiCTSAZperfpjwRQqMGywugp8oBPUEeV8Cj2fu+zic5e0OT5/jwtT+pYyu5vSFD22
ATe9R6ibXrBgtsXq/f+xRhiml9OrvfvbhMjRSe/iFXq74RoesiuD8iQgveNntF+7xi/F0XnHQFxK
sNuBDZ7jW6yG/vaN8NZbkU3nMMFB+hjeaf6m2GP/FD1Y46zMvoVYys8CAWAkY0OSeGu1hbpL9gLH
N7P5Aij93z7KLBIMLiiqZIfzjSAhxUZyCvp12K9GWPnzS5dPnv77w1TgOfZ8NEwF1aGUgVhsO/At
ZejPwWA7uWCL6w2lNvVKDHgsFMBEmAUBwGsLuEBg6xGILfXFbTs04IeyZ/lHN0FFHllQB9LEldEW
rp38LDIMdSq04PGjQo3rHyRlKwenhYUyF9SLZF+VFOEiOvOVXA9XAsZY3JXjYOm1oqm/CTYebABz
TX2WtKXURQK2FzuHXoVDj1tg15f0IGygobG5Y6rme+A1+UzOFRLdLrweqD4EZlD2X8VNpQEuZq3p
1x4Xc5Efm17E3epFlUnspHCqGkBHluqkTRsREpPuJd80cA/34ebt6/Dl2PFmZzYmoeL8By97oCHf
n6+ChQg81+EHLifWVIcbZDnARENBh3XXgvKMNfH87y8s4rmOHoZOVVAQGVIwMuMQO0BSZOLgnp7/
8cdcFry+WYhosrbGBoK/PsYfgePXm941hI+2uLq0Cr+NGFKdxpfXymqPE7sYbh4yCB62kkSPKxH6
fEZNPIZhLpeUNfoKapABjpeRqJLooVLiq79WqV0KJNwskBA1T0bVVDUtuq9PptQ7Wm952IyH8L8A
IMFsylf3A9f75+/0cb8jHnK2tGtCcJkMjFQndEZoH3tJzk6CDgyRWm46vZfzC4qiyGzxh/7Xe+8/
g30FKs21Ojwf/3HGXpDmgvPeg9GtByyU0+vktbk2O89mdihVqpyWOaGNjOs3D0FZeiLV+B9PhXOp
OV8hdyhMeZRJ0MZtMlvQo2O+CVCirBXindzUx9pwtedP+FhVgCecLXoahmhi3iJ4Uvq11XGW39aX
wghPwZb76h3XyhzfzCzIDVH7MTwl3P0/OrOmr/gg/M0l5VLVMSMbYCdHh5ZJgXvcWCN8g2N5zBR/
0BLgk4rh307yc2U5BYisRMU4bfkMXJC09uzG7710pV+fv8eFzYKdLf68aFyhqjBR3A4mN/ArAdXj
hJ67Ya1wuhSd56JxMKZASCs5fCiVfRkt+oWM5MRwD8zrdDpFBgkK9QHqcfTaYV3Y4fSxjI8UV4dm
ZTUuHFjnOnJ40RUtLK1Y0ODDVgYsdZtV7cpWuJSlmOvEE5cLWY7D48GFDLB3K72QtI47EWsxklpL
eiu+uMWBL65dqo7opsu14iQOwMm/ZnC8hH1MmsAaw+oFu3FhbNmBF90Cs2q3yHfgNsU5LScHrNUb
HbwhCZNGDVFINnkJg2X4S7Urs2xhh7k93d0WmvFpgPsPzlnjvvZemPo04WADHcbURLjyFZYO2XOd
OZ8THUMBM+mQV//CmDWSYD2uxXK8xblAeT6dlw7Zc8F5VvGNUDU1DtmNcGwY9pvyX2iU6zkzkUBn
/WWlCPR5+N4W1HsFI2VQaOFZBX9jtDVz2T6X1rbV2+njQZCYa8ybVORAJ8XRmIw23IBWKhKU60vR
nIphz4PhSvjwQHpl9zQ6vIIQqDWjHEY92/G5wUDA4AODNVZqGk+gmhorExJS0gz3CfuTh7EOVF8I
H2Q40gIlKMExOiNlH6I14rWRYElgBBSkjrUq4bFixYPBH/1DooeVgtEOG29DAXmzLpAZ1k6DbQkb
78ZT0e2g0WhyFWuHZD+ef4+Fe/utL+BuXsXVKHF5jsoxqZRn3v5p7dSGCZvx/K8vLGxmnr9l4RlE
uSXiMPdN1u+ut7KoF85zN3nK3a8GSdArEg+fbkz2SMTDhQxWXbK3iqha2D/mGvCRh/FZyuK62YUW
56rJS2szNqXhxA4m+toRYDpPPZp/sxNP08P9R2iRJGx1ME/kSM4tykysUHd1ZOukQ7yy5BZuMXNR
Nw/TMqoEkd8ZGTSpxO9C6cvweXj+hZeqgnPltpR5FYlZhAmE69+eAjUSlDocoxKztKBK2iB9rmHG
l2Z6hW7Zrq+lEV1WVVcLYXEu6abFsvbZzEfqEw4vCk5x7BXuEE6APv6pMCEpgTFqvgZZsfQurFwm
liovc4F2FoHKLnKY1bHV6q5RGTDfvASbRBNVzhB1oHjE78ER/nGezIXZw0Aiq5JiiXZ2vxftaAtJ
EXsgTrCjVeBicRhOzz/lwmK9nQ/uFpVfZm2YiJj0bAz0NCRTIXd5/peXgv5NcXD3p/u6qhnRQ9Cn
mmYbMRUyqT70L+5eYEAT43qNqQQlc196kteKESVkl1E5Ap0lSYUrau3kLAPHv9+VX7Ow8G53grtf
44K5Cro07lO12mnVqdkm2x+Y+qDvSTTbrb9y3F6amtPod6NEfpFnFY3PVlKRQ9Kwt+kzrS3guQeP
XHg9W2nVryzCpRvibXHejdWxAFejPD+RCFgbTSo2dD+yAyNdtGhxK4M8locI0q08ezcIrG0oSZgU
dqlFa5UxDeJp0RZWaSoUhwa6hcoN2ugN7xwb4Qvc/CxfkgdcKaSVX7BUuJkLsqEAgtBhekxoNtCX
BgdiCA7QjaqsxWTpcUi+3dbuHnEQw5Ys4S7rRDBSSbB1m7D/qnQKbT613fgru+JSEmsuuC5HEHOF
Hm+SMCvZvX0y9NTYaGdT4O+pRvs13dTS80yXirvnGYkxlhgawbmuNOg2ctAEAis4lMc1mc7C7WSu
r+ZcF5YjAgbg7UrG6fjYb9eE4Ut/enZ2qFv44IQZ/jQjvDDstXV1JkJH+T73V/LVCwv09nXuXk7B
CI1A9BhgoIzm5IKpIkGRVaCDTeHdlb136Z5/S3fcDdKPaUjgfoWXn2gA6zXZpx8rInKkNnj+0bCj
cMGogBvyYGkL7kTxS0sqaMgBuPJr1bqlXMctatz9Bni4MmNH4TfAeglYIdj2CLED2aMA3l0kd+RV
VDPiCq9yNeyNpn4TB5MHUSDZinqLcjvuPvmWcACf+rMSgKcTzoOTz1wrPbgBvCk6/KDx3KrEJtvR
WnA0KIPjZPRTrCQgFl/9dLi7e+zS5+GJ2eHKVA+vXGaVw4aEpU0NnuDIfxTiILONGfgZ7ndqiPql
T9uZaA7ERugv5GfayUG0ppV83IYgSHPZNJEKgkdLyBFwHX1ovFIP3gO4CUoCb7acHjBwdWC2AQPH
E/jMW214Bd0voSyyxlVim5DowNy4qb8yJxcW1lwp3eSZL7kFfgwxpEpTo92JBuZcQF8nUJz+imhn
4YQ+10njtgqTDB8hLhfMcUS5izsVPnI9K1vBwpmWnIa9+7bNGAH3neMZ0gbdSBScw0HH9bm1CtrC
CWEuGoZ1ELwEp40Gjc9G7oxyu2F2rYIuZw0yF6Q/ni+EhfBMTiexu6cgJChHExHDtHrzCbK0PLUn
kM5aQWvpbD6XBUM72rJw6EQVAECug3celHgf2bwqvCWf7Sv9JgA3A7yTt6WUGGaOMPFRPRBW1opD
S3NgdsEJqDxOm3Z6PMhCot4Cll3yEzUPV8ozCwH8P0TBMKeDl+r0eOjIL3Y4DigiSs8ry2Tp0ErO
4kc1evBOJHDMFyMEB7m7prp4BvpdEzu5UUcbFn2XASlM7hibz+fDY6CCAKeJvydEM/pjlk33ZbpT
RQQGkzIzQo7RfRrKPWo0tFmGKg/XNCM6wDm23A0rIy9o7GBt9ffI8EIlg4zGyP03+u3iUoX3C49q
seYZ7D7WCSW8goqBJ5W20SUC5gpHL23tmPIYiojnnkLV3UKQAk8aIpArUK7yPuC6Z486q7gIkGfP
dNXhPTKGbbOFuFRF8056Io5jKYOCvQ03vJ6ZDWyOZP9n5RtMlcT/3JzEuZzW8yXWpxlErk5J1VRv
N+Ox0uHiZlT2GvRl8TvPzjYlxcLGkYN2L9lJbylclQKldbAUr65aKMAlO67OaayOJmMO6qeV5fI4
ZopzES2djhUZwsXIEQP6l6gh2hMHoIZh/fr8zT1e7qI0BdO7jzgg4+9nPF6ctPfRjFk5a1LHhQOM
KM0CSdSBAxuyuLClDv2JJDhWxmv9zejIl+VOeyi2wQumqBYY2SFz6NKMAyW2uXfaGVZe3cIFS5xr
aIUClOCbILgE4+ATtGDYVqD7AN7Fn0Gn9D8ibOTWEvIL+QVRmgWeoRoLv+RQOWkhooXPpJJDdf+H
PMCoGUbIyHN9g5RdvXZ2Z/OrednHt39xLrLtBYJ0h2lK1m/JtUAbB46j37wKi2Gr1shNpK+21U6P
8WCBzUW1bc5QY9FD8dCcCEBSZMHosbOm2wJhbuXuvfQws3jSiENLjUGNWqyYNKZIwzOwiopyZdte
uIeKcyWsWMCsKaQwH71PMKIIrVXAcPOUF2pNtbEUjsVZgIDby+A3TUE68Jg+ofwaXrpf9gopD2wK
ggCt1+glpA6DDZdWFabOg5puVz1zHp/OxbkkNmLD/9FDjbgE2KU+CvvEkLQUIIJIF0KtVIuVZbUQ
MeYK2Irqw3hkGwiVkAwfyQoW8zuxoWA7uQZTeHzCggXT3zFJCIXSG+ipdO7qgHaXhDr44NsmkPIQ
qVICCxmu3CYXJ8VMmTLATGisBYQ/oTv3geqWn7C2UwQA8BvvnXgj+rdgjW36+OCDlNzfT8W6Ehez
HgSsaaAy6DTNrTr500h6L+h9Fav/FM7nGlY2oUSOdOHg7VI+9cmHeaLEfQgWUNn5jZwnUis/H2gp
3s31q61Pux6VN6PjK2EHPW4UwuHkLXbVBlrCRAX6W2UA8swKOUstdlTb9j0tfZVZW21L2/FczyqI
YhULYTs6rWt32QbGg3IKrkuqkWgUBPQX/s0jWPJ20FuJaw3fCPuN95PETp6QK9PnVo58EBXnmle3
FhIJXH7gassL+gRlKg/VbnwnBc1nnLDXRhcENnHcNfkuqj+GwsWhgVWo7C2BZWqRKW1cvHR9qrAk
Ojfhv5wPwimMTQZkZqn3tLIptIQplMQ1kekAvDXGlczgARumkg2d51oSfnaoRKU0EIEkLMovlfBn
aPR//MSzeBaQTFD0Ed4wsXFt+je9QF1hC8qgx7vSpI7ZJY3kc/iyMtrCqhdm96pA6lIqbeH90Sie
SQKG2mmo++reBM8Cvc7/RK4XiG9QreWVxfKYGiSIwuzwk1GuSMGACphkdH/Tl6pCJilN97QHTGH8
UvHo0fAOLAew1nhJQ86AF6/Mp5EWB6nDC+O+KC7AksCoAEsAQGKe1zwGagUfls+9AsBmM6g5m8kt
lcIRoZcFX2Ob3VDzK2vwpj17NP1mgVIUonoUmA4eQG4N3ATKKSOrj5wZhQIyERcRrS9VhXWJFE1D
Dwbt/4mIXZ6VfwAHl734e4w+m4wyBu9HjF9TCgktq2MJuWTNOnwlwn0DOjiY0dLZjYwIWf0AJAsu
7DYJVjkPtncF5ZQbqwX1yqOQQ3Lpns2MPCdkgoS36A8oJwrsbFXaJ+QkfevLeNsSRixpFYwyBvw5
EHEkJt2iS0ERSo1HC2+XrZRIF6RJAGH8HW6JQCiimgMMmUQugFKJE2WmKhK218LyIVgjVoqaC1Fd
mEX1EMbkTcGxgyNCic4CRC17sMHwMrRmDxepfX++OBaaVcW5GjnAhIo7DlzsVu228E2R9Oi3NCDe
5EzawN5byagPjpSoNEboCG8tpcHRihNkWsm6XKadCMlL/URM1keV2fpKUyGZCY5Gu6tBDBFXJuTS
pjAXMTcUxcIbAgsKATlKv4Bi37D7USMnFFH0Jih1jUZ4NJkoVKiuXTQW+r3EuYSZc/ma9PqQREo4
h1C+OrIjigvo9eP3wWsuql6+H6lLl383lU4eC1cZRLkX31iql6s6e6XRm4jWr+/GHVUGVSsy0GHY
OgyKH6sJkn7cNvT5lRv70pVkLokOafRDEwyOiFQFd/BRl0K8E9AJgVmgtMp7l9C1D6V0+U4WaymR
hRk6F0jDNTnvIxJDgsd3inXP4s3qsHY9XbrlzZXQ4ZBWUTrp+1t0Jhi4fdM7Lscbttov9oI0OSD4
IEhuhg13kY7pb3sqY2U8UECPG9lmrcq1kDUW+VkgH3hGyuJqWuxH3g7f4TVkhFvKotTIbjfxPtki
80GA/Zb8YfFTnq9Jjr4p0x7E3//QUYssZB3wynX8JLywpHQkh7eciL7StjnCJLcWoArxKZmKoCoa
wSigmjeGOgWcZ5dBpZZVus0KT6URBdPj4B7EQM/KY5udQw4+emmkFCg7wDoRFu2S6vX9wQXbGabv
f3y3sWtv2JVcYooZqvNhDvefEOBlGgDuqMIBqMRlU3KVpIANZVBuRrdGFqbTvNjTOhA+Y19jXPTI
kvWJoKRBLiUe+JFMRwFRLXpWhX+ALNJWmjhxU2w76VygS5IhLWjatDoVffS87SlXq3tRIehPbHlq
7XZ6I2afTWCRXKtQeFxOfA9DFpIceE6Qstt8JRlcYOL4fZByJRV+vUoyxb5SopEuVGw3Ua3n/SuZ
6ESNnHomlqESe8AiRG0g08PBZ+NEZqh85yVw0RWHDjqnoMv1sY60uultHJbE0oJdls1y/IfrxRv4
dr62YaxKUfoC/10jZ9l3X4qVvkq+/L7b171vUZLR5OCe1ilp1rUko1OArkInD0qAlFiswoEOUxCU
2CCFZ30Gq3QG9sfpCD8HIK7o9ygyEtoOvT9Z1agsCECkyMp+KCL6prLQoseVbdHK0eRkfSw6/qMS
mZ1USqFRCg2faELCh99tQhdfTVYkwLIUcIhIpR5vEDQtmDoRfap6cFe0CA+OHklRCTLe4iC3pYD/
2dK8NrCtzDEIXuiQ11IJiGuifPP50nvjsvQ1TD7quG4dLuIMqufUrI1EM2aHD6oaYjNjuOrN98Gk
ltj0d8wKY+wq8CW1sD67/r5rXkp+78OSHgbToFEPNXCSrQkvAZzohdQ/+KUSuZLGeEZEKaFrD2kC
i4gEFoui1KBCY5U+DFuPUTGgR+uPy8p0cGDQh+tvQs9KQrPO7b7cVzgK+5GrME2uusA99TKYeX4n
k7UKNi2mro84zKsJYfTgVNeBwzZwuFca9giweMyauIgCACcSp7Z3/AqSFtgtlwoS2IIGJ19GcaMr
OW7hsZF0UEmWpFpSsksMm5gsti6gIQnqKEChHcTRP0kwbBzQyZHluy4655i3wttAwmKsgIvnmRMb
Jyt/kuKnx5pjS5iK0J95j0nCtKeq9g0xYl9RrkNrlYArCdGrARtC7kf6wHw2Cm7pio81TuWXlD2M
7iXr6MwSUnIP2Mg+LqltSZdaAZcva6i914YSdY9HPnE8RdQuQUdY332MUbbBYwwdapMEwD3V9b9I
Oo/d1tElCD8RAeawZRSVLTlvCPvYZs6ZT38/zV0NcMZJ5B+6q6qronZzJms4rGKM14S1n5XICodK
viureiPTVnk2o7nflUThCokrKEtx0DJACTZvU1YENlUYWbE0VAisDq+nzG5q0VGLN6VN3GXNnjEp
nVfeeUI0bWv4dXuetq11TNLRDcUrp9JbiKgfO79ctrepZbKbqLfJEqhF7SU+jx8F+fOrUV6mmQxd
AT+pZAIqT7HSIBpGiCGyBk9gqWhF6tOeMW1JkM78vEiZ3xmbW2uKUxs9L0lsQ6l1K9kTH0NSuL7U
x0qoYvxLT4LhTqAqIpbRHqlR7uPnqKRCLsdKIyVAtoIs1Sy/Fft6pyS4d1h689E26rWR1+hYxvd5
vozt75B1NsnDwxrk7bPJW9dT0KLBRbDP7ij12jFG0emVgy7sUrOK3Go8b1i4mml7FJIiLAH7YzEv
nS61niPChd2J21AR9Ls89OQFCPmeBzwHbXECebJibxzs7mhwsl1EoGvjOg14mDLykxRPIsHvxSfj
xaZ1J3FFnL7JmtdsAbnGZ2EF4rojeUQb7Ex3hsKRvvnOdguzwWkIJDFtstUlpIwQAoo94civp+eZ
/KL6KG52XN5q6ZrieVV5Aw1M3PqmdBiiJ2H7S0pm26p/UonvBZkhBma1+Ri/TF2yE7Ii1JPiZcha
DGnzWg76cp9AdLR9GZhTYvgK42uaRQLwogc999WoyJjd504/douT48CLRanGlaZxCj6sHA+x8sxJ
nq7EKa1YFn1qUAmxdrDor9RqxrvBaBxN2yXiNjhV3fAb4mE4tZWRfkv3LvUXzYsKhuR0R37Qs+gt
y0AxjIApKgy0F8OR9NRm8XhxrzpCjQIlZYAnvs6a7G7GQAY9UYrGqSegyIw5RLew/Cs2TFGYl7g1
ZFnkpCeEg547Q01GXVbNH2o/XpaBaAgSKYA+Vq8qjkTJ5TJ2ZSTZTd4o7RvFExKvVeCMcbUZ+L2m
5SRzOmAnw1P7SvNzjx1tTls0M7x4qrZQyekl1V9FZERfddf6nIkv5SbYNUjAsDd0T+qhWLoXrKMC
rT/GqhsnDNS145NWn5vJ67HsUgECCEYticUa7tvThMAnG27MMFZRR3Je5RHKYhremJIuoL6sK+dR
tfg6M9u9PDrDuhBY7Y7ip5n9GCR7DLQxfvo7mhwSjKDWnFMIXhDNkoYhhbWlOLLsS5Jndc9d/KLV
e+VxVNj6dKqrA2xUXJ711esw2wahVu3acJqGc+5DWO7l9lzTtKijO0WhzDDYGFTDziL5E4zvfYsP
8I8qm2NLvkjf8k3ZOlp6e6LKI7d3Bsk3pMEb25JzKFtvzaqFMW+0icWLShdaNOlwzIg7qroOOgp6
zlHbzbO2ZZ/h2uHFYs8Vs+YX3QQ3khIv0/Uv8zPpvLTaWLSZo+jyLu6LA1ZU++nx8EF0zTn3RxJC
240ojdqfOOgb3gXIzbAsewwvHKkd3Wo9F7D0U2tcu8Gxhn2RDK68tME6TpXTdu1RAwfQSdJWlfbS
DkdZuEdKcejlLwKkqzVirH2YrkoqXBk5cVoMQnGZfB4NMCVhrwvEn7ZYTC6zZKuLk5nZaV5aheOp
0snorLvDKBu1Y20rlZW0k+P30QAyGlWDokrsKfYoyhLZ8NdyKb+3iQs/MxQ3K33Ey5ghW3Wgxrq/
qiMuTL07boo9gv4DWoono2H/5iGXgKEyfV1ve3U1fbmirZT1IGnnyzK/wxfbrdo7It6BXTm7MhmM
a606iXa0Cg1ddrUerK0lnhgvDi62VL83c+8zkUh+JGmyYAGWUBKfLCbvVWQEQvQlAhmAttmbtbeM
J1JOAyuWCT59LGYGgaJKtc2nrgu0Mto3lvm3KrHiTplwLaswasQvKSO/KuVVa1MbyM3MEwOZfxmg
nbbAvCMk1zTTtowDgu+WKmTrPtd1CawOf6TptbQ+ZfF12F7VlbLOa4qnjbwVafBXgjvwd4/CBM9K
SgFH1rPbLCu/E4NRjkgQCr5vI6q08tKmzameLNlWKiHUG1as0O2MyZfrQCyzf6rReok1YKH7oBXr
jfB4wlm7SvfmQs9sxs4XcqbiQ1uV83HWe8IEqyEJk3XZTxhu20zB3qZaOunDmuwUcfqoucN3DC1a
Qd19SVvmVZn1uyxkrNaZM+mvmU75jmQfnD29Eu1OKKdUfucZjclUEho4Y5UytW5fIN9axz3VbNhG
wqGSsl3SRAExo6/Y9x1UVQjWmRJnqtI/xcJSOSajTyPU3jA/xdWgSGPZ6aSwc1qikqirM5fzQUFd
3HfHLftMrQ9R46g4G7mV2DkbvpoI9SSiIPcaQKZe6z2h5SiZFvxpoLsP/bYQ78wolp1aY3JcBnPX
RcqlMbqjBukWN+VhWyzsumgGusgv4sytpYrH14g7daghyrf1uMSln26po61voqp/NgttmlQdSokN
BeKaab9Z/5FQIQ1lQ5w6kwBeq2neNvYXOR0cUfET+buH6zWV6i5ItwbXkW5+IRP1WKrFdRliJg1M
fhJBSeeR3yD3K27vxUrRprz1Xf2xKtau7vPXKplfZfCZRb6243Gpkl9yL8gMJTGObLFpjbgX4W9K
AV8aO2qeYxJFJVbgfSBLhL2Qe3lz5oSta0/uDzkktOSvVlAWd4t2gFrjsXfVZj9Y8k6qyHzj9m9n
VgkJ4s/G2IZtyrHbau4qoAyVvmbxWV/dMWNySJV+5WJ81+YfFqFLP8b54URl6XVJ5kb54kbtP90g
blz5rSdvM9rjSiHXz+lRUkRbGH51U7AlUqmrF8V8KlO3NHAkB+qu8W9YwFKV6kPRsqsVSWQ6CXm4
Mk7S6itnHBTqXLuy/r4lxX4165c2RT3QlztZdEoRQ2uGaArNNay9QZ2o/Mtil7N1yD9Vg4fkpIxh
ZDy5cdeknpo+R4ylVu+J4po4X4jC0RR35TcEY6c5MZbh1cesvGtmSJWwLUHeg2RI+3QmPKlP9obl
ay03NW3KQVvG6zabpxinCeaNxL5yBejeYaCkxTB10p0JG6ghxzOVmmj4WTYysUg3U96jNcgIa+iY
s07L2JOzs9p+6YwvmVNGoCSt3eSL+ikHucUEk5y2IfdbY6/XZ07Pjhtmyo4KvnTik4yx5ML+aQbX
FEl6IuNRNV3L/IzxoulIxpZDDQ4y+lpfEoQJ7cN/uJR9Y3tdGOnrC2cAdCJlRAobNlR7jhRfi06m
RUCRQ6fTUPENgjsa50EpOYsOxYDb7WadTapgNW89CSMlAOGxy10pH0ku4simyu7LOIzpuBQr92K6
BTlnW4tware1AvQd3GaNTzjEBf1AR7EMe2FIfEvCMzN9AAkpIVGtFw+/EWmsabH67VRzxtV22gVT
HHRagRPkS6diThOUkmcUER+iO2RF7NaZQm2curq4XObaCLUYvl1VfsQYF6ey23G1X4VZ9YXCj3BY
XN4j5je6qghX0VP0fV3+GRw9S0Xb4UnApVEWyigrbZN5Z5iccGw/DTWcENfX61ffXFWmPiobfmkg
6YcToLCpvvPJK1a7+iXpwW5r/bXsQzk5D8I76d6BMJP3ZjJdjwsbT98cXPJvTeskFVRG0cHiqp1q
htSypgYnq7X052ENSbdsGONTUs/zh9aKy4catT1QpTmqe0GofWVegqwaPPCJ1kmS3NdJh44GOl+Z
Wems/jPZa3HVYcg+q/uiW/ZznAayRXSEvl03SWZiKveHdQorqfvZdD09UQI/W2Jc7ZCaOFgdPQ9K
c2vL+S+OadzgMO0oSoxgSKpbYzI/FZnWTVwt3V70hO5ljUj/FZ5qeXV64qj5XK64jt9mMSVBHEl/
gil59Rj9rPMtb89b7zSfSvsPjnBk9IOeZ3SVwin+6ThzZVPnreOjgDOGQ/0myOTgYOOGt5sZPMgW
k45MPTUpA36eIZCW5UqzvVaetPhD/VWn/PW2Kj2rvV00TqI+xhNCdqxae2mxNyVf62Mn6nxC5YAY
1vIdf0oKwQrJrzuIBwnErmkJgw/JG7Csa1ljDfmnf0sX9VX5EFafcG8pkEZX0t2m94v0PmanUesd
mGPtOnBZa7ELWMEkK77YSRLk9bnjXws+3gLaZvfFaczCCuvNyamyoMXx0rooWaATno2ouDK8lhw3
uuB4L1Do1C86bkzRbWplbyztKf+X6n6E6lwK1ZOCErHesCn8NrLcLiIoz9eWqbV+lymHsmzCTA8I
gWfUdR6+k9GV0zDKfoXkK9qe4+HflG9hI/kdNk6NS+tXARPGHSbBNkm+fetZzaU2No5T5GwxGFi+
p5DbmtrPzC9rys6FhqewzpexPTSCDhpyhtXKWTKWRh7md6WJ6UBvbeZxl6yZK1d4R2XJCTVx0PbJ
UTWP+kVrjjhmmjjQIJtpXOufMLV02V5svJYgE9Wln0JpIxE+h6rHb6vV6cMPXbanTBCYdxfJOWCo
0noprbDR3hOJAcRivunqPwOD3gyAiZD6mcOselc7MjEF3VPbY1m5ifjTy9j9Vt8W+rnyr5muGuy/
wmx57eGQKWkAHCe5/ABnGpJL1IStdq/yU6cda5xCkYCXOIUibhIFj0tv7UJJDikItvqniryC3PKi
dA1Au8HDDtWWwaqyZXiMIeIIn0y6m/xxJUVENC7qS9WrHLP+KAC0kN08nihHGqbM/lHjuW2zk/Ay
eytr2/zmUulf61+t9eP2udBDFf9Rcu6J1RmY7MDSeFCs6RKV9RPJr7bS8DAJqhdvVhQQ/JmYL3wW
o36q7mryGi8XvIaF7aVTqGyS1MnS6twM9PE01XpSImUaA13kw22n6K0SNkamSUzSQhWTtbwBuTkU
VhEYVcaOx1vPcqXkKuxVPKQrnMOPZVu/6tySBUWYnNDMFq9afY1Xuy6fooElf9JpZyqVN4AkUFSx
fyavdHVi87rmd2vbKPtOMOtTd0GuZhvGca2vlfLSRmeNgraGBSt8JXIneVcWh5Q561EBPMx9cKus
CvtbzTmIOXMvs2Tpa+5N5Rv657jtSwGMN2g/+3w3M/hrfClE5IhcmowNLp98LiMJZpFMR+lfpe4A
N+2i3mupj3sJESSW4Y+/7DLB8gZ1BwM6U4Fs19R4aarfsfjS2/4JvB0VgtIfm8FRc97dO39rlX0s
Sme3HZShcUMsavH6ekvcJWARTf20lB9ret6w1ojf+yq2S+Upi4KKfjy2DetFXVxgN+ucdeBgSqBU
Ieosx+CkmmjEAIEK8k+MN6k96MiO8uQwUcpyjuhO17Pejxn3/qjTzkucKZvgAg1RUnRVSAVEs5yy
HwkfYi1ECxPVNs7soF4Wg2yWH3HXxV9q/W8u3vvOUZkpwr3FulR15WDRq4OVSIe+BkfRL4gYpopQ
o8DIrvROlcy1qRe2obyalBWRU2+OiCK2f2oxYSy5PP5y7arU17Jw9DiIlR/NKlxNf85jp8jCpAtG
dQfJwTU8Gc5MnEPzgm9wVuD3JZzW6t6TQd6cx+ya9G9aBYB76IXZm5gZyIrPxQoV8Y+KrhViR6dK
kaljkkO+McKWu8KCBsdpW1Ix7Io1T/UiUo/YSWeGc6TehzqGP+Hz4XBCnK1m9z9zvWOnNImbdYGZ
7bqO4uW5J3mzj38j/aBH+w0RbOIaRTD9tBmlGtZHjOlrXvK6kF+8uHJ/YW6YWrCnwZOfLRD3o0J8
tEmLArgkspdTrsBAByURsrCNC7foXnOdFPkSwuOQjRSNRij0X5tpOHq6LzEK7GtHNHYVEmeSNmSu
08A454unyq/br5K+yUTRCzS/bxFj8pzLeuWIJW+f/Cg3rlyDE6s8ISURtJ8euPV5VU2wbbt8hNlw
jhYECg++wMAkKU4wAsvPonrDATfyVUICBLz4zA1kRFi/yTtZ/5cv79215mJJdimGJ5Rp0a9evM0o
gYGyCo5a1VGGyEWjM+mU58CO4B/23IcraknN+IiVU69iNZP7c8JDWl7k+cBKKFowQkdhHK91rf4s
Dkg7AXtdWX1LAR+M67S42CYp9JHSqwDfrYIkC63uTguQGGIMwzba3zo6z9hKW6H6oYPnJJTNu9W8
1ORqjbZu4jvwOgu1i+7R3tafBx74gezXEI/i8rQgKaL1b+pg7b0m88XZqQU36r1+CLGtFtNPcwrz
rHKXGSZMHJ+UKbI3wwziGJ/5/qla2GG0nxrJBqj0Lllziyeva3btvO9eWkJAcZj/o/eMkEKqbzFq
RdOL7iOC8g/jb8zdRHJqEYf6nWzZTPmY827aD/AHoydzR/8q2V76LVWc+3HhiyPVG+NPc3hfpCf1
WcGGQJ6e+ndlDWr+IsXb1g2o8lbF0o4ahMQyhy4+Sj83RXQUJFuYJ2iVEXIlg8vQLfAcgvwB2XH0
XmLtS0o5Kb2hPADWW/JvErtF/50WAUgryeLm8iIJh75z82UXiQENn/6n5obTfWTqTzN+AfIStW1n
nzIl9T2vTBZZ89A0KHVQgrwX52hpw04/wWPbxXpUuXWFERTWbxTwwYWI2a8RBwDzSfyr6xutRKHv
1Li22+Wg1VzTC31raOT/WulH0W4P/B8HJU42ubz+Byw9lpxqZ8c02WEdYzlavYMfQMUlAgwl27ee
hSIJ1uJLwSuf+eaNAen8Dt5sw7Ua0V28w5v0ZFrrS9AuL1pxz1hTSYMLNx6v800Nh+bcKIGxutHi
g5YgCCMMAPfqEnUjvQy7C2OgoBPDVvJZb8byOXItxMdB84zIGeMgaiqXSNh6vm8JlgcHq70DFc//
xrh16ndVvfPaxd4tsPjWg6nzgapnRh6+N/2QRcQaEM2My19LUSO0vLX1VYOeSV974XfrHJmFY6zw
HodHEIH60LE5Vlw6SuNZUu2O5Q9uD0bsZdete1NU8BWJmxDr/XdM1oR8RxXdrN6EXkrg+g86FQkA
mdfdN/G1lnYotCDLd4XkWNSuROSY2HINgWlyRvsFrS+nEHHzQrnLx4CtqZc+CLdAPh9wUuGL1mvy
tQ506iXclOxMyU4zzhIyP/k0tDtL/jfzj1s4GWGT25XwFjUvzVclR/soe4E5eTQ91ohIv8Mfq3/v
TyqQfrcojlI8dfpBmrjMJcaWX6zobUkQhdQOL4FaTaLQ3jQ3gxLjJO6pnHUY8skWp4fZe+rmNdpu
/mttVFTNs7qUh0WnaVP9mbWVM4ZqC886ww7lr6pIH7XE7G0BlrdAZDBd1ckKN8dhrdxBb07G/693
EhtqEqDWeXYSUprq+ksl/4DJFf3JaOV3AQDCFrTxwWHXpdN3sPZcQybIs1bmoESk1cT9c6e0+35N
QrmqHX1sdl0T/YlZ82lN5rcgp0ELtWzneuqo/U7Pc7+cVc8wPVmfuFjsKvZVutkrQiYEpLYpuXXy
IyffMmoE+RCZAS04YYOdEkrN4QHDJa6o/0HZlz+WoOxSBbdqZvbqS3sf29gb179xUlwUKD0XF5jz
TuUni4onbcoYLEObOPie+ZPmdZK/mX4F1aKN6d+i72Wok8UcPyrVoxlve0c151PeYl48TId1YBOX
YGIy4zWA1HJ6rm9W/xFrop/N+KG1uR8b+RMQgJ+Pj/gu+TZNj8YeoHYhIrfpHnWyiC8+V9DSLV7c
crw22wlMLdqmD8m8p0r2VEdhxldrmnBThTumnF3ONYFD/DVJTtyb8+pvFjXWUfuL598ZpXUMAmBT
4GNBYbiSepiRLiokA8SkBzgctY+iF2Z4eKAPK8D3cJ3jXTXtV5BYyCqoBCV+sir4C3ieUJMOmw7k
LntNzim47esVmCjcNti4E7dwOjqm7qvLvcKourMj3asZ0IxIMQkmsQ/r9Vz/GGiucmO6Ai6DUkzT
VRj3wm0bjsRZMEM5GR+aGfN03UIOSmNnNTHahl8dq5T6It8XJSxzTO9CQu7snNhGTr1p9Gm41e5Z
tW6oXfBhRk4gyHeZpU+dzDuaVXeJDxlVhkiBgF+LiQcZhFGMkRQZfBNfCHjdfxfGxzjvDDlccSoi
rmv5mdAElhB4l4mzXB2p1kovhyaOFoy6lWTXT5cye7X00zqfc1hWgF5trw7o7QB320cI4NL6xZiC
9r9jjQN7cqfIo0SRMDZ8mdZLK92HP+unSHV7TD09+tcsAFhpel/08UPiZlj55jF5q5uvAiWYNR+m
/4LV59SHFFUGV2C8a5gc89hOEqXER071SBlZ+OB3ymJbO4ukquhS5EFR3a3p2E2eUFxEuOUxP5Bc
byrm2/regnr+ivTa4J5B81NHv5rp5BZNP1rlXHR47qJ23hZX43kvDpazurOqFK5O9ZrOpCVJpZek
H017Er9NvmbMvaX8ierXEStUNb/SAkJCwh6p6mmrM3dQuT+ZGOylfVz3B7WDA8SRCIqxFMNtopMA
OQbq89nLA7XTSS9e8w06HTnLiDig6H2Vx1u8YX2zqOuhpY6Tddcajpt0KVpnmXFLDjDa8NVDZDwi
TlVvbT8WEZ7fUZXf9SGnQFFjeXQfCrKVlmLj0d/kMoUFKpLCqUH8KBlQ+lgM+mYf/bNEa9I4g7Jb
Nk+5Wdepe23fMsthPQCCAlZIMeSW8FdUn7iSNaVvfVQUmtJ7B8wSZzuxsty1smMUsqWrGHaTiK58
TSvocPdRu32sqx9FOyaBRPO7JW/1AnrOiDVM0cXiOqglHvocqMO+GeloLEIz5EM7fjOSezQwy1Y3
X4DG3L6jCbVE9Tx/CA8nmOEooNLoGlJsBz/l0BDDhVap3nDIO8UKqtjHPQOrIDdeNJ62+JyvH236
HieeJX6KUHSp+qbnVqAdF9FbdLjHQwECb0H/kHghpvqLJYnfYykc4pabJsIh8dUE2xeadz3jmHUT
Et1xD5++8JpPcpdeo0JlaB5XDYsrnZeDUF/9XaJ9mQmBCH+dRKE484Cy+zi1vlXmQWvA4UDcbZcG
LV0MAYoQezo2EedE7Ops7ab+lyXnFGQ6jp0OEUnc7cyudFbS2WgYku5bE56VckYcNKPJZ9yTHRIb
FO9IH6vEz7aKGgJcW+eWanXPyGdv1dDjFDHAg5JfhmK2G8k4jTD6GCMLjiI/jfGdiEm47thCIGVT
b09GR3uf35IGR4Cp0Do0UCAmcrPLdcJtTLrwsvATekWYZxCT4c1svkwpYF3SjAMpCvOpq78KizWR
ArhQnZpJfZZM2anMJ6F3H496elKHS8kvjIsvfpqRIWM0nwr1J2qwmX7LROT5Eg24/CwQs5to/rIN
2BzR7FInR6jCOSrKnfQnA9pbiQ8y0q4bcshIVt1KfxMaHsqh4Sjcvmrru4/jx7ccWP8Zqhg9pk04
qQZ1d+rI6m1eEpRf5QdXtikBJxq6PSHRLo38s9eBUIsFT5s3cBDGdBCQQQy8i/2xSv56ePiVbnf6
29Te/U+octm08wi1HtOjtZyJomm+15REafc+FfleMdFkJdle5g+PTeNALOahXKT7iCfBvK/U5yi/
qmgZ4+hV7Ofe3SzpMg5T5HXyo9qsP5IiC8qDsHxYEvg1Qjdn5KOMr6l1k+XJX4p9v8FTRU9VDKKk
PA3xvpZhDm+SsNNMb7MiV59+u9pLYFd0IyTclWpXq8JUeEnliUr7n15/q0BM6RBqKnSLnXUkTlYg
7zlWquVtmIdzVsq3QgWrJr4sKfcaNorlP7VDLjGsIqxzCdO5fc09F2li3fF/Zs8t3be+pC+CBdfe
bJpfSRP8E8pHpavDdmSHD6PGuWb8GweQEm5gaRbM3ZibX1Gy7snpe47H/SK/GMiKa0YI0vZNE+Kn
HlC7o8FIDWE6pbD7wGmm6FQpxG5O0eJripj4jazdDD1O74qKQKiNqemrrQ5VK77XBqk3KsLR+p8c
556sKaHQomYst7dNfEBAHDmxaKH7PxcJTC5CKDV6KAPpG1WreystovQEc9qr88QsAL5qtlrJu9FK
IqfNjNwZxXYKkkH9jjsj9mFCUS2sycmMEJCoykR2qER1X10iwR+KnSpZzLe5zB3MyvwqcL9H2nWd
nmk/u+xgmcxOtKlboUiqvjVddQ0SBDZb62inclzoTSZhnC7+S4WbQroPTSijMpYyP5FtBAknIWzI
JWbMlkEhJrCtb4UpHFpJmB1TUDwNXw6ZjWq55nAftdSVqt2qfGkm/JccFAOrQf7qFlr8EjVFU8GV
wFmaD4IO+95acQyMjLamPXdJ86brEpHbE0yU7CFmV/eZpF0mjDeBCVaqWBMIi9BjyuBdqsMVKB9q
gkdlkkxh15fHaR5VWK0Itgtn3sQM2lbkZTIw5xhmGTmR0Kt216qSl8Q8b8OCJhnlbHUheE591V1L
2XJMThFhac5K/2ll5r7EaKSdxproI81dLHSomtL8aMLRqMswjUdm48YUfL8MxOiiTX5GfIjFWJZC
DvwqXBQTJ1icAqpzplA4O1SRhrQjvUHhtljiE3NKKVXnWr6s+l7ofNna11oQL/fJPKikmTIewG4b
muGJZR37A0kX0FnqBlafCeCRChowCWmW5GWLAu4vGS8kBHPNV5g0pdtnv3R78BW60Xpwyu65IW4i
pru5QG8LxkFNbrrm9VhN9K6VgjNB9KbcLCOdRbHt6AAsBqQYaTVNb2SiQfGQP/g1YV3jarhKzMdt
wrg1w3FN/BEFwijTWLavyey147hrCyVs1UGFe6NkytAcInrm/H1tbzVw6mj+Mzi3KX6H6asYLAxr
lI+m+wE4i7rqPMTpWap3hTwfN+tXNQG7SzqUTt6vWu+vOs+hEUIz+VZU0k4El/Ez3KL2hdQ3jlWJ
X6IVEPnodg3yF6uLvrqqJXkmixCRoMZbJNUVav0rNaSNyodgwH58GyRxJ2fJfY1yJ2pN0u5UR4tS
lBC1gA536teg7wzsPpd6tH6mrhG9UVxNV5Di1JO06Feq0aOyqZWxJ1CyGZANZyJBBaWm1PwP6IOk
4SbfShFJZ0+UlhFbByTYigsDyO7ox9LPs2w3ttYhWRaYPFJjUDHNEPL1EoONNdriJH3tA7XVtYrk
bAK+MacqO2RLCy6VXFuG2lrgkTGvTgJknDJJuw0l4jLWH7Nk+amZX5DnnvM0e4oeA4oKuNNIeb8x
t1KiutF1XfTEsRp9vXkoxM6LdhDVzLxtSDvrWbf86iHaRefuzAn+8lES6pO9meXOQuqvUVCpdCcZ
s0k1KgXlPrDlW+ilqOwo2QbR06evaftU251M36kgJ+tQ2iSUJ8zoCW6s33r5vBgWtU7jkmwdyZot
D/yJf32D9V+kH3MUCB2FcmVQpetfudDSwQi6u5RvVZO/SOaqX1ZobrCEgtb8od6WcsUtpovRXPXk
VehAqfdiVT82XJXiO1nq343OQlPe0bT4Y844moiCOFHavwYpf+5M5nsax4GSQla0oHC5qFrOOpgh
eTtEFv31eML0CzWOdUfC0U2XqfrJo+9kAu5kC5vrLyKDmQq7zJjHH0ApVlHyOt3fRr9nOkK8Tmpg
RE+RdFaiIbnmTG4qqBDv2rL9pP/j7DyWG1eSNfxEiIBHYUuAXnSyLW0QklqC9x5Pfz/23fRwmmLE
rObExDkCYaoq83dZdP0mqp9FsmwS88tIQ+aTdEsDuRiz/BYo5XPtYPYE7ncJxIrbFE7cPIam6pjk
w1q9k6DGjbVm1ZyVdwRFow0ZbDS/Yh42CRDDMS93Y4DgCfWqUFNY/tQ1g2plBiix58TbWSMjEPi6
Zj3hUueiNoOfkGH2pJWdSJgnf3H4IjtBwlWhApHpuou3kGS/VGF71edV1u+nfh16W1UcaiNyfLaY
uHvuqntIJ6jlPoVIXdgZyBuiUxtbriMpxqKTOdZgaIIufuuk4BBTjevVdpDe2t5esGmfQr1cSP2T
rulEr/Z4EzQ3iyXjZFDrpQlyhq5mp01OvimMVVNNZIBQ/s9zr4U3VU78/U4NHERMFMgs2jxu7kI6
sTSddr7CVEJwCg0QqOkiaNXxIBLzrGJSlqm8SvL3aSTxY9CdalIdRXltvHxjDwn3gQs2frcstFP8
h/UZDoSHVL7TFgGsWs8sMPkGr0auJaELGD6NJpZTkI5k2tjMr1YnNy0CCBKGFqbC79EV0PZG0lcq
TBSkqBsR2ofRMvAXBfkwOQB2HK66YhT0d+tSdMdBHnG3dHVYEKoKoZ0lENd6Q/tZEohi1iOYg7bo
uu+gtMQ9yoBy1gVZe2wDEH22/QFeyw+U0ZVlfB42QFV0J7dR6XSF/mwhQ8HgkZvGsci0ZYjPZVPh
Ssa4ImUrkTIHUaLwbkfBgp0QUQ6qF7jnRKdfRUHu7zi9xFMnId5YKY2ccQCCjlRhs1T93cAIpMLS
xaxUo0MmzRMEIm1OwJym0S5aEsyCLHA9JtVK7SQkrQMYIIXYqZX8B79L3HHQxF0zjO+DBG6oGXLl
ChX1cG7Z96XCzDF7uAdxjauX6twp16r/ndvEs4fKUaMQ1Ys+dnLbOqo1rHJyUL1HVOrJPI7eSiZ1
DC9txaFZlA+eOGkEWKMnbGUi+MXzEH96NF9V+RL0rwqbWyAeG/NlMEB1lScZ0DA6K4JeIh2yWOM6
Lp/N3u7xDnhBWd5ZIySTZyTKygoD9d3DrZpCnPoTnFzuea5NcSV3C+3c3LUQ595U2iCp1rqvYv29
mcp5r5YYmr3HIexWmme5aTwoj7L47bWSw7FglGH4jESKgQYmgoxKKywUwb30Uck+DpTova7TL38K
QMleiqlel5H3LAEvyO1jOADJBiaCm9pI4lVgDSrLB1VvLrspn9+MfUgYloIRwL/TzVUif44B0/mE
hq5Y+0xDsQO8aCchQydTm2DLQfrGPm7kbJjWMsu+tcyEYGyIJBqUdisPgUJY8Gfev5gtPiEweV23
Oe/iZT2mKxMUz2/fc1LS2+ARJxZyd1SIHY+b7aF/anukobqc0a1ErgGiok6wQ5YerhrKaBB0sKn+
fDdRtcjKE7RsQidvi9faku/9zH5Li5QCGvzSHFMJbcE53AHR4zJNq+fGpLwDcIvMbkcgcSQt0I37
zbC0MEShYNYhRIRbVXQ7VXSWqTNbYhZI0BsQ2qmG6sUwkX8XkeH9AvhlAyu/TLX46Hiz6DiUAOko
YXvxkSBjYBLpXmr3gnkuTk1/4Y7lC7mOqFk030l7UE7SkltsXUrLPkkzl+bGKeV/lXiaN12zbmVE
IJPYMh50hq14UBC1VMJJmnAZeiNzjIFnpJfR542Vyq6w7oAgd1UH8C3Mo+LnK+TTqd9XvwbmyGZt
jn8ItRoJz1bDP2ewHzTL47TULVR8FQvLINqw+O49gLx8sH+1cQX1HNB1SzicU1MHl9GLBeaEgYzT
PbL2cl0ntlhNdgn8Guh3WQTaRy0ku35ulzutRWkmlAqxsbzxVIrhqHajyKCr8/kKa7mjLsWJUhto
0wMbtlD3TmZvAiBZxl6yxIMVl47i7fOxujOp6DURLGoBWCwctrFtbFOvQID59UsZI07ph1Wuawem
6UHdPcFDjngsln3/pZbWNo3suS54w/BfXO8RdLdK+5XfleuQn6XUaPi7p1zpF0b0xsa/GvN0G9rW
yquXNMdBuzOePDQ7RcFsb1Qrda44HtjuZHUOMuxN4L16FbsjHwrimiCc7grfWDSw2/owAMWKp4KI
uLxnnIt5NJF6Y7eGepadcvrSUWo1XrsuszebIUbEP5wrpx5tXPbbbl8k/aG1fqMDC8J3X4ZIQcfW
uqH03pPTrZs2twqiUTEmNx7dvugwkUWox+HcgPhj/ahFr15/pDzNGzCsglWM6EKyFnIjPah5tbID
bVERH++MZy5GG/w1XfpSEyjgx3zVSS99GS9NkmztcKsOzwVmJLVjIJouOyKszzSHqSSVk3QSYOR5
0fds7BGBLe2nbfTBSle9dWxYbwGDYbsyWQ6WzlhxDG8ZxpsUQZ4am6jMECaYyjakDtIxb3q1v6u7
h74Pl8WI9c8sNhoWAkyBcwIVzz74VudJSR1kJ7IrS5/RI3fY53PQMtok3xg2MWoPA5QuDR4q80MK
H2TTxV+EfO11VD/U4tOCl1dKUl3b1zyb8IBG/ec45Hjri+xVyaNjERJiW2vNURmsp2CSyS9IJ6ew
x62UbAubiLmasXBirYCKRXSV5+fgB/xMCwtixXvC0CL7wW9ESZzHW7Bj1ha7Z27FSz9Hfh5DZe7a
4hh4DzQzQQ4pvE39s21yUbbRvDGiTwPgtH8YpSfq/bD0jp0BdTUQACD7PWJrr6HfAJKn/980MTpw
o+9PMpLUCaWtPXarhuZEiDCZqSLbq+XoTka6GQNDvWfQFJpYrcEzGTbDXLQocBXFZ+9OlGVhjJ+q
sD4y9d1KjpNonaSSELioNZKs1Pb3whjeUbDnsT3vPETk3iCDKufn6ij30ielAs2nBXb9qGn5LrIz
E35Od6CyGYqRXpfYDS2DyhrpiQvfWslioVRMJwxRl2Z7Bs0sGrVyLFYz2fi60LZxCrncCG8zxNqD
HgWL2NBc3x4wYiyLaKlIKEuRtre6q1bLLNpLwrvHDNGEn31vnfzxl+H/xuoLlU8XahqSqwb3inGK
JO1Yg7NXVrGXBtkxdbHITdm8t4YYJVRgaQuaOAKc0n6BFfEt7HFd9SS0pSLS3y0vJm22K5mimfT/
X65LCaJSJaY9EaUEcVZiBW5b3pMxLKYAzRGGySF7EeId5d+kfRaQBRqSh84dJGoYNpTiWZjTIz3T
2uTUyRS4EduX9x0mKKn5GKZ4byXbsYTp8HM3zBKsFRaioXEVD+MyEP5eQmtQDtHOiIqN6ht4ZAZj
0Raq6uL/mSdGCeokb0oP1CAsgucqluc6ijYctoyNRzGc14sm7fd+7Tk+9Eo+jejyp8jVhOUmeY+G
ri6V92KyzQBohYhX6aW2Kqe12VFXTHAAuF6riNt6pgGYuNXcxAekPWj9Kxtvq7yIca17vDQHmyXF
/v0UEN+Cav2eArvwH/g+dPuEnlvUa5uW2ROPRWbCxjxM5mLI7xoqCaUENNCbZS+8B9ZXJhOnJ33l
iOS1IXYqvWWVJAXCRLtAKhUVkqtoonFCv+YBK1m6SeqeLDpA3ihyKzp3P3RL+Jqy7zdWYd4ztapw
ayM/1fXDGCw1zdVDbVuAECvaU1PmlNA+jcA8TzxtVpZY0vKFDOuqicFJzulLdCtadoiGFuP4C5a2
tS1nS1+J1eWkTJ+Ded9TmxXT0ZZ+p8MLdDgt+tkRylAcgnkNMTleHi2ga5PRQLcpNiXKB1Gv5ED5
6OoCkXG6GQBi1Gwjut++NiE/Dz8tNQELlzj7bHLBnps83A2EgDPJTXwEE82ap01bHQZ/opZohwN+
F1CUcT5ykI8HiYXdyQZWBGUWtsMvLEON/TvUvhVzNdX1MTUOMJnQxCN+Y6ncB1XmajjyI6PaJdOx
0pMlw1LnFdyRlp6q7NWKnseKcxCvudgmPVr2Crm4tq/IpoorAUh55isWuYV1KnSTswoRftagaEWF
Vk/WrpK+NSJzE3zDZoUN5ixSasMCb76Y4yAKyKWrmxVzhpw0DOZQvCOjBlUctwvEz6opHL/r3Hza
62bGvwwj50GIhJytUgm0iBAVS2KWrMbiLlXvVOobedlMGzJjAfZnEzlI1oChdXo+E1/+PC/WOHRD
UEljDWCk68umO5StkwJz+Q+6Py8zimzU2fpXeR4qBTAi4icJdQc6CZRKwR1i8lmsfQj6Z9gE9FVS
B/Fa4dCV9m2AFIW5sTFiPJumXNV4R7AD4QFGUzI4XlFWlF7qhHW26Mf+rqghN3Zhu63H11F3I9Nw
1HjbRKd62JkIRtXwUMgSn2YQvxapvraE4Ol92sWxkrKNacHyVjaqTKyR0gdlx5q2HLgPozY40rxO
AndqxCa3bebpYdyixc0beO3BeJb1byPN0HWZm9CfnqLy3VbaFN8KVoeyV1zcqe6oNsgf4qUUIZAV
W/98R+0HbTpvHr0U6DTWv1b35llTPMldexdCx7QWwdHVVup8bGLSPKj8Rz86fxXhybDDTcmTVj1l
AeviaFW7brSdkEeDRFRK2MivGZMXr+Sm3mM2prh7FH7+C6MGAgAIgQXzy+aRuvZigpI7A1HJOGXu
2H0YhgZc1AIP+MWSXCzw1IrOv29JKrcc1R7XijyObtnrRHJmd3mUkMwSUIVlXQO6Ynb+sPBEw5Cy
kra3HNrllANAxBXuTpCndqifwipntde+zGg4g4wVvVHVoy8p5tM5t092Tfp71++Mdm0rAAe+DZag
2+g2xYBMFAsUlhRpfCmnA9LOWPkVV7kz1SQVoIcv4Z5fLY72wX8oIYEMjBN2tfCi6l1vjpWJWWLE
D9YP6VdWY3Yea48atUXZr5TPFrN6q7Sl/Oqbz0BT76pS2YhzFkSRHguyi8xchKu8O1UAx3BqkxLP
fEAwAXFsKRyLWGYGw1iU5m+GG5FzFA1rr//ysSjbAQ1c4J3sjjIpE2NxyCpEavjrOzpPBrcaePt6
5eCdu8cCKkSTXxPF+EX0kZS36zSJXjUfP26WjvcWswQeQE1XlJ6NDubVHfsE4ZOCq2Fes9aq9l4Q
14NsPww+x2athtJcVufCatewK8uCoKciSR8C8rKomyakamQLUqIzmQF136i/+fEhTV0feTaq0HBE
3TAeQ1LNZ9TZ5Acg/Q0k65hOk6P1nhPV86CuP9WmWLKW3K4Oti2dkxZLjgH7aCVQ16W3VEGGguFB
HynMzAcB6urW3jg5VppQYpOOJaXdd3r+4MIFY8uWmnmHYKf0HnqdaYaiXBbn8gLUrSzesPy2/UKE
uNmYT2WCkXOvWA9KdYGISOSw1OQZ5dZBRsMX0V8oMWHOJv5jrxoGSgksb/gXgzBxpyzjHJ/qvdVL
Z0/kCXQnjx7LcoHxFi/+MYQMHenentCLkh8gc9eDr+IbA2RY+OmjaOfeeK+QySKtWZZYWgt7UUlv
fYOwJlq0hjNUb+i+fQbjyve1twn6x1FZd94q9iV3CI9edJegPbXdQX1IysXY/87SuZ29h7Dy5lto
QE49N7Co4WvAXtE/y8ncYghVv1MBOKWMeJqMfnaq6e/T45CCmAvlLPIM73yLwuYQs2nY3ck03GzY
q91zpj+IzjxIvvFWcHYmYk8N7MrdHmqyltunMti09otGsVyAgyedl89r2/QOou0dtealhXg8WhUT
GM1KyWiSvrUOdknYYY3KPk8sfaudTbVlKYj8hBZ3KjLOU6WmEq33TDt0hylii5pSMMZUOzQVaiwt
H1etJGCi8nrjWTnbQjuqyw4BllNiu1LSl1L+TKJxWeIlGQvG21bTRABOF/IvGdtR89ZKVK2rolwl
Em6pRFoqmAAEiTDpXXCeBzPMg+l3IBzhRQc5b2wgZnNTKDKdh4J6GlRzbUP618B6Rf8axEyAz1QK
GBNuQ1lqtvXQ5VTxyIG3lUFBNGLHK9M3cufuApkmOscTHAWnzsrYfselICNnSJeNedDUg6qtBZAQ
DKRs3SW06vW4E4YyM8qy2uhW4LlRYPyCmyBwBJq7CoiQglgMeOOdon/6qlhFeLziCUY7RoEPyxF0
Gktcm5kqniwCsuToIxWoXgOomVHVl8C3hU5RK6ZNpcW7VKsfQh3Jr5Q8SX649dBmGJK/N+pQm4kC
E1oTrWwRrNQJQwQJa0M+ukRtdBCA2Ynsn5lWPRcRfoZ+nkt3Xktk9JgaTnG2H8WwxKeWT7Vjc9XO
TmUzZqMrSxN1t6lp3GdzD7oNNZ/PPLrFQB0wC4R1OmtL+ZdUeq9SBC0MM2WapB0Exm+Tw7pK5grC
fLteD+HCDClXgvHbj6JtZqNgx6hABWXkgHTjWdmZLVu7nVvI2AIlm3vmKfDDXYM2x5BBKc71eYID
NzPtjVIR6vSoWsTIWWiBYoBdmLWmdCM88Qz/NnAX1tKzr1auDTPQJAGCjZPPL0LWHRmlO01wu9n4
u7SRgUhQMoS+dCOGKJHeWaCGFQLTNkRShCpwpsEHpkk2r/Xy3suzg5kER+Ymr4dUHIt2F/WEKrXt
F0KaSFoJ6eDHhkvkxi/FC7ZeaspOHGBOoMqHhrRnYFi72EPjFA0Iin+Oo1LOWVf/CqO6CLyL/WxK
LbvHbjOTnY/pBcPz7ByZeOpneAZvRCZeiaO+HK5bxFFnyKqBgk9fBNJj0dw33vONGzj/0H/cgHGR
o17qgTwmmqpsZbkvzgJRtdqNahAhRTRgh5SxKF/buMcaa1QGFX0A5/rV+gJaSZ8C1Ac3fseVgNvL
Mbxxo2ZVZ6POmYb9OT43wc8OBbiYXPRd+JTUeZk4DBqH8/SkXQTeIN+4tHXtEVxEIFeNZk6mxckw
6ATrkt1l+p6MIW+Yg+Whln6IGc8Jd4O9Nm2Tbaete2Vttu9DQ9BBzQcmlcvGxquIGyRsfpWJOo8k
+zenWB2sWL8AcxlP05yVYA96fVKN0VFHKjWbmyrvg/ElYxuu37VSWYXoP2Qbk3nkm+9B/8QZivkJ
S6YjcJh5xcDoiXYVGdIm0Wvk9SS/Ty0VLcZ5PmwNL346M/1HJpJYFQlnJSv7Xe6wVWarsq1WStxs
skBCi6QzpJWq8HdCf6CWG5X/b0hw3mmwuD+/0ivTMsXlENU+SOvOD0ptG/S1hBI8aTyNRMtMeg1z
GUd5CPLwu1dRi+idRZtpqjJYq0EMj94kGAwtffis4uQM3ifF2iT1kYyerM62TY8st4zV6jRYVCxq
7tWPvW1GMPC9AoZnI8zCihRCCCYT/tJW1N6NBa+dP4p/rZfz9/tXdHtXxEmeZvLEdMng7uCmG++Y
L8PZh/tcr+JmJi/Ry8izF8nBL4gAeLbpZw+tK2Yg7o6//PadT4xVOxmB9/zWY762dC4SYwMhqbVk
+dqdr3YrgrdkhCtS+Yvc/F+Vpc4KWwNz9efgkWdmD6kuUtgw6rFdaTQbZFJCySQNJeemhYPrqKdX
JSn+H1H9EtJwpMS0GscyONpKsrKQr7c+UfIj1FlPKqtsqHu0u8f+Uy6eEmM7fBvj+QIWKWTTKs3u
I+1ZIvqxmCPR8Q9yQBTXWfOwV3uBa+ulQ3SYmRtMvHo7R8N5Yv703HoAap+Cp9FYyGR+xGSg7iSq
tNa1qGuh1VknG/+1UZC5o3HCcTmfdIzki6wHx1+Sunh/9ogCPn/3FgIe/JQO42rknfZJrl5x7Nt3
jcOGA5kvPo23CSzWVBwgkoeC8AJpg8q0EsOsJ5mtm3kEXGWAOkBl/bP1AidtaHcaZzNFcNut4GNw
8dX92iQMqY335+ixVHscSAhGG6f+rgtWNo29h0aCYWoTIpD+w9ARWQftIkynPb5Ljs0gUGeybLJ6
/WNS+Rid9OdE1Y9htPNzhD72IUVTScpCBO5Vz5txXas64tQHoe5b74sJPc1w0IZybpQfU7bFJwX9
/lxhLDOZVlKw65AOhdVHAZ5TH2L2CaV8qPSwJU5cPKhFd6za7EONLdemkVOoY9KMxpXwPQIvxm1s
2A7tUVjNB+IP6KApS2ci+lA95qMPxSKAOGbydeGvUu+9lvcZ3QFYRKELAnnJ81KJaEGrtYoTtlJt
z8E8QTlo6IkzflXcL5HMojWcIsJZCipfjclv2suIwwEbWlQ/VeOmzbYqsokKATfCwDLCyx5GHApG
+y1IovNkPJx67xjqtzkBcTD9D2OGNRxbfZemJ6JtFH9tm+T+hHPq35757jXmuhi7n/9aq+EvEQTP
cbbKZMcunuLmVGSqq3T+vUQxm3YdPm7mm2XCCVrsMrUWLIc8nqHoLtB1tmn+8PN61q6E/usXx1Gr
qFEkk6+2M1uTzCGLujJf5ERHIQZ3GHEMyAgUJRdvEgoeQ+S7MSSpYDz4WnjGnOCm6vAra9OHIhmX
OrKrFII/YKKWYC6Sj3amqtpVXwFJ4bbpqwIAgoAqK2TWs3ljBO+/U6UtcVEVNVKV+VYYss9963Np
b2LSKHYIwm9MFdD/uQdb4iL+V0f55itA1ty5iiLjI6lvVUP/LuesyyR3z65zM6nzZGeos3xP00Hv
RwpBSyn/PT7qNBuG6734NyY/XXlMl2nuUk6yYDhyHzFtzXP1KN3DDp0zU/P/8QIXn9Igqj7TydzY
oT6a0OrtzVf1EU389G7cyEi+UgBbl2HscSkpQou4hP8+fGaf8bf+XZ+kezqaRlmKz2an3LrSOV/7
v09e6rH/PHlTJbJUDaX5rv9mOhvnHFQi+uV7VSca3Kk2wVd7IzD4Sr1tnL+7v874llTXhIlQ6p0X
A3KHEoco+zbKoJywwJ9Xufj3NyyMi/DcTD4XKYk03EET4VYiCLAiIA5pLHG1hh/NBIrV1E8WqF12
GRqOIr6Twk+PdHTJm5CTDW7a7SeUytJXXIKDh/HaryGfKmkhsk0Qs8sqoNMFGvga1DHtXCO1XQ3x
bnh2G5TZ0oOCpA8k5y+uxX2QfCrKQxB1Lridw5laKbuauDKtBqyNw9c22+dIyMnzsBOODOWtYk5n
Oyxs6bkIPpVYPlUT1GOUul2ARlAhDdqOoAyklll6z6V+6pj43aR7BB9DwSCG4a0IiU5nJkMLfTPa
G8lGa0TFfddnn8P0pFbQRkG6rwZMNHSiMLURpFmYFJbz8yv48+H89wcljPOH9tdr5izuhD0WGALI
8sLkSO6v1L2HNSgJWvcOG4SJXiSg3Z8S5STpBz7BZUnuMCqqPqhmSCQHDd96DGKeeLu+tL4lHXdM
2pytfO8F344MKAkK1DGsIzhhWyFeZxtgh8GZF7fI383KwQVQWvTC1CHxWqlryP5dL22aZCeJTZdu
bFNBnPeYoNdIkFYm9akYV2NUHzvohMSG6C3aZplA+82MIDgZof2Ze4aTi9+1t/UQi8qYw9LmAUZx
XjTDKR76D83rVvowOhrpK0NC2Lzq7/XpbcjWWrOzpulGsaxc66wuzgG5AXIxzBoSqVkGEhGGuK5/
Sbr/pPtYlTZeSqIwcQfdjY7j3/spMzf+84VScvQj4hl52/iF+WBVcX2AicQwkua5Tc5+lhESk1gu
8rqYgDxhGcefP6VrEez6+Rf99SnJ0iSzNY3aVqorWNzJyxbxaD5ILYVhhiowswYfq+TBkBsw0K+0
lOedVKPn7YFNWlDuHPDUlkNxa3u5VkRctCmDbnuyGts5CVM9XBjCHUd+996JtY7gGshaERoWQ7Ey
NNApF+1lgSD8y3goTmH33j9J9AKQhh/9nrdHKtBy2kpooljxCNipKJhtQhrPh1mR7bGyondAUVJs
1Zn90nzHyR0qdm73K2ECPOgNJ9pLxawQSoFPakcJWcc4M7/QLUn1PN7UJBVgoWbo3RKpepORxDYr
33BOV/IsPRKGKfR5XJ9IQ5kCHyHiFsw+uzGw4E+U/z/2AP3iUFFHpcwn0qPuSIVfaKt4Aw9yh3Rz
FjCuWpo9CmaN6Y65YWirEyxsVJcziWFnxcJk7pNJXxe73ozKcgWQd/6v3NTBZemSx+LoQEHv2hwX
3TJxsDMe8E3skyXF7h3xyqhxl7CP62TZrtptMBcLvFs31t3VEvLiADOF71Vmzl0xttnB479Ul/IJ
7ysB04wX711ymubmmsc8G2a6Sziq8/X65Lvxgjpki628vHGQKle6Zf3ilAunNh7YvlUmxEFzuthV
nPMjMmfIcx2SBGbhIni6sQb/XR8I/WI7r0AA4vh8LW8nPWRr5iAcx08SvZ1s/j8CcfrFfmY3KE8q
dbTuPBtVehnvhYr8Lxti9cabu9LK6xc7WCN3pRji3rpTpLPXsmW0ThnlBLJLCzspb86YubI7aBfb
VabZFfnuEyAG9GrRt64+PnH8oHOwFr3JmIR6Kyir7VvVzpWNWTtPSfhre2zzviu9BJV915JZTxSm
VG5SkF5S7Ehr6d1CZcRJduNDuFK9/UFu/rqYBpWrJwkUHdjQcpLfNYzl5q1Hd6Vs0y72VV83izHW
Nabz+NapK/EAksb48wd8DVrSLvYiy0pFbgYtEGiVE5EUV1D4cWCbjYNhg1ztwZyMuWzhzy2Q8xyU
AWo5NEi1YlpAME+NgOKRAbKkamuEFLRlA3KR2/5smOQWQbJKCsmI+pLhOGSxy1K4NWtVXicikLct
ERXu0OCX6bCOk26ViVddJRSS0b4eqrZwsq07kSoEinoemVuJbP9uSbV1kmLAK5DoOUEJZN/9/CSu
1Q3yxbaRmb1ntLqS7sZThBqSQQBfabFQYRHOsn4H6RXM9c/XuvK1yBe7huUFRZtJXCqPAmUtsmqB
dldzh7OU9ecrXFnT2sVmDHlcTcgzGZNRkyBENDk7okMIw0w1bpxiV5owoV08r7AyTHxJXCLQ4nBZ
ITAkzDww5p2FXs9QLHneD1a9U7vCO4RB1W6SFGMeubQRjrBiciO26Rut/5Xn+Wfq01+rLxhT2HrL
HPgKS8rUcCPQgY1heeN1XXuYFzuwZGpmJA/+eCeVO4ZAqMNC2ATe3Jouwn70j2rgz3n614+vO0/P
B415BmFSAbQTYVvvOlWe/08fgnqx68pNmCYlUt47UxB8o8v2W02qq1r3H0kX3Vo6V7Z29WKrxSEb
TOokc5GRur+NELqnebeJUh2AKNgKezpM2mjNCGp3VR0Nzc/3dmVfVC+QhpJAnLL01AHD3lObvubR
DQTj/LP/8Ub+cAt/vRFhQRhXJX/XVzZxdk7+Q0iuYAwN5ubk/m+//WLfNcOmLbP8/Nsl6HSxCOPs
xtK/9lQuln5FfIZVpfzlc7RbEz/08o0BWFeWgXqx4FtGnqaepPCHE5dU5FFxEUMT9PfzA7myhtWL
PbGqe9+XVP66YQUzJnR4Kln2N7C7ay/0YgGjIxr86PzLbWypMuams5E+uxe6g87z559/7eFcFFFB
6vlTl6C+0VW86RpMt0k6xCeN9s9//0o182ce0l/fZJj1k09Kb74zUbP78uTNFMtS13pHAiDj+wQf
KnuvnSAAyFWiSn++6pVS+s9Exr+uGiRowyY9y3dt2H7ksWaA02vpMk5IgMjjFlsGsb8/X+ragM4/
5fxf1zLbNsccNEU7rELxXn6aUtzTjnQanrTZLRD3ylv600r/dY0iDEXBoNRo12g5LUdWhsTcluIj
spCrFhj8bw0JvvLFKRfLOxlCW9G8mqRYdPdYgZLw2Rq20ohvrv7VBcUN8OHKWlcu1nqZSomuI0nd
dbIIn0pe/Nazc2/18yu5siT/nPx/Pa3Aj3zbL6pop/uLLnyMuoNc3FiR1/70xWqH7G4kT0+inUSM
aGoNRPrOy+rGiXptrVws996iPlU6nkr6TJB7humLMDaF1ENnIkv21j577SoXK97Qog4F6fnZQ7p1
y+o3jEzEQAlvNpAD8vXzK7i2KuSL83sUStONCVeJiOGq3KhjagMBDzPMeq208XA3lDd2sCv3I58/
5b/edhw2MZOTuRLaY8T74KgYfEU9J5a+YorEjRu68uLlizPbZjCuF+dET472S5e8JklNQsfnzw/r
2t8+r/q/7qBJDdsbwjQlXeHYYcglujtowhuP58qKls8X/euP4xGrNRXl+07fkSPf4oEDAD/K5VzP
b+yAVxazfLGY9abtui7jCm3zTFQaFsIbP/3ac7lYD2NWiCLoJVwV00D472eNqbS5sQNd+2ouVkEm
VX2EJCfeRapLSIZMbAV5c2cvg1sSwndrBvC/n41lXywDPSnGTFhTvMsJdZPUg5asf/5m/n0iMH/0
P18r2jO9MsM2xoiY8rkAPFo6pAAKUyNTn3++xpVWybIvPnpNAcERURjvej8ia9zMuvGgSFmLOJjt
SAlAJyf/nPNs59EcqV4/t6dMW1GxfMSNkFaK3/U39sZrD/JijdiGF7SZWSS7ejhI+h1DkG58ZFf6
Z8u+WCB1MCaiTNJkV5AzYcMbYB3AXT9rP71fNSZbJpfdkp9cu4mLlVJMShuItEx2Ear00npu6hs7
yLWv4bLEVbJpCkw73olJWupkyFRg5SFTAKxbZ+q/KyrLVv/ze2sTvZKKjCu0EiMFGsJZjp703VTE
sWqR+/P3du0uLte7HyJJMmDCI/zZrf5/3J1Zc9vqla7/Sir32ME8dHX6ggAIghSp0bKsG5RkWZjn
Gb/+PNB2d3uzJet0rk6dSiqxJoD48I1rvet5b9MAAQPai3L5zLf9oxdwNupTvZx1aYpIF8n5fdZ2
SIyFb7//8B80kHk20qNEEaxmSbPj8n24k56r1+CBetnfX/uDj22eDfZO6YaMIvDs2M26BiRO/tqo
wicxiI8+99kY72DI/Ck/6JEf4Bl5r2+j699/7I8ufTZmJxGdYp2EjCw8L0hbooiUVVA2S6LjCQce
Ocisf7GFzgaxUeV6H3a0EOU5OHr1ECV+/wzvL5/GW0r61+WzxqwNTB49pkPecyi24pVVHKqnz9ah
j65/NnKtvtUKM6TPY/op3ZGjX124G0qSN6Q7f/8Ib7vq/xkXMMyzsTtUZRyJq8Kk1zb5qX2qroQb
FgzlUbHDb+bODlw0xL+/1wc91Vi//0tzJYKoi2YgpkehQKRmuJYifHLlj57COGupaAzkOVuX0kiA
gFOGOLW1Gqc6yHKoIFuR2u0Yb4oiJ/A7UjvnCJ1Ruabe9qeuLVWvzLpyz0QZuL9/1A/enHHWqqre
lp1SSemxxkcWfdpD+EVbxWMb6gx+f4cPNtHGmwj3l9ZsxZHKdcwMj8V3ar1RG2bmJvsqfzeugweO
BL+/y0ev7GxOtOrSELFUyI5GRJiVKHbZNJ88wAeXPvcEjypxRPPO5xcJsucGlqZJ8Mmnfn9vaJz7
eIu5MjfU/zBuFrpZIVDZrwzVBClyrJ3fN8xHtzibGUvRAA+xDOlxgOZFnTxID52I/mfnsI8ufzY7
5n0x46fLviPPSY8d5tgbo0+CLh9MvOeG2rmodFhKcunxGmQ3hjqNMz3lt79vlo82TPrZGJ/qWBPM
EakNno3T3XCF5mV1g77sHtvL4bF9/uQ2a/97Z9bSz8Z7VsfgL1IeAn83vGPm1TtiA8ZM8mKSYZg2
K5/00g8Gsi7/dc6a4sAKYnSrR7QHMLi0DtigNwab+Hv12QL+0UjWz7Y2q3m1Cu2O3UGEvS2GK1T8
MNW7RrNFbg3j3/wsffjRmDsbznWft9gu02w1ZoSBsOuZ9H//Rj7osOfVD4koTUtQE/AfBFBu2CoL
30pAWb+/+Acf+7ykQRmFfrGogL7oKowlWAED6ebtyv/4Pv1b+KO8+rPLtP/x73z9vQSrFodRd/bl
f9yVOf/99/Vv/ut3/voX/3GMvzdlW75257/1lz/iwj9v7Dx1T3/5gurZuJuv+x/NfPOj7bPu7QZ8
xPU3/29/+Lcfb1e5m6sf//z797IvKE+7+RHGZfH3nz/yX/75d0mT10DEP369w88fn55y/vKy7Zpy
+Jvf9U1f/e0ff3O7sim7/m+AYp6Kl3cu9eOp7biuav5hWrIhaaqmSqKkMTeNP/78if6HqVmqrmua
bCjqmp0uyqaL/vl3VftD0zTDQEqkqJJhrbN9W/ZvP1L/UGVdBbSoWJpl6USD/vMj/+W9/fd7/Bua
26syLrr2n3/X3ySx/z0lcBlNMfgArEtwXlX5PDlUzXlB1jfTvzSa9FIMGbRaER+uJok4aC9UimBy
CbCrgINiGqcF5OgWcddFJ1LFFUvDkeyf+jKqdUipybK6rXfyNduL+rpts/qUz+ZEFXrT3QSJXHiq
kmlwsanEz4bQAqOcX7QDlX5GNlEqjm2kG1qoA/sl+J6JyrVRJag2ivohj6R0KxuYHRli+EI9MHwE
AcAp9TG3+Rz6bWJ+kwblugLRgRNJW7ljMazL5EL5EH46gPifCS0/BnmANt+ME1sczbsGl2mgIQIY
FErJSFpTs1GKS7ax5uTRQj0o1+EXOcofS0AdxDFMX86Fp0gCSdtnr31QIg0U1RPlJFtqnBtfKTs4
jHL7dQYEvZGbSnrI6/Q5lsw77N2Q91sCojhuPrX6KeDUIfYGNlJFhdKpiA5R35aOoMomCENcy6XE
1OxYWnCi6IZq24NwISBHRf80ifdkGpCQ58Fdr2f6RhLA+BYKjVUX2Wsgg5bqLPFezJsZeXvboqqX
KG4I+R+IfS+G0KKxEnluKtGry0AOdTswAEqQ+L/CbxPrp46jhZhjBBAqlOJNcdHv1KENHscKflSY
GLA3KXq/ygYq44aswpsYP5RKWg+YU4apWY81Z9uE6t7Cts+3aqq2APRXrqRb+N7F3N9YxOpZ10rp
oa/oAbERLhR2ZdUWzHiLuV/8Qlz72jKEvTTy0EYU5/g5R6+FEL3iOfAaV6sPhEJB+wwjMq1ootBQ
AXI0PWDracave2BRoJvEdgeAZBeO1Y2RFquJh6Tt5oVCzL5JLHqtWu/nicdnLOBJOgzHjiTOJioK
1SmhBWEgMN8PZqR6Q0lFySANDfCfOd2bxeo6RTXm1wzAH9bbdLAQ5tIijveBkM2QZoGEkwa/btVA
24SBpnjU0J+EdtBOcaXW31Hbk3NYrTbDSr0mKlOhs5Cu0zJ5GZPpHtttcZdW5cKpT5i+5D2C266j
F4U9LC9lKe50nURWnwkxBTJcBWnrVdEo12kMxQvLYN6iquDqa5EjouY4uAvq5FlYKoA9vP0yoQ3S
imDyW5sXVYvbBVAZQcL4pjY7zKTriOrx6kocB3Zu2YUUA9hclqKy2X3yUoBd2WlBZ287eieu8p4q
wxRISrquhrDVEYQxvACP5YNHpXOXxVWtGPE1p9aTzNsEqVk9CBNO2sIAO0spNUBP5a1Y8PpQKzzW
7XIfwqiDXCnfBx39ZB7hHEJl7TBUKC6yplC3MHEBLZEd4zETHU4B/gNSbLZ3rZga1NADp0N/Cr6r
BoalmpqbCfg+qzx7I/bH0Mywt+PzGrN118rVVTnQn0TLONULzySO3D2KchyzR3EhCteNjiFjBlBq
yatAMWidla2jyLiV1BPKZNirMAYbAQKzXgePb/Nf2YIjVIvMoOADD3YkMBw9guVeIFVuiwAcXY2X
ZIOpov5F4h3XGdw28vSarWfxM+U21yJWIECQ9PKyyCHEmgvpEjFGpxObkKlEgfpBpcb6MBd4I2Uj
TfSoIZUBvwY0SSnx87DsMqJNUFFzi8nDqJsHjCAfsPgRN0hFWkD9telMWGsZDQFKZVLbm3R9kbkG
NkwEvifEcM6YU3GlovcUrXkXDKwCIh9mYxTNQx+xUlTBk6pHr7k2Nn6ZoWk2qqFz365dKHJKNT70
kd6AIr7gDddTy50u6fM8ZKKDxwnF6mE5bMasprJnLGCLjYpXRPN9ECevckvx7wLpc29RS19LQmmP
IUOWMys+KlEGYD29qFEdrJjik9WORyUIJndpWJZMNXkkzPvQ9Lm878xI2qCdva9aysqqgY4oa6Qc
lRFBk13oOgCKwhIS3N0NAZf5Nlmao9Wn9DVxFgEC4rg5DeZJqZTrYWTciWF1a+XFYy0k4ESA3oUR
fSGtrRD2Na8WK09lI41MRdqSqk6a6ScpDDPsqIvuVkkrw4U8U9mysGIfWA6mvn3I6jHdj1LyUkkA
ZOq+k+2xF2Z71GVln2lDvAtlFQWvaUp3kkGV1TDC5e8W9XpUViMBauphplhuOBA+GFuwHVOg35UZ
JYBvbCGcqujUXfS6DMXtopZXk5Y+Tnwsew755USLn8OZPw1lrEnq+V7o9NNQ1jXMs8HANi6jYE/l
hXZh85AvmWXHCS1BqPoHZt0p0CTDL6zskX7wUEx0akM17qzc+h4I0YtoGpMrywuzd0z6XZkXaFdT
cZWl832YVQ+UDgx2NSXNEcoWblQtiClLF36w0rSbtIxfBRFnsjrH5jvL80dJCPZzpWcrHPhFoBrR
TuGE2loVYSgLnAZ6SPswQZrdxCGfUaKZcVq2fMGY76dyDPapOUA8mvLkGvgUS6kUHnSRiueRIjC3
URs+gpa+ZFP4Ok8wsTtYXD2zTFVG/U6oVm+kCuk7HEFK00bWujGOLCwOzYk6qIWSUc0QGJ+8WBYs
ML8hZil5OdJIQvJqxYy2RuDdSSNrYKwzZqQ+fh4UYZ9rDGcrF+56jam87zGsW7S1QXQm5z6h70sV
FIcwp+abAlbK6rFZEvUGRFaztmA0lM7QhRTSy2KJ9ZKqBTOcRUm9lyJaI+yYdLWximZHLeNnTWHl
7YRsBayqQFghdys8upVYxUYRpvs0RputpdyfCjWmozS4i1TxuouRrFlLQ4BIY2AstaF4TbZUp7CT
WogAUXSJonParzOl3bfTfVyYsLEHPNeWrAWYUj+0Kz0nTsfCS0C0QIIOSqrG2NRUMlOOHNfW1qB2
F1kU82wgEjcQ2Ai6cpZhRCw9lTMF+MlQPoLSAMxmaR4OALI7FOFLTK69mJiu0pTZX6Rc1a1Ddo7w
LsqdNuvNUSyBpM01vL1ItVpPUJghKdAoNnJF16QWGENRlblbGJrhNNZVBwNNvBYTSlRCGZwfFgxT
R2NCO5vtniLPYeTzzSKH0kinUG+JVxw/B0mck2huiBLPTc60k+UsvFOnCZty5i/NjukslHQcbI0I
lq3cb+eGjpqq0wCJiOfWlfClrNLHcLRme1i32FGWAyNVoNIxZcEPKahfDKZ8hAxm3pmRwnZapwJr
WiQ/BLhia+jpnwMKaKjYnoXnUGQxUytkD+0aYswCdfLfJsNYjUw3DOR9HmmvXUG5alKqs82m5x4l
X7cbJ7n1rEBJ3XigoMHSMms7dPRgWZXmQ1iwvq0TSzjy/mtEc2yojbulZb88kSfcYDqhOrE8UZbS
sBIlyUQzprqyF6Oo8/73J9UPj6F/Obp++Fv/Dx5WFUlfQ0gfH1Zvq+apy+afh9P219Ppz7/9eTqV
9D9UQzEp8NWsnwfNn6dTSfrD4lCsi4qkYuS6as5/nk75iarLIn8kUmMniRpRjZ+nU/0PRTZ0DqwK
2xMVxpfyvzmdvh/i0a1zhUATjcowYwXlK82eoP536KWYmgdfCknyBCS4agX0erzsgW3+0ko/z8d/
OQ+/FyDjhucBxJKTr9zKEw7fuD4MlifjiEHBdHwfz9Xz7+/xfgqYm6zBoF9C0GIojVEmhrOf9jfj
ouJzTJmEpjthGLrD9ByYeJ3iNtRQm7bEGAJ3kHqCz2RckvzBI67Rol/unoGboigpFXwxGb0yZ/GB
JlcCa5BaLIvZ46vskgDksMu2hSm/KPLdJ8+9Bub+O9SAcE81CHZY56pqxRJiq6iF1hdM1TNLr2ti
HyHhJgw56ouwsGDcGilMqBVrx871k9u+G/TktmtD/PLAKTGJWjPrEqcx17rsT9ll9xU6T3FPACz6
5Cbvxju5x1ksUpAiuWsXPOMKKusqFS9ki4ry5nIle/YlRoHs9j55nDVW+14rngUjyeeKVj3Cwhp1
01sA0cUmO7BAJmAcX2XUU5nB4l3kw6Ev7jQcp6BGu5/c+v0XaJ4rL/RFmKJFGjtfBa46iFdwMDxt
9Q7m6KAh9KhaWlQ94JbiRLr0SdOuyd7/+bzmuSrDtCYSEdCt/VTG+mGkhlScPAHLAosho06BFyzy
Jh7VPxeMv0Q2f50B3g/F6+a5QINFfTbrzjT96qG6jX8ACCDvT3Al+NpQ0E+i9ZPn+vBGZ3NNGsDD
VFKl9ldj2lK5y3EEV2brrfsgAXFCxa4F/PYS5Yv46QQnvVWKvNeeZ7OPNgbCPAYYGXVb3bDje+kB
E6foGN3GtbmNrgpf3oMF21DiDEKKgt89B6tTcRza3XSIg833IDlIYNqxD7xIT1pvt/fJlSY8DRdU
1m2YKzHvrZ9KTBkzoKEO/o2eph0FF8+ubcO3r5PE745mJX3NAOpMX9mCb76vxH0nmVYyaKdQkGdb
MObjb93NcNOaR8nF/+EC7qnhtT5Y6J3m48Qz+9g3UxunBNvZa/al24lb1Zn9YtcU26D9Hh2bU7sD
W9DtmpN1o3PFDBXYdJff4LV+WV/VBtZo12rwnHwFXeKZ2FvuwkO5S0RbchdgxC/ZNcYxMPyHZxU7
4uIk7MfYmTzAvIBqD/2u/ddmRtM6m5OlERhxJsxoeC22mp3lcHjYGR3cBH1IrlammhTgVTrIWLGZ
DofPz/rg+tLf6wxnCSFBGes6nUTZ79fhK8obQ7II/8nYaz5GmPCUOHa34IIl8oxMK0NXXeWxjEmj
hurwsxH+lnt971PIZzO0PjF5ykPgmyqkNSBQuYXNj+mMVoJHWACxJIOQnn3NRhGuVg2vVgv3S6RR
v9k6mgpWjlie6Lb4oE/DuJlUGfUWx4U1ZDmPgteHg+XXcX2TxE4TAt/qORvuR1PC2FGN3RobJdZE
ELJydikIoMxGgdOx3EkX+YhrhgZeVWuppgZdn2ThV2OO6WzzlySUwJsBdNcUaABDP3+LiwgDdEyY
OqhrWaheTZKGSbnmmBiWb5Xc2Jj1svoSJhRbnaKhcAQK1oG+3pZRuwtXP+Reynci0HjcGEFeEts5
URpwaRWY+VbPofkodZ9UNnywDTGtszUrURUUmHUVYPm8S+oHywqfTUF0pri/MipaEIS/Xt3MJgKo
1UhOA9r+GfLqozn9bA3ro1ActJRcghTUz5GC24KJ75zCFgDniDg0DvCZiJ4pn83p76+Z5rmQSIWl
E+siIFywAzyaFnCipJOvqyZeRjfRAKc3vokoklgSIM+G8dli/f7ewzxXGS3KhPtYKAS+TmClSHHZ
rYj5ZQrOwaZjJdVBXQ6Ddl2UN58s0R89KamsXzc7qpIPraI1yb7wK8uCD918Ebpot77UpAyB+B+H
JrvSJFZqXT4s4d7yf3/n93dApnm2ms1IGOGS68kepsGhVmXCksOhtQR2AjPQeKDdbIN+f6sPjgWm
ebaEleJIMUIWy7jcimDnxb2p3a0h3z5sv5h6wc4oRsEP4z3KPtv6rFPRO1PUuWZpWtqmIBO30j+7
gwDhOxhvgDc4eZS6nQTzn9kwmI3LgK2txkdJZ3xefv+48puo6L2bn83SajvrmPWw5ZuGQzpaEJ+q
rcnikEAy3kiTFRAxF+9VqrgIb3TYPaaHPIPX1IBYak7FMh2WbPQzWI2VUl4ost1GmCOAg6oVSmE7
MmVAyrepsq+xWCsP88JU5GF7I/D2JGzZA5BDA2hK/PVoVHYGJkDFFZXPpBXxZgPcA6nnK6BcsXBj
HErc6QZE91g9q0SR2CRG3oAs3vILc0cqYzJ2S7Mzpq0I4m7HrCjEns6GDkfVOTjM6YMin8b8EKgP
mnrTy3fW9LVSXzv1Pi9uJTzoFW8wXoduZ7T+0GKWuxWhHoNMzj1pWj90G22byZOGnTDsotAPNV+L
iM9tE3AaeGBVAXB3oZIvBnPmIDLAbTMKYZcoymXa9HeJ3Fwo+Ob2wUJ0NoUhXPu9pez0uXZDeYK8
PeAsbfnUDoMtPk1z6i+Jcqs3lGTPvigCRzK/KvqXAfP4eJ53WcgaynDvKvWQZBqkqhi+/fQiQVkx
zPnWyoiFtIr5KhTSzdyaX9QO9znSiJl+ZynFsVDy750VHYx4upHguopt5M+t7kZwPEPk/1GEVbkl
uCCzvo8CyF52OXmLU2pSPC0i1nhmHF3HJilADOytRP0Ck9hbagymEhpDaPFOTUzxQozSu6Q2fABN
WvYjivESRqrb1o9t8BqHu6bfZhY+ZjOlOMp4jFC9A0z3xFJb3KwAUzjquzrkUEfKYoJIraXmflRk
PxRAdcnL1VxjtUFiaaDcewNkVdP3dZwdzMq8lqDhFpg31L3iQKN1scte0NULkbwb2vI2myDQA0BP
JJXtiehT1TJuDC+Y6rVpLjlT3nXpVyWlNngh7U6knezEkNyk+fi9wgo9LMSttVS+ofZ+VrXYG4vu
nCR4TBvTaY5NvEum27461rC7SnKlGxyfRuDG+nGYd9TX78dQvUkn9dhD1BhD49lEOr+knZOK8i7K
su2saRcwDPT5qk4F9o3a9SCOFzJ+8wUW3qPYexrxCiWXdkJQ4lQqk2U1MTi7ymfRJf9/MLsaKirm
sfI3oQoYvxMEVBx82G4HCRk7NY2fiEluQyxDVlqwIj4ws25Sw8A79ApZ0mfr5Eez3Pr9X47K0mw1
ain32LjM/tJOO7PGm2TNkkWmo63HzdcctVkXsKXCkRyn2t/PcG+YkvcmuLOtiEHKXTVaZfBNRG3k
To9hxwDHtq5MxJOySiwxZVNbXB6rE3YGmzK/DcaAKh6QdfptPdO1DBxPwtqpMMsWK9EWO1h9RecO
eW1TBJX07CClCS7e4mRmgis6ZPbiri2+iSK7nZd4xM0n0LajBOsDko1hCl6AaxZFGA5JGLeX581o
XYcDMfGb1OhRHNS2cZePi/37JngfVqmb50yxJRoWUs5h6isRIefiEGT7TL4rxG+sMCu2b2NiwmAS
JYbTbk/zVUtWEHGPI+qICZDOTD6OU9MIaFyHOdvFjiUrF+zcTjn+ytdR+hmCwloX9Hfe1TmijAhh
tKha2vj5rPgRi7AhgNsOR4/MX6feiNYJybZtEIxO5euGyLhZ5H5adBcy1G1MozBbgyZfXcXycSCr
TCeTD5lY7+uKZo7w4MHGCvvXJntQOrrbc4/nX50FXgtWMq0NZ0p06p5qPD0w84ZzEzHE1/z6guND
WYc2vm0t2lFdI23NjFGXd3noxtZiw1Em6v49y1/XI4AGnjfuIrfFaAPv3Y0E3bxDs2s2IiBnUhvd
kzA+rhj7Ub6oNGLawnzdKbMjp1gANNcphXwR/iCXKllrfUkJn9ELhQnH1fii/DpVHW6lJtXhIR7c
GI+MeDYmACK5fIOr5IStW5jrttV9Kzo4M8bd6mehTs8Gk26/fKZT1tZ933tva92u/TKiBaMIlbSV
ODdfmAnI42IRvUzWr+au9MK03bSpr3W3fXIfjiUx+m81BKd8AFbOUVrv3aXHvaFr73Ai2ZoZFB+n
Xe3ykrdD1n405lutnpyJbGnYkKQLUrdPcYdVKAe1Ai9Jm0srJW0Yk/MPoNfqsp9rAQnswcEbw1Ew
I2+Jdo5YlxUpGZlh2al1iomSRkoo36d4V6UycOecdVUr3AXn9CQOQUtjQ66urrCfVay8KZ7fa6fz
fXPQSBWU1sbXsm9BK5Oz1Y8s3gdxwLcn7HaZOZ2oEL2We/WlEuK7XvTAjB1lXlwaZielqf1Br6+l
Bk+YbptgwLvoZbZp0i9tpH6V89bXww6+moyyp7TJ0thasR6iBzxuim9621yM4XQwhXKnyOpGzJ56
eJYWa+kC5BoVi2cmIubBI55DwqWQ1Zdw1P0QH7+oBrPe9ztpflRRIORLsxmm0tW7iTKm3p/jahd3
gZfnpJT5/1rU3aHRPRF/wuS+HhNXX0/M5W2QAMJu1uzxRofFuIipl2rkivE3CYLPJo+34tr3mvns
lAAdh6QBAqV9XAMvslC7Vu01XEmClsNh7nB659uZ6WE85tSt9SUP8Ewhx5hJ3VU9gz/6NOjwRjV5
76OcHSKWGdgCIQB8fBPSfahlDuJ82c4lDOQWrUe69M+ISy8yA+i/rvjKctv5YWoekCox/2IWWnfX
zcYQZXuhAsOe569z9mUhHxvphBXG/DnvFxjS+l62NlRlsAc1u5ulLJO9QhZctnaj5nfpJ+rkjw7z
50UCRqVqRjdmul8HKrGx6EEholVhN4TxN6ZiiX4ouvBeFpVDOR10RcAUhSTu79euD29+dj5Jlxqd
TTOQpiEgPEsy8jPzUFbWU66ClqpxWJ+Hg4Kqb32NVpIdGl6roH4mov3oPHheNpAVki7IDUKDJDcu
myo4KDWYzD7FoIEYP6iGt9jVqF1hNHn/+2f+IIJxXkYAWYEkwDRr2KZZTkGyyDSv1nP9GjnJ2JqM
EVxh7V99u2fxEjEWOxMFqOInev0Ft11HC7Jtpb3IkXXQzLscL6FSMxw1aq4EbcaAbTlonIN+/6gf
nOzPKw6GGtiPksmar6ONG3PdW/oTNVNOwmO2KfYg9aex9zXe+c6YPK9AkIdljpaOc2JNUeSoOImZ
fxF5xrVlhV7wmte2NvEah3Cs4k+NMoB1gK1p8plu/aOgvH62DhSIhjtFWTBXZrXMZfyIZgUPEmLl
tCf6DacDKypnpk1yf5vysX7fxh/e92xizLJBakZ1xsbSqtjYP6xjtw7uWwiYUbEcJJpeLzAdqdKr
msKbT+760as9mwOtWFJRK4uWP0FcsIkDtsW9ORMYSIi/CZqx0aVdhrUz6YekD/eFqV5P4cMYdI+9
klyFxKOVBs1n8Fly64NRdV4GkdVK3GvIW/wqw4R2wFdT1Q6xqHkp9MkyFw+NMB+kQPvs+T8Iz53X
Q8DdJIs8VJY/ysmzSeox15t9Pb7NV6YSuXKsOWX5NeYw/EmLf5BC089OWK0WhlR60MM1Rk6sio6M
IYkyPgQhPm5yezXOBIurB4icohD+a3PVeaFEHvXaNCI6Zsc+HMIFGCPZsp4RvE6LZmEcRJKVEqvu
J8/4UauezVa9hh4HW2DBDwn9rRNGyTidFoXVe4agLW4CEOZqiz23Fvx5z591AVd/zhFnFQhnX/7/
VpBgGZpBWcAvbb8WPfylJOH2R5E+pf9ZgtD+w4mROvXdU/y36754eSp/lX381+V+Cj9k9Q9NlyV8
NQxKFN6KD34KP2TlDzYNiqKrsgZCW2Zy+Cn8kLU/LBk1hoXkwzB1aeV9/RR+8CNSRJYpyoplUmXA
EP5flCVgo/zOSmAiIllXiF/OLdoyqkY8JMox8eNDvW9P7Hp3yqYiqrUxj/J+/VI9mSfdXQ1ctq1t
7Oa9dIuYFyuu6/g0bLFkO7In2wXutM3d5HL04r1sN067Ty7Sp8xHEKVYG871lc9oOCRAGqetbkvb
wMZWxtFdfT/4qQuo1u759+TIXuWkN8EeHZ83HQD62/WuPrSuapPDPBDS94UdbhiwOONd489utxU9
dV97qZc4sytsyx2mRbfhXnEkJz21XozV6FFyKh8k3hajrBO2heVG2ipOt1Md4bgeyOKNeZEejV19
kvfGpe7Vp/kI99NXnWWfnWJ/2FXbfNd62Ra46a7fY3R3HVwJp+w23Vun8pjvcBrbEcCxJZ6TU5or
HDUPSwLfJIZmbPIjojx2+Gz6iR1/CWDVcxp4JmnqEwhxEy6rbNvND99tnWB7F28sW/J0QJ6yG7zq
Nu26rXb628dQXSCkX7DZ8PBt3amb0m+3rngVXEx7wKoefho2qsJd7xVOtB23tb+46AMPvSN5EPy+
NQcOL1vF1h1ln14Y7rg1PHjE3nhV7Ab+arzJr6Pt4lm4FW1an1T1NQpsO/Xg0qub1Bts7La82QGB
ZEMs2Uf7ZG9uMX3cp1fpi/zdeux2JZ8Dt69Nf2eH9gh31LAHV9u3F+NWvyx9dRtsgPJ41U7c5k60
6y8oCr2cL8BXO+JWdBTQqrWjXyY34kX+AlSaIroBfTWyvE092M0JrKGrnZAcH1s/va2+FG7tT6/i
Fm8LH0d0LhJfRYfBk3eJp5HJ7lzJxVwAjIjmZF5AOKUn+7+Jb40rw2+4G2JaT7HT7ZJeFfvYYc/l
xY74lRqSvXwYvzKjOwQk+LCm232P+ffsiDv1Jj8ofr+z4EhLIF/VG+mKnugFbgzjFSjeXuR7L/0h
+yJdxc+MH34zuSby68XtRt+rnrCNL9NbODMX8j670I/lwbxJjgYjoLlI/Ghf7NXDZ8g7xTA+GOpn
p4ex7OVSL/H/RtPsEsiZtp1TOcTMd0BDNhWfoXFeXzsPQzpGZeZjX+moLjFcu3OEO05mm9bNn6Kr
0c5sTD+dbju66OntdHMfO/G232B+ZhPewwNlJzmNzwjbpjuc7rtN8j12DZdeBBUWm25H2Rrb1DV5
3wq9vDuo4R7ClU3Aze4AxhJX9jDovtYOhHJdBFteSCVoDE4ZseYeC5H2x/Kcf8Gv+MDp+YuZbKZd
7M2X1c6i96elPRxuBBvjqnvVwbPa7XbBt2ir+9lB9VM7cMov5rfwKPvSKYwvTPrSUb+kQ/qhL98t
N7DW3XY77I1jbuxCf9iHF9lhOQXbdqteap5SXpn8drAJbYTDx8lDSEz3hllhB9vBNjcS33/tN5n9
9C3bfEcm4Y6MhXmjOa0r7jtH2by8Jvz96DAm+d3AJt1tz5vc4Upu62v78SLZDV7CxGqe6l2H/ELb
DsTUN5IzurhH2/EW97h5Z9EfhUP4lR7nVPaTvhF99MA2Gho+3Atz+IXq8VKOwqGAezw4vUvk3e0P
1lVma3yVnpZttzVd84YgT+YhiaHryZ7mkBx2EKy5mVvYePH4wiWuHNwXJ4bn8FLHcqXA9AqLErfc
4kO64yCxK13VC3eiOznpBmm905ww0HWAeLoNcGLVlg4IjW2K2LbpdjXNapCT9Cw1rQsSfdNvXkNW
BFiFLqpVp/DBnjkEvi0/4bfqnXhT7xIiwca30GnofvFDw9U1R/EFViCBboydt0ts2gluDJ/Q/Ub2
hF3FRaJ9BfK4t39Z+H/uf/4iW/pzaTw/PK1L5tnWcjTiVFaQeB5rVz8uLGXERUFId06NDQ7jwuSB
l23jmDZPQFOCZrmIeBMFa9VEU1iO4NwSx9z2rsY/Y1rjHp33dnbzzUthF3a/KTeRHXgDLQnE3Mv2
OP8deoZhtx2265DtudvkPJqe7g1blmYUQcmWXTyrYus222yE7Nxt10WSHzhY0doowd2Bv9Y9adv4
5j5gomq2UKeYrnC224iPwEL99YLtTqePiXZ+mrY1/4qYNGu35T+92xA685AbbUx7/RY96Gntz+2O
7TtfE3L10xuVC9XkGy26BJZPXuKP9sTDrhevXclP6Cyd8+eDJGwUcCxgMogc0/k/5J3XctxYtqZf
5bwAFLAbwOXApSeTVqJuECyKgvceT38+UOXU0dUzNREnYnq6K7paTWUykcDeay/zG7wmWZXpgXdd
qPxc02me8atzVJaP4MuwtG64aRziWkD04puzN4LqNX3k93NfVadFEEL42PIGK/cTQXg/4R/hklUc
+X3cbtaUdM2fQt/yGy5p+c5jcWuPDfgLMJboYRPsfupODWtH360ePXA397AAPxQ8Z2ZZxM45KHmc
GM15dgA4RgEcpboWstd0DbeF7iH67i1sHLy/eTLb3233jGEGDxPRXc4OmtIcjAYLeXKAwbAb2XSH
kiNoW8qVb/M+xav4kJLvUICLOStO7oVeeNi+zpYq9cFwWvZEAp7ewmrhBvEKydmWXrXfbl55WL9Y
l+m4cDs6rtri2ZNP7DDTPseH7thsC9UTO+l2e9Kmt+xLYoDJAo6Cdpf7rfsAOofvAM7eKd3vGReF
H68TExUy9ux2LxAd56Jhgnzc5J6LRyid1aNycGgBTZqVBcvl7NVTvxN7se85lRMv9O29dCIGnaTr
BL5rYR1vn6WT5W17BJdoP/5YmApHxcSFpi7mqcKVDqBm+TTVN9l525Ioz8SmPXpwu5DoIrPEYoJH
6Le7nltM3uHWHFidv35Zv8QHOraYNoJAq/bwv1uOunRnsr5RLU+cnJUncyo3v1A3HtpAZc+qu3g3
7SV28bZSkxtrByIvkPZtsA/d6WQfGM3vtu3Q8xJm8o5GBB59EAteTKpLiHalfXzo33TCsH3eYhVS
8NxSlSW9fdXBSbySO6qxDFrPZFWp3MvF547u2FJ31tN0p98Q03jWhadcCuTbc1bsyLLL9qS/Hr8N
efqJJ6JxmJAjBS3XUaJGz/1wE14DpYoNSajfTTyX6Ubh3Vvg13hPfRjYCSGxCM1Hd+SgYF+QRss7
62K8CbavfIdXJ0dM6y5e/YprDWGt4j2DXz2zAsj6Ma4n8EzEYIslzWyJT7YdM4BCRSJB/uqStu1D
bxPUt/meDDkIBMjie5VHMufm3OQ+4MZ68lH7iG04u35sboWItZ08225dXGULQzKPmp3qYgTqoFjC
V2jPHSNFzpGYe9q4OHl5yPX4SsDcaeJtH6celzKeY3KLETF8xcnu42/VzXarm6PBhebcBqInf1/7
Nim5tUsfQ1Ls+rbYNSQqsYfJHEn3elrFpbwt7pb3eb8lChB9/YR0pd0TOdjq4U7hZfYNXvTjiarE
z9nH2SU65sDRAvo8XnUsA4Yux+hY7XIUjnnf7XxqLt2le0c23VnwHwDZ4pIEMbF6ygNKqj3XEkBd
wW1ADlhgOBBMO8yUHQzTQHZCViJLqnZ1kOBPsHkSkI14KSVF4hRuS1a0pV0S9QnC/Ns/ARZ23yQ3
omaw3drf8pba5wEFy2W4QW7WTQOQFMAz7R3eHd68B0/V8etVsKaJHx7wwLZv6r22W/2GlD1z5UN9
Mm7CR+Q0ev4gP5hPjXhaWl+cScT8OCiYCu8sSgljJzSXKgCrPES/PNsXjyPB5NCfwkP1xP1loeie
eosn5A4nsOsk4b7qJE/6QSWD077q36xH7NJ23B5emz5EXI54Sd4ZiJ7EtdjR/g7Q9UiwnkYjy43u
JF/y232x44gkzdzyUGV1DD/aSX7D9yzIFCN+HFIvoW3hYH6B18Nbv8/IpIwdP8DNoHOu5Kav5Stj
w37xs3NyjirqGuhPuymofdK8PcIFerMv8Wc+2F8N7NR42xf1IZQ9g3XCH6pHXkzOtz1eAAwBDABk
dxRWssU9rA5bHWZ/PDebX4gh3quOgOlX0lMWoNSdw32HE0X0qGG6cUjQMtvFAZZxXvqCX6f3NvMQ
w7fJm4LZfwXiQ1BoHcvB4NvkGk28IHQH3zlWV+fVrN2e/7d4Wxo6knbrH1kjbEQ+ImaKC6yCmovy
UvagZwQgK/jpgnJy/70jrPaNi0/mlHA56ltxSA6tH+NTFMzfl6D1Qz5uy26Bts6UXw2fgLO0o7Jt
LT6Jq3DsXWTtpTs1EAEgTC4DsryXwpv9lt/nN0u004OKw21L60iCCGuomrj1nkL0goGSFxHWMRn3
C0+wH5jPB5sda01s4MzhwbF23dfe1ThouXh32zQ1n15/mHZATAy2ZHtb3OtxdZ++p7stn91u11aC
9A4lNB+ycETXrvxZIkYJZzwygXZajuztogaX/yUAqdzolIBEdk4hoPIzhXOH38y5aBL/aaiSSW9Z
nXRChp2cWkFpIwCHzZmakUnxPbjplKG70u+52MFbuRAo3wT5LR0EDUSqm+Ic0jxWBP/NSwRw9Ad4
mlY9r+T4dedbgy+g7+0j6+ixOXC/OJQmv3teA4C4BGWLszf1x521r6k2OEh3W/8Fw54tDPvbXaYE
ICiTFpxHIMnfOzJGKYAj7af+xNlC4uLwBi6YRCqID/IxuUkPW45tmdxQ1aEC0T3MOUnEcAR8p9Tm
hNnKRYms4l/n33Cb/qKM/QcMC6P/pFiqWrmQpJJpovVb0ljiXPe/kaf4mwMkZ0ipuRQAPACTzGqi
rqDoZH+jXEAEBPfOUQcGmERl9aJ9ft3yrRmjFM6FXUyAoz9FL4nM1Flvw6fwEl7as33bHiA5Hujh
0uGwyVg7lx4TSfV0NOgZdc/54+JH+/4Qku9NriBiy0R/GjX74thd8mA8AcDiv2CntkPj0p/EYYuI
Q2A9jFvZxhWOn+fPs3NFfswvdt0TAv+33SV96N63Y0B53M43qIng/Y294lQcAd2deZqdt5HNXXAe
bKHKdgz+kbc4z2mHcC3RwdivsbPy10hlE4JRi3dTLwbsTJ65nSuoUZwkoqHiWUfxHZ1x4krs1XgA
ETdLbh6NJZp025GyUlhOpKh8vkvnxF2CnI9IvW5LWoPtUJrZb5NHmOA1W44W3s3Blt0YNBrImh31
efW23GBr36l+HXQEsu1GcJbupJ0IED34+Dowo0gKG8IUT6TjGMEb168O67HU7jrBdncqWlkjEb13
JjJpIvnspthc0yDqAvHAVycMhM7qj8/S3cpG0/zZ144Jpb7BqT3uOZh3C/FS89kc1FlJkJIrWTsw
k9RHWx7J2JEMccuxqRb4DlCgXaO/ta/1Rf6c3hXM/WVSvfQysb23IMJEJ3LdgiSsdoHgJCxBjMBZ
kxN/bim1TnA2gycs7dzhgBU3YRrLr7tZuPGx3QLIfittKa7Zs0g6UQISYPzpdksRB/KfLcXT/AYW
RuzUx9xnAOpuieHMjRsOHK3EkpqosaV0mLBvnRySulo7b0WJyX5MPyIXceyM7MtNdJ28mZi0tRwK
wkxJNmb976pl46926z/MKIqsNrI8tsxL+K7cIk9SObQhtnzvSb5fH0TmgE7C+3lLZC1C45ZaKkF5
lW4nusz9i3FIHoxrdaKrdre+5Wd+/j27gQq854z3rSMIhiC+RSvH37KH8Mrs7GE81Sdlpx3X7xX9
TTBJ7uqrdDmXIDkIEsP+TAFNGkNpfBhJiSnigna/3ObkGuLansyn9Uh/z+sOHJr4VlUskeSMcg4l
5uWFw5HQ78k3COSwrnxEXQ7qVX3pj8WZU4iEVuUsC4OBJmdDa0Lsu4N9Z0Xe9Ab6vTk0AcStk32b
H4jvRHHa53TeMOm66U7mgdLb3wr8dGfvPwLmf/LERpEVGRgLI4u/JuaeXoekTbI/T2b+eNuP0Yxp
fTItbCZlVQdUJwuVAcyP0Qx/o4NP003ZsKDd6ttI/tfRjKZ+UnWhIV5soOGk2ypdoF9HM5ryyTLR
1UHeyZR1Y2PS/Y3RzF8QyIwfI5s/jWZCMzWnqlvCXZRPl04gJCujZOPGY/5LNuY7ID67EQZOMw7Y
JpuHBFrbIIpjlT00EhlipNxNEfiZdBTkY3L4Gqlgbsxcpdy0sgz0sVLuEARwVERZT3NeEZAL0vuu
/JIJNbDtu35ETiC2zqbS7vD/fFz14UnJMGBu8uvaN1RRVhq7ZnY7IdrhxxPVD6x1zbpXjfjbDGbQ
McyBn3VPWVq+oQZziGwl9XCjgWWGnbRQunO/iVgUVruBz/Cib+MmiDQTlK4E9tdWZQ9/9BQREz7M
XiwXGLBv9+B6uqh7l9r63s6nXdiT5NYZANQ6OU1T/3mMOLUXcNLxNxOKvlTKtCNk82GjOPXplzD+
PnTFbi2tL1NsqK45J58T5bbRjNrXh/HVCHsSxuqp1dVvRgor0dDUO0VGxw+GsF116WNWWOqlNTL5
OGPIu0QtWMgo5zQsGStYS/9VSUZ6sX2l4ME8PRc1ltKmNh2RJqu/mMtCo7vAbK8v2vbrmCJdr86L
l/VtS16QVF0NqlKUAHSFTmvbwmY+bOOdajY6GcraWdd1UpqbQTS8UOkei2zqjnqKWkozNYh5VdX7
Eib1UyGpyZOo1nSvVPI5n3BErEbsEMY2DP5+cPlLPv9PrP/Hf6pi9/8g5f/XKAE+5K+Dy/VVyhPp
LU5eIcAN/yTG8O5fY4z9SaiQXG2GtrD01U0W7tcYY38ijFkqAgOyxSxXJ5z9FmO0T5pmID1nakLj
LVtg+i3GqJ/QsENAwFQsWWFy/fdizAfg45/1srngP49/bXWp07qU0n1V6ckuFPYIrjehj6mu7Vc7
GjFWUO3YMaQJtlyVAMkBVOiHeJCcFjVX6wNDpdXJLCt5Nce2OrZ4Nj0bemUcEUz7gn7/13loupt6
Mun2lcWjaEe2k9WiiUNagJFpsThqWNfuakkUGnGa7/LMPsZxbt7H2izRA7VRuao661YKh+mc2332
bGSZ/qVFlwmxFeiEzsjFX1BiQw0MGK21gj/uwjoMdFUCwaUZD4rxquZF644KMl5x0tFGbXS3VCcM
HTsMQyxNri5lGC/7qsamVGkxMq/Q6SuchVfvjU6a3oykDLHNbRWQ4Yj2nKdFiK8Rp8kxylbTrxuz
8RCzI1XtFuT68grsbAmbyNOysHrXUh3CK4oi+0oy2xPK+uXbqoZh0K4iegwVxXw20T3FiB6fQTXL
WmxyFWVfRol211SL5pPtrkGeZ8MR+XzTU8yFEG/L/DELI6iTrC9XmKUNPQbbeSfsGxhEZUeprdvR
DZaoIH8VfTyEBj7u2lQPbx0SMxYEScNEcMuSGyRr2umIcW11BAGEyrXdaTsdzQRc62dcQ8a6rC+L
JMorjOpyHyabRE6e9XIQi2zYYUhVXvReqPs6ldMbAU7x85CMtVtJoXkv0ti+XeZcOpdRNT4tVZ4f
28pgugCuFup8kd+udZXd2HNDWw8S31kPVXDntTIKTG3D0OkjxnxTFceXYbON79OR5qUAEi9UksoZ
LAxaY6tCnEf22s/iFOEouZVRXk1615o1omFIUWBby/M0aukvUdzWFyMZ76yiZgDVcvwldmLdmm2I
vFoKhDfseVyaCuYvXLp3owgZPuhx6ZqxOv1fJGf/n8VP41+mZW7Vga25T95e/xw1t/f8iJeSRYAD
EKMIUC9bMqX9HjAly/wk26owyJSIfuYfcBl0UniDqclsFyIjKcTv8dL4pNuWhsiAKtu8RP974XKb
8P0RLQ1DIO+lGQbBWSY1VIxtwv6nzEwq1kHOF5s5ZiUUuOIyimsTTkpHqS9msgD6E14T5+pNq6q0
0iURe3mlI0lVpNUvWdvVL386df7ZMHLrefz5glA7VUwdbVNdU1UZTb2fLwgVA6Fno4Xg3Yw6WdxZ
2qEVHbNPpQbXMYxUuiKxz5Vq5C4snvBzqZryXZm06+O/vhKh8Mh+uhQBKMkQ3BrLVLnlyKX+dG8A
GORd3PSq39sG/uEW2tPGPFaHcomUk6rY3+I2J/1p25lWoFiU3TxXuJDGI029MZTPq1EqVyOENres
mvZFDSVj17RzEayJ4ixDmaPM2fe5lxSFfenNaA46wVZvVybERo9yTce4Mx+Hs56l1iVsi/iGJFo+
2uC23U7TCguR8KS9dsMs3ZtxVd7ALTBOKGhio6nUsPJyW6jfkeMTcB2H8JRDoL5QJphuNeSnauq7
HcqEzAKlArSMpr8RnnJ3rLKvXAgGIka8fBv7FZJQJ9Fz7HSU6s3oHqvS02xH+nPeiyZItGJ+zaD4
BHN8k8OydRtZezOl7AXbw5sprp+msTeDxlLoY5XJJUNu74uV1oxKaiW+w8opdsyZG2x3inFu5YhJ
j9IwNOra7rI2xkqMD+cgi43uqZwI/pZddocuqwwk5xXtYC9k1MmsL3TK1JphdKbd2lOlv1n9mPhG
PQuGSulbgUstIxbo6rfhIE13yOOhNVVpIQQ5VV7eyzVCtqOQ4xyETqa6mzQZ4+5YtPprPsE7PBqm
cka1JQn3ra242bSehWD0NkoyHuzPtSF/ESaPr44a2ynijr64KH6RlvaodfF3UqqvVRP3PgBgoABp
j6pon8twG6v2lMqd2C8D4tOzyN9shBc99JUaEvTpUC/z4lij0V9KXYMuaiC7jcARNY8xneTUjp/U
xIKPpPeSl6450+hVceNK+yW1gXnMkB9j1SiQvJRg2Gpq/kgZwUQmbs5xHtdQXJdvaREJv55GHdlP
qd2p0sT0W8TvSlrvq4UaqluZQaWod9V1NsH/SUGhZMZDhIGno+fN3pRkuoumxchhMm+1tdpUOS2r
Oci9LPvZXN+HQ6tCQ9VATVStfK1zCodgsEKbEkno1yiMMIhfB/sJWSkeaSNZKGvi9+o0XZgcw0RW
biuRzddE68vCtRaTvkjbiWuZl+O57Kd2W8mgof3azCBeDWot5d4gQbJyEXOMTx9Kr4lqYUxQ1lHu
qMPyitZDdic1DI2pkmgoAj81L2hIapjXoykUnkgh6/i2GsUETIUDGop4h3zdRuReUPWddVmjhVI3
s3IHp3Ve923VLlVgGjOXo081MOjBoqQMg9mIsi/lCpMzLR7lpDY8WDyc/OEQukufh1BHJhAPxirz
0rg+avpk3C/p2rvRWpWB2qgStNumpSteqa+5aSuvBLzs2hpxXjlhYcqHUTYRHImyxfha6KH0Lsfm
cGdbg/wojVEJz6roB2g5ZvNNqsLVrVT0IiTNBiyD3B9ypnV86ZWphdA1q3tz6kIfhm91CMMk9sy8
X3falBeDa8xxsrfsdP284PWBzo3cPS2JsHeWPe5VpWM6PiXm96zn+PBkZepe0MdqHuKy6yGBjYU4
TW2dpM5aK9ONnY6wvG0Tbl2q14ykjXJxUHstd+ROoPMWFlqrtpPsWGLO7ktWGDGN5XotZqN/jrNO
wsZkjJMyGAyJ6a5hhtnzaiNz9JhqSkHvU7FaWP1WbLT1+2o1M5aTS6qEN4mupzQGOih8aY8Risba
zIlPtXGpSxmPtKLsxbNZycpjaNLWWkL9NkvC8mqhStk6bZQy/Ml05QvlhZ+Ar6cnXLbD25Qrg6sr
JrwLDVnZKd10dDFh28FtqVHnWVImQ7OBLN7QgbSTE/2g1SbjwxJNRlb7XAUNNmTHIUSjlyRxUB5z
WKU04MYO7X1ECI2FZHCer5ERfdXmEM5Xu1grcaIMz01m5k+WNaIWiuWiCvqwStO3xTQeErTvTWed
rPlaGu18ZcnMV7OP7XNZ1XHtNGUMabfrauXxQxZUSniRbcFBmsIOuthIwJCjlNlalA0PsdVOe0O2
i4doKfIHVUhX9vt0iLn/l0EfkCtBbLXF6gzRxKSTFD8i5rpTmufI6wwFD7GMXo1qYNrcjizwcS3u
ESQePa3RdIbLuWmd7VQ71JNGFaFlY/3Yro32sqgKRMFitpX+IZGofHplAYZSjSmDoaYXoPIq6Jgb
x6DGSUMXn2vi0OyIAdfGkVuMQ3kOib40je6x6YtoxGcsCe/5U7Ob2rigzZ3Z5wmxxDut7OEl0nCh
WTq14g6tAgUsXC+1ijNDV/Kjpl5vS9GYTjzq2g5GkZb7ItPye6lEYZI+zpNRFUaEWGRFGBjn/rHA
iH3WR1QjUyIzTPKKrT8WOG8qIftlnKrRlaZheFxwO79GabvelSNCufaqybtC5Ou5UGrpuasLJlEq
AI9Q79nBoYHU9Tr5kZ41L/naWN4SVtqL2leTKw8p8KUQgbQoi+Evt2nzEsHpu8SFXF8XxFhvUqm1
AxHpw46wbHNP2XcReh2YIPfEYKDmI3gWrh106EB1mWpErST90kJKvB9ickL0NVo/WtvwtGZW/yCr
WZ66YsDRxKlzCZRqNWgLnncDmLHYRMNbsfT6xe5m6xxOzaNcpvVrog+sw9kEl1MO1mu2UK84Uloh
E56RpHqh3jXBLCf5fkGs9UkgNU29XqriTmubYYL+uRSf03VWgE7khXE0Yvg3Y8h4fx3NirNf9Fbr
iW5lN1lj3IK+RPne0zqt+9bPUUTXSviN2WaBLqXhFQdsK0C0HAl0RSvvbDlnSqKa6rc4s9G8+diD
KuK15ykuaf5DO0G6s48Z43NcndJwSD0rWuS9uolWaY0yYxs/5kesPeuXjwARJclwTm07fEFqA8RY
b4c3tUJvkQxOZqeFWZkcFkWKQYxJWkXjc5YFPVBdRslo0gYd/VH43m2PzmmH+t9jPnR6Avxbr2cb
1QZL6x/CJu+/JeNIKBBiIsxY/Xxd56FLnuJ6EczX0tjU9yMm1YdaQxHZo4HJgp/7cN51RUhWJxBs
vX4cy43a5SBBusb+XsaRfbYrq/tWdrI9gIuPdOUxSxHMQay4kpF+bVsEvzVTofEC7zHEPbPLU3D1
SPdd264HnGIp0xcb9WRXHqPwGheisGn7ktyjaV2/aNXaXUJbGXtXx4L6+vFDMg0WZGpo/FuEtaax
W6b6JbaNdvSqwbBokaYGXwDRUeKb3ZAtxHMt3mKjyL4LLdMPc44qi6uLQj9YRTRH+Iwr81WWRP1i
ZWiKd9OmcW+byMl6Ciq3V1mM9cuyIl43kvnv6rnhwxPc6lz4kLZChc059FCMxXRqq3EF3S8TmKJl
4KcWLGjoi0hkf9z+yB7tW91ofpQq/9kDEbqIH/52f92z/F+/DP91Gbqf6m7GKL++70f1bRifZAPl
SCzDcNFggEGR96Nbuf3NVkFTeZuGCjmF0vcPsgr1tSZsjbkH/ek/dSshq1j8Gl1WVB0JDnqgf2si
8jOA3dRoScmaYSNgrfFrEbn8ucTEbaWaELNHOLSH5bEoNjIjjM45/BkUqIpvxGnmT0b8YG/6M6uY
9qMcEbMMgpQRZ4GxKst+jsQBkj41oWFVP8adf2tp/Z+1c27r9/Khb9/f+8tr/e/g2vJj5MYT+esV
9vBaRn/u6vzaSec9v/fCdQhNAKqF0OTNkeW31bVN4gwFgi20JqZrKNr+vroYqulQb/mPgENFz4VO
9W+9cOUT+uVb3wEq8NYT+nur64Ma+Ecz5Yds6obr/ocmyhRGeiH6BPyeOn8ZkwGQZNQ3qKeGiDRF
aAel+lL4hkigiKxWhIzfjKdDyRIaogSFHlsfXMokqOzI/XkkrWC2igrHa638mhSV4nAIrcfGqovX
NgrHQyKFRaAYa+/PjCARvaOenQl9Luo6MyjITq+cNDOY4CRvTY7bUh6p9Q0tYJRqMhtWmj0tFzrX
hbvMYRLUDRIO+O+J6Zdl6uXjUCKwiP6sfCwbu3LbgXRkYpZ5rMWo+1ZTt+hS2ioIpEJH90+uUvqt
hqxQnljizs7QVp/NSjw3CSdDURk1gkwy4MRprbxymJgCKCFAA7sAjoL0FfNHlN7Gsf4spXaPzp4e
OrGKjn1iU4uvSby8m5o9BHZrAney0NkrZTRk1A4XvCJL4Y1UWOGJvEZrXunxp2C4BTOOyxGDqTiV
OTLtzH1rkdEtMRR4B0aaPEb5YmEUag0AdsxkcNU2us/Z5H6MoNNEbcyXaFD6G6Ip38NdnxECWUGY
9XXxNU8j895CRXwnqmm9GOoy4rvXzucy6aYgMyspoCrojvB096VQv1hzFvsKnquuoQ+dW/cyjB4M
tYNF14F0rgK0c9ZmZjDMK1DraX6Mm3RnzUvrFFUGtFpvL5TjlGhtFKP+PUpIVs1IH87WTjNnE31e
+XG1Zp/SOTwsZgQ0cDAA5Vp94UQ1+v/NaEpOac3RvinUu0Jog1MkU3se+jK7QxfrQ6gRwFif2187
rQcKUg/aMZrrEOufiowllOvn0ZzqhxHRHy+OBvPUZJYA0qL15CArSVc+zVuxlbTPw9ANO5Ma29dp
yuztQs0/f8SF/4E4+e82NoT4/dcB8vxa9/Fr/k9iJG/7ESMt+ZMKsACRcLrZ23jv9/a3aX+yNUIh
7W1kDj+i3W8nsCZ/siwToAB+VQx8CIV/xEj5E/ZWQrGxvqIlrRHc/g4mQfzccP5VWtrQFS74z53v
zrYpK5tG2qkYp7haR+twtrJjmSWHsgaBVc/xS8my0RflZSYZcIZiOjdzjf40U+0wQyVq0KoXBcOH
rphfRBV9WUAeDpj7IIS6dLBFhju1NRuGbMX3sFgfJXX5Eq/TI/VV6Y726q1yh053Xws36hKoYBoN
3jA6zHQ1Kly0Aru3b4YJcL9tZjuUaIFKm2WG2VAXTNLyqscoh5QVc7NW0C5rMZ8YGD/m3+0Uy6Aq
OYfj8jXvlX2N/hJCZ49qJ2xXU0LQwJa8F2wyZk/3ZTveR9i50LJ8m3v9ZZGT9wHxuEUdGidR1c8p
GjsDtlJDb/2SN6AZNJIUJ5whnA/mbWrlXgeXkTbCw0wodjpLON2IrK9Kr6Ni4lzlymOEor+3GO17
p033eRVC3av8Eus4R0IhZy4Hz1oz2a2KCmv3scDwgHZVVILxUmPq0Ga8kfGdIMCDd06S6FuNxLzD
IeTFurJr6gRxEIlqcF0hnTQg7fLe0fgdTqvcGwQN18hx9xtFf2etFQWmuLGlTDlQrO8k2YyfMsSe
7MR+oZKeECqGoGKigpjIlo98gu2tEmYey7LABxWUxktG21/uH5GYngLNVilRavqGu8Zc4egOyXyO
jT7ZN122k8cC7K09jLdr1BrfZquJcFB4i+fG2hN/JT+aNWlvh2j1JiP40lq+2l0rubXaJ7RJIrCu
S1P6qZmD3sK4Ya9nFtPmPhPf46zyx3SxfyiG/GdHMsZefx3Edq/r63+Ruib1z3GMN/0IYdpGeBfs
CRt0A6YGf8Cq+BtVQQeX8oJCwkaE7c9pHvkgmRzBipoE1MMfIYzpnkoFsSV5JIG0tP9OCNN+nuGZ
quDzTfwxBAAKAuo/qq3QWhVmWEcIY2FGF4wDCl434zZTR5Ey5Dg+SqFW5m6EaEWHpHWEKdqRsqel
Xz2Ms6fEjRa5HUzASzeq2clobGkJEJgewe5oa+cM85zedhqt7TYuIzigcyhVXp2tBSX3LEm3nYwm
WJhL6KItZWKku7JLYyeshQKEWMURmjYaSWO+YOQR/E+du/9u9Qljy3+1aC9V2b+X71H7k1TDx5t+
LFpV/qRR12qUGRYukAhC/FabKGAB0WgwwfXxd1Sd/M2vla+u4R4Jdgc4mqxrtr6BX3+tTXSwgLR0
WeostE3+4W/VJrz+p+mqybZhSwjclFm5hibEP8BpJUNS8Y1Gui/XRnq8HXMhyo+xJ1mP43mGOtvX
81e9TxjADuOi4jmEsKVw5jLvwbkrKl17hmMg+4talf0yssS561AFR++N7qRHO1B+1NU1UwBXtOa3
TLMmFOWZteZnQ+3pzedGUXgIeIOi7/X2Hb8eFdclyTaDYunRVDHDljM+jHOw5tE03uqljuLZvIRw
Y3UlXZ7y2UCZJGnWkOZzs0KeG+gZbj0gDAmnGqBGQfKPZPwww49cVzSIlrn9ulASXnQtQsau6szu
SdMbYCBIpxL3zVAPFQeTEgmKMt5YDkP7Ar6FYtRoNEaSvMfhXrurNF1/F9giSa6iA1bS6UmhyxtX
SeGtVmK99HNfgfDT+opGItLh8C8mCa3CyTDqs23LZClyXeNssfSqtTObKt5rbQ6xyV5xO93rixo9
5qsGqUoemK92eW4CSc+04iYTqwB6xO1+kfLe+Nx1mkotNSzVyVxngMH1UFUwT5CqbvzarnxlUmuE
L9Kl5piUCwHxa1LHq2zVjeFUejM+NZLAXTiOFvRYI4PEgmKkA0I5mBZfotaX7Hs2GPplNubsNqLX
/otRDtqAQp2FTbBVDbYgEhV2e1miQjmqyaimPN5BIdNXcg8rs/mu0kdr8KnuioOaKS3JwBQLyUmk
truWFaxRe6BCa6I4O1uSnnxulNp+FmovG/4QytrRHAahO3lCbERbspcg6xk2rpBS/swC50geRoFj
nCUBaPWlsLQjkFtGbXt9m7XtTTaXLUjTdj2pNYWRZyfVOHgIQTbWQTJr5ZmSRGH5Gwqcr2kS8L2M
pkFhJOwiWDVS9CqLraUsdZPypAtpZHxp67D85n5Kg7xhFov/JKAldzEi03DqBRM6hpNmi1zpmusO
4m3zJcqkjiFhqbXkSlXW32dRH14mAEZ8hq0ncHSsuIBnXyXQUUqRA983U2E78bCuTCAtBNI6uzRr
xFPnEscyua42S8HYxL5NbfUZV71Kggggdf/N3nk0N65kafuvdHx73IA3i28DgKCRKMpWqbRBlIX3
Hr9+Hqju9BUpthi1mMVETHd0l6pEMok0JzPPeQ0toFoEDiyTdf3GzAUjXkmV2h5U3LaEVTkOfe1W
pPN/hvIcQoQQy35vCU1And0E3CsLMRSlgnKvWyRTDRhYVcptUxhZ5WnZcoK20KnMHUnsOe3OnbKf
/EF0A6sa74zBbDTbGiooXhjXZJpDPV68y6j4onEOWOw6U+KBSZyL2P/JJHHVxzYzWrT5ZAOU1v9t
Ue30anwssXP853PVtqm//jy+Gy5v+PtMpf2lYxpsYWIMlhS0+r+vhcuZClwTmTNJVzQDY+F/b0+K
8heHJlUWgSkvV8ol4fX39iRb4KK4TeIqJWEjxST5kzOVdKJV+3qosjRqonwUXwXo/PH1UA2zJjKY
Ek7B6SdGKjadn2s/q+/MUZ6f/YICraf4ffNzMpTyE06BU+oFgzwYd0YYsm8o4KnC1ZRkI9o2mLZ5
FYuCi5efaTdSa6HJkljZI4hpUi9Bo83lCmRi/klM6rXB8s9BCCiIaWJVQQW5x+QTunshVIWXCSYs
ItWYOniGSjGK10GsDHC/qk4FkZ5EguRFJsqrqlQ029SI5f1MZTrfaJkYC+6gZiDde3+q4JULRfUT
Vbymxep4LPOrVlURVM9YydZaaNtCdsk4qcWDjO1BsAWyWKY4wFvtXuxCdKl9YoG0kWR8rz1F6drJ
CSKrm7m3ScCA2tyAD6wHouCjj61LKGQIRZcgHBebyKIMcfUNbE66gHdyDQAt18SRexTWuG6vpfou
0fsW+unUAIdH9swHBVBGDZpzmdllKynTEsVWyCXdVXXlE9XGaFjHelpM7pz7FjUssj6RE1OBh2g8
5NK+8tGqA8FhZGvC4/Qi5rkxcOtGh76PZhEckJlp10o7DrlniYNS7H2l+0qBrB02oh+HIIgzDXFT
QTUNFJViKnlOI+ZW7OCGCwthMADJ3rW5nP6wBGO+z5QUEeaojP1NEFQo+MZKZF4XEsCQlVoUPuxc
zjjUzibfvOrrNofqmQUcdEo/sgiOYdzM6NzrE6JBhYY16Jj0GWyzgXnnyEbNc0liPeGuV/OoOCt2
HAfmOrJ+zoVZwIysAxn2axwUP/q+0BD8mRLhhQNZFbupUUxrA0dxABWGmewzS+lDR8kl4bvVhg0M
2KYTEZyxMlVdN7NmPpe9Wu6GuI/JQkwDKK3YiPP8tgvK+KaJxYGZ2SEb6yhCjDOx6EvCr2kC/dq1
ozSt1SqcRtDVuV+u1bqNW9RTGmr9dtwVoQhVNZfa77ke+dkeFOxwFaltEJBw9usFgCRWnemavVL5
uwp3bSSHtNwS1+Vs+Po6T4ZudGM9DKBgSXNJijeYx12vRWJ8Hytj0cW4COYCK6cNEVgQ8zTcyHJh
gKcISjWHUyAkCvIdgxmMLCDOzQ4WptY9tjE4mQ25PIGR62a5zK+VxAyaH404wzwBIbaJKjn/qg1V
AaG0nUw0wMpKmh2UICG4MhPIIYzRdcUhNiR3M0A+AfLrgWSQHUqB2QVfliWt/0+6f4lZMsweiXIS
N0vAkycxKyssRRJ6ZXQKq0ElYwg5VgOPg2zjS1f/t6n93tTUD/c05+uUfc3PmSMu7/u9tQkkNg3K
DxzjX+0PQc7/99WLE89fbF+MDVco6n5sYf/e3CTeBfaS2zw1o2PML78iEcq9DDfe3wSKP9nclnTF
m3miaSBsuXixjy4XOTDAJ1SJHMcjYHD4dPRR0q7zQM4OSfkp6ZsIYJMcrkPdSJ1WkaIvVL5+mIMc
3AIXwjJrblxxmd9l0vuuFRTWhllf2EE9IadaRtB7CFD+bRKI0DP7agMu5nvaGc3PyJdUj4RB8/ts
9R8t1+Tj7O3vRzGZ9aSWQQybp5WusEqTCKtZOPHK96IMkiejnCCyY4Ac2voYIjs7TWtcelr0vMIS
Ab+4HCkmgBjahEkdHQp5RpVIGvVrEpvKTqS66pRmPmq2BPL2oTaT8n6cy88ieJY3Z6Hb38vyX3mX
3RagSJr///+UpZf/Wa18dfQOOVtIzAVKzaZ4koDG7CGquEUhlieLOuUYtX40m2D8slyJIL3Wkujo
Y1mg26jm92U1PIVVJO7zQOpuoizPwDAoeXzbi1mJ2zu3XVtuLB8hBGA3dmBlAwfrHvuUsP0yFbWy
BdrafxWUGrt5c8ryu9ZEv1UQ8Wl2RxHtOKuQuXeFoU/yGWNxgJ156UEa+SzqKWreuir5vS1MGvbE
StTG3/7H4kn/s+ZA8fNflJmbf3mLWmUbFfn/horzMns/OC7XX6ujBOTy8t8RRTXhXFEqXrKJSzFZ
Ya78RjEo1JktILK/y8VvKQSK8Rfrgazlf/8S+Po/Z2VooLhvMP9UIoHxR/lHXTyeyTAITJ2kAMat
Jt/QgNHATH9DIjDaTqMGKOYcWfA5cmqQuZsg1wr0g/J2iylcuvELDotuAO8PH62xHsKNNgdx+GRY
4OJscQy18M4A/JQ8LhSz1i3MvC6B1MnslEFTlGgAkNwpb7JWtGLPAIgTrMWhwVIb+5cQx8Fcy4yd
PlNDAd3c1Er10lWZOt37BWkOB3Sole7iPBHUT+qUNk1K8TFoIdXjbWqugUJLX8QRXoxTgDVDSq4W
wFr5+pD6+y7oVPj9ljxUbgDin0jXpVQfMK+Kb826SYmaUZVzyGhTATWssu6mpzDjRdRIZmhU4CQL
XjORt1pZgNl/xaAJUFxTQCXiiTm1uur0fVJWe60z1OSuIvGlPsm+yjF3qqq2RWOkiApAZ2SBBxQa
AvhddlZyiXJiOce1ouumXnXxYAyMtTVN0mOkpJy6e8pFEe4TSXcjzHmONFKXdMg6jVNo8p1DxOtT
sliJVqAFkuTxV7Mc+wNS2f1EXTxRsL7GUW3gsi8UP1R/EK7SRo2R+JtLsjiS0muoCkBGjlBvL3ok
JXWDyFVrkRR6TaVrCNOA9SVxJVGyRS8sVOEzDTzok1pJZNXkvrD2fZrJaF/G2FCtSlPogl9pZnTy
Y1uKOEwpLXY/ztSl5FYqM6Oaxp2L6nhfGXlAudzq95xFVZAwpPAmewwSplMQdFkFsCCjaZUsAUol
TS2i5hA0ZYx5RR481cG4UBosSclWgSLPM4duWCeOIDT+PSd+sXMqdGz7lWml5g8/QbR/pcAvRBqi
UNrwuprk/D6M2zl1jErxf47mNH3KJr9GIaYTWlCAljVVTp2NUuYCXSgoPWuZHPJbBBtFEWXatMZ9
ys9N9KO5LlBN0wOdKSZ3vQX1rh8TxCoSkwYypR68iN1sdnNjxEHQHIUKbVG/nLGKlWaSomLVW7U3
5Kl5Pw26sVfGsqxcQnoGi5lDLumpKQatnw9Ng6N7FqaHNJwwHZv9qvrS1VypXCmfCozu1ASyYKxl
VbsejdZEaUINxM5uBl829hNljcktfGiP2zLry6+yaGgxNcWg/WVGHWYfuN2PpZPNjf9ZbycDqOWo
lE84L4IzIB8mCU7at8NNHNd4kJVSyj7dTKq/V6XA1O6i2l88hMMWAEZpxpNvT+yR0OPkKUayNezN
r5YUdCF1jXHAArVHJ5rlrjcPopDWSEv4XF2BUjLJvF5uZ+5GCtFjP1BG7Ul5+VHiQpLTEEvSC/XJ
ig25WSmmX1MAqa0KnVdAHIpXN4KZuN0wjbBwxBDXrlobFkNytb0lm9t+S6TM+lGqlTE5IqjdPXe1
tqV3k8VGTgikwtb6Wf6cxLqPUFAiT6HTcDL5okcVybmASx2TOtT125RduXAH3TeoC84gv0n4lk1j
g58dEAsrlU7a5jwZPu11LOFBk3EK8FIoGqoXx3wD21JLcJNj2M43UTdwGY26XKcc2iRAXBQrGDHW
kkNu4pOq19kmK4IRpV1i+XeoG23mVBSNMfbye044FnluBNFKkJ/2FFg5hFSix02qFgbjpsiwrSMh
ynCV0uVvlZYVZMYHVXk2CkuX8Lzu5Ktp0GrFnvOquVd9Q4BiStBBMTSeMuCgGaGQJDDJnVXum9I9
FH6kgSEN3VNDgk8bKIBA1vGYtDyqjMkTCWKJ6jMpbHRuxJQ6MzU6U3K0uUuhoqmZ/6zJQQGsn15D
KTNRgP+qStEEmNAs2BZlwLdahknrVNHcr+Q4POTsVJGc2brkc0OiTPxUTpGyNVAlDWc5vlEio79m
uAJY8uJdogXDgQSnGyRlCpo5SO5HXb1K46q65T4LRqeJDlNmIEUgXBV1+OC3TIIaN+52Km9BN1Ow
bgQwvGZ/q0zaKse4SE8AzthDQDrcIf5jaBcqMIepFbpDWVV3vkZKv4a6E3DRtJosCmyl+cQehx5p
iipobsZPyTR8Kkl6rES+hC6GTkIW4EeA07GUyZ9ArWHSGRo2vn005OsHyffXiaV9G0AgGK2gO3UP
t4/ETrnp9ZklKyXQrWLfA826jub4G4Sbp8aA8yF07Q7sr/qzxCtvIphAVjOF3UjeCJFLMYuf1QBl
ah1PTAehhQDXh/Cx4hOkxEdDbZ7MMHD8WFRSe8qZ77bfddwNauUmGSi11wqqeiJSIi2Sbzo5p54k
yAEIE1rM0G4A80wY/ai9Fri+PJp3FgimzTwnmFZJoeBQg/lqGBB9JqMgCdMUyC7gEucPxa7tQXQp
CECpDZooUXaXtsm10E/g+gckD350tbZPhCzG1DIja5yzo+jVmLh8EFJt400MieIx6wukVrIJ8fAp
fhqwotoz7NjPgCi79pNGdmB3D4jiwx8TKjM/JKJ6F+Y49vWaPmlri4yeTPp7I6jJU5WlANkNdt4o
DRGmjbsrWfUfazmzNpWagHf21Yem7yuIRZl0J3UyCpGacjfWC6nMHPIXTa5pGzbbrS+wncw6V628
Zasma3fT4o+DBKoVYeKtYUzx0A9l/kszJkjIZgH2rw8nb+oA/7fCWBzEuvkhx4GyrYTchelF3JmE
JEtZeo0Fbrr62RTSoZFjGS0dVYU3PwXFg14OoPZG0pJZk4N5t7roNg5GvA0jGTIBLDdEzsIsYXdt
y8A2o+E2Ka3EVcLwsR7Dz2LZCncSR1UHdiI641H52e96hP+G4Huati8iViwx1xhNfRACsXjUBU3x
/CpRfhiS/wTEfH5KMwzXqGByfsHJO52G3h7UqCcpOKyVHqcvKKvJJiiVl5SjhD126o9OIPlqiHbF
QRZvr0B4MOKUXY+SoqtNZmdLsX9NIZH8ZIs2ZGhwZo2K66QatJt0BkYuK+O+kShrRKFmobSZKMq2
Va2tkCwwevauIs/n7SSUaKQ11EMGOfVMyUhvOz1AfANWiD/M0IXCX1En9HeCMEyPspbELyAzJb/b
AgKUIG5r1Qy0Xc9LeQ2rqMm3cSFqHViZqpElTB/D3P/mixM4EVmS+2QvS11vwj9tk1H7hZsiBS6i
YKQq7uBXLWPUqU1zX7eyLu7krB567o1hb6W/gMnIKabdfj2gVcVRYS7dsRDJ6d1UtRlaGdq7Rm+w
vVI0Kr73EKnKaFW0kzRmLmcCJcfLexY6BfZaBYV1V5RTN+JhLGcLdxE6UJbcxaHSVg9KNArjF6qt
gTGsBmovpbLTQdRH8TrMwoLqS50JklzemnomjglyhBG52Vu0J1Kzgf0BtDP+6ld1UGVu4/f+LxES
CfCYAlpHtGpKfXhRgxjBMBKXsyOPulSRLVT1cd0ppX4fgy61M7FOUk8vzYGNXO8pjd/UQiwoT3GO
eYaiyCU1ZDmUxM9lFKpCvvofu9/+L8NRL3CU/3ypteuvc3RUA1pe/3eeTDb/WgD2QABZdH+LEv2+
1gqG8tdCuQZXhy7Igqz5R69IIxcGxRkaGijb13vvvy+2AgUiYNfoj4jk0UhwAer/A3DgSZ6MTCo8
e9pXybpBSDq1u1aEII9lklt2pbUpl9mwbet116HWgSaIFrfem545kxF639ySwpJoSlZUSVoAG2+v
0aVgcFRqVfSBkmYCK5YmnO1JgUeC+hCoVj1//7i9hVzwJgHF46kacGxyChLcA1KPx+2JUN24lMKO
qwQxv28hRDxWkR6vL7QinrRDXppbAOovAKfIRwCXOm5nQUfBm5burrYH77BxPc+2vau957mut3f4
+97l/13XsTf85O6vvK295TX7PX/duS6/27g7frfa8SOv9rbbg7vht3vevOWljrPl07y1zUfy8ctL
vIL3bx+9w3bLp9l8nL1afu1tPeeFl/AVbGf5F37mLyvbdjbOhnZ5LZ94uz7w8Veuy0e98C/blb1a
8YnP7t7ebh/t7crhPavVylk5jrO8bMX7+bzlw5xrftjzJHyj+6X59cbZfVrtlpeudlt75dw4Lj/z
1BsUiHkj385bba4dx9vuveWL8t3WvPPe+cqnbnjp7uZhs3lYuomOWt7t7veZvTT74PDPHw+ZfGHE
rNNCAoQlVYylu713eNl6jzzUyvnqbHbOw4WWpOPUETY1x3PjdIm1TZ3KLXPDc++evx0C+2Cvvtwg
vHyhHWX5xm/m+rt2TlJUTdWwpS/tMETP2/t7xtmhvxmSzdXevXKc3/WR/5iYlk4S0+8aBEj1djH7
EtJeMw3u3ZdHZgvj9PEYkSO+8EjLIL7JujVyafh9RAt3V97VMqG9/et/+fPw4rE2DszV/cvee9kf
KpuFs395YSzt6zUTa3u/3q7X69V6fW3fMMN2ztWG6fzl+vp1Ol7bzs2G8WblsSxc5+7KsVmfq92d
c3XF7NttNhce59LTLMHxzdOoYt9TYpXu3Gf3kXVDj12a1dpJfH03JMtXeNMEANyJQjNxyHs5BCuW
Jcv9sCx4uu2e/2ztNT8tqzqwecLdL9RlB/uXu9lsfg323cOlKfIqrvLRpDwJwFlrKnG2TMrD9vHg
Ob8228j21t7S6XuPGOc+7JcwycAwECubGOgsf3UP3qP7uL3fu88FsW1tP1998/gAHuWwttePtz3d
5xJF7rdr5t1qxzwv7dXN19jePTDULqK27h0T4sWyn1Y3RBLPtTfu6o44tNsvAebjsT1RzHy/yE8q
HUlBaUViphKw9/YzMbe3+d5f1p59/zsy83gE0SvHvfL4Eivi7sffQIE49fH6P9mDZmMaYA3T1c+E
9z29sF/i2v7BPbjO1XZLtN68sFoI1kR8don1alURXj2PPmfr2Sy7gPvM4Hgv7vZwIGAzbw73gW1/
ZhZ5jAm7xGrHKnwmau/s11i2XW8P2/uf28D+eb986LfHw0tkP872t8DeEuyIQ4d7/vrzJ7ORmL9x
bh6Isfx5t3lYPWx+OYT8zYP9yC4yImFtr1mqn69vbj7f7Darp+1u8+Phjp3CuWM7cFarB9f+es1G
tLm7ch9YovZqt7smZu82dL1Lr752M0/+i+5mc6VF9pbNnn15f+VsVjcs9dcXfnrgn5eg8OBe3T0/
MxGdHxdG5OP1Dtz0eDGaAWgWgy2GXfKK/zF313uXLY+lbzvu7vcm51yYB9iKfTgPyFYeN5v0htEX
NEubdMf+wPpnqS2tLrt3ZbOK7G/LXk+4ZF1sbV5IdPDul12ZgWbg+emeN2ztGw4EHj8t791u1zf8
uXmg09ydc/d6sKFbvWXXZEXdsHK3r8eFzW7HglymurfMwYO3hNPQ3jCF6H6itecSj6+WYXQ3z3tO
Ou7m4PKejwdg2R3+iT26Au7XMmUKwSjPUAs+ZZ7282yR1l0wfLKAmm5b9o6hqO3q41aOR/nvVhSO
f/BrEBZdMPBvQy5Fn9I3Fcq+fh5blB8Eza7zMX0JxrlyI4j0F+xO3z8VtD6YlWDHcKbjgnDcXirN
hmaNJnnc2kJE0hxGL8Qn0/74qc61AjLNAIjI1UU7rdxKnRnFtejX0ChD+bMYVdmWks18YbK+7ztN
pEKMn95CW4Z0fPwsdUVuuDWsGtiPGhpOaIFkgZWnIZVUWFPR2FJFnu3jJzveIpfx0lCH1WSq0dyj
ACoct2nlSkVaH5pfUeXyThQwxe3R+wHvZeoXHu9MU9z8uOegiLZszSdTQy4z+J5dQlNpj6SRlSPs
HMFfauIs3X38VGd6ckFiqDLCYsjjnhIktFInN5tn2FxHTbztoljf4PXeXquFYh2GujAuHGbOzI+3
7S1A/reznoTuXOg97dU5eKRNJvklHgnoll1o51wXagiNwSDh8cAQHLcDEG6eooJki5VWYU95RYzQ
XgWK+KIEoC/+vBM1g5ox2p5Qnc2lk9+cniiO6GYTIycZTDK1kb6WbyhgwKxSsWXXR1O9EKDOPpyJ
Yp7MOgOjcrKUe7XzzTaCByylnWqTcpNXUAGglkZzcGE9n2tKh+9AQU9GAu8VZPLm0SSBopUwipU9
1eiMtHKqg2gjsWhlQX1hgS1HuuOwy6O8aepkgfWzUdYNCDxbm4tDGBpYbidT9cmQFPV6QL3lU212
zx8P3LnZ+LbJdx0ZCeOQkDuUQsoNKhQ3L2raS/7sZ1uRAPOSl4WTeToX8SAO61kI8XAAAnqbFCV0
BDNXLiDczrbCZGcxQww1zJOVheQnQEKLKnBBUYRCdqF7Efn5CymLc/FCX3jzugiYDjbE8VSvLQMh
7kqvbHRxKE5QAk52qZ75v7KyCR8t4lV7YXGdnYGYn6qcWEBznCL3YiFM6whQgN2SL1uDPPoCcuOb
XMnG6s8nA8gvEfoNIVdeJCffrmJdo5oJB6SyQ18wUMluTFfFYv3Cgjq5/S77CEkda0GsQYtjIznZ
u0KBYnCq4R9TKVQDmxwQgTaH8aosy2CdDygalbq29v0kWStaiy1O1VNsnEUkzP70eVHdBDIjy6gx
LIee4+e1ooyLZc8uI+VtioZTo4bNNlS6rLkwgtKyjI5XNi0hboyNrbkg7E6W2djA55HGAvJDFCY7
MZV7r6pK5bHo0cHShXFXN2WxqhOIcGCl8beYlko3dg+gwbfdJFQXjkLvIw2oeokVaZFFBTB/8n2G
ifOR0MOjAkcx4NgAJEy34T0FVAZE5BfsqO71+6ZDqO3C6L9fpLQMtwswvqW8Px5NVEqyTmKnGJXC
dOoiTpxZ6fILI3v2+d60cjLFJjy4Z3SsUDUMJYwYghRNiMoX1plKqdv6UsRgKf50LvFcDDAdB1n9
HczJNIYcDhk9qkxm7QjWCGxHRUf941beBx9aQU1EBPqHgMgCEH27QvNCpqhotOBXkEK9L6D/rhSQ
RmuxS+NvLbJ/3sftnetHpuwiSALL4V1E8JOCBL7GjqTHg4oXW0UZW/ZFSkpm1uzlfrJadww4BV54
zkvtnjyn3gVjRYULH1TkqfEXL4ptCc1oj14+Fr+mpjoiMOoL4e9c5y6nTRE9P6glykn4G0sqp2kN
Pj1B4+O5FbqxW8lWH68H8OSU/3Oh/fxx9y6feBwWrKUgoShcgdgWT8+CnRIMudYEqADAPnD1Co1o
tHNBUubjnx87OUpzgoE1A+lT005WRKJSFB90FaWzocNLJZk7b2y1Pz9MgxpE+IjaiwkRRz0Zt3xq
0CiXAdlCW6PamkAqTGLjTqwSDSU68cLsPBNLjlpbZtGbo9kQyHoz6kQrdN987MUilDkdX67n6cLM
MN+PE8YZqDExOxb4/PL7Nw2xjqnIh3Npp73Y7EJTyNZFnokIiEOcKA29f0QclapzRhpp+POlYFGt
lqlqgf/GiuO4bSMZET9o2f1nobUe0kqTD9IiO1jKWrUtah0WSRn62oUnPjMzLfIu7BCyAdZQPtkg
uJPorSINHEUpP9ulYoFukeBtR2Iv/Hmstl7vykDiuaa8ZmbfdK5Zol2pBiUHqrDor/Su6raZ0mq7
CAGQTeujQ2mnVdNd6NYzQ0qKg7wDBxETCZKTvR8DDnluW1pVOl2mMB1FpjvgSbEDmYozoFqgA2la
DcAgICIfr/p303bZdHUkrCVVZss4ldXW/CEHx0NEQScUOLqYKx65mH7/cSvvRpBWyD4salEmx63T
2FL7I8jAmTk7Ry2Qs6aLZ5crbrpBUjS//ritc09EdOH4aSJVDmr9eI4maqRGWonHVmLlCCkDcpxf
+gVBcGGqnH0m6OkMGZkBVGOO2wF4RIle7EpmZTK5TTmpV2LaZdsK0cILseVcUwbzX1TgQaANe9JU
O/h5UWQZTVX4DpD2ENxynr6EhThdOBye6zzOQiwB6TeF/vihqswMo1EGjVqrYgTtjrMuHjPV6o+H
aNlm2BrpPBFm/XErTWCEgKERzUw1KNuiDtKzKrJLBlhnnoUD9ZLPow0TlstxK6wiyQzQpLWHZLIc
SvXCt76Di3thBZ0ZHGUhXqrsNtQIX2sKb0KGIWeAyYHc2WrV+V6btI2TKH3skA65UIc5+0BvWlp+
/6alvIAKOU8w+y29/2QauQIOxC8vzLVlVzw6BlgcOLhNEvuIuZT3jxuR2rFCN00obEnHwKaKx+oh
U4ZiawWaOtvFMI7rjyeDJJ9rUYKGhBSARKsnsxsBrBjdclpUA5TAwRiF7pgjnw5kGnnuUPPDDUQg
MI6RZq0BJcq/hEnYNRqsjxDQ5P3HX+dcJzOQCIYsLi/AKY6fP8gRjzZ9Zo1h9Vh5l0K8Ij3w888b
gUIlq8aiYUEe4rgRvRrmqCk1PDSiWsbMb4j11kWfFIGljxs6N5q4dZHHkQG2gkY5bshXk1xUJiZn
Hue49IUKCOxBQAGv3yAaPF1o7VzfmaAk4FbA1mCJH7fWjY0+gkIsbaPV/Kukn6ptSQR1P36ms62Q
7IAVxp6lnya1DRSPFOQTSjtusvq66MJsNWpKdCEVe6YVuo0LFNGQgTrtuSQvBOCJKDlNg4FdwGBh
Mh5p4Z+micD+4B1BHkrhXmO+ls7fLGlz7gX07pn7Ce4E+2waZbcEaX8h3r7PcizNgA3SkBDVubUt
D/ummUyfC03MDEhlnR9dC5OpeFKV7opBs2xd7G/MQbsvBdFfAYn0r8h173SrLC/sLcvon0QW1reE
VKlGpgX6zfGXmCuxs9oA7PKs9yiGtmPY5LcqqNj+WuuGQXHGwUrxtO0t+VKK9swy4CYADgtSIhJu
p8c6hEs1EdmNwp6yWEF6W9Qxvy2ja0UNsHVvUKH885XAxoPmm6kgTY8+7PGzdrIxZrO4kNPCMLKH
RsH1PJsvrYT3W4/EkJIdYwZpCx3zuBXyzcFYGwyrHkbAyAH6bqd8Nraqb4UXptD7HqQpJAsU7t0G
rNDl929mELFSF2uNHiwSLRJczIRA/orgRp6wLNJ+hEM2+BfW+dJHx/OFNJWsLllGwpe6yN6+bTJM
Km0MKqWAL54JrmpV2ifUs+dvVWekriTl8jdSIONVGSrA0mELvnwcZt5PV1xwuL1wy+EUSVQ7bj7L
KzHoBxSjxbQO3FQ3fqS18YKhlm5XVp7ZnXrpRPk+5CwtcmGlkkaGVTlZpc0QxZEsVYWdCzIX1qrr
NiyVvwGe/xHw8+6ygUgIAhTscMxP9p6TSSPDaMcsrC3sGjX12THzKHqu5ilT3br01dsq6cH1JmZI
vshI0+bSHnFmzmoiTL/l/Efm6BQ7WM8YX+SUtm0h9RFIwQeidSxfCh8LuHCXqKtnAh9lEq7JyDCS
Q+E+cDyIiiwkKsKsLHy9uSUuJo+SD8K7V+tUctUm1B5QCuKaPPpDgz+0j+8EhJSmegprNS8vnBTP
9Dy1WPCZqJ8tqswnQUFOG2R1qoFgX8EzIHfefht0zvK5OFpgw3EkaMxPEso+f7yV0QmU0MmagdWE
633cCSJCUlqF2JGtTSqGiW2AavPa6iWUHD9eMufGlksX+FNgyJqkLr9/EySyPEdNvoO7HDSd/9TD
tcYdSbL8qxbJfGP9541ZpKzIPlpQOl8BFG8aa5FjCYU2KeyZrPqulIruZkDIw+1Rln38uKkzwQ8u
Kc1QTEQK+7TCJ/mqNkG64EwYG/6PGCuHJ7NFHDfJsYmIQc99/ri9M/24mA8up0Mq3MAEjvsxVaEu
IVNFXC8M0xVCipd1HVBN5z1/PmSI21C3XB6NTPHJ3Ij0rAyaNi4QnlDrwFbRIvEp+eXKVsLKLnc/
frAzMRWzRR6MKIdj2Gtp4s2YxSNKTRhs5LaUZbHjF2ETQ0Wh6Of4ZiP/aKe6F9cVe82Fm9O5dkk1
0qTyCiQ5WXldO0iprBi0O6CUCs0iUm/kiSJjnUOqwoMJc9Q+FC4c7s4MI+AEjgAGhy9+OFkOvdGr
WSsEhLqWDIGfs8pxTC0cw8Bz6eOOPTNDkeMGNIBOo4KWt3I8Y2YFSm0/ZFjsNPPspGiArCe9N1FD
xaJpyAPhQpLl3KNxpV5KJ+SKuSwet1cNRlCN+FtR3lT1rSzMspsFWnGPpFt6YYYuM/DkGIBWkkKd
AYM5+vJkH1b1Sm6DCWNbEbbUjVqTOopRm/Y+7sCzrbDvajJaShylTlpBmyDJdI1oUsVptap80bwK
hXD44zyYRMGRbIRJAhda4HIVfjP/m5Cymz6hpFOl2mg4oNDTaaPG1NSQnDXF6kKIPDcryE4t9xgO
FZDej5tDT02vu4i4hUTSA/5od1lRDbbOeco2qri6MFDnWls4jcCnSBFzrzturURLU1dKFjdWnniC
o3bhNUlgbMVxLK9mhMEvPN2ZISMik4W20CSnbHoSJRNDLocRQoA99GVJTTYU5d4NCsm/dIo4M9lp
YkmKkZ9VXxXy347aWKpS2Eas47HvjczNwA24RlKYmGtEfv3w8UQ804t0ImVJAAqWRWn6uBd9PD5y
fDdzW7dCLXf5OtX3vFY1dIwXiWiy/mr459GRHZtMKWcSjtyn2zYaTNkYjgiuxn3kO4kQIPfno8jT
acJK9WsMxEZpcD9+zHN9yqFaW9LPS55p6YY3KyFsY6HMBByUjCbdyVQSV2mmBHaiypeS65daWvaG
Ny3pJZAwEEHIM3Zt1G8J1W26yqcEAYAIul934cHObDU4cnCXX84m7CknD5a1NbLHDb7g7Ti363nS
hNtZ9y230ppqJYzWtDOqyP/8cW+ebRR58lf4Ebelk0brzBqkyIRb2Qx0YgQM5Cmb9KdQz2tP1CvF
G5pQvdDmmesZgZ9TNdhUIAuLqtDbfm3Qp25ipYbPmVeSHYT5zirH9PPkh/H3IlOyF2TcalcTxHor
D2N2Idi8P0svFSFCKCdqOFeni1+E6D0iYob9ujFKd52MH1sa1sFXwa+6PcbG/qrxq2YvlM2Fne99
1FmmKyuFczQJhdPtKIdJGbXkJ228cpUD5YxgFSuxfPfxgL6PAtw6EfQD8crex/HsuHN7I++iSA5J
2Phd+BLMYR+6bdFgsaf6Y/HSdlrw9eMW33focs8lpYbUE1JLp3EnbDMhFGtOEBl63oNdRbl2i0Re
gj88JRVPU3INceT/4uzMdutGgi37RQkkZ/KV5DlHozVYli2/EB45T8kpk1/f69TtBsqy20LdBwMF
lOUUyRwiI3bslUuaoocMzMZ/H/2fKN7y3OAcZ796XtHL0nIJQ+UwFBihChZmvHl9AYZra0orhgS9
b+mg5VBfkCy2fvx9/N83CYczhB49ShLO2W3q1/F9qhGEyWwStq6dS/58qQd3O9lFGB7/80ikSM80
gPOAJNh/HYm7gx3tDack1n9Bl3Z7SM9nVFPPP9LsaYo3Xuzvq9RhHiGWPUvd2BhevdipEnWl54nj
BAfX7xwgab1VdUrDOxm4uetPeWvGF1jhw6kyjvv894f9fbEwOqn0kOA7sEiIvXrYxQdTPTE6qrHq
2hp8ib9CZ//nJXkeJaTIT6UHeemrQIAVEqLQ3ogQNxFdVcZ9t2I8cvm/eBQMvFj1KD3xnf71USZ0
fgJFGi9y24d7BOmZoQAt8SL8+zh/WPkhM4NU5Rmn/Fs5idqp127dgvu5dL00GmlzjKw2x/YKM/Qw
nMV/DkkRm2EVT42MLtLf1GBTbpt+PH8iISrn0Kxh884j73WAOObe//3R/jQXUV3K/0lY/sPX+PeJ
0WIhyn0L5GIQbNOlrICPkUxoU9tszeUwKXk1Umt/8DAReaEHbnhjKfxhhyOM45WSdUIM/1oX7DUY
HitJ8J3pXNjxSEbxHgpPQB5TB+rJtoW34ipTjk9umRv1xsP/fkQTYdG+SrGHDPg/dnr/fvhe7IPt
kX45WwzJFz4GfjCdzWJMliJvJmSOdf2YC+39LzYcBkZbcOYBQDZ5veGU2FfmK5cAY41TIvgNL1eM
kD9ZEEDeiF1fLfez4RdqHqz/WImS7/xqqGwtujZyDZax2+SlVthMJwvi5Rs76Ouk3v8d5gyxkg6L
/vVdDT/LVpaOU6YVNYo5avBGyPFrwhJAJKM/yXfUE7ur2hH3mQbIPFLtfMiW+T9O599+jVc7gjvI
bSa4LdNSYUSkvQBDXEduJ5yfnRROx6H3nbNfLQk/DyHj4e+L6dWJ9c/oZxINegoyqWRwft2PFD5b
ZRUsJezGfLnyRt8cZL6sx75c3yoz/Omz/nuo87r+dwS9O4Hx2rVMlygqD7PThKmt/x8g4f+bl361
8f3zQCDT+aREc1x8zv//X6OItai9oqxwTCpVsF1JFLBZMpmhVpdgXCL5Phjm7D9Gc+dBUdFT5aO/
/NyL/+otOsYdlddHOR4URX47azGnHTP4v+3p/4xCPg+6EPyLAIber48GzbXJBAmmFCxX2F4vVuPU
F7PTBtjDQJah/ycY2PH/PkFebTj/MyihBvULxuYy8uugfRZgGmTcMm21hIIDuHTB8i7Yp81SuKIE
Z34qCPjtlC8j1fa/D/7blKGez9xHF4HQnr321ZGsAKm7eMu7iQcv8EKqzCRYhmVvjPJqR8dBFsEw
REQqqHj6/Q+54V9TZmlKmld620ry0uRrYpymv6tGHR2Er8VhMpzWbTd0R2zT8je289+WH0NjCn/W
wtmUU9xXW12E2UlWV3hbWrIvrHvbG9bxuZxnW7gx+pZpfqMa9afxWBec+cRyZ4LLr1+z2N3GzsRg
J6Z2zw40e5hi+dAk3rKr9O/f7g9DkbuPSOEjbmIdvnq0gW4uVSOnSTJuHYds7PZUcy6zpY3qjQ/4
KiI4f0BUEJTY+RN4HE6/PlVV++Bml42nmmR/XWTdACh4x8IGfPQjpkjgq7YF1+pWOzeb421vfMTf
tpzz8JRGCOpQ7jBTfx3eFlFEDFzYCZM0PIl9tmOsx0hMS+EQH/TyjVvd76vCIcLitTJ5iBf/6f39
13zFBKvOKrgZid3U7kUNEv6AJ+T8xkv9/al+GcV+tfbqyIkEJkRZQkU/SDBu7ZNGo7qziuhhxav9
jX3mT8ORnT0Ls2mi4Pl+fYleR+60DH1MlYIBPPJxcJUpi6TwGqdZ4rCD0NHhT9aU7vHv8/RPbxOr
UdIAhP4kvl8vCVKN6PdtkThh778UNWXMfvqPciA+Ek4nHA1kdKgAseJ/fTpM2psC3pKbGB7nJQL5
DqivG97IwP3+KDQ/YJp2bskIiMVfvcMKS4F8q6Iqxe2baCEs+4NAvnb5X18Yo5xzRJRESUy9Tk3h
B7kVGFdWKTxJecr7cD6WcnprPvy+feDujYAKKRwtoZZ//v//muSk6jPjjCEEEGzbIOTg/1duVnWh
wUK/8dp+O+LOiiZiKuxjsbUkC/XrUKo/d9iWOCWOtIl92+ulffK8fDyOlafTKezFVU4S9Y35/qfn
QwnhUL9FFkDb66tBd15wPvIWq7IYKRkjYwdWFcRaWNsbK/lPQ7GiOF+4r5AXeTUtvKZYS9q+qODs
znw3FGBH+zW0XlwEhv95MZ0799AgkVE/p/VezXO5j6UZFrwkB1ijp2hqfuJ295b04PfvxXygHIHm
/3xsvt5vJ8fCNYiu1nRwA/Nh6XfIgsIt4Nh0062E2XDb7UK9VRv7fXH9OuqrfSLzTU+7VlamjgUf
cHORvRVDG74xF3+PRShqkkHj2KT9nPrmr9PC06asR8GlBPZMed/W0CUM6JmkdQf72iqqDFTgljkX
bjFnX/7rumZoGl2pKBEDIbL+dWi9T4MQWnMf8n2d+otd39SzfCuT9KfXiOrubAROtpcWsl9H8aoF
xVPmlXj7ruvRGfoaDZn1Vl739ynPnYaN0Dm7ZlGLe3Wp6gPZAlgoqhSaU7ac+m2Y7ONeqbo981fn
+Y0t8Tyt/1Vc5DEYjmYUzLO4RXGb/PWh1rxz4WGBI8n20T3l9bg/dF7ZpJU656qgIUYXf/9Wf1gC
ZP2Q4Jzz5oTHr75VcQaXrMFWAe0i2phnrPHIdvbhBRcVkHhoym/WYJraw9+H/cNrZT9GdHO2v+bM
fPXxZpwJpTWueINy+By9rtox3VxI6fZc5t9qmP/DSyX49ynJsfDkb6myqJMmiHLYHdM85z2tZ4R+
Z0vD0E9KP5qKi9oF//Wft+Uzo4A0FgccFmFnvuG/jx03wC5vWpY2xf/RSsgtZU/+NjsXu9Ov3/7+
Mv+wEihcscxJFFPOfa2gmpeAKkCBjTQa+iBZrdVLmj36/r8ZhEw0eQ7awF5fh6UFYCbo5zZFAL0d
AEBJwGjR/sau9du8IH3CMUbdj5zNWej661vTXN4oLlZ9Sl/5+NCQdk/lpLZTYSz/498f6LcNkvkO
SYDQg/Xtcl/7dahOdeosrh7TqvecpwxlVnZZ7oYGV2yalYxSTu4txBMXY9n6c7UtkfPGFKGEel5e
v6x37k9IJQmQz0oQGul//SW4ztU0fNbjwXiypgdc7E5jN/drs085tputO7V77Jfw7HDxxTIdtJcM
W+nXiUXpLhsPUSmt1nq/t44pvpQ1Wgz3cmvCQTxjYU6G4mNm6gpSSyDWSXzv2kpkYSJKmQE5K+u1
q6uD3HKZOUlhuhVz7Hml3FudoNAp52nVQyT6xC+K7fz3i310XsagaOef1iyH7eNu777zTrWBar+P
tTsD315MaR0q0ZdjFVfWXLVXy1CVVxIaGnbrAQ7pn3TRzRTIuddJSNmcf9mSGKtetyimwhaqW9mc
nRIqp2jCZ9I7tnvt00cpv0cTfU8fan7QqeKeliirg9obYSG8NqJaunSIsja6LugDaxIqt9323jLC
p1Wyn6ssS1uK5HVSmTlSH7TrqOpO9Z5wLpoIbJ6X8iy99zI2ZnH21Bk3HXgXatzz3TnMa0UuJmlk
E7nBhSomsZ3mFqlV7DfhagcpnSllGSRtNEZtbMyQSQi+mWMe+2W3uu8wiH27PM24BH4cJ66za9qo
fhDv0Mv22bu5jHbEzosFd6nw1olf1UdZ8slacklDq4MH/f5+8Ac0rVGObcRBT3IE+hh4TfUwnT1o
2lQ4Yok+epkJps/DopoC837pdsv7qa/msozXrmpUwVU2i6yLAvSgfvRLPdfcIvJ9GalXVlK4UI1s
tewffR00+YfSC9dRHHEP2NbmslnWBdhAsQyYztIyE7oP2xb0zRbPTb6ZKjlXZYmxS+Pr/qOCO4K5
ctHhZvu8G+z7AVatGJ8+hJOTN99ANdZ2nrRCQAZK901VdkjFH8/W971fSO8H3vIuZKLOnsZCwk1c
A/hbZbgqa8LXfuzVDLSu33KGZyFHT1VmWjTry+CH+8nk2Pi+hF4tqxrmZFEYzhaIKttn9srVlvG8
uPV+j6k8MsiTgPZzNsGuOuXlCWw/Z1FxGe529mNSnY2rbpX5E20LAkaA/BS6AFnpV3f1rtYkr8Ro
XoYi2q0riI3u/sEFG5a/d4CKdE90tuom9aJMbAltEXsA+2/OuhQDdiNvW+ycaPYnGb8/g4EVEoDD
4jO42sbgxmA07z7PVbjsxxByWuQkyO6mQmLm2lu5uBhNQ+U17kbXmJfObVmox1YaLBrioJY7EpGu
Ep2S19BL2iFK9gw/zu3UFcIDVCOLkDRgvNs1tYDrRdDFGSUW3OX9u1cIqlhpVkyogGKrN7J3j0iE
upBuOUvsxooruXfbCwpLAXCSjvKsu7HtXKBSxeMHWXJs+jCvv3ij0kOZBLnc5aNPoDuFdO2YLKog
KyKRWWI2WG/51lamKopY2HmkluSsh5imq8BqRnd+V+Pk26hLNTfFsJyUpi14SlYuBYGfDo6feTed
U/ntgm9RWXTF5cxujaN+Y0XzEIOiUl5iu0IMNRbvWzjYl7vTsn19yBrPLMtjVztjHR2mLgo264PK
eu4+RHeh51TnmqQIbvW8a30dIhqCJjfku7vFW2QW6zBNBkugNBJbpe7bajTjxYiXR1mhKJzPrtqR
Z2/R97C1qXkc58r4PzED3oJrS9aT/ByU9tQ/AWeQI6o/xEoID2ki7b/bDntybK9EC8mmy3W9lj6u
hU+GC/LyLOdeNaemyX37egrxokrYvuTXYG4xNyoXM1yqbG9OmwdLDJ/5MbegyW35LZ76xV1E58HR
bqL6jrraQL2nDaLJewpLr60PpJuUhiDA3a6484d1o3F3cEZXfLIdct/feKbS+TT71URaYBEiOvFr
UXKwinrBwxzErHNCbi2b68l0mZf6G2E6VK/IHj85eHILGYu2HYcb4dVR84jfcjPeWJzA2f3oltrc
sN8Nn3bXMsVz3kVj9i3Yy7B9qGoRBg/zKPfoE1ogaH5TL8ogLaxhNSdiVTPHq+4QjR5G0WY/4HhZ
6h7ZKp77Go/16CtTtmfOZRZylwfl2133HctwULhKKN7Dod9X5fwo3ZXsdCx6hb13zByR+sFzWspT
ogM38r4z+7hfFaJyaet3ddbUz1kezrK7cDdgCsFR4k+vrQvNRSHTyb6Flfq5hmaTP9baHbstLmbL
XUQyzcK1v9pK68Whe77T/p7SobFOTYILUp7Dk42K0qNXoy/OqlRVOKOeEt90Y/cjWFqJi3gfjhOd
skVuz9GX0a3k8BwA7Sw5lHomOjxCjhXfTureOB7KFGtp546NNNTqFIbgQ2hJtaLxthTe5sQIZbAL
CnvNfo70YFpeWnShUOl9XS5sjVZtJTU6EDSWVg8f1NN9iaxIYpkdPgPXcNtnQCft97wbqpBsZbPW
ZIMH69kSZMwSh7noJMGYq/bbtOzhIwIvTuwIupJ+8LtNX+Ssr+ymLpyiwzm/GD+FFoXfeHLW+mVC
1PPYmL767pfe3F4MvXYehm3zH2g6hTx1PhZe8tBSmj7Hyb/qtrFY3hMphKSksR1vT+OOscUJM5Ns
PkhgwRrQZKS8i32SyFqQ+7bPvRXwscwuLpUy0krJjRYSFCxuBwlCPKwIvLFpqmPle9kNtxvTxkPb
7F9Kwfl9Ocz26B6GYtqQYM9ze1CjVR/90ADwcmWXn7h84BgymHqQiNqysUiHtutlsiIaTxXVi+W0
8RwvDlrMJhkzzpjEq1c+SmkaXIFWVK0zbMINFORUroGJIfOiHcMpLspxDwIMm5ZGTPoqx/LCxFXV
BRd1q2bgsu0WWqkUHEOxdR4qWXq7RvNhLZmbKKv3RepoW1uI7PLike3O/jg5PWb9tommD24V5B+8
XGc/Cyo7D5bC+oQ3IoQ8FuB4i1QGSrIeegzDcXSfCFYxjRn8myFrdf3Q93s3nWx3qoZL3dOjc1yc
2dYfarrMxxQWiCjhpkwbZaCeqelPsBMPmQlln1T8zN35O5AJN3W/JnOW2XZCjNIHqbsTi6BLNHCe
+RXP2PVusb9Em9de5w6G7inK5pJnkHp2TqXYRzrK97L63PNpyqTcGgEoYWo8ftsOSRGE5w7ZX1vb
Z5pme6zchv8kDUsMnoMuAABUWfmzqivAlG6ebXYcEKkgwajCqE8iqxnu6sYPi2NgV/jZRNPiz0eQ
GmAaZbTXUdzDcSfbs6LsjYVnFS5LvwWUvC/t8LgFU+u9b+u8spLNF9UctzoYIJoUo9a3XpAPtFnn
gEmSLt8CK+35nsO7cZf2RZ9XrXfZO43O+CHhEl0G8G1ih86gNZ6Dmc1s2ku3OXbtKu5spFX9Vws8
MGRi9sx49PUCqyUf+WcdOI71YY1WIj4/KM/wCHCf11FTBe4pbNjDCd2jrv5R7+AbfviYrnxqGzgF
d1VRlk7aTRFEnXnPJc9iTV1CtOTixr0h97jKtPKebc9M4VWX0QcAAmLNH/cg7yT4l1Ff6zUjuFy3
jSBv3YcIMGTv5jrBdCrCcrHQ5b0Zbfvz5EbFTdn0LSQq6eQzm2FUlUkHTauJt91yPyhbms+ir7Mo
FqtbWo/2MmNX4CFxaD/ValzJjdXTvHTvWJawHtHDc/L5WSnFfUFc+7QvAlsX2dvldW95SwThSvH3
JvjPeZrnRehc8Km89bgvxTYxVbvocaXdpDpkGp4nQO52LS7KTYz+sUaqU8crbUzBMZsz0sG7yFrQ
lr22PrmbOAui6OasjiQhJ1hXK2rQTBfZabdXiQeRl+ftSRBPDx+LytniIQzqMpkA+pDS9kCMAyin
RbK9UPS73pN7s5uU+tFqXY7BDEt6FNxZWF9+KdYT5ua6uujcUA3XxCrc2mo+S3VBkoF/R1aLN6WT
dmmFp4Gl+EhZv/0BHzT/Xgz99h3rl+LLltfNDeSwuTwCzBru92qpn7pMNDqVTKhPi9PJ6SQhYT2p
Wkj2zNbanWOg/YagQGaRSD0CCufkW9qqL52mnZ6os3v5nnDfb+dknzvnEbCQZ4Bf50NaZJXPWSA4
tRJkvHhjZY0blgSDHRfUtXH8e6ryGFPsNDNFRzT6Uh1FoAINpyAKa4gTNeHwvMrgsDcr51A8lZ0D
OQuvOrgRQhQvVU7nfIxoTbZP1WK2CaDKmDkntuL+FhFFRouvs/u03cBNj929wicAIUX0Uypb/5Sz
iH5OrsfNdq2y0SSLXDyKliHkiQSBHbQzF8DMIfO4nqN7OZtFwrgav2zbRqdLXjhtHU8ROEaKJdyB
5ghq0T4L9SHMgv5r2xnhXDl0p58s6Ydg7/1QjfhwkAU+0rlSD7BXM7QnRTFazyuQXJZLv+efIWJs
7/zdzb5EsxEPi2MvD5GItvo0EPEgn5w9uoqDlqLToayq8bi5EJwPkaXDDHx5aW63sdHy2Lib/hpg
RwpgSJj5W+XgkYDLS+f4aabt4NRItUoSN/n+ZZLuSqv8mQd5sdaT83Xb3AVIojH9l4HNYz8ES1jd
wkeRP+2l3d6tYh2YSuPkf1nzpnoqPBwyaGlspisoIIRIHsWUFZCR7a4XDSJck45b2f7UoxRfu0lX
NvubMe9LCIwgt/q9Ke6qcnQpm7Zr98MCY2aSzUR1fTDCBSWDNHi5FrCbFRcEM/7MfTf7bJwhf1g4
wu/9BvojMK2wjVfe2rdgnNW1bkeLWL/jm8f4r2graSB81HHTFOe2XZgjNVc8A5iZ++byLlJcw+Mz
kolbFeA4fjT0ynvLbnV3HGTpkZG3cDM6rpNZl7gaSy84Ubm0Xvy59iCMQT+6c5XHcrdpuwxIVHGH
TzVt7Sp2Aw0qpUJJEFJtEiY6bI6mhaPWur/aqfm6x83mYn+wYZks8ezO8wmi9dIC22uB3feLveRA
uwImWba67l02hsUzyovmabMX8kBc/JYpdoZolHGGAwM8ej/Uj3WTez/WPmput6mEOa8L4biHKCSI
OSrdQq+ul3NFBYxxfmmNQTMftY6iJ870vkxBC3fXFR3e86XqG/9zvzriVldi945WWBQfoWDvy1WQ
q+ixiDK4x7xeegwmR3sZ2K9xPISWDuqL0YI+DF9tALI6OqCc5i6D272r/dndlmFOlDf5HXZHRmyx
4cucWkqR23FdCxDkuTb6ht3Ca48AUuxD64bzloxIJghnh5zLXcbD83ZgXX/i0u08QczO39eKRt+4
nMkuxbkgBgAQaOTPpqzaa9r9zls42Sv/qNZyCBK6aOb7YDYrxr14O/AC9s1Pdtqy7vB0AzVcDLvf
xWso/PGQE7Z7iWhceemtG48Z0QSBD2S7BUHMena/UeHLPsjBnT66yOk/UyYw13mzVDqZiyb6GG5r
/51MYHOvlqH9Wnm7c9nzmCqhSs71V1Mlwi0DzT86uC3KLp1uakLGhW6XapHN2yGTzmrHlpuNvFn2
DPIgtjc9Nph7cNm3UUWwewbj/cotdQNTrSrrejDC+7yaybsN/Ep9acra/egElNDiyW2AvUGCr2Pd
kP9Mprb3W7a9qrFjtUzhFyrMBMlLEeU3uzdqFRte4i0gD1nSWqWXm2HJCVKktVipyYKmp61rFAD+
uHe8CKRZL2Hpw5eEw0VLCMKN/uRCDK8hACrNFYi2Ui7/e9mPp6wV2y3UNKAgPqXYGd6NHQCuK/pw
ORA1mS5xp736hEw/u7cXf1tBRpGDPfOwidpGd+0vOh8/wniFHdkDW6Nh/ypURn2xV+M++XvksneD
ioRlNIcfvdyxzGVU5/XTMFf9txmJ9S32Eb2B01VGOu5xwfgEu7OdY5sTmOb/coTptnYcAVmBbSZb
rB886E4GHxdn4CqHith9LtaVo2PrDV0/vqp1czXLyoEtySWZ2Nfpl/QMIv9Uhj22dNwZMi6koYuR
00TUctMCFYV2Dr1ujVni/ldQSk1+KMYN4yN4mBxTeV3fdQ73CfJA1JRPzZhVN2rHKOGUiQiA4lQH
P/LW7a7QrxPFNCshhjWH+onMcjCmyJCzLdGhCIs09AYE9A0JMawy6Zu/LSk2fduaOfKP89zbR89f
iei7udrLxFZqepHjFt37iPvQ2ndYksS11zYKom/dX1PK7AHBq7p8n7f1PCTDmRePIetK7BViGuXE
s5O37xeQkFvSboOzJ7NrafhduYk4CufyES7iGMD/nMvg6IQLGOeGxBuRG63OsDTFC+Ii2t1perfB
gDXedNPQHbdd1FSJngKxqeIK10gOx4KwuojZi8RFVEi9nmQ+BEGqvJAudS9nk3FJll1lsDrvprkZ
o8Oui/radEbBR1aeceJImOmu3HxOtS7IKWM2i+ouyoBC0WFHefjJg1L5ZYy0HFO+YX0D8t620mib
mNxNnbUfZ1EPX6O2cfPEJ0L5RpHB3FbBNhcpd+bu3ayNaO4lVgxz/hgNJIHBVDkzVJ5sKdWL5ZiW
sKNc3OWdm9m5n4ZdOJqv9S7kFHf1zCoQ4cxXkITq3Awnp3ZOZwEALc6lir75Xqm6w6imfXvZssV6
f6adXphVFiycfV0+9e0WfWuXvingeXXdM8bp7selF5VKNke0L7Lk1I0lN+4PO5hZTJf8qD9aymeW
Rv6yNQcxLVF40Es2lBeKXPcU2x1Yw5u8iYhZdq7F7313Ir1oaRtnAIcEdpOWQx3qGKvSXh/CsOpr
0hxO+74GvKawTt87EWtV6JfZrQhD7cDqgkPb8Muk/ToytA7HAFz3bvQtwTP4uM40EElbMnrlge78
tiWnNoxfhFn9EPLafk4pGDmOD2ElwvBgY9dDsLGNZkv20uvITAXLLBNh9N5zqAxqSHpq2j9tE0hs
f/kOpX3hRdvwecwWXE6zYBmBjZmda40JHHC4vfD74WpybQEJkAOJ7BDGemSJFby4pNt3736ptvpm
lWLrUj1vXIXyHdkeLDqFiXyh5mE72jYxBgqYHBlwO7SqpkCju8dKLbbkr6/9O8upiNtMtcv2uJP1
Bb7Ylf5D26AaiLVZBjJudRu8w5LOCeJ58JfvNMTrJSYZIofU5zMPaatEQcJqiPL71WCME5MoqeVp
RbW7pZ7GnTPx2ihUTB3bvW2ybHqkqNJytzd9Z5237+ZLqd2FbRr/Nn68JJqORWatT/buRndDq2d9
Qq5f3U9Ave3UwyPiYY4wb8TPe8bxvfM3m3KVVSxEAnKyLXFcIlJGz21R5Wg8qny1kr7vyv22dmuu
ah7HYBuH8+Lpw7ALjDtFs2/NdalC60INw7zGA/X/p4JZNaOsacKCXIXb52zGJQuqRCuTxxq5FxdR
38tPS+6Ee4oxMVA7L6tmaH6YjmeJv2T6i9s1szwV3FIvyak6d32w+T8LJ3IX9q18NsnEBApir2l2
Cfs9r/dUZfb6tHmiFbFllWbCG8OFQRcUZdAmQzsg+DZ4Y+kQ0YWzb6R50cPW7zb807yEOu02Eu1v
4S1FIvUhQyInKfiTCsHLdtvJ+lkzhYAS5KZITDahH7VKzqbGcpuvoihB6Ro3qp8yKvTDoQ1EZBLB
/eA+0hWRE91FqoilnHbyzKapLzPHpq931pRlYg9nhi4NiFxVslDja/mSe88FQLueSjxIrO8htnOv
tmi6fKTkY5HCGK2FQGhZ6niuQ2pSJpiH+6Uk5E3x464v27ogxlhzsY7puhXrVzuDcUq8tw03FRxG
69KeM/Gkdtd5QPu7t7E3ZxEZVtkpdWip9t3uvUcCrMi9+cM/RYY4WqPhh70ofSe6bH4WWT82h0iN
1Q/PqTlOh1XvXzcj1J1juuLH2GPhweXAye4G0/lsQVlvP6+Ni1/vSvbpIrB7+1u2sOXxqMwx6qL7
ki66U5+DTpCY3/cVx60lLBpakrFywa+t8g6cc+4dFbTpkasqdFEn98wnRNLic0dlgoMsKvQUN4sl
KuC8DfWkfB7X9wOsUIPefwd7MNiB+qEkni1E6/4PgYmjTLiMhu9se6vI9Co9fRC6JbIu5kXeNtV5
p9EQ7B86js852WZrvaY4QvctQuZAxFk5Wf6t9nbXpzTTNg/aMsS7DNnd2VoAFB1XzrswWNmsVODL
R3ie1Xg9ZYGtKTC1qwfCvCFNiYV2aF8so4tVlofDipfO4JN/8obOmxWhJvRL0qnP1laQLK3xx9ti
zyXtkWNN4l1wCFrktduMQri9t/1DfXYaOEadbW7Y9pyO6wfhfeyHov+ZidZ1k04XI1fh1ekfKx1N
W0K9vJyOkdth+mLr0npQhCAy8VH53E+E/4rtICwoPtE+stAZr6UiyM417u9ZOwBDZq+jPWktA3Pp
0hH4I/QqGMuttbhtwiQxn9alEk+5VamSUrBSX7o6I1u7ApKr40Wvw72PNek3xclzR6bZusevt7fv
R7TwGSm7tga9ca4Q66qz1MeMzJ88VY5Z7ltpTe115s87+GCWl3+kGZH6XyXOhsdnr+FDO03E8k5Y
RiVqnkmUCRLb4mtXk5uliVJxoRWqrikTDXVxb9MNuxzUvKpDnk2U+DVSPt6vsQkqVCP9h9qq65FX
nRMr9KhBv8qawvShm9iKE1NpZmzYy+Dn7Ejz6Jplna4HYJTwUOm5sZJg9fQX8uCBm0yIkE8+trfF
Zekijz8fc/hhDkPvEP71OXk7bGjsLCGtu3+q9Gq9mLoJrTNJWVzT9N7/8IONxDMmz5itVpSAPy5N
sAYICVpq+F4ejJftJPiXW7WOhLRu0HjJWIfeT+oeHtUOVATnYnFLz1XnTlyzMI2X38idkBbv2NTW
pKZ8aN8Y1coPjXBH+yDgFZbJBmn5nEfOKMYHBfnfFC+5/rHeHPNVo+R64YEgtHDZaLpDQHeIn7jj
Os2nDe/0KxI+cot7ptB7oqWuSXMnEzLpw104J2PNzov0uvIZlWrxeSE3+4KVp1WcqFO3z2NVej/U
3hfA2ZtIkvOnNvd16Ef3VkfhuKnD/+HsvHbjRpYw/EQE2My8JSdJVrYsS7oh5MRMNnN4+vPRe+Oh
BhroYBd7Y3h7utmhqv5QZu+KnxDHJW3hgwQTAFgoRnqhptnwvaB1l3mp0fq03rSwQdjICDv/cB7H
iuphBU4c99lEiAfzptpaqRLJbVPHxpcGtwngprEwfgd6TiVAlE5AN+/BGnZ2PMMmjDtTpbd1WCpN
eB2aSc6cQQboK8x+nXZl1+l0YOfbXRaiVMGSEWT+TuXQ3stiJqhVgiYw/Ylytb41C3NMfKlmuvpl
DrI68DAmMl8UbQQRKkJHa3cJCeyDnSpC+q6pKNNFXEfaI3RYnAFUEREb2CUeLmUrqM6ESxzghUEg
b7NClxmX+1B8VWrgMV7pBFvgWUj7Xm2sPtwNSpu/2pLoyI8LitVepoQm75mWyce2Gs1faC6ozxRp
V9pe3aLHMZ4NnAzFtT5N2nyV1kaseHoaUG3qQ9O+hasr043DOzxvotapuJQUs0Ne1+MOsQtp3pLt
g6yyky8a1weV56hqxZY+lfFjkoYT5R5zUOgYCy/JoJynUVaWrUV/1qmDPSzSOX1C12XltBFOw5C/
Xs8bq9Dm1uOJBOPoeGl+NxjoGhsQH3FpDXmQ4mHpWvTPdpSRgv4wfo1Yyic5z4iMx8SNS19Jufv8
PtIi7IaLspI7SkLhXRMt/hzZYIknRY267+g9OH5FR5Ncvp4cm01kOI3hh4qEimEEjnbRJJy/N3gC
XJCGXQB0aTqXbUqYxeEstJoG1DElBsxNIEvhm9iQxMZW1dIXKBf6PmvxfeM1sIOtMZJEeAaOqbui
b5XkypyGwPKcUR1jL+xxJvKzgoLqwZks87c0q+h7wZUSsQh2d1EKQqKNAwfKeJjTrLuaDLWMr4jO
rKtBqnaxN/uij33TzCHVEDlQrRGiF/Um7zWFAswcsnki0yxf+qljIpUeh/f0Ys++j+QESHyUEoOD
2ZHBt9QJ5YSacrahAfF0JFug3vqLlIQpu5yaeupncqo75LN6fSO6ofypZIoZfxk1yzygvu5+Wn1m
blUt6qobSvdgXi2iyIlLqbL+uH0e/5rAVn9nVF+fDGlBnQgkjj6+noZEb21FaL6Je2ncttA9YIiB
weKj1E8jkENv0Odbw4Ic082hfrOTkkuwi6iW85K0du0nadzwKQabrd86sjC8ImqMJxfq0VuUifFJ
rWyaPedaMb4VGESLTRL1yj3xxAxDpeLH207+zTC6+ikdS9X1uKtFggYK3gnMMaMmaJlCGWN5ZBUz
udvctF6MAQylBtzjKXNJu3Y80Y3Gmyla45uu2t29oZCgeo3TNz81NSyIR0iC5CYA1rzImSAhXdDp
X2JCUsvP4r4p4azgWY3Zp44xbS8hWXD0c7nnLYx+2MZgtlhLT7OOz1MVWxsDJky8CVhA4UPLtTmr
AfvAjzU9hraMZxj4uYSw5S13MqIVPrDh1bSUuiocyp0gcql8wmAq+5WOfV3Cwp+z2yIj8txOfSiB
tYB3842b9Ma4GxNg7Wq08oqm66nBzAJUots54IEBG3fGV5mq6RsJATruOFfmR01MKqoVpRoejXBK
HujuLigaiQEUjuejlD58DZDpzGnL274Nqpvc0PRvdUGmf0/ZSTf8CubV64Sy7iUsp/xrY6WE2DDA
EzhhcaA/ReZUosCfYv1GAeaODmURVm9RXy4MRHKQ1BuwcWv3nVqkitd3Lu+FMnUJcBJg4qNlQWpJ
ImwuvaEq2t89gotXixQ0JN7QOZ86QQLRBBiXuy2tIW79qpnDb6IVkIkkiM7SUSMCrjDLgXWOc6yn
va7TxP2oD+N9TmMySenSSN5g1JGETG3/a4RZnHtRs+zipjHi8jDLtHguAYTZ0G42xr5CYUD1wA4i
16PoRClqttLoOmplYfu1odW8wwN/aVdFRhfR2iOiOJ6pypQdjDyAONSEY3sfNgEUi2Qh2nuGMUQT
fLROeSY3z251k1I3K58ot7JuwzvkNJjnBqIwLjTRUgOuF4oSB840MYhMy87Z2BTVnigqyhc1HDRz
a6sZddm+jsUNnMnC8tGVULgiX7NApRNhTz73LOQNQq/ifupoD7NRKp0PHrVAyRuOACqPEMbesxLp
cqRX/KQeBgX4nTs8HN8caQaPJlEM62Qp3Q+hz6D8OHjGtJgR5kSirgzRkwhiM7jEknW4LWhinu04
ClxsUPN4K0uTPsggsH0VErnrNfWmXFo8FVNZXykGd4tnt2GbbtrMqGZPsabgFr1F/9BrTvujN1qj
Pgg8Q74UGVA8kVsZAEsa5ht1vIHrz67DQ6mjsKcWG5d7dahg9oyGIr8w1QZqg61FkT8hufods38Y
Af/2XaPm1h9pRJm1Veq+eFuuB7I0MA98vIkkLuxgzLE1BC99qZxBoHeI9LDghVIcyjPUKG6yGnEB
9BgruJntjG5+M4U4uAjRXPYbNyhDSUhkxJezWVDBlgE8dQoYsD92lTKlN6lb8njmVT5obJ9av0xN
MCc8b9QyI4ey0ge1HZOfQznbrxF8cAiZka5+b+aKpMjMcN0xxgi2TaipaAzDTg0Iy61e/84uTK6g
4v8cgyarfL2QRHt2THxuz46GI2SRqYdEk/CZxhmQkws7qaJt4hCye71CJuolwHWQjdxBu4CUEzlb
nO7oy2QViv5WQIbjttJ5hpOiVw9RU3EkKPy7d40m9TtJBbrYBIM+vFQaryabzxh+aAWthrwkTawv
fQP3yyvcMn4aJuAyalKDeY0Ge2CHQ66Mth3EvhpvKGmQzdspKIZVC/WSD1fD1UhH5TF1xxAi20JA
LE26De37qo+5cIPipUZE+jzoTXlTqPGoH5JMqrtCGVtjz+Vapb7dlm1kwJqgJEgrIOoJWX+ZFuCf
YkES4dQ5no2itD+MrpmDN+Sx1XADaRR7aZKC0AGffODtXk85T3yEoIbH1JoWwEfvXKdDTDezRqc8
fo2ojOpBMaaWTV+ZGn4uZQmqFbwbUbvtpZ3pO7oEUdJOOr1+LhNt+D0UvEE4coE4b5J2qr7arlCy
K4i+8ZeE2yL37WHJqsCY+RHQZeLQs4m9nvEhVb6gWgTGtucheTMiY/gNxseoddqk7oa6Vebc1kZO
QZjuhjP5AP63oK6FY9bf0cFJ80tklvE3SAdtS8DVyw7KTKzAGRmRsqR+LWFgHUJKas0Vctrmuodo
3vkO5a75QHdEGUe3YK2j9gjDYv5B4NXDhx9tI2ie2jBFCrKtseCyLxSg/DdcvofnMdTHbg8m75Qb
l6wYjkWn4A5Jfk1xO7Rn5cXFEg3bLsdyb6IudSPYYJFDcF2WXxtgfIhVaqz+UKBHFJs5Ts1gCznE
hRpFappvjAaOEEj3cgCMbsKsUCucvvId3hSLCNuGaQbS5z62ZeXcz50+qICVM9NEoVztYdoO13Pf
zJTfZm6GDcBI9xBCmu7Ah0RaUdN00qcYewR905VljesPLECCzDSfqBU3JldOLVKSfgdiiIAy1rYt
vBQlSoEYFLYN+C02jqmc7eBQUVuOMSkiwPVLVQMyBIIrrB22YxJvJqzUnB2V+5S3SdeA5gxo5HjG
1TPpclH3GqCVroRfCR6HfhvhoHqJmYygwqIWikJy3LB9h1HFVaFK8inw0onrHRyRgs8FruAk0xBO
bLhdcyLezFRL0Q8X2Gjittqn4ybXe+NXNBfcgUpMJxpP0XNqtG4CB9jruKwf6qzKvkFM1OWWrH58
6sMojy4UAm+wjVjq93ao4bA1CsmObK2iFaCGQlwPBDdvVdI7X7ELdiEf0ako2GbujKRz1rX2pnZi
7TUqNdvcJMmoXsxmWMrb2i3r+2EqTBXuhgODvVxC+zzQ09o31A5WGBG5gvK6sJrvRZSR5ybYgnLJ
Q+IMNlTGjXuuAzAkNGZQcvUiUxTIb0p3xzU1976epHAcZYKj0VD9fQeM1u29Ui3ba65GcGJ4RMEz
SozsMOGsOm4gPAAPQvOpXib0cc2mgvBWXdIzRf0TjoWj71WFGp9PmUDwlKhWMm24XBRnKwad9BP3
8/ZXHmrNQECdhk947Pb3U1T3vDDSCt+qdpr+hDY0u11au+kPl0e63locLJCIKnEqLGgSG17oRMjp
s+MBu41I4dygYiDwI/VOf1KjL95KaceDJ7CGfwLFpUYzNO10XZaD+4b3C2weEGOzAgWYEyjLuuL8
ypJ8/hGTWzErkcFp63K7N/wkTsx2gfPM3ldjO3uN8XalaY+YkdsbVOpAPeNF09H0LmTRopxzyCeq
yscPge0um2HSWk+1tcHkHBhKBMsoCeutI11o17wttFNyQmMOfQDZ6oauY+q0sVVLvTLDgmYDsRiy
ck/8mH6vSm5lgjioR50mufohPOY/oZsmd+haW3iGsZYrWxjhwV3L/RT5hPmCNC0uu68aXPFvEuzm
0bTAEQxex6u8zPSHJNON4r5Khg6rHTfup4Pm9OPXJmoabFDnWscGSGZtsJ9KPXnopN5QeRomRCuT
OlNtJHbBNHXWnNTZkiUp1jY2StLFsamseqO1nJpt2MYj96M71MVFYYxahxx3MByX2qrJ/WDqLX8c
Ief5KeNZKj5eayWOBomYkh9OCXFij0VGH1z35DgQuuhS/zDCm/ttkBrwqcVi5lKE1NoDI4JONsGA
gd7QqtmPoR6Dx4BI/xemUEuZdRoHg4uAGHCLFEd/QQ8C0yNHHvRSxSMPed0Kd19lQwrKikIoP4zw
Ox/IVSRNjROtgT5vIg4axFwJv8lQInqppmUZDBOKJJsgQCZDHGnbd9SmiTZNVAFfkhr63SamvaQD
eNDxPEGu0Z+0qYp/jA7MXj/LbKJc1H915VeqE9wViQHPiMifIBfYNUp3pZ5bX5Vcg8jTYRpy1yii
nf3KCbrBQ/4Gm0naavmY2vH06nSW+GoBaKlbEcyqsolcF3CCvlBh7Kd1TmiaKXpxL5zWeaBzY/ky
EGcpuxkL2j+diMcffQT2RMUlMW6aWUkfcOlgoQY2xJsEaR9JPofqokaB1W8FBvCtzw9TH43ZlYdR
SQLYMVRSfzVpHL5MMkxe83bSv+VkwL+6asxjsFk2nafpuTJ5ISRtKksmhhZeAyn+e5YB1Yg0Dyjo
5v0MOm87cg/xvtJ8HcpdyXMIKEfMDFPf63Ts07Zh3do3bWIqIzd4JkxKgknyXMs0fnSD1L0DTaQQ
MwTBrCx1r7H0HEtB8TLGBlnAxIX3RixBBqJBvvTaEg2Eh94q+GFFVDB2jVslxmaCIuFC/2qnS2O2
ciww1OXhSdQqi7dGH1GtzSB66FuRO/btko6a3DXdfNGUTVj7QddT8sPWSbtq+tn4FqZcbh6+lzFN
ichWdk4tiXLwdK7/DOgAr+Iqb7VNX6vA6LGD2MDDyWjsfbOtwszr50l5RpfIpx8nnNKdeBaP+mjj
4FJBx9T4fkRuNNYpNfQ4aeHet2kwmx45fEQsEQjBOVE15dsQ6/O3IO47AU98KT/jEde9GUmjV/48
UJ7xZxpTBIvd4AQORynpLuerKrBqyba9SbfFNSqy+sZxQ3jItsgJ+EPDbukf5cph5AEAtdeaCQR4
HtMh2MEfNcJDJhr3XikizDVcFyD/i94PgByg5M0m4DVoUF4QAlxoieEqXtPSXrktaoUUtQWN35LD
FgnqxKQs77VJwBaAStagrQnYTmAmfbetxmiSm1odheE7M8pof1S77q3XB2XYDl0tkp0buSlHLXIt
AjB4qTOsujBMNoJKYfxrDKnXbLtZEb2fl+jiidemFCaGW2nxJbZkbn499LFzZ8ZpVm30fs5Qb5VQ
725RAoF1d8gXWIxKz3+JtBDNbormYNxMI5WsXRgRL28Eq1hvZu52Qo4E8IqFzaQiKBZpwUNc2YQY
FR0xFPifPbHJxBH+nRUjPdZj5CAPZTth/LJ0B7imT0L7DJXWAJssG+u6MoGjfX2eJIxjRyZYNBqB
gJDLheYp4Cs3IhAwYUYKrBD0BtjamwxZ0a8ykNO3MhPJrQFZXV14hJSUKdLa5Kel/OMEPTkh5V5K
iBQVCcQSExyntTP1lUBwaH0yl4LItK+dWyH1SuwDw5lfQ2VQr1Ge9uoXNGb6r8EU+lKzyWBt0mIo
vKBeHM3Apmpxi+ZAF1D79S4CfafvgQ83iBNlj4l6H9ELIfVLQ+WD9apqPnZNDdpcdRaob6o27sWk
hO2wH/jeX2ce9vFgUOS4SCiq3Ld6T2kJ67PuCp4Ej2cJKeWGoIFXJFObsvfmhtrG3omrmrqWhsjg
K6XKjMik7DVoVEXq3Ft5CUeWVyi8rTIIxl7PKn+HuN7fLvkfDB01QyamKGVzh3wy+JlKCst+r48k
HsboZLBH6LTy4kYThzmU0WRD28qoYuQJfrtbTPKMnxk1OAxjNRk9RkbRkhCrbvWC/ZCVUXsrsp+h
qGrIEUFKpQmRdyahqhfyUZQQA7hpoWUYJlbIXtzQp3zDKZ5e3cmae8J7HYrIQAXXhJxDNAl92sge
jBiJgw84Zf0wndq+52lq9F0ZhMDfbN16q7ZhTeRfS136y+087bSEms82GVuq26Yzw5eMnPx2oaZO
m2isxmsCmqKxDiFA97SNDOFUOM5VynXT85ge0rLULxxKJZrn4DtPZl+OUtw2aAR/1YE631qxk7Xe
AN+iO7QzZbk7JGkBlqeKXbI2kWGWW5p7tfbV3FqZfCJdUJ4Ul3op6JBUoe1bCcFvO0jxkhWzoRIa
kjX9dMOkVzyyMqiLgUBLtZcVZPLvNo1EXZAYtzC5JHQqZtBvQ2rz8ILi6Ruk0542HC6Kpp0ukfh4
ZTfRnvZjIfZaA01PARxBcXFQ8T6jOLnSfGdiMt0KPhA4saG9Kl0ZeF1adXs7HcY7RcnwgFWCkE/X
dpss7cT+4+HXOvBleNq3otJ3cLf9T6L9jz8M0ta6hc2SeyiyyJIyGM7dQYU8qCP6lLdAF643m0b4
pR4z2MIfD75uNkbPOUbXVBUwUrcWW5VjATjtwywTRK/w0oAnd1uLgIOU0ylwm5JsxLCdKK6FCLaB
1WMSLaSj27SAhEJsQx28strnM79o7Saw/kUr5xV40EFV53yOsDS4h0E2N0noaj4R1FNFhMzFA0Re
I1LbZu1gYvvlTPuioDCgDSGM8YlKBDQT98xKrZ0B/v4s+houZrhCf2c4Vo3c0J1BplzkIVVYJHUh
fI+MImXalFa5+XgV1pYRy2iL8Ye9mJ5ClVm5p8jBKOj8DkEElrDzw4htHdYcKirbi0dz/EHvX+2M
t86pbYgTn7DMZQ8Kc+WIAW+yKdMGeB6VoHZnwT4h+hVQdFt1vIBU5+5lgaS71K3PdYVYuh5aEJCt
ZQcyvljtQL0x0ky0+GaTCEVhulSFY/ktN3gLLhxFgKJ8vLTvJ3o83mp/TZaCXkVK9IiFOixeq9P1
BIz3BZqGDoW8ajeVU1UPrpmFu49Hfr+zGRlPGhOvY5s2Vcsv++ekN5NZithgZ9M4Sb0Mobzy8Mry
kxYuf9eT3oFsG4Qa1HaOR2HoWHcrTrQ+iPbSXBhxTi4uweqHrzY07DP75v25wJSb6wNQGZyQr3k8
nGO4gZsr7NS65TVrqRj7FCK/o7kRh4+X7/2ZMLDfsGlQDgqE7e/KMAOFV12PMW9DUGnVBREMEi1U
xbEP7xOxck2V90wn9pMj6vgzIYxHsbA2NRQk3lXeceZlpAw/g4n6l9smS4GxjtI7TBzPmSad2iF0
VHDQRzi4Qq1NxwcaRRgAutzGdUe+4s6ykRtpN33xf2xFOhNhFS8Mg6+2WssYjjkRBWs5V3YFBbp1
oSKN1ZlRTq0fLuYCThXNUaDKH++NwYa+m0aM0kIcsFAcuvMhibR6O1J6BdinRPbxFjm1GV3VhVRA
WMZttjphVlmb4eQsW0T07v1Q4Bfij2FoK9suI6g5c5OsvYuWk+bqtsoqGphJrLuXlG6XEQMjSK5F
mL/F4HzQRlMYLbO8cppi6VKstP3Tx1M8cX3xMOBNJrgr6QenHa/pHDizbsId9bAaQOgp7GDfTJRh
9TzZVVngUJzQjb2hw4M8M90TXxNvWEBorJq4XIyVVVOvxWXkVJz0JuicFw09dsJbLPoDPcy6XYhs
evvxVE+chiUgo2OLLniS1ldLM7gt1LsMiAvW6MbE8HLXKfq5RuUnvqKtYfRmCcyLcIReTQsXmzAp
ljMXaKkYIcOnTbLXm0aoO9EuuYRoUEpFokvcM/M7OTIPAco2eghio378KQPkAGNLkzAwlF59RoSV
guukQXw70TDjB1c7FNgBgWdw5iI9cUoYTiW4wAIb1tvyu/55h2qE8Da6U9Y1leNlU6j9Fn9Y5d6l
gHLGT+nEFDEF1GlrwklZGogfD1VlqjYPZs4UUQRulBrC2WjWyHFjYKV7CXn5ORXuORfjExN0F8d4
ugqZFFDU1SdFRo0zc88Zifl2G7WGpITgJdiHKtqFT+9RFyaIS+8NmuFgjXk8wQQpOuUkJhhgE7Rx
W9hNQ2Wec4F7fxKWPgwqrVdNfOCstVGg2jv09qjoDqNgK3CbDiksvyjpz0RiJ0ZZHPP4h8sTY/3V
7dmhYskL0wWitmGOSlGYcHgi68yuPzEKXQ5xnMdZUVPxRDtesVGN+pHoHeoFVJL8tsZyp9yUtdJG
Z7b5qYEIKPG4V3nj2AnHA4EzGWFh0lliHvArjXOt9qExnvEhfn8p/m00iosWTeOJflaz0YhXhrGg
xsl000vuznjaxg2sEDniBbBFdy2nl89uOSx6aeEIcd1cGq6sro0YsjflAwJmXZdkbJEjd3Iax83H
o5yYmO1wLRoqb5tFmne8egOurmGdVmTibgWQmEX2FS1mmp1jd5Evx/Bcy57T45EB0N6U8G7tld9r
amfblHUgJigNqCBNRsFcgxD9TaIm5X031vrPj6d4YoMwRZqb8cjQCWDtPWjimo+WhYWcoiJGz1uC
OZTt/Pn9jlMPdTFTX25dd2U/7DYWynekCF6XqcGdMyKDapJ0OtPT8n1YQCXK5CWhnyZNB9zV2Q2s
CBOqxVRTp+Ed/G28WtDSDF8h8rt7d3BQ5qbhCLDXtPn+42U88eWItnARNOlgKCilHO+UPlbjqqKN
iVdaRviMMMh8RrBnNLusxMzDs1KIRruPh3z/rNCugqVc8B0ez/WbHQ1a4Q701vYCvZj3Jlyt10wB
p7xSNLLzuwBdr/DKKqKc+/HAJ7aMg9mnwwF0OH9rB1q6YRK/4kLo9VGr3CSmkXuNlMOnw1im5+KG
qSHDwgh89X6VckTh70AHczOn2KN2DLB+Uwqbo5BluXlmg57aOjzNFAOXFYVKd/z9Op1GWbBXSUud
Md7j+AXjLosVvOoDO7nGpXC6NqnZ7XVi68fPL6fNMtKDxGH7mMvW+icSsWNK16FlogmA4nQncILa
ljgtnklRT21QWyMlJoQ0yVRXITNOUFLHhx6+spXaXgON4VUf8fqElVuBoVnN4f+YFZk09rdkPVzV
x7OaMVkpEQ6yO41Sxhu079KC/IV11pndeHJiJPlL8MF/nVWqj18VZFF8G/B1CVAW0C8YvKQp3TE7
pLmpNg8zeqBzhbATgy6tU0h7WEye8NXDMGuQl+WM+maijxsQFcKuCXZ8idtNmOebj5fyfSTH5iBB
NUlTeRX01d2SDynaW8x2EEq1SI78eB6r7BlFmF2N6ManQTuX1P3tlvKvJSZ7hEYqJFYO60r0sPp6
Y04VygKZ8FyOXb6N+1a9HkZ8xdy4LQ6BA3Ik4qrZR/Al6QyogE554WSDB+Y4553ZuifuGxc7FK50
3eJuX4eX0QBfk55RJYybOtzSXhdiX4h//MerfHrO/wyzfIZ/zmFitVmvBvTECeZ5tLy6Wyy3aCBp
mH6uu+2tmUfKhToArzkZPrYyw5EIO3OHXj2JeqZ71an9xRf/r90CN8PqtJZYzAW2wZRDGOW+AYf1
t15XKUQxNbzsG1K0jyd/aompffOW8HIurd6O525YMx0rMGv0bFOvcGNDV2RP+XBmVqc2sk17cYFl
vs63XGb9zwrDFzaysSNPwFivegmSEBix0sI32nGfCwVOToica/Eth/GrrhYQz2TYAoKAo6a1+Cao
4QmC00RnAo6ToyA14eKh9MH9fTwh1E6B1GimSvPgMHZ2mBcZ3YZMC130x9/n1MrR1Ienlbo7tYdV
GF8T3DtIXRlIadWdAl99Y5e9fS/REX/9f4bCDtpdAms6gx/PKW/GpnUVPpIcW3nrBG0EwOlA7oVj
NCTf/o/B6IFFBY4QW6yzcExuIjyjCXh78Jdd17W0w4Q3vunbLN99PNSpb0WIxgOISTMv/GpeMJsM
q8mp3Oi6md9jcOHcWE7vnLmrlv/L+uLEOtleqkO8EGuH5iLrrSme2XdFA5vS62CQXnA5Dk8RBaqd
7NAAfTytUzuDWh/ERThMQFir509vkZLnFsgZLluFn8yI5uqE1mHE9dGZj/V+blRLDDYFDx+VjPXc
BkO4WQPTetFY1/soqO5Lp76EQGcd1Druz0zsxGgObsw0VaATzEJCO96HQ6cr9CAHXTcHxboMc1d5
pOETgh7RzXcY9wVn4s33+4PCuqCdDnGEhv51dZZj1YLGr5RI3YHYX6SYJ0pu2vDw8ec6OQq9DznG
lDKAPI9npSi9Nc54NsFzw5fV6MP6BmLnuU5LJ9ZuiYXAWUgOqDkvf/7PRUu1Hs2UA9u+6Kf+Tohg
YUygBb408sH6rlVB9ufT02ILUmTS8LAH4FlNS7eyOg4jUgJ8xwjWc+1XXNif7FxNYYF8wOBa4kLn
8ViHlJqCBUUx96R3pY63boOjDMVlo/BhYiBbU/lmZ07z+6/FvW7SlJOckhBzjQdWvUSX07uw/LKq
u7LnJLhWu0EfPn27I7RQbfqZ29zumrO63Z0cug/8jxS/jLbc5mn+e16YZrWVnGuO9W5Cli7IwG2V
FFmjp/nqUOH/WyudijxRVFP8kpeK3KZt9OnyPKOQmhJOLC0UmNDx9oMeCgfcxoS4RpxbeWnhYJAz
TEOqX/edhMOXNC4cOtTzHH78L6uzMNmpeS7XBhk5NwiA4/EvyMh0Fhkw5KU6gyoT13p0ZcRm/tn3
n+dk6bzFw8zLzNV4PIyKaXxnLGU8xGLOxtWH3wXU48PHZ2uJtY+eFCqeSxORBQp3l3+PB6njoqnb
xnrtUA7LUrm34kOu2rtSaB59cAhwkILRxeHMnnxXXVhGRYJEWddYbIRW3xAqIR6+o/U6dpdu5Fzl
/VYrAz+zks08P388wfVQ1I5VwAda51BxRRe9ujxi3CZmCKNoha0xvMEDJfC7Ie+/KLiwb508gEvG
a7r5eND1Dvk7KBA/kKZGiLEu7SV4EZlDOUYerh7pPaqBbDs7k3NmlPXr/N8oDjGvri/t9lbnDQw6
xCSYqUWInwY4JcpSisVbyUdtfo4vcWKwpYUI6jQAbxpnrG79uixpXmYuZMQoYKxBOg88aLyYYxt8
cuMzr6OhVhvftILAniuGQrE4IG3Igz2WK58N2ZZRqPzQMYO6GjfJ6l7sOhHBx8ezkUvG3A+AxmBt
s7377E4AnEUbwT1FtYn6yPH5QocwJ6aFZDGIpSSLbSJ8F7PP3rwgP0ejrE4xCQlOASPJIzahgYeb
1ouaipePZ/J+A1COwLCVlh0L2mSvvsqYKa0WzhislU1v/RIjLg8Zst3FbcI+10Dp79b991oiwGAw
SgSgJeBL6751A84JxtSDYgGi4y1DzKgg4babq1rJqxu4t+WutbrugCWs5o9xol3gnZuduRvfnWJy
ZDqhCMhbzqLsXM04r/BdzyP72Y3RBVSYL/qjlZ6Lpk4OAsGDNQWxsdT1IJjBYC4cvqRTlbtbvdLN
y4IOdu7+U19vIcQYJEJAKAxEV5TVXdFl2ehG1jh4tMiLIC5L5xtuKghLjSQ6k+OtZvTfUES5NHAF
wqbJ4fGW1wM7TguCW8/KkYQ3THDTZYr43CXxdxSgn7+ToTHmmogwlyXmUkWE/iaiOUeNTvpKV+dz
gN2avfffMKALS0s+0lVztW646fTgZwos+t6sD8lYTVd4y3U3Zhea+4iEGb3XaCLPRNU1pLRWQT7d
hRcmbi4+n/TcQV8dwr8/xwIKWI4gAfG7eqRTaBjrYSCBbiHzFmLXlxGTg12M4u1Mm+6/tLB/zuDf
sWDJaWwcsHti4+PvaBg5htAT3zFK6scOyQ+GWvp+DtIDRsYHs6xfu3h47QRNdYzga2F2zyMI9ETU
V7XpBW715+oUy125+kE85A4PuqvBoluThZBZoNV1MM5XRe3qv3NcYdPLogHlvMNRs0h3aTzn2gNO
cfHPOcaj+gxZ6cTiL81tVZhK8CWw5DtekKCetQ5T0N6DGYazr1WWG+jDclNFSbb5+LieOENHQy0/
5Z8cqxKTFk3LtotaS7lI2RBXBKPd508qo7icUYhsy1t4PEqN2DUoMs5QN4fRTnNHZSc1HKj+j7mQ
VgkgQEAIa7WPXHovZBiysY/KJHlFK93cKL1iPXw8yqnNAdODI0F9BOx2detAuAhln6O1TmOR7Gnk
GtkIQkS4DY2wvVIlXg9aJ+Wl3if9t88PzRsFqQyux/uDguC6EEOO4FCnOHc9CnN4o1uCcoEA3LzL
8ZrDUM2y7rj7z1ED328TePPkW7CVCKa5Eo4/oDIA7Sh1gquHY1TXSVqUh8htzqEt75fWAQHk06mO
SoK3rtdHatVbqswnD7Heg2qZb73hPAazddnj64KTa3uwjfpztBYuHyqSGh4ClFk1GLqrZxH50UDa
XUzoUbEweHYlduEHKfTY8jGelRFOjk0ICINxZ/L08edcdsrxNeMI3i34DMAvUGpWQ0OeQWKWMrRj
wcfWxyDZljKqtnRAQuvQ1ucqDyeWl/EMoBAoyXBXVzt3EnNghBouOVgjp/5YlNbBzTtlM8pUHpCA
PmIBKA+4FJ/rDPj+PlsgQWhKMEvZPeuKeUQXQiTTOC9idaT4qVoqm9Ro3J3EeevMfXZyKPJ25KG4
HPJqH29UDIYGO1dwzykyoHk/wvUgvY1lj3Nau1iAfPwF3x0LmvHBp7AMdu0C168ebWVEVO2YaDDM
EVMPpcb4SqZ0VPt4lHf7ZOGqMwQXKDxFksvjObkBlLMZcyqfd2getkmLVcEmsyLzF+owB5M0mZxr
QPxuGVdDrpZRz5AAOrQ68NGAyo0w0t+JLdpNXmX9mcm9W8K/RHxYDgRYQNfW6mmI5ilS8UrCZHSq
ugtMTHIfdVBxZlu8H4XSBkA8WCevKqbux0uI3Wif2BXyZTdtzG0V9TNWTtZ8JvZd/i//HmjCFw4W
R4tNrjlYlB6PgjZL0AwKsksXBOrD6PZ0Uwq7i0m3e4/ORONDX55DiN4NyYqRuyzE7YW3vU77MmH/
j7oz640bS9P0X0nkPd3cl0FXARNkLArt1mJbN4Qsy9x38nD59fNQdk0rKI+i1MBcNAooONMpHR7y
LN/6PtqgNbRSRE2teAPC5obrFK10pSC5dOnY7SxkN7br91fk/PkPJopvhqU2Vx4yKOWWhxNNh74T
cgIhCszyqnP7dbHVzlUvPDLMMpnJmXE4zuLawWDszCplnNJ7uM89dsDqx/7q8f3JvLgk781GO5zN
YDYhvX+Mom6pKVgB+VgrF+i/eIBRXGNN9m11Wq/26Oqvxi/vj730P9/McF64r+wvPOhUr2fWlrTT
3d6lDH71ZJ1b+49ercs3OW/4V+MMaY5QRM44+rW/rei3v6ekee8f+WDLG2Y5yuKGoU8/TqV5NtMG
aIiLoqCbu+WRvfzGVVqOMu+JV3PRolrR4/l7nVfr74l7+2xsH+9vjiE1X6i/7y2LxbFLKXM6KhHD
VGsqT12ECVb3qHBeTq51h7DnyZGVMK/l94ZbHLkOKEuOD4br3e+owa6e8tX+p3tzf2SYPxwYr7fu
0j/Pmryx0AidZ4U0lku8yAUm5Nqe6T1uvzXeHSJCxz7YkeNi2QLV2lrphPOYwsO3Y4NF6y/T6unu
IlxdNd4jbsEKFc4jF8ux77csr9dQ71DT+fuN7vdpI29BZa2bTXgRnfirdNutjrzY+a5/5/upi1Mk
0emipMFwnmToZvxPXyEF6qLaduR1zlv1vYEWR4YuwSgKSV6ulBzNb+HTDFHU3V4k1rE5HVsri0PD
tuLGzueNZhtfO38XIaJcgkM18gSNkmM555dQ23vzWhwesS2pBkpkv15gegnAwbM2wOHcu8iLvJ+0
3XMQy6ufx2b5Yn6+N/DiPOmDDMhAxcDajbpv7ouLaq9996+IOKLHXT6Ot/k+utSujNsjK+bY610c
MEE7RGYxrxiNNYP2AutT7ICJuf7Kcst1vg4827XdY1Xbb+Iti/NTXZw0o5onaTNvDHKQm2ineLeZ
O62e/VXJ6y026uroPf6nA4CcIHX8c78cLTaHJ3aT2Fkuz0sWOvFaYX9onoPloLvOaebC9rturpC6
3tZb/cw5OfKW/3Suvh578ZYRmhlTciTYKl6/Nu/TTbjpN6OXbJoTdXcsbPanT0pKgbwFdXXkxRcO
QYyCdTzWZbOqkYWXFfpv0a3Sx+cur714un5/asuDALOf0CfxDk2jzp+6hcO3araR6oepPrmS1mob
hJOQW1bqCPjaOB05c+Yz5fUWYSiKO8n104VkWwhmHQ6V2qo5qAKklk+f+mnh5DklwVp65Axdvr15
FJ0kFt7A3C+7DK3o4KsBRaKD1NKXe4kapbWvRdq48qhml3GZZXc0MylXH36LBHFwqzDayYOa8/p5
ZU0USCXUTQnEERJluUawlTNVb7NrdOzTY2tx6ckxQXw4YjfU4hs0YC32AZieenIsaXStXOSOi/pF
c4cqHOJKtVFoyW2qiBYl2MxC0LbMAxoiOzk0LtJ49O+NNm8LJASEECdVZqrXFJRUwIfqqLRXpQxQ
6f338sb4Ju1KesxUiDZRGkb66vDF6NA18tayoFsqQgAjkdJg5DREzDb0hgYALPrQhhjiDehT8ViT
fHwKGiewPYUE4bSJS8081uO+tC/nR9JYH2S40IAFcHT4SBLqTRH4+MGFvZCgQKypKygV2Tdi/8gR
9KWw92Opcu1GYjhi2r7dbBofjQo1QsIE6bXF7YTEq9SPNIi4dWs/VNRv3LWoEl0ixXmsUPQPI83N
NCaZeKIKlPMcTjJoZhaeo07o7MUm1RS0O3nFGCMjSqrq+f2P/HZfE8Uk7IVwAO0a8jIrH1jykBVo
XLkWYjjrth4gP1XBkQzKGyeHz0ZfpUZVJjlkroB5xq+2WEB+QounTri+FPqrAdToKs4CbcWCyvZR
NxVrK/XTtSrH+jkJ/fTZyEblyAn2duvxDJTezA1LVJotg23jJPqgqNhdNiLP5joofOlGT2TKAp0W
NZwTdI0Rc/nw253PMXp8qPZRCNYfzjszwkwrUpD0RVOggTPqySbLLG338VGob57zBZQd0Ct7OErQ
C9JTYywQegH0iRYS8sNQtj/8/nRZYyIKgTXSlS/f+NU3TEYtsVpqQ9yoL/PzVG8UL5LQn+mRFfWy
bvA3H53VXLZBUSVJEFaOvlgz6ig3KZBahOOnKNjHhTSd+MBajjgJbw8UWzXo2mRSZN3e1B3S90tW
b7QbF3Bs7skyCjgp6u072TYkijaMHsnYoREnvtT8rsr6j6fhfwXPxdWv27P553/yz08Fck9z5dji
H/95Hj3VfPuf7X/OP/Z//7PDH/rnpXiu265+/uv8sWz+2nT5j8c2KvLlzxz8Ckb6/STeY/t48A/r
vI3a8bp7rsfPz02Xti/D8czzf/nv/uVfzy+/5XYsn//x91PR5e382wIe6+/ff3Xy4x9/z3mC/3j9
63//3cVjxo9teYS8eR6XP/H82LT/+FtSPxG+NRSHyr+5mZfqiL//6p9//xXpMdrqZWLZpKNI0/39
V17UbfiPv3XnE1n6uYubAlaDejQ+Obvr91/RkI9RRj0GMhUIpPzr0Q6+1n99vb/yLrsqIlBm//h7
cT0Sh9UpI6Xal9gbVSocbYfbjpRxO0CbRQCqDp1TU/KTewnsyoWFmOdpp2Wa10JhJABYtueODIG+
NmapSANg2KuX9vvJDp7k8Gj79SRkEuYIJ2+CZqbDJ2n9DOEUNUcOuQLH4eW1BpAzm4zv1O3K9x0X
lCOhRavTwYiuPwUR25qF/Q0ZcwMJJWSwrpEC1XetQBcecJYSfSaAPh3pSD207V4ekuz2bGnRBY4V
uTilhNloyADzuiqQJhsppn24rvaWD/coC0Fi2X55JLOz8HN+DUlxoMwBgt3wprZDqiDv+egNrwrs
KMDrO7T+whtJkaUV0L1iE5ijhmJR9zUC5+EVdMOskFXUkOmLUIa0R/AHaBpu0ROsfx2m/z/2fvmc
37T183PL5v8fsOPRMXi1eucT5WDLn3b9Y9S+3vAvP/Brx+v2JzqjNRoQsO4wOznyf+133fxEyTsN
iXRBOFSGacSbf293Tf6k8CMgN2ndNhFS4JD4vd1V+xNHO79u1mfGodDtD+33lxr0//KBqIyknAVF
HWp0ZiUfetAOt9lIfAXUEMgApW8G+ghAl3auIE0J6kJ2Iq1AyohSVHwkIx96t+5MDAqplIm2ogAi
KwB9ggjEWpAA7kZj39cBNYf+Xi3Gjsi28Ct4xM4AsSSLQmxcowsVzE044f55R1Zp7vjMG8B+SH09
1ZAHNPSqZVTxa5SsNC9txbAvIOYJCEW2ck21YPDZjuyy96ZUBRnh6KWYVnbX2SqKmimkpbJUMKDl
glojUhSoVClkXk5aMxpgg5W1fC75ZDl28D3DszqieZEEnhrSKTXo0VUGRSU/6VXI6a4fN7Xw+ryw
R9B/MOwSSDBo+bUXE9StCyAO0jkIWdNggrUeX8c+dbvBIBnBWq/HXuwkWqQRMufXhoPj31PUKeeu
MfHHHF0+A128TB8/owFoXlGtKmk3vklm5QfXt2SQL81Tax/mvWTsbaXog00KFalZY/P5XjUW0bhK
LFKfM2SqLi8CaQT/aAh8SRd4uapcdLBcibMEGfhnU3F2+YRW6TbpUBm9zkOnoxAk0NpdqcPiviIv
q3XrXsvavRZYdr6LKQk6HagL0b+bwRiBl1da9SeoGQNdSye+SjXVLJE3TBIobpF5g4RketZQ7EN3
Fogn/q2AnLYq6d3chBRMPYVJi5hfjq/81QjUfpf6dYVQ9VheGNr4qJvwe6eM18hpZZCg0PdgbtIv
VpL6wk2NAgplgGseyB04+A4VcUoCQaiigKxEa2UcLltArA1n22QKD42wPHCRhkO+bwCy6mzJUx3L
sSuHh/+8dWa1JAWvCfN/LtA43DqgrRyWCMyyEjG4DRpk5hYCUl7BZpTRnU1sk57HCDr7qtJ0GLFD
A/Ujz3NzZ/RaeZrHBU1CVqGvwKOE536u5Hfj/OYQ1zvWLP9iWB5uc56VKnaam8lvUZO3eFaEQgAe
JZ1Hd5eEgn+s+ckV1DLb5kvHCbesY/ZIA84MyF2pNg/DNMnDqVaqyVxW1wgvqVOYJ06jTxTv9GH/
02zN4KczGAj/S06+k5xEv1HDhMBtnNVK7VpxXJyGam56eZj/pErvXOut4qJgI27ycGZM9U2XeIFq
O8/OaMTXaCK2D5lwTHhaAoraLMWoWVBoFf8+A2n0PAZ+cV3pdnoBrRjWkF9pwMTlhl/hpnUY8GC+
D1swS4S8CqUUjcRXx/qfjJJDy/rXJ58LTdC1oYddW+pcgIO0wOmpnQcNxvhcZLX42lXmHRpC6g7p
xvbEkIGC5HU4rlE9xiJIWusxBRR9BR1VOTFF1N75SkilQCrGUxuG1Mai3GszSuqxHp0/PKpJGh8x
L5vvTifs4Rd3RB6WppR33lSr3ZeQr7Hu43LaFKAHtk5uVhvMUIsPr/bFsdf0h51hztYjAE2MVuIa
i7EdRB+ysWG1DYZ5kie1vQP2hhg66qO3tiSUCy0DWSWiJtvMnJs1qvLCnYCbZsU0reXEeUarWzrT
CZGtZbSb9gOwgCMVei8JmsM9Qe58bu2w58AmdXGHT2nHOWECM0Q00Y65Tuq08TpwJjclXMXEncYm
dhub5DNF4Z1KaYLfrX0BfKSykq9O0PQ7AV/5K5Z0s0oqVbqo8afWCjW9VPjZ426w0m4b5KpyrYR+
GKxeluKHjK3L/2lmlIl18f/2nC6zxwM/i6WDTfXiNhnOJ47Zl2JK6kXmkMu/rKi5nem31aSan6iG
IBZJKIuvac2VCr+tJsX8RPEpPhWVj3MxJt1CH/CSXrb565VDKSsyN2jq0PnxUmx/uHKi1oJpHtug
wiUbgUXuCS3ZQGKSyQAMo3IloklqT4QAwnAOwB7FGogRwKHGAiCKJ5W1hoDIoJU/S8lHp1yWSv+C
DnWBrjKyuvw/ihzxioZyp13lYFWebKCFIF7bIQTolMODOjWSLKlWGj7hjZQLcS+jjmm4EYGScWVR
2qt7OnrL3cqUK/m6baXw60zBRZE8tBNE6tkR4D3oRBtXaACoyU5R4AefxoD0VC6qeviWZQ6YLxVV
Ex0+sEWdEyoatbIxDMkkqNYqBertRWzsjdCO/W1WUf3u9mBDpj2xZ0V19bFRkjWlZxk3HMV85CaS
KNJuHdSkToc2ocJQR2OQPw8x8h8RFOoR+GBlgN9pumkHvRJtTx3ZT2kPGkRNvKQPtRuhMEm3GJMJ
SJNVH4vqzZf2waflgkTknR5Kmg1pbFgcXSnqv3KHxoTX+06Z70QnGWST+yzrd6afmtek6B3PN6TM
a9XQupAbuTWhQEWmiWayZe/4xfnVq13wh1vn0BOeG2IRvKRGCj8AoQFaBw9Xm5KWQRb2jk1AKtEu
FMkcvKLqubhpHtnTMGgfcb3/MJ7jEAlgUO5eYhSH4/W+LFJ1qhhvaKYNrU3RN5+WHC9ri+ZJUeN6
+/785ud//cppJZWJhuAGEcGc42KH43UlmTQV8SoPGOvgJVLQ7/Wih8oR+emRqc3ezJuhOEZULqUX
1YbDoZCeaJAx0GxPGmOQP9JQPBH5A1j2/ozeDDMXWRNPxCoEUYC22OEwUd/CUAyANAVklNfgzqtN
GEzWkVEoAD6cjk6UjzCsg9dG9Jf5cOC9DkGj/6uDewJk0KKOKhxU0hC995Sg18a90NqouutUNLy/
pTo83W1uqdFPRHjUEqRCBa7SzcPa0IdVqhuCUyhMhuFy6AEhgEbtdf9brAcRXTdqAdJgFZtzDoIL
ufeBdgCT2iVGIT07sVll506gSQL47GR+0aEdjOup7VhACYdkjbYZHRUQ0+smU9AtNzrN7e1+yr6F
ik7+wQ0d9Mo3phEPFnRoIVnRRpO09AYcB2dEK+ok9+JULZ1t1DS+fp1LFUwLtGZNGUhqhr6INxl0
655yQ2u97xpSJ6XqqiGnZBuun0HnKlw5o110n/jSYCCAb1rpTsqNMdjkVKcUrpKbIrtQ0ElTILbQ
o5utugb36rQrBqCZfgagex3IShtvhBWVSP5h248+rXeyGa2NCq33C7+XS/POzHxBOB5irvEdJlGe
riu1KattaDdNfioXuf8VoS+p8ZypiKj5J/T1NMVyem0kSYT6W1MpUXs1QZKL71H6iOtrjRJCcUsS
s4x3xHCK6HxC1lusmjTP0s71y96MKi+mm07Z6I0/zsrYpajOpmSIk/sgGvX4c6W2VRm4YKiji6nL
JfV0iodu/G6g5syjwOB0LkVn+jTqZHYdbhgR9lwylJENYEE3vkOaTc97aYZvhqI0BIrbcVP+8IM0
icUKfrfd7QwJ9DoQOaWBzWZDOZfupC51rLuEHVe4UdTBTSuiydHxj/E075qwK/QbMSnhcJ/GCNiv
m8Aehi363mJCkx2A/GVazSgKCkLQjvyqCyzzPWG4ul2ZUqDkD3yLkELmsO0tJfAqyxDqoxp0ltRu
S2XIqqfATq25UQd7DcPcdmiJ6wNNgGzWItDoluACbXNTkmAIgqLxkkgX+Wmq+UCXnLprxl1iSU66
r53K2jZhr5lbSLtwj8uhS0Mugaa0t43obBl9bMro1y3PHbt1PoWQ8+qpU3cIwxbfyDCmqjd1CcH3
rkW/2pP7AixI2kBhXUdJB94j7seyhX1V++3ehm6LgHRJuGCNsn1EP5Bvj3c2apBncq6n9nrQZu4S
kInWWbd2o5h04+v1yRRbJVTUemhm4fKcME4nKWroZao2JNshH3H/IgdBNviV4QgJuqQt9kzTqyHY
ELKG+xKqULJi8vD5Nk8q5yEqaA7YhDWt3FTIqDHcUwB05omZVWELiKsz5f2sy2mi+U8T/Ypuo/xc
TYQTAFzsagMq/KBKEOw6WbgzJuqiEYZVch6VcBXrzA9udbJnEFIRk6m3NvcMIC70LLVsQvq4LlPJ
ayZHg3edTyYflyeHa0zQB8ROGGVTfkGBAoov2VBHqrMbuDc4gWDp1Po26AS4y2pfaWqlZvDF0agh
lIKcf+NJ1lRmMNPgkSnBMR9ocQeQTJpj1xTB07mo0x+yMCQ4QtpcJH7vidAqnZSeT9ORLutaq5J1
V1pOeT9kUg/RwszLCF5SoD60bBPnDLKsaM+qBDWEbcbOsTZlZdvhPowr51jvxeLqpXGF+AgJ2Vll
UycTtnCBcvTrwqgm9Y0SGYW1g5x5ZkeDKtgv6cjVu0gtUALBWHN/+8tFjxG+uKywJksOBitE7xK5
YC0FGxfZfe/pamHcjyDuPpda6fPv1ODCtyV5XRA0IwwYlkcKFhb2zfwgcz8iTgSN8OS9F5N2KrnR
WgtFPVUfLXPHVRN81zkPh1Xk03J9Ztc+GPcPWQSsBswAqg0MTDkTxc/5Jn+VaIyJ7uiSrveeUvWj
1+acrulQJOuPjoKRqNH4jkll4KMsLCkxaMRYhTJ6RS/0dQBtZysc+WOSota8smftqVmQY7ZJl0UD
VYHdk2bRSFynla/rRldBKDbW0/tzWcQQSKzzy3HVaDVgcTLe4RvTGrVHSiuNvQ7Y2BoCAnpvZaps
HOTD6DcOBi9ESODXZ/qQV/1vpi//h/neFCi8ev9vUhg3j92P6K//XT9+jx5fJzJefuy3D258ot0N
GQANvBCKlHNS4lcmQ9M/If2BFU9IjIbfl3TFvzIZc74TF4IQC2Y3qbIDn3wWL8Bfn9Unkb/7kEv+
os7yyrTngiGfirwJVSxUc7F4DtcLCmdB2rDJVmmlFNLWD4LsOdJRliR1aBn7wVDY8DVRTVcF9gQT
TmvH+wnLUzkRsVQ5rmxm6c86U8abIHAybaPqbbwjrRBv1XBqElIKlHlEL7iRyAkqAucBAaIYzv0K
nyj4YUAFPrEb6S6fMDtrW85PlQz4mKtpfv0liivLU/NI+uHTK//ZKnNl089Qd170N6zW2J2yNl6h
qthjzlS51pxAVQ4eBzU1v43gobjprPSzrYygdPw2SU6gkY9IFThnPLdDgT9CfzX4StX4GcBgx7Ko
Re/RhK1fGb6ZuUj26CBatf6aWCFU0KQLLNjDSFFuG110VGs6ob4dm5aiKBzLhKOqnbL4pKyyST/1
m8GC35qkckQIoY5vKAxQxZbmI6BKyL0k7TnuQ7Qt2LfnsVSiFI3KjPFVJlQy3KlGB/Ft8uP01MKG
fwb/mW5RzpZzL7TDARCqClJxCIuo8UbFwcvP4qAK+l2eV37ylEC8477PBATC7D5vqtEhxt/7mVlt
bXvS/VuBPgSKZUZZVkoIfkt0lfjZhwOHWLxSZbtsgPIaGcAI6VlxCnTd1QqmuenwwQLVWeeR3yHx
62V1bZfy+ZDNbEAXtm8UXEQYsUXosryloteIV5uEB3VXVXJHOY9tm4A/mCoqFOVOJ/Gr5nL3o++x
XVcZK+g8jY2mPumrDgC3MOLCPrOnRk1WlimEv5aUwfziGzYmbmPalYDdNARUy/e289h1xqSQW0+c
U6sWRnsGXESf7NVQ53W38ZH0kTdiVjdjyatQDTpNTc9bPdXFZ1PPBEsrQxjlm2EQjTYmnw7EoquF
84X2PPsWofTiwizjsNvIYZtcW+Zgi89KjFd00vtl3dz3km3eo/4R/wjlXNMvq0KUDyg65tF2siRs
sSECcFUNjtO7Q5EZV3Zp0pzWlVIWeTiFSXjX9FYybjGOicT3Vt4/mTVELXrlJG6PAmTWU1NR14ng
ktqGp75KI5hLis6Y3NaQGmcPfW/62mJknVeh0gSnk9qDmyfTUKSgnyI1Wte5RAIGil9/aYeKGHaI
lY0kVKjG3GjWWF+XWadSjYj57flRNX7LO8HYIrcBRzZJl2wEvadrI7FbZU/slha7iUgd2U6h3VbR
CC2CtKNzB/JYjddVMYYnNQ3kstdLZYCrGfTVsJ6Cqp8eZbuv+3WtTUG8Ci1Q7lhsSdXsGhKfg9um
mkxzClTVS3tm2HiQvpLpliA9AbdiZC0ipV4p+mWGW4hgEu1VP+qBoi5XIlUQeGpfl7cdUIn2pLQj
cyITm4VAlSorypAlMsUGdwbT3s8cJ1u3dUFfcqmY4WOZZPquUPrwEhEPoW8yema+4SjHIy65o0uN
2ysqH8UnAXwalDrbH4KE/jzhGFyV6qDuHdJVwaoIqvinZQNN26DXlk6r1lHHzrVQYaQ4V6InYQ/J
rPTGQK5NSimtDCmcriy8sQjye3w59euE9Q5GaLKLL3Nh7rdB6VoZL8uMAk+BkEZ3kuE3dF5ZVgKD
KoqalpApXcFrbTBhI+YRtWZjpXfg6zEVoVEH1SXuh/NF4mBFQYDojr0JWz07KbC5o41dwQNys9l5
xP52wEFXcTWlxWrAycs2IPUiUpBRnubu6EuBtsHpKrxctARvTuErB9aJWjlFE66kl2RjQzgnb1ci
91k+W62DIWhSMJYBvCZMEVKz7GcyvmVEUSUoLkR0p7p3JVkW5llZmHERcXxgvKHahz/6kFWBs47U
SjMp5VDlRrKFl8VFGavGqgpGyS+vrF7VEl2skGyvQGQh6ME7bdgk/aSbF74upzmCkzI9E+Utig5N
QWAZuKiE76509jrSutjKvMHSm9TN9QAbF4mMqk5OwCNWsatyLSpnuZwPqryOOoXfuw4DgWu6GXUk
VDl2QL+rRmYBQk+TIBu2SHtPqKTINexJ4QVBMHTdugstrT+lNBA00irSEnNIriQdFsQMPXSyClUp
RXqC7p11q7pH5/lMj/mgUp4rD5Sxj8nNaElEIgy7G6E423V+EwHBK1zSM/IM/DJG05X9rK2vY7sI
ujOfCtB+FwPsGHfG0DQ/UyNvbqXBaQegvJYZ8IBl9ox+G96er5hN6yqgsUf4QIP6QNAgnG6lvs8Q
KEMr1FgFeTnmXtbovnWpJlpUnga6WicuGF7fZlsQowJoQbCJT5DSju7aUqO226rh4YFRRxmg5YbK
HOOryIxSglJXm1N72U4d4NUuC8BBlnHWNxtLwXQmAFblk7aCOuZ80VRUCk60aTSzs1BG/QLZnro/
67M50w1sRhjTVs6jVL8g1DaoV5OcZ1BDSHgmm2rITWLS9MtrnhoJ9SFoNPTkUmUqHaI9dtxc4HYm
O7sf7cuWGTn3RGoKm0NFF5Rgk1zX96ksuKEQspVEuKIbE95emyjkG+xeNi5lgBOwH7sW2EM8B1uf
GsUP6K3Kuv5bWknALCmUDC4MIY03Run7GysEhu3WYxTq4UpX46yFy6V26oMS1ahvcujoxUNhddFX
uEpR4JYg9CZAUkQPTzIpqCJAD2F+owCkNO4looKj7EoiSdU9JwfBo7Qy+zZ1A8Wpf+oFk7ov6MRA
mTnOROg1dIcapAY6u/FP69TS5W1c9vD67AZEOJHSpheZG7EjosFNK73S9oEux09on5nl2qYdAJgG
a3GkVWYIg4eundKHmMiq5k6xyYPG5CX4pmlulOsCkzeiFVY0xm2QSwZU2sww2myDbQieNRu6YVO2
JLDPOofO3M+KPQXKbUR3cLxGatAB1eOAj3zI1ZAccTYiMt0irv0AnV6u1kOTqNq2o5IXoLCilnQe
9pS7rOYyjYTXNs3sUg3EpnjoYvoAOB2a1NiMttOJXQgdU3Ppn5IoZ5WDEeBsrKVfCXth4GRhVhtb
zfGn8KS1y5F4nVlyFZiTFWcWXPqWKWqV1BFUapxarLXAoBEjkkZ9g90VnitDr37J0yG+VBUpu7Wp
kRnR41Y0Y91WhJ/dxhRY4a3CFSwX2MNNSO2ra9qCeHCV6lrljYlTf5GdtixhN1PP5429AQgnnagK
ukyMsk0u6fn3gW7DK91N0Sg1+9FJYzdThyHaDORp9j6JrEe/bHLhkqehhD0AgutlLBrzRhJIinov
Wr0oaY/dBnM2pWqhDHY+pD9Wc6c3PwvZGO7KTihbgfMf7lI1Kz9PbNVxo40NSzQCwOiaTOEkUEW6
Fn4kX6Nl0l3WktL8sMIImLoiR53qzrajK02STNcT0matW+RwLqnlD1n1dkBi0msKhFVWjdPL6prk
/BRYJOH8wNxQIqafTqFOBIbAtRb+QGmwMjZGmvh08OohqmRWllHIWwnN/FpISXxatEJrVoEvQ9hM
psIWbp/Iw6NRV6O+0qwqJIqPvYgOWJOaGXY19Owz2yzCcwnSJym0pibVRl2+zNVQdNYVVrrzSKS7
2ABwZEm0GgUiRPw79osW60PvYeWK23DqrW43teF4ZYq5RmtEBQlYtIMefBb6prO22nr4nsixU5zQ
BM/R1xAZrfDcFQt0vNF3xb4dOiVb96UVFqtq4GA/khvBF32d6EFGFqsQIfxZHXKu8F54g0XNLV/l
oE6HIU2oxQGlfhPnfu6laQgJOzNhhwgs1SstaguA9RDZjzzBIv43PwHFvVTaIA1u0ogw//2riA+X
ZTXBPC7cMpP9i0bK9I3fjM3PV1761S//9nWZ7CJKMncWzaq5eNjESWx9GYtJdOR6DPIWbqI7nAkJ
JtPPweh55zg/fJuWvMHgIVI4iSNZu2U87+UVaxSOvZR4yLR0HE5wSmc3qJcy1xjAgHlW1WSl25mR
c6YOfQFaWSo68jMz5Xe24jhQlMqkfCIk6nMLazIsPxZj44EoXMb1t+kyAVa0rHFqY6nwU7QlKd3Q
9I1i4r7n/hhcv//G335XZN4N6iV52choLkdJIM4LK8R7oDtiOsEx0jFx/PxIme8iMMtciK3NyE96
0Oi2WKJujMHGbYxtOm1N/HYOcOTg8Vqq8S4eg6A48i3fzomqb0ak7pvSBn7V4aeE6uObrd/nGGSQ
alcjScG17JfiYzwAYr+U2iDpaJnE9AhTLqvLRSl3XHfsSt/PRbwpJAN71R9riri0Em4nKUv/SLB3
fvTXYSGGRKBYA++EpCp6NIttiHaGw9UKn9s28+ZnHZm0vIahOJXDzryVpz574roZXNjBwzGFkzff
kKmS0J7bS6jYZ5scvtXClEvHHHXiCEnac1KTnCVU1GRdtKLQVX14f10u+pFemgwNWvB4q1QGI9ex
CJiqZVRmkWJj2wiNa6d1Bi6GOB3HO4MS+MBlfOvaN0Lj3oYVn2+N2vIvIiRRvr7/IIvw+nwkoXoC
aYWuKIC1S52vsZFjVZNATMUttfMrIHe4EEqNLeXKVWJqAHTMoyvrD+cgwprU06IVSZnEcmVFPrmi
xO45jFrDuM8KsoGKG8WOkXkp/LBgSwvfFIdwC50g+5CwGS+eFhtaZ2a1F+ybN+cOlW2zDxxmbirI
GMvGFBY4hXbzMwh1XJj33+5iURFfZSDSCFQp0O5Fm8jhosrAgXdU40irqh7vpAzGfWu2dw7u/IcH
IpY6C3xSWzA3mS1yCUpMjF2EI57kNNxZXX9HZPIOLau7j86HlkAmNZ86dLEsVY/bsqBfHDlAt5pJ
1ICjxvtq6FAbmP/0/lCLhTnjqEBUwNFTTZMvtdRIHxuzkwf6id0U1/606wSU8so2v6VNEns1avrH
DoDFsToPyL3PXUGsfJYCWhwApRO31IrSp1G0FqHk2BBeevxCejMtmv8sDIA5kk4TwZurwo7SsHSk
0G2TrFzXTqx4k96Ellv09HyZ8vBBm4MlyIDzcOzzWc90cVuYGU0CwocYXgea+pDi638ZOL0JNhkU
UBJCCyGJR0fMqbfrnqwWzhrtTzpm3fIwbQyr7uNxrmGQ+h/+vNydovuR0sH94XWPZBp907M0Jpei
vjhGwzFSSrWOAxqWZ84Q3ZxumsKFj9Xk41tMm/Wp8cwYEJzSYov1cj/KEf4TZctl7L1MKsWy9/6N
3byQl+Fg5Lqlv5j+EwLVs8l4eG6kPvU1jWaCRtOYkVLGuU2suG/FeVwZU7z36fq61orGv5gyvNSV
Ykxt4NpDNvlblGTN9Jx6irRfv78l335VfU7H0rdGGzLJpcXLzluBzFcTEV2f8Ih9uU5Wmd3Fa2f+
08eHQtWJ98zkaZ5ZvIBoSsMhD4MQZKB4Oc9E1v23zjPa5/iadMopcwX0YkZxFOtwqMk2tEps4LWn
6VpHXpB+3Dr9b7w8unbm1iFWKovo8JNGHSWwIrHpNWuy0YU55F9QRThQaMOf3n95i+uV1YOaMNm7
WcNAJcW8GIrYVJrUtN64mInxjkA9+3sQ3XSSJZwxpIaCc0CG4un9URdO3Muo83WHHh0LxFpe6oIi
KD/WmsDlhHMo4cJN/z/Mndlu3EqWrp+IBc7DLcnM1CxZ8iTfELK3zZmMYHB++vPRVafbmVIr2+fq
AIUNVG2UmCSDEWv96x/uJmcY7gPVs06zbPqy5t1wWXFWRHCY6jOl/hurkxN28wODxMfBcfIuwRkm
H1nOVjqNwnzAxs381mIT1ke1W/OD3r/b11dzqY4360RO29clzNT3fmoZgpNdFVfbgUtMyNX/04G7
mXyyPulK0XydvMrKcegRJXNS387aa/DWf2rLbq6LrP/n/ft5dfq5pO5QB1J70y3RDR0vTyfTYJb0
wB2FbRQXtjON8fm7eeMi6OfQGlBr+68v0nv1kreFj/eR1TRPtpOpXyyLc8aBb1wFKepm9kqiFM3f
yYlXT61kEjQnYTla6Qc2yeZa9sO5zvL1AvC254XF4yb7Y0R1/MCob/PczvokNFtMxGObexsPg11Q
PmPwRwX//vt583KI/zCw4TyFSXp8uWRRTeItQKVmOy2fqmleL+UCVFG53t/ZTGyHD3UCHvvUDEB2
r2pJS64LGgiK1q4ukzmugry91kva51bm/jla7KuXBQiAcoU4NuSxrzs+OKfBsnGtwiLR7b0GQrLT
Mxbf+0/v1VUofbAlwHlhU9iQUH789LS17Eaby5Cbx3JTIK6xWPy/fnBchYcG+redKWy8x1cZBObZ
blcmYUrrPF0MG0GPXrn2HimIbHkGdHhVSXI1SBxsQlSt1D8nX+w8WMp3U4lRU17mny2rhbugW/Jx
wSolTgo3PaPAeesZbtJun/N4Mz85uZ5eFBhUTcSM/IaUNRcN1Bz4xcVfvynuC99UVoNuvTr4E+rz
FrpzEmaVlizXej3TDvoJXuT/0eQceR/8Cca9vh/U++BPFBmgN86p0+/Srx1qSvjRJub3JcM1E2+b
wq+Dc44xvy11/kA1rG1JbOUFIbuwa/jn8bpQ6TQ1RHBs2x57Nyk4822eJOb3GjbCjUCUnkEhEO09
xMOWgaBtVbDClwJ+R6cXPsl5ZeGisqDgCklF0a71pSZDR2sVWHZfI6j0luFuwLT9m9O6Fu62WaXu
PKNeP2fkkTcHgM/lk0u8iriWycAgypMF7dPk2TnaUs5phBzYA4dZ6cr0slRMGi6YX36RqOWLqzpx
0mfloGbZm1ur8GmG8noHpq6skOENUjBHb9SnaRV+ekceLJpixoDWg0Tot8YKQsNNMBsIZ3w7xV7Y
bi0XXBkNwc91nN06ZC+fTMzF3fliTZfWv+tzZXwr4PEytvIGYNG/XWEQKAP6ShA0DtbT70ZVvpqL
wQvCIaUQU6XWMHg6u45ff52YM3KWMl3EsueV33DC4yAVkuOBuDngJKuak7smGCiEJi25MxaxnoHO
TpczChi6BUhVmzYcYcZJ+9p2UwVE5GjQRkr1aw6gylbNeM5H542rsJGCcoKQgZafwsgY5OWrA90j
7GaLejIHBViR1zy9/4pODzvuJYBjBgLIRgAkd7JdE1RiDirTE2b3Q3sNdT0VEOgTytjaPVstv3FL
tBl8oFTN4DSn5UJZiCFv20ELh0mzw7bmWEgZXIa/b+mvuIof25r/nDooHLmu/O/ojIef7WZfok7/
1PZr/svB5f8P+5XNTPl/FhHGP5saW64/OYzb/+HfFEbDgY1Iec23il//dqj+Xwqj/y8qrs1cG9sV
IGE6jv+SFTrev7amGTRzM1ni/KBi/o+s0LH/xZ8DdyFxmX9gRvc3HMbjNcqh4cOHpJ6AXMkIhIHO
8abe0u7MBXKeaGo7KwxkkMdJLzAXzGV75kw87qx+Xwrzciy+UV5txl8nTUCZe8lqD2qOQGozjDYt
c58vqryZvbGBhJCKw9TV1adCdP5B5GN2Zmf5LT7+7/Pr39fn6KIwdEAleOrHtzpM2YLAd+0jGD1p
9oA+wd+ZM74O+8JiysGRVbg4AaTTcLsURvczNVzpRcQpGk+eNXo/0sJLHkDfO7JLqoWZaVE6MghX
o/PkPim12tibDHE5qMAxf8lJekXcuBl5rRIJSMxovM6iYmy3eI5ONr/mpCWapzbxAw89rzee0j6o
06izZfI99Zbxyzg65icYOs1tMC7ElkwEP3z6Y52+McqjRuWuXz0VzPosgst4K+5JRb4IPelcPNGi
KQ/IbxqYpbw0SCXw5xVOTVQQusQvNKHGS6W2DoGxJ7oQW6/VczU6zrMoEo2AIXbB+xTT0SqmaRDQ
NWbhhcEoavhqeOow3k9TpzhU9WD9+D0+PKRO2X9MenNCCECC93dIP7LaY6/TzRc+EO3XefAtFDwI
hB4dWYPNdNA2Mf9yNbI7Ar/rfxTDMn9EMqXqncZNTBxIQ3Y3zkriPmqT1XefJUNR7vXaq9WlLp1m
5H6Al8I6EO4Qzxxt3a6cmJiEHRkCXZzV+exhbd70L3ql12XYuIvRXqrB9NxbmCAeqhBl+d8SQ/rl
Retlk9hlY2es+7ybPS82kgAFHtOH/gk3kzR9sJpiNqNE+tmL1+FCeWG2pgOX3JvrMXI7T6EZU80q
id1LEOgK5ag+1pE/ySjrcr1EYwU+jV/d6rihXEd7GEKLE9iOlnGG0devpOjdjFoSeNcKQZ6M0BFU
j7kb5PrOmzW0ZebAko5xMOi8i9xA/PWDG3ad6yXBMyLCnCnNP5SJ7023SaoFyX7F6STf58VoVPuK
RcGcFwuN6jKxrKqKk7FU5q4XZtDcF0YBXNnWhdnHTjZVWKfw4dyjLlnb2EIDFUSToxr4HMmoEkyU
7Czf21ClUhxc1AKtRZOujNcpsLPYKwNrgVVW+xOtZ9GJnT1UE24GCcQLffH1c93UW/vRJozY1Au6
QXFzvB+owlnwbBj6KG294OAiDIyVq+R9aZi4uwwTrK511Nr9qBOL41dD8uv9b++4tvq9H22KV6or
HHU2k87j6/cG4u3KJwZAFKjQYE/a16Ya8ivTro1DawTFmbTlExenf18Qm3TGY1ADGIeeFPAufNZW
GDZcx2Zqw952+wi2Z3edd63/Msi5A2Rb7biHIR4vctQvKyms7+2Ey84ehbkb1gXiWAol69rSCmgk
7z+PE7h4+320SwwSGVxSN9FJHz8Qs9YDzF/wV5Fagi0c/hwHKKP2btLLEReWOTfwY5mzi2asqXvb
2TQiC7LJvq1R3qlB088cWMcl1fZ7OK7xWASW5+h+VVI1mmqgMwx6pGpbmtFYTGkQQko86/DxeiWA
vWHFSUMKhOA4J3uwIUrYEz6Ms6TPNfMgiwCNW20r7ydiYdIc54IhLOTCDH7nuhBeGdpuBh3ZGBhP
YJKyTF/lXCXaDt4iS8nT7OpQa+ShxgMcaRW9/57e+rXUtKB4zD4xujw5R31SWLwx4deS/SC+G+D3
hwQ2zT73muwJEwL78P71TofMOvgXjITNyRPWPJ/LyYeqeViDImrWoxEG4WeZ2IFLgifWMZGfrha0
76nJDrVRpfdFUJafp6lDFggt7Zya7Hg9bHpxuBGYZxGr4zDbP/1gs9URhjAKGdnINj9UWISE+lgu
H8/c7luXYXaH4942OmEVHn8G0F84FEuc3DTEaI+LrCsjImXZfcwHiJCDLSD+qm79VMMevEkw+yBO
T28KPaR+KUu2b2hchw0n3cl+Ns/AJ8eb5vYMAIu3xKZtdEoddbKHCL8w4avy47qpTi6l42u7uTIy
RJvjp3Qoi52P61CcyDKjvx/VmY7qrauTDYNon7EN/pwnJWQO2Ti1BzygvLUnJ6qvWizpylyDyZml
Kl7nVrstR3OqYwPsatd563SG8XBcLv37/kkJ2cb+7NnI3Y5fDlBWRnnHGhgbQpWjXkBhD/tCzg+t
cKsQtUl+YS5q3J1ZFNud/XeZtl0XiAxxHcGr7BOvYlcsCTzbiQnaIiZZ+S7BHOpTlUKqDkGHy1uq
NG+nqda4h9RfkBUxZ9O8zx18kePWqVaxZyJ41uHpeCf4/aM8Di7OUIY0jOxPNmzRV+ZoBdqmB2+a
qDGGfM+0e/iMHGS9rvUiO/PwX+0EPAUfahkmu1sJD83p+OlDeR0UiXZDhMQbWf+aazH1u7EvNczL
SqNEp9H5/VMtPH83yXS+HJG9/90x+vuuAQ9sdqLflrS/f+QfJLuJGJ7KkR0OYSKrL9IqT24tjCIj
ORgNagmv286i74MyvD159tqmoUo/BX2q39rojK4U/mWXRWc3L87o+Gc+kN9O5cfrhO6fvD2QB+Sf
7ITHT6hqU0rYrpoixyxhv2F0zfh6wqwN7pjTlT9ypxjcyCyK9R6LdUQBs5eYjNh0BwGI1fRSRhNy
Zx/zGBtaD5Z0wzfE0ALTd0m0dgxPJG8ipS8Fhl5JVZ1LncK9+/VK3/B6thnG1AEw0PEdDO1gqgU/
rkiJ6SGVlv8h12YFhVuvMLMZKNK9SvShufYjFSKpjvUuKOvYKbSDjxysjNyiKK/bznO6MKUN1UPL
gheOvDjB5MuoevdHbbZ9DjvY1lp81ArLizModl/hEgTFrlLU5yIR1YHPa32w0+BLkaJWx/nBSHal
5mcWXVLuPWSVQ1oQdfXwy8mC7KutzRjoND1D0Z3uCEaItdK7Zt/MYvmBXbPMdv3ko1sdnHrGdw6X
wTgpzSTuGubkOx+bzGdbTvq9JmBUQWt1Rxn2DRe/LkcfuiU+raMX632S35vaBLFICcO81FsRKOBO
E3OzLZxtCv1SOE9TG2BLMUxkaYedvb3jZiGekDR7d6REmGurOzS50cNvXuZ+X+cQzGPqc/8X40cN
Hv7sys+uMQRTKGkM5zhV5axCp5fdT8zyPei5Tu2sMUL5/KoB3NrZKeTiuBqH/iPE9fZrBZP3J+NF
uUazUzco5TAY+pkZ9BiXfFy2H1pqGR1UC/P0nbow78KVkuujbiP52LtrgCucVVmTHxZ6UqZ7nFkT
3BRbY7lvhsr4OWDb8N03suyO5hvlFGGp+Zfc8xZ6jFzZt1gQoLfuWhNScg42hpHkbFrkiWhDgGap
rzHcMme9L3eu1zZGKFJ2ynBzZvFDzh/p31XCyr/WlRsssWksvNAevxIR9snQoaUys+Cwumi6o1aI
IJ5RE+FYiSfBZYMEYCXygghX6hC//GcZyvWzDViuh+PkJJezVGgEsUHvjagkDLOLpANQHJpErX32
cbF8KcY+sGFA6/qzSeH7D33KImP4y+svt/TSr1mZ9U0M99qYL5dq2WBvrbE+dlopn9th0j+08IM+
aBWs3BhdF/h3WwA/kvKqlsgMpmAGm1jnu35cWxVpwlq8S+7L+wHltwrCoPZKvrHWtq6QqbnJgaYI
dKBj7+12WDWkI1qVkf5Tc5VvHtSspeke0ZqnYuQqbhKPqEVHSJ15S2eLx8tl4WcCG8cFUnY8DD5j
ZstF/oFlI6LQqEkk3PU1yeh7DbeVL25d4ljteDiNRCAO5hrOot2cP8Usf9nVnL34rSW6jQc8+NGS
l/64Q/oFtTMdgbl4kkNX7krFVnaFLMauIhx9tcuRkM7fkwUEND3VxPcExdCMn4R0xRV3Lua7YXFS
41BmC+XdYJHCEXdiLvS4T2Cww5y3AAdCjppCHWyhasJjHEeQiNO7Nl5uib40WMawTsJSU6i7KtI5
Wdh9a34FEcBhCEWPdUfiZT+Hnd679YXpjnofd32BFCRZ9cSM7cZnOQ91n4ZeWgZ3Le/IZzab6iIc
+bgFbzDHrkFrMSlO3Wa00JjZPn+wTs2vae6XuA87gZA0a4X7GWNxplwu7jjQ0Jqk+MpopkUAqfkD
QaXwrb4Jcs6SGO688WNGrPBBG6Vq8fDAquCg5VrAO2cCc92ROVrvwHe8x9bt8irS/IZPqeqt4NnU
LP8Xk3esZpxmBUCuMPv0qMj47KxAfVyW1eR3M16BtTWTS05MZMoRqTxfezaclKKut0okxEnmWA+p
QS7sXhaZ01/gMWPe9qkt/J278mh2jqi8iIgCCUohRvsxcKrZib3OV2vc0kFmoVkO05NYOF7w9jHU
srOXYtBDxqodC4TIgZs8NxzBiu2RSXDf+rWly/VhRF76pOsTSZICO5YqLPvOASfC76W9gFmX9xFO
hta889FbXViYbWSRml3jDgs0a94DM6UXxrqt/EYVqLMNO62iuZz1q5wVEcR11Rn2rbHYNG9BX+N6
6yWjpu393qWcUxXp2Wmp1g/aZDY/9dUqvvAX7F8Ka+UpJsm4ecbiZgpC9Co5UT7IQnDPRVyTxYtv
t7GeuWkTWuQc5CjGuvzRyAN3vXYRxMcD7vDNvW8KxImttIAi9S5wH2fCJD9jSjh6EbjB/GWs2llc
LYrFcmGrYSl3ztg5mAv1IAsxwb1VdTEbqwvgg6JqCI1pWn+xcxp3QYHkDR6Jv5nNjFmax2th9V04
MEG6HKbZGyKjk0lbhzpKTgSdqi1FGjqpKM37YbKH6SbLXPVQkTTpxqvRuiNK90rVaFxmWZDiIepv
+Ml5E5u3vrlldG1JFUjOiL0ccpnW1q0h0UdvAYGFE6e5jbLHMhnPRUvm+HPkj5tSrNWHEQtXYWTs
G2T7XfHluFZcB+74oWydYW+UuftZmov2uLbG2l+uVV3emljbgNuamQ6Ga6EcOjCN31VoDm6mAV7i
hZ2UaBtV95gnrtXgzZ1SPUl1WwcYt9dVJb7gwvHQjS7/zvKvsFeDo/nXTQJd8lb2AcIydd7Mnf+U
f0iksHU1w07c7EZCTAuKg1jQ5saDMPp/dE8+2bkztGFmlB2SYl//IeBufcytWU/DEcH1OV4jV31V
zQEV2BuDxWcERhtz/JPgojpGU5YYpwdsalej3m0LaGqtF8w8QUYDgS9QXKEi/owggZgWDAikHxlT
XnzGiAY75wn6wYegabEUmVIdPJPvwCWnpQQYvVeWkf10TDer4wDb5i4MMp+oqaRgxrtdcqFa1LTs
n6l3i3GXQJtoIlSBLKfUEtV32QWJcbU2gSSNASEYZAdq3XA0NA3F7bgkT0NtjC3DkSX9mLBaXpSe
zChc0sH6BYqqP1draud4FUqESCVaHxhjk93iE7LafRbZiR+UOPlRrV+gYDLya8TI7qcqn0l0zxKr
e84Y8DxZRlk7Ud2MsgM7zptD5TN1xpS49+TOBvzWrq22sNfYSZHnh65bpji5LCXS6FyAhIlu5oPn
OHZiyKU12qdEd2+wi/O+oX1bX8ZiKapd1xKPGHoq0LW4SZ1GIE9G4rjFeBRJ7Cw5kR6UDu3eaWrs
E2u9TTCEHuSXIejwuRqwT7IiRICjHjUqqL6l2mYDkDhttSNvDDGb76nyl0uZY19UA6rvnpqLL3m1
BBJPri0gx5ciiSp36e+DFU+zEOymuuEEIDdC6gJFz4y1foGULRC3lHeOESXozjRU1tnZkOvXYILD
LAjrEBA3E9btydIcWi3Iq6RFyIZYbZcanJ89Dnr09J52DS7b7My+0uOyKPQ7t+nN/ftf6xvNswWC
APPOZsxH0tXxl2EsuOQloHQRoQcLxMJEHLSls2N3GPS96+bnKCmvkQuo9XCioHlZG7Px5HbFvPoT
jK4ebECmX9Ff2lvHPu99zsRPQVdMFB9J9eH9mzwVbG24xRbxA5iFwyUElZN+lNlGR3q3qyIV5OKm
Iq/8S6H0EVGlA67ZUf9OiSpiLRsSJn8N0D8OEFEWiHNJ8G/cPiJ3GAXg3yj09BPoALG+T6ee8UPa
QgPR7d1dMOGXPtoOmT2ZISJ9KfXL92/femONgeuavwESwhpOZwyo6L2KhCoVWZUa/2lYDXZkjB1b
8pSLpt/3Wl8WEaTFNjk07tw7YRJky0vWm4kVQW8hSmWFGd7sZuwB9tIgWjtKqmG4DczGrSLT66iB
bZwN+30pDO1Zh031qzdF9RHXY3yus8KOhrVcdmUbWLeBM7ZGTBQVfgu117Vu5Cho9fT9/izCpbar
3dqYDWF5DGHnCM8TrAZSBmHqgLBOMVXS8eCY9HxOdsgLknNBoa+RT+zCoWMwTEOWARR+/ElUveYR
u1ZOUV3X5i/dyFIrshSOkGcmDdvfOQZJSB+A1IKbbkDyyanZqMaV+0KQJpT3hgV26NtUrVCfNkvo
D4k9sVNRNHZ5aHbTuXt8/dlDireIZQDW9nE2Ojmj1xSFgztnDP/MzDgEzjwRd1/4kQj85Uorgil+
fwm+cT2cLrFOQqJlQng/eab62LUrubg98SnBesepJ3MGyXNy3/Px55jpL7l25vG+fo2bCJYnDGuV
f55G3HlDy/8uekbKrtVFWb+51bCePXnmOq8/LkACb6svsL0z+LiPl4sxtEp1Nhu4h2j6gW++2A8p
7UVqdNrXAbJ06FD2XQLjoSVHn/3w/pN9DVTRsAFFgslSq9CFHF9e15Ns1Uf4BOPc+3uccIIHYyBt
oob79/X9S73xEp2NjEmhzvPE1fDkUhgGVezQ3Km3Lk/ZkOKKilFIu/Oh+IdOVqrPf39B/Ky2l8fk
Bb7J8QX5EnWta40+8kun2PuA/RcJvepH6bnLDVYIxZnrmdvpc/xJ4m3vmoxYGHnw/Z2gfm2zuMrV
WTMdrgqAIphRMQKr6yaW+MIdDGUE5EhMw/JRuNj04D4U2J/RrSxl6HhSLyK3LDKxDyp3uMuAD7XY
K1K8qXxnHh6LXnOKWBcYiqIKDgROOqkyzmH0byxHvIQ3+hU1BTbGJ8+sHjJlIAJmngzeeNUNc3lf
E7IXmtKB8ug5aXo1T5q1U01hkY014wDy/kt7fcSxqcGihesMRs7Je/zSUoAbnLcSVolKMszAausw
64v41SelS7NKYpCrwy54/6JvfOzspCjOCfVjQHe6Z4sA1qbqgj6aTRblyjTmysqK9czY6a2rbEbU
2LMTUwU6eHJrLfwYs+IqbuutHzqKpQjGw7mco+2vnCxCzP/wg0QGTV12uuo7asBBV2R/zJ3f7o2l
FjCQLZrrxtn6z84988Le2EE8ygP4jh4ML1bN8V1h2qI7U4eJgjIb5zrotfxLO2HkYWBFfe7MOwlx
3lqvzUbP20jxmwz6dzLBH2ML9gwPeKKeIoCAb4Cy3bVQ2MPptB2XuehlZBma9wCSCvTcy2VX5Jl5
h2PRsi91ImLA1apOP/MA3hjowL/gd6F0YZxDHX78BMYVi9u8nAdySrXk3rcbceEvRfu5NwQ+T64+
uTtf4G+EkU1ePLPAm9Axz+ZEnjAPfj8bRjqM16g7oL6cGrA3fWplOdqsKBik7YWC8ecnVdbmE3xt
5TFUUtqzV+ZIPvR2nn/63RgsD1WeGT9oEUzIbKXvp7v3P6w3vmb4B4yaGfihZTjVjqlR+bVnbc5U
WvKCjdJyaSnXutLHed0FOU3iBD3hDILwujDaaCEMXUDCmLHZJz2JX2l+NafZENkNQY4pTsuxYZdB
CMoqI49zbrcWo36TjaP68dd3i2/FppanQ+EXnGye6cx5UwQBfiJtqT9kTEPvNZM4lpRp1MXidP13
utT25f2Lmq+fse/hYsGd4t+AFuBkW2nzOt3QJrYVt+0wKHIGs7+jZsvFxvjmdauyH3CPkAGjj4S6
d9gVulqNG2k2/RdvNsmKbIWdYeWlZ2aHAw8KEahWQzWH4MRTATAojDsYYqQIlr79M+sdtmYLMza0
+c7s7Fdp1xp+J1gqHbIpJ7qpTdVyiwJSnakhXm82EBIoWMjsQ/rJ8XD8qWlV5YsWJnqkDSO5dXaJ
SND08XBM8vby/ef66lK/u2rkgWjx4aeeEp/LhKCKrPVXXHP6j6vU5kPSTU4kssz52wW76cnQ5zKR
ZwCBTvD4pnISX2pjAvECG8/jyZDJZQPsg7UCrnAzplGxtIR6tMxG7d+/R+PVkcRi9RFooUrGxYLf
cHxpDgbLIflnjQK30p/Ix8C8aAFZ7rC7uViX1X2oGsh62spQjJGEdacK1RLLIm28uDF5Kwup7lS7
bR/v/7I3fhjeEzB6kUpDE3ZPFrWOj2jLrRNeNbvJbeYP7rWTltaZ0ArzhE7GU6d7gby8sYcRc+mn
UeROOSA5ac0ZI0boeVgB/taDe6Iydx6Dzq+9V7Vf9dnZCFTO3EEdbIqJoaPVppizgP4t4cTAr4qC
jDM5JJOy+xbMpf+9JTjL2JFChlzYBJRodlOp608aFvz3Nakkcu/kepGGVH9yjROzaBMQRN3GUl9q
bnZpT9IcQkbhfRdpkI6Z3QBCZVhb1bLbG1hD3gaFTBqm2+DFoV5mYIt1oZFOAvPEsWOkSMOzMgzI
mSY5dXqELG7oQgZz689BDrkbtVmV6dddNtjtVYqrZR1O3aBwnqHfVJcT1ohu6OIbtVyikk+Ye7HN
a7GYrEFdDMwWvcfaX7rNTZC18MuSk/MpkPP4j+O3a3OR1ejJQrYuARuw60gDYusR1p5+nKlTB3EY
27hx7L8nVYL9mgDTC0ctxdAIVzTAbbw35APeaQnou1lv0hlPS386Xrpso3uZg7q70v6RS2yww6WX
w3NJhh4ePhYe/bMJp1MjhJpohy2ePKqXqrllimIUV2tRklLgQpOCbGOl/RPTMwdzbZpXSAUL9nD8
jsLFWsVdKgsyp6Lp83KXcnyeLI+r26J7apy00w+ihR4cO2MP2XTqm/Uzzkn6p7a3fRxp521iv7IO
/JDRyNKEcEFlEg9qEvcprlA/tpROfdcE3fKtXxOi4qQUNdb/0nV2pL75WpQRai3Dkk61DvlQ9AS+
Gr4g4QQPlwDL1SjLw2ASKaHDFeouwERICiilMPTYLnSJyTzOfjADJM6zoSyXuaWkJo6O6LpORUnX
gB9wFiMwnCEFdJwABsKmximzMJjM9hb+XB2ELnWNQSODBX+UkfQA4aIm2vBS9kKkO7hm0wKlZxjs
OMka3Q6xufOsQ4Yy8rtgZGrdZGYS7PXBVfZuWDpZ3LSaO3phkdvd144N7oE0KYIOqkwOt3CDmi9F
Js2PAyPudqeQ6+A+r2148YQP32NQm9nHIpixhZ1AYr/rzOS+KwKdye+DDfy1pkxzw0Vi7hTyccG6
JARgCXCskI4T+8ztMoJ6Ei3uDMDf7ZsxP+FOggNEt8of9DUD4mzLwk4MGWkZZ9kQ/KCKxiJUjbLf
N/YK6tw7Ng9mVD1k7o74GnJKGKnyihetxRWMwhzmuA9pOSTEC4wpq2XwD5Iw+bVaAb3DPrNs6CCm
Ia6NpQ9+knqYsg242ci3rNysjNvBl0M45k3GjNbGZC62IC81Md4wo75XKZzq64q6846uJumJlWjh
0NEPpOaZ4+n1VrzVlog1UVeje9iMqP8cyOS4Y1T5RIFvp9jslqztgyDX8txR9KpsA01CK0JczRY8
Dj3s+DIEsbSQH9ItKXNi9tixXL5hx2iEWaL5GNrO6sGs/PFa2GI5VFkrnxnYs2baigw7Hf7Wupry
Yl5gnZC9VBwYxz6LliiNltdwTkf41sGJYo0UPfSElPynXZYCThwZkepRj1VNs0/NxvvUuD5jiwKi
0jXTs2INPXeeH9l4kkfJjPaykSUk9cIUMvIttqYo06xJRUvvZTJ+//h8o3ihedc9NMqwqDjjjx8m
9WfVIN2YIrMurO+4WsPvsBv13LbZmfLzdffDe6PYhV6Mi8/G2zq+FFyEFnmoIo2GoWlsJnDrqTj9
4idoj3s/zIE8tMPyO08zvc3yub0emZP+nQCXY9wDFgRx2coYxH4na9QRrcWBCWMMzFU7EDBjhr6c
ny2nt+/GQRhn2pqt+jjqsbfL0fMyb8EOh1bj+J7nEXTV98B4x2y07lK9rr/P9lpeohlAhBTk59LP
33zIdNiEp1GrIc85qXvzsYLFPIPLuTgrXMCeFR/J+GIKlRBVvJm3XiRB4l1Myeo/KqZSOwET/hw0
89Zd091SKpnI0YFKju+69QmxWedN+5R047PVrd6LUxQ/oWg7X801Mb787RrefPF1wgygZcJRObln
36hKr6QKxBjcUZdV42mw0Gr3wluypzNXev25bBJKzneHvg0h6vbv/4AVkmDRMjJRadw6P88jrCaT
ORw6232epsAbrr1sVM9ADlV6sAsH8NnV8/xmTRKOdr5s+1Fk6fAl1wrzqddSqDXoQtbhMDrC+ORi
GinDOXfu0CglH3S4inUo9Rl/E1lObUNxLfTvK354eeRC1DtUIIifGhFkL4luktZAyK9+PY1NcLvm
o4/y1x6JEVr6on7wkwK3dHdWZMAKQ66H2QmqnMwnK4U43RXNy+IZWb6rNUt8x4+Ukw8XDiwsFhua
Sa8ViEJwYdbJn9NRRR+wIxl/AaljYWuqdfNimYIuvR2hwcgPY002ZdSYa2XEYIK1eHj/LbyxvPBj
xG4HMz1ew2kvwiylx1hL0gbNFSF6rnkz19yXNk4wmSBINGdajDeux2YBUkt3x1Tt99jrj5eO8D1f
ofZQugS46fJIEg1ekyfqSGNLi+fM1s/tlW+sM8IYbYAr/joKlpNtCl2Voxl8Q7Bu1/Vu5ijDn8Bq
7yCaqJe2Rw6etcqIPddY9uBg3c6gkUZU5H4Vgb5cQPvyd2NBWGKh1UV3ZlN788dxxGMURYtNSuPx
R6BJrPMbm1ZIGnP+xcoY+hf96AFbue45hfQrzIKui+hQShMKCvazkw20H+qJw8/jWgEpWOQjIr4f
Vv0akqbkv7bZIWkx339/gZlvvXHaa4z+tjEE0RrHdzi0RZZrDnc4ZgGSJbm4bnLdlG5m74Vtji6l
eZLme2+qzC+Z1FA3BonYhP3wCOMsz8flhm+R820pQLHwIqzLH8JPrIrJZiG/wHDqMXK2bDzmlS3n
/VpL/56/aXs7wLhhR4pBKQ9CFO0vmLUMPQdt7P0z5dprHJBufgvpQZZFfBKv8vguRz7ZOQHWw7hx
6D7nwFBYehJrgKs9Xs9p0tXo5bAmSEeIX1lFpgUsv95G/+Kqm04G3cX7j/2N+pHf43sGbnjo708V
J50hkgDuMSSnBs9E6lcGTiGzsLN6+O3rOT6VN8UVRQ9jLOTIp1PJDnloIBSZZZg25xeDobf9jpj2
9MPiNZMRug0cSMZ5RfayAvv0scFhKmFj1+lLMQNXh1ViZZd5lziCbE+3ftQpKrwraVN404krQ0aD
t8wfgIvmL3ml6V205tOchpjGkbvumBkpFkSke9dlWq42nqBu+w89r/GzNGePNlx3mkcUtsWNtwTZ
Q1nBxCWN7f+wdx7bcWNbmn6VXHfSk0Y2vBnUBEBYBj0pUppgUYbw3uPp+4Mysy4DjGKUNKtenZmL
ShnqxPH77P2bpvbWpigCcY56r3xCgRzMe2wAA8PDqdRfE0T4p/UYlD5bQ44g/H88P0s7X8QKZMpk
871OFl+FzH28YPzGwIc0LDQHMLCUu7oAb1WYMDwBEjN1APcM6YmMnHxnCprVuAPw0XTvZb7+irmg
fxN3aubfelNcI9RL2bA9CN6AY+0IWdktYoPshMWnb1dGjSXAvWFg6LLiLg2rv0gNv8Tr/++R9v+n
+f9S+n4zp+88iB6zsPnx/Y/ZhOiPFcyIl+ZH/ZbH//Pb//Yimq1+Z11niG9sEvTj/iHya9KfBM8w
6GfUAri7OQj6tz8wPBENfWDKmhLqunyav4n8svynrhD2k99HGEAzeQj9gj/w4qigTaATyL9BjZrl
dJYlDDLKk5Gj7OciO687bexZK1nPz9nCzhfZm3PiZytAyGbIErcQeqvH691U+hDUNc7UbEiSa3mv
fBHaNscLUQwP8HYQEuv0ykWoW/mU9FF+Js5Z3LNz86Aa+QdRBJMs9qL5BG5b7ukjRrmKKK6IvlC6
lgLFVarCPLO152t00dPZdEwj58V8o6Z53FOozoEsC4PqUmmGxzM99LB+HJwycN4x6pA8F36MjRx+
frP6bv5q4CM5n589VGdcAVAgltLiQKm6StCSVKCHQeTZqWcJa0Cr53S0F7f5z3GEQUUHQdtAYlt0
DoV/fTI9UjqEruFhHJLsCwwqCKVhqh5E4JrfPu7VEgY2NzjrLcKoxR+e8v4iaAGKnkNWNbCqboDj
SrgV7IRIQ9tv8uS8chuewZT74tRYt4S5rxi1fgnxLV3jWFU8nvks8xAuZpbPgsYedR8Ez5aLqA5H
qiOBr84p1MKm9OaOQ3iNsZPre53nKPhzOblXX2p85h0igTbCKvoXH/avK4ht6Xz8cU4s6aNPIx+v
MxOOUIgjjuJqgjx7ytYvoueLexFZpF8sDPw1CXNpeyYaE8otZr1R4wYbFCCGvYKo/1DG9/C65DPp
hJP9YVRmEb4ZrbLIRSXGKLVZhlCExU7dI46FbYgRBVuss4vNbwzdm6YWiwqkAySlSFVcPBQCxzcC
2NltAVWg/kWPw79GzoJvCCwAuJC6iO8xK0XdlhPJLbApx4BDLC9I5Z8LP98PHRU6dgfnGqknYBzH
SwFT20aFuZi7mqeIuyydxh0OJOnOa9tzHO5TTVGKJDGpIEsKYvy4KaxM4XOoBmXOZPIewjIIVpOZ
yp/82qt+DbrB2EEUZsXNkrMkmZZnTcPToawsEZOm3ig2QV7x6k6qc6J1i1cRrTA1PAyBUnA1cDcc
dwiqxyAqOUU/bm/ph14r0aGe9NlgrxY3PdiLr0DCvTPh+ftRPG50cVi3g1GmhtcXru5JJnZTJai+
SMRQWkos/cxif3+/z1MFBoZlCJ5vjmre5lnyshxUrdLhV/Ve4jTkBomuG+8MufX9xcBLQ/u5+iyu
hWWRWJHMBC9prXYzSZC2Sl0YW6quWHv0KcMoCdovarwybThtQiCmIk21eLk4IO4YgVJJrTvVJbUo
dEN6xzOG4mIAu78vKSWtLIx/ztztJ+YNnM88iBAlqJMuDg4jB1hqpUHrIjmiOTxu0n2SVw2wV+kc
7PjEgIIrQclMBp+IusXi3RwEZTeg5EoHxba7zrWqvUfdxXRzeGxrNbAAnX98KJ64arllNSJN4haq
4tqiczUEokEuwwpyYKSQi2oyeIV6qZV2QgnOxpBOjmzgDtpLYagYDlZN29xaUl/ehlZJqeLjjzO3
dnzZEtzOgANwfRghGIuTM2yy2EiTpnK12d7aHppEgv/VNDGK3XhX3tXRiPfPCIeKejV6Mn8LlqEQ
5v9AAyQZ/Tx7G0+dOBc4lzmzdWsO5N4BjLJaxoaO9lur8dZKJkA26QHBYdv50qKzsSsRejnT53fL
C4cOQohZIIEpB9d4vFVBY0MbauoW0mgWrWrqUHacU5Ec8+zHx6P7frJpCmAvPAL6xkG+aKpoyFbq
uDu4fSZRYU8N2duYomftKr1RgDmWPfKLOXqF01irBtnnwNiZ1BD2RtKXofvxpznRb0RSwASYgHFZ
74sjCnmqqWllbOYbjJ4onxrlnYY2xAPqitGZS+XdtkKYVuLBw8NpXubLd/eU4UmO3UPjFmIerKow
MpxC8IdHL/CGtT+25vPHXXt3+tIeiUee+CAdAIgttrEudJFReZwYkDWsb/Ew4QncVMLu41aWpTH4
GcRD3JfASeZU4nI6o87zECbs6VYRexdSbUHkzDGeJN+MZvt+VCvkqoa2tqNBCXAl9KOVgQPqvi/M
5iYVsP+xh9ZXD5PZhKuPP9upEQDmguocSf5Z2/R4UetygipsprCRyU3uOwW645QnwZnocV6vR8fF
DGAF+f+zCSpi8xJ7k1gOWxwRE23CkTWG1TgrzMSHcIp9zy3KVt4oghhd1hyprpx7wlaj2iCcWcRL
nOQ8B2iTGijFIa9HXmcRSfilFEs5elWQJ2IZUVLIzGBFZg6YrF2AQgBkkQQ1eEhzMB5Zo9ZN3aNB
YGL05spTJW0BdZ6Tbjo5LLBFGfg5dl+eKL6cy0actewsLw9h2hcib4WxFxtYm3kQb9HgGbaof1Vr
cGnWaoQK4p051N4dpAyLzlXNuxTUPcrXxzODtqgmDMa8NCOpvC4YDVuPx3gHldt6nQRzYI1O0plt
vlCnA5sHhwBSDJkGqhrzU/y4Vb0VYZbnSe96hvKkVldZ3lya4A8yNC5njVjwWTtF950hGC+iaY16
+w4P06623LoP4Jaimu5P1x/vhPcjocDnIcdikgoi27nYCST6hkBEbs7VKqU9xH0tXyHEUN5As2hc
IZqqa2M0iq8fN/r+wGNJovZILEH5kKzj8UCMZda3AMtESlpGdDG+xvVKHYp0xdWWnokgTvSPKxOz
Eu5N0Ow/dYDf7MEUjmRrTjFswyisbpU0alfonGf3cVJpW0RNzcNESv4MnOz9CufawPOJ/M58fywZ
DpIaeFlpMqghwn5uIGfR3p/qepugQghZKTPDLcraomKDcR+vYDidK6u8v7xoF4bMrPAEZGWZofCh
FaAmHE6uiMkopJXev/CMvP7cV4l85ph/f5RS+CYimSvBjPAyiVZExRyPTSO8cs37nmZe+Clrlc8f
L5j3/aFgQHaH7aehcmItdk7Rt9ikmjTSi211D3OsWAl5oHyLK0BaHzf1fm3SFK8AGE2k3Yjyjtdm
PwbVIAUokUltlexAKhWSLUghZ3aNG2QQjpb5y5fRfEOCZAX9CUjVWLZIv/JWbEbXgwi9VapSuJT7
7hy49P08za38fG4BmyWoXvRL9KsWljAbXYgHF2sNLEmjNF5/PHonWyE+Rh+WlBTFp+NWJryh+yGs
RzeRiF3SOtIvWmTuzqy5E3MEGMBAWY9qBVWu+fffbOq4pfaWGiaBojzIuzwvZ9tTr7xT1QCjLKAa
Z66LE8tPgmMgkWHE5I3S0nF7Q9xGaYizrpuaobBXIkGwkKEBiYA/6XDuejzVOVwMkKoEnjZ7Cxw3
VicNWedawJPbawI3CnBfFf1X6kI3rJ5zte8T88W7aqa6zNAd7qbjxiSMgvVyNBu3pODHm6lRATKV
7fbjVXFi/Oa9BGkDNyfyNIvxw8WQFCV4dBf244/UC1WCHeVzw5G0+Z2G5pIuT0bOisUiF9qqwgBE
ad2uLbM7pPSQiyLddfCm9tdPJFbDLDHLPQ4JZZF+FMy0g0Ehti5qyMWNkmvKSjCE4h5szjmS5ZJO
Rtww57b/3dYiiENoVPZNg2d3WRj+oUPBqnIUY8J9N8wk71Zp6k5fpwIQX6ezqikjjCoGrJUzg8AP
D9bcQplDQdylQRl+csZehpqWSZ3Z2ShmDtlDL2TFj0rrZBmf13Q03BTqk+F+PDdL7NLPbshYlaGL
SRgElvB4rQlVEAVIkHauhsP5KgiU+rIdmuZ5zNCt1SxM5A3PEyK0IifhINehtx0NtfiNpTgPJtgL
qv8UuI4/RDvyoB3lqnNzVSo3vkyci6RHu5ltN840dWIjz3EekQ6ESkKrxaofkf3FtA3fjDIp48sM
5qfnjL5QHCo5xVo+UEr9zDl1skVKCqiXANRUlnlDLWMldXHTuSppk12o6O0Wt75Zh6X1pEughsHN
x3N64vgAbUcpnwr4XK9bHh8TdheqPPYu7kK5a1pjbvuyHp1ZOSe6BdWXChLVb4KApQxck6je2PVq
75YRbMeoT9p9iabudhLD6lqop3OybadW6kz0gHdIBpbRXKxUJIAjHVU1ZMKA49r+WLbrCWTnuoui
/GEsE+ElVfoIuT5KiLchBPiv8BLKczC7n3ICx+9Hno9zjp6bgLTTEsAhYq9XIxczuKPaArtXMHk+
DGoSXENx7y4AXMpOruc6Qg+DCLFqUm1RkKtLkGetixpRucPdIb30M/SEdO6SNW/19szz4cTJPpee
cFMgaMICZ7nGeaqIcS70bmGOsEMzXRi2VtpLN1nW999+fbGxuNm9FnBLaF3HW9fqfUEEYTmgDFR5
qyAvSoyPNX/9G62wb03qeui2LW/EXrBMcOQZcDvwKlskzPJ9YeGK/nEr88Z4N7WzBCaPLo1q+mLc
wklK+kKBH1+PY3aTiKViOFTlo8iOjH7Y6FWX3pXD4PUOhRTrTF7i/ZuIdUWoTnwBoPIdARsIojok
OQNJgmLajUWYHhK/ihwfIOMGzFNtt1Khfv24xydXikHRdMZywg5dXM0lSgFdbiEmg+jKU9WasiOK
ZW/D409XH7d06lCCR/WfLc3HyZvosCY7GYk5LWVdhgQNajGXwZT0Z4oLp/uDFR4lZxQQlrdZKqsZ
ed6K/mhIv1R+i4Z+2EydbRiJ+PwbPUKol6zFTwLlYrVEsdeWQs95FPextB5zlNOqWizO9OjUuM0p
T9IUc6Z9GXiWxsBZr9WDq/Z9u5LGoLXjYjhn2XjqMH/byuLKiGHblJJSMG48we5RV8CyyEPiuBgt
Y1f4UtqeedCdSCuTAptTrCw8LCmXVYteUkcIVk3PUkB4DFJjh1phVvd7VK3Mp76ypP2gmNXzUIjJ
oxxrwsFr2vBCTaF1ndn2pz8LMukzHp8q4pLO1kEZtQS17t1RlhLO7AFMrhg8DRJCq4GevXZK6GZt
6O/DpkYbaQj99Wiek9Y6OdEkezA+JFB+p9UetV4gDhNu9PCViy1iR42dl3V65pG2xB/O8d5cl5KA
2wF0BXZyvA+NApsdAw0mt65842JK/fg2Jva84q5EAFDGMHsf1r6xQvYg+yqYTYrepGE+y6TkXpDS
lM7F0ad27NvPs7jVVSBoPWyr3jU97DlbhDpd6hHFKpf1c1aZp0YY+XP48LM6PXrrx12PY8IKShm9
i4ZCgzmXOrppEZ8jVZ+6RLgU5pwir0XNWsSy8GPMTusDxPSIuVsbkcEYo/O5dnSrijFqE52VFAdx
rMk0KV6U/6o77zzBsyAQWVwCwHeMD2quvjH5Wu/mgZXuyy6qnCJOq7uPD79T08YRK/5UXpodu47H
sorNItM88O/oQUg7UjfoxvtKbN6ME7YTZ+6Ok40BfOO5j97Lu2Jq10V+3VO0cCeSdms8MkTYkYa8
C0y5PxOsn6iPcAIA/yLG4x+w58cdk8sgbhuTZEyljMFLImuoDBpTKzyMnaVdSNBeU2eIuvoqzLPg
mxZbQ4BuAaCdHXrhwpOaE6esZhuvdYZShnJmJE4FCSyVGegAjhV83PGnK+NSHOA19eRYRGWb+iJ2
Fn1j3EymmW71XMttVU21h4/n+tTlMIe7UHeQx8C477hR329DOU45qsc8CVdhUN+0Qh45ra59lhrh
08eNndqkwFVBpxHtUaVaxAly3uooinAKUMeW9wrULFuMtPbMrXqqSwwg56DMV17yx10as6CH7c3j
JcuD5imVtfgBmTZEqv2g3A+S2P1OrxQVJyROBcB+8wp/E/10UqwZCLX0rjLoK7/J0hu0pav7j4fu
1MmDVtBcQgR1AFXvuJFQHRPeHJRJykaccOiTUmHl98izZ0LVfEGG1lpFngIdX+yl3xlP0BzIlVvU
i5f5WQqVXZSDlXIVX4CFGlbBviwEKVilOrLXCP2l8ePHnT25Tiik4V8AiFFayp7BCm87OOODCwfI
cjUlVuGihNH641ZOnTz0CEShRtqPdPBiSINKNnscbVzPS6UrpR6sPSWpZoek8zkhy1OzN+vNc86R
KgNoe9xUAp9J0KR4dNGz7q9ieBmPHozh7VD5wipl3nc+TNnnDJmr3xhKUs8wSIEsQptbbLlCNGoq
xQLBnzKEn8J81mBMM/XMo/TUhJHbIS/HMxGnusWWm5JIhyincLDWQY4Wap8qNiRm63fuv5+0ISyk
mbald0hBMJPpxYj8OacwAnzWuNHH4hyF83RvwFr/3cpiQ/t+rkPjohVRb6SVKabJSpqs6jfehJSI
if3BSzE1i5kpfdZ9pZJr0FSvv2xDLwlWfSuR5xatSnerMRVcT0z6M5Cpk6mWWd2fpsHWcUYer0Vk
A/0Gzjqbq1XF3tZgq954zVg/cubrW68bul0N4HYz5VF3jXAmj+WpPOfEMDeyfI0D3SLG4FEMW3YR
rqmThNnEwN7DuyokHk3xWtDF4iWqvXAzTpn6XZQn5XMmW7UzJDUkMT9qtBs/gdv78SlwarLffpLF
wRqhnFLEwcQbTC/aCykL5HVkVeWZyT7RCgh9rjzSNhRSlrRVrWhUP9RyHkNTB8O/8xW824YEcZdf
7g0vDN46hFPEOssye5FKcpHWjYSfVp0ehijvNhW1tDNjdiJSoaQ+U8YJGmZFueMllIlZWWlKILk4
2VQczfr4DYmCbFOBhqLk6mtIaIMu2XzctxPnNaAgcqxA+GeA1KJV7ItQrfd9ybWkVrxJeTaujKwa
741eeP2NlkgBEmBT72LCjvtnWtLkJ5Cl3L42x4tSbcuV4Im4E9XDOfOmEwsDXBBu4HPpGj+cRVNh
HxW9hwcJGcd4dtPQIY7nged+3KH5LFlst1kWCTgJgIiZ/7joUKV5VQV92/VLA9yWpdfBk1hXybQR
2y72yVhmcfYb0fZRo4tnhB7Xgd5YUEraJEbJJg4CedOpMiJQoYVIWp6q2UZp+3SlCvCT7MkcELT0
dPWTHCKg6zWrPDRLx1f9c2JRJ8d8doiFEUrCcTnmrdICaSO97JKnKC9GBEpcEhPNr295qKZw4UCI
zsfcovt91iFAQrrbHRR6l8SJv0KDMTszszz93s0tTwUwPbwIAR/wKD2eW9FoewurgJZIEHHzrTFO
5fOkyLYqTZ8VFFvixKzijYZWPYq9Qxk85EaRx24toZK7QTc3u8J4Q+qcJvcUYVtNUqM9tGEl+Nec
NNnl0E5IabRVp+p2V/qmuC/T2V8M43BT3/mKHBWYF1aG7+q+HxbrPC6tL95QYMeRVl6u2Y0wahex
FwzjFmb2SHqlqWX/kAbBCIjT4ja3EcxH4yOthDHepAhk4+bHIVI5mCICxREjEhuuJPs1aKEakXjk
9WprJfVJONlSpibmCoNn/zBqxfTY51NEjhMZ7MoeTDiuttmpvb8ysWtu9nE/Fhh4QlbJKAfFgsff
kjeJLfcG2UuxRWYFVqKXym5pxflnZElaeZtpSpita4kkpxMUkWasqg7Ykl3LdWFuEmmMA2pb+czn
CXpF33R9ZGxm5+Zkb6LqM25joKtIyeQU/i5qpU58FySUj4mhWuj33gBRyFWHpse0GKPP3smpLsSO
Fspy+Wnm80gbDKMYJCnWZTfGpeBW1lC6ACU+TIrNq1FAAqVFaMXmzxoDZiVy+CSTAYJhpXTlZV4K
xbOm1Ypvy0a1R8Zy8vjbQjx9kj5Q0J7SlRjSwFgKe6EjLLKtup22heppECP90RrRH8Lg0dF8Jeou
EgwhDTvs6vqu1kIVMieGMaXtN1TpN0mLkKaTep5xiHSjsmzVm+RhU4eD+CT7aTTajRYrV6E/Bsj0
oIdf7sjGRYpjNHIto7EQJOWhhKclr1O4EqnrKW15YSkeoEUMvaeAnAQ8NUfyOqPcdqZYtNeykQmf
vKLrnqsxxsPc6KWkvTDbTP86snhfdDPrryspKy7MdEqp6Yu9bPNsEvV1jCnfg4ieDC8qter3BqL2
4L6iEOlSyc+bxgJbnKKOPpq+eSU28Pi3GJ36w+fWNFFbjkZZQRKoaXDG6ZskjfCvEZXXIVPh+wsi
AvqdUAmveUgezIavFPXrvkT9fCVmyXjHmZxYSCZP6RMGN4lgQ+xEzYNUbfAFfQBzp4Rh+iOvq/Cm
l4YuukbcR32KQ4SdwTGpkmz3QRCIrqkqSDXlZgr8ObUaBQ8mv07qXYqwbWUnSLM/ZZ1YxcBPepwR
UWgSYtdsKas5kxVW3zUjyHMb3RLUdTyj6L40YdAX27Ix03iFDqr2FOAE020Q4PNkh9qcch0Hg6VR
PcYOPQCkJOClZk21HaizzyOqj2m7QvivwEO0MhLfkYXJuo599AFtweODIJavoUHPpCERZI3S94p3
E87gSvcVbSdBcOReC0NbM2MVSx6PXWkaxdSzBKIwdgeAPRD0YSiZO0uIG9ENLZO4LbMEXXHqegpv
ZLa175Q4qaOy5MHfcExvyLD/iZJsZ6mhqtoIaCsSykMtLhKVLjezQENpdbbs4xpx2yIfaKBEECKt
VIpxVrg96j/RpY51kuaECE9iRi8EFQptVlf5dlkrWEvxDsqe5V5EUKvtsMzZjFbF7sT7ZtbGqTsv
3lY93HC7lHHjc6mWQM0JM68BLWcp2e0wmNq9ECBAtoZ5DF187HX401MQh72btnWZ2R7A5pGzh/wK
qviScCtpedxvBr0afTsrPX3ap12dSZGblvDRNbvVagMnWmFASar+CvYwG4RbUegnfbIbrD6E5DFH
Nk3HiGXw5Dpw/ndWQl5EfFp1uzrMrkhIWvcap9KDhh0aOc7Sqld6qCf7qExwQsBsgYNFwNOvNOTH
MZAiftuqq0fDywpWVJIL2ZlQ8B3KFilCJCbB18Kzh9i+TMT6IEa7bLBUN9L9e4YLo2HJG+24wq8o
7zzizwyPJcWLv3NBxU4bCQZKi+SbLESunKKtH38GWP+fAP0vcrJvYs13BOir/A8I5f+r/iN5yb6/
ZT7//L6/mM8KFuYiHGZKQTORBa2if5jPivonkCFSnhxW6HLxwPxP5rMi/UnCaZbcZyOjmTkjKv9m
PvNbs64pGCAqZyQ3EKz6BeazsUQJo68F4UUn1tdnkAx86uMIKul6drtG0gfu4S4KD2WFslCRf80L
fKMCOVkDsbwB2/HYejivKMmenPFlEdmJGl9QWNPtCZsto5AMBzsrO1CGH/iKrsfUP6iOIeq4Cpne
Wgpf6kb+wiZE9iTMMbkZk8JhR1drgKqHTEMMAsyRI6vli6xuZHkb3VvRdR1vKs4eFTvttYeDUe7k
exxPqnqjmfvSvLludKTmjEsM2oLgQL663ZTqKlW4AlZIOcuS3XNENWsMq+zaWI0Y1GU7EdG5YiWq
btHeWPFt2LphfudFF4RvJUZ/nhvHuMAZdrmR46vKWlvqLrlP7iOX+41L6LV8VMS78lITbQzH+arE
SBROB/ye19oTTlBjaadfzHFT3CMdw9nzIEgOXOvSd+oQB7e77L4y7YcyucqFTzJGYRrVIeIh3xZw
7J7sRC4uy2gjYuQ+4Ykz63/Ozi74hgfp5O6S4UAZbau3t7lAALsuW+OCQzLJEgx/clvaQD9rMDUN
nPYZ57wvwpfxm/jzR/Hnj/PX4KV5/etr8CJ/a17lb//8271GL9pG26jfulf1m7bRLbsX8FzXx6uu
Xnvj2tqU8UE2cBlBpoVjylZaij37BHuh5Cqq1yIGS3L+uZQhesMRtuXn5EVVnK5FWuIB3M7dIO7i
ZsVjyJacfBdMqyF1e3+DzVfvXcOokrQ18g3cjHp+XZXOMF1zq1Fh4u8ypA1fW2Ll/NpEdFDJ7Wm0
cVYGTW9n2jrATrV3P89eReSRZkVRZ9qXfDc/xvdIbaLoiCbEFxTlru1qxZ8zX3J1hV+V8WWTVtuo
+Cab11oR20jAKOLGx2HKICpbK4k73tDPwHMQx0CTRX3AO1V9GG+Cr564tuqbNLwwsv1AuHzhQXTd
om3pmEha4ibuC9/8+jrVD/Iuadf+hm/Pg08ItA3KFy3b3+jiOhKeWaq+WrrU3Qi9GhcYlyNGfMIx
XwPih04B9hP/9LbbxTHVCidULyqtspXhJmi3SrcRJ8c03FJYZXQ419YGlpOXXHe4jMW2U/gbDaNN
7xIXEUB4a3WfNwfz9os2YfpDIiNwrOuq2UNk9XM2tTPKD7VwU3etk04CXm9uJN6gl9O/Bg/h1aW7
dk2i+9d1Obi5cNW/XAr4kdkWTj5OpqKHtw6DW+xoOtWpr0De1W6N6rJyqDo7eRCuO6wcK1ceV5q/
wl0MK0BMAfeJfIjTVy98Ipax8dxQ8YZy1OaFi3tVYzwIfH0jzwIpAuZnEDiQLrBL3DTxeaeKJWyt
4CJpIkcKv/oAZ4d6X0WHuDlkfovb0cHCuswTxPmzWc2quBFffN9GylP+hAVbeZeWrwgMg7xysIBa
GbKd3+HSxXsHvOVkFyip+teyusd8ZZt9D/MLGXciB9muDPuHvLFwJZl/bn6/XvsJH40ZjexhJ7nI
eKaE68aX2BudwPhh9cJTE60TbZsUu1G5mDGIWCaZ/kMgPSGzTE83mbiOs0+Z+ElMVgWwqyvzRcYv
tA5qWGF4wO375EKRY1s0Vy1+ldm6TW7E8SGSHRVPNv/QXhpPs16mZOe36a0lUhRBY4p4fP6f7Lq9
xFZr/mV+7a+vCGfy/5xV6Lj6Tot13c//sL6uf+SXoD7rfsfBOF1MTyMeukjHDqI9pZILjBfR15tS
vdI8Rxq/suyBEwjD1zpJ8XC70saElfQkiJh0uGHLnioBj4kEvVApE/GrhLivL9wZFZpA/s4vBFvl
UxjZribEB0xg933KDth78joodpX2mK68ftWbbjyi4Tlhb6V5+nONQm6Ink1xx6hmkpO1LAwyu7zb
s6+m7dGyi4rpZMmO2eLXUlmbHAuE1h4QnC2ek15fU0fiMWTgXYX86It+iL62PZaHtaOWl0F+pfuf
cu5EZNytbGtGrmEQk66nq2IEO+poOHTKzxnKAA02o34nON4wrEKTvSNykcgTWkDyDVo3/BwgSPlS
SdYq22ts2rB5UrVhVVC+shptLRvTCjneNVCtV/wIsLbniFURE8V1zKJIGcuPnhR/5Tb/HCWqZQ/4
yaigNUItdqs5KQiu1cOgVlRHe5puxVyh4tI5vqXYZis5rSrt6kxfCUlxkegisFjTVQR4j3m16vvX
3j+Y9VMs9BsEqmMbzz1SwTeCAj0rkLDpmsg9qmN4G2qZuhJMazWEk+VUwEtsqe4uZOs6He4lfBIg
s65iWeWVV8J3MzJbxq/N7rtpLSAaKwxfNKm7iiPpMGjJtZEMnzAJ/S5n6sFXr4Ps5ddD0/9pqjvg
1hFpmenc/+efyO5d5PnQZl//2NVz3Fm/DTz//b1/6+5of+LTRfaTXNtcwZwDyf5H3fzHvzTi0p/C
WCgvzaAchdTav3V3UGYSocSSrCfXPNdb/9Hd0f8EzAzGWOEBArWBmPWfz3jzV861Xvz8LcF4zrwe
ZWbRaZhVM9H4AasPpOM49pTkdLJKjUemIeIk1qq13efBc6TEXzEEqTZYag5rUiJvBurvD/G2Ueld
Kp1WqSqCgJg1DzBEP26VXwj1EXdMVyqa3G7QXSBs5T03hum+U8OrsUKSOtOVTZQmN6TzDRyvuODj
KniMMovTRGTPYxqvrn99rf6/qSM1owL+67Vst4n/UoXs7B8ZLqDj7vt//Gv+jr9WsGz+CZiOqQIk
i6zPmxWMBhSrkOoheIZZbGiuK/29glX1T9Y765q31bxI5yLN3ytYlVjB0DBZvUDyeVv9knLUXypl
b9bwzNCZiwt8RvjqIBYXGBK1Dz1MLDv0V30/uu6UWIbypKHFZ1a5uDHKYOgcLEGhsE8tvsJkmszc
c2LOVckNxTp60s0S96yu0HhtqKGHMK/aRpkLvErynEhupmdJFULF0aoc6SQp7uTaMfllw4kHTc6d
Btlha1cg13Y3KQj4u1bok5j0zAKtgiCQTNI52DPa0iDrvu1VOCQjAJ0Q7CiWL30vJWYnSrXhUxSM
3qHxJprt/CH27KooDHFnaAie2LH3Q8bc025jn5SREZfBuuqzpy5N1yjjXeMNfY3f7KzfZiMVeylo
wSGOBryQa7fv4rVHLKkRniIsuvJkrpQCzm3G/VZLW/5ciFOg0q2wohV3pYkvgIAkUnMzUMr9qsmf
Kgvcpo1LxGVkArFFVbjwqpVp6FtgqS9lY1x5YMIzM7ooSutRjIdbsJS5LUSUWyS+szV6W/AL3IOQ
aRpMRxzI2tR5SSopL1clyeLKDkwR8L0y8i2YRXqBgJvmrImjPOMVtR6zdNeYViGthRIVbnPaDqBS
bEHHELqUhB/jNPqONKSfQj9aN3F1G+r5V78UDQKT3vF73p0F9RwdRZpCml3GH9SpXJNfC7iAg9t6
EtdNkuy0ortV4xALp+C50j9FIR68wmffVNb4H+xRHCekBKPd6JdkEhmkgbgmDwmoev/ZLL1qrdWU
W0xfvA+MuzAYHztwZHIYbPwMwdawRcAhDyLSn+26iPHU1bOWmkVj6/ixhlqxF70O2+1SvsjHaJeO
6o2KFJon5Q4O46sc75iEx2Ae6ne6mFyQanaiEKyDYbWMHEoNqZA6ZW66ZHwPSr2vNWlFyWA9RQSz
CWqQHa89g17Lj61fXNSIP/pWotw1whesiS5zStGbuPxWmf01QY7texMxerEKjfqm9nmwVdpdNGSv
LdZU6AF/Uo3EVus6cc2xw6kUnIJaXGeF72KOy8ahoBjpO9LbPPxlTKOGq1DmUSibd2Yz2UKrkRu9
83ocrevMP/RGcmN1YvwY9BVCACNuz16y1eNuq6WIgRtisZJFYa8jAfK5Ki9bfMHteoAmMcUVXlrd
VhaMwB699jrNA6r2I86c6kOSdqIrmtG1H3YbeUIensdclY0i1oliwXuoRJo+7SfflvQMPSHsi8Lw
Qis9p2/LeuVV2K93GBboibHTgmwrhR2uDgVVBxSAxdC86vH87vzwMvakLfar+8DEGrtv9BujGHZV
g5y7iBGM7omAzdCiF8vasfr4yhuDndwJ20HXXoeods20X3f/l70zWY4b19b1u9w5d7BvpplkNpIs
WfZ2O2GUXTb7BuzBp78fXefco6R4MkN7fAcVUVEuBxIgsLCw1t+wQ3SlOOPg3O3z5lG3R/GEQqf3
3phxVmn7h6EAQabzaqJnM6CGnNmzQ9mmfk7keG/04biokKsnPGN3UZP/snm/pzLc66TVHUxQT6rw
dZTsm1QbHhw95AOAXRQxMWJuaV30MuQFwYrCN9PqYlc1mBtk9bGMjF0Jrpeq/9PY6DAGkdBDSm7K
aQMlALj71lZ2DpJcqWZ/LDr2X6h/sujphllzzBGpxxz3ztGKU2q16A6LYme02MkaTfl+KqJHOc3v
jCp+UPspwFzbLwWC9rZ3XnwtW9M86Z7Y4ctODmsM74qIwNBrOw7u76nOfYXene12J60jtM/YNBfP
VsIzpqGPg5pn/FXm4z2Eoie9FXeo5WDYEe4bTb13ZeRXFomGiVmQnfN5MBpr2q5IaDIs8s7SL3M1
yIyh3xkqygluZf2YGzcnUjElSA87227eqbnOPk/uHEV7p2rizmg8dFazX01m119qo7GJ3NFBb1vf
a42HUE2/myp4qCQ+F5a1F+b8UY26d7EJQtAxMEGPpr0x3smhYjuVYm/21iHHLnqSzbOaG7+BqB4s
aRU+19p0krbx1LbqbmrdALO4L+jVHryiwpMrHh+cHnkBzNnHeG731YjagsbcWs89hopz1zlUsEzx
sISjKYx9KxP6eTJ/KaG3HyzUbpAimFrhqyUo1eS9pU7DAWjMLknbXeOIXY2xhDIrv6fwXVdMd+bs
nHo3fUjBtnJimnNv8dmN6XHkHTPoRfY0hfK73vKammMsFvA8HCeD/no/BtX8Iam/FqKefjrxdDKr
j25DFcpL7sNMfSc6pfDRGg+BF2pg9O+cqcLOwkXBmVYOQjA8Wbtx8DDbDau/u8nuvsZjV9ODdPry
ROM1ok87Gt6zkacU6roK0VZsb7Tm78Yzms/T7OVf1LqjDIB2lPV+GgRp8Iwa2PcqLtovIKGsHxJb
vwLKAsYefpm25YNlpLTqRNZxGgusi59CFLkxCUJp96dRjPh/tLHufZJeMWhA3px8phMRtz/aaEZ5
LZbRCO4obPQqQN7VSw456rTDPqm98QGhO+xsp0nNfqF6g0+AXk/NQzuaobrP256pD6okpuQ15/qh
ys3iF3I+40/HaNT4kReIrXyvpIAs5pXdcBTqmM5BBle1P8aumYsD3qmhe3KAgJlQJLLO9PknbO6n
VhpfKegyR/IiCogiRHdJTkDRd4mdQZFyRtpKD3nRp8k5U0u7PWOkmrnvtLKw9qU1Z9pz3jc9uU+W
tNVetxWKOrHTjhOy5ZnEdF4BQfMwp25iH8epg6KqEWIpzXSeGj7ObVfZfkELzgymKAWHQuU1pBiX
QtDamdFMparXBs3bj6ivZLvJrmqPCkZPv7SIwTbvymmM4sdII6HwWSpBCaNtjVNqiDa/M7Va/TaY
FXUd4RZJeudIhEn2PfrO4tTKLv4oJrvV9rFety3yoLYa+ZnlouRStJFWBzE3Rh1gDmR6NDeb8El0
cdoszlqmBHdUANkjzbOrwDMbINTunPSVr0HjEfdT6Xo/0VWCh9r2dRFjFxIaFIm7EjWnEbeLaU8U
xgPIGnNHf1B6W6EF3oc4DHtYh8WHCjeXr17lefMpHiRVnmZ0w/YgRD5oZ10tZ5waw1jQaPNKinSg
wZTizpCz4d0paliOD0XUl3kQWn1JWbV1+/fg2oxHWUEW2Mu66aIAT5GoOtnjCCwPfoqmHBoBFiBw
tbDWA30wQu1oICqh7UpvprAZ0i7Hs3RCGO+BHxb/moXdtDsla2v55NgVFVdn0AHqzm6dntWBHU2d
rnAs34lq1wyMgY4Idt300XYpvrndeZys8i+vyYeHUFCu2OkezM8iypHcJg+lvcxfHOBDDW1OsWzq
8ASpKzPdh+TvhBS1o1aGooiwzoqn9vleydB73hV4NUXgQDLze8ObMQpSQPW5r6qy8fwcZwEfXAGy
BVOtVBTbM/thbK0cx03kmHr6F6E50N7rKfvOw2ROEF4b0HNGrwi8itD54UIn+eW/FAZ9WjE5HQVr
d9Sd/Rg3bu2bszFUu9Yz2u+ydwaKWHU4juQZqYNDaRpCvOYK0swA1giJzmAnsQdqJ+YNbLPG+c6p
hNMEUT5XfxfIB/3ojclK9qLv7ZJ7NLQeEq+vf7UiMkr+tudJeroD1jnYtoCz0T8KQBWBVuCxApgl
Vj9mltGDfcnz4tTn6G/ARyBbAmczfgHiH7k7HeYZEMm08tt01H9gsgHXLQpHusA1yI07MFvtfQ4E
Iw9sXOPzY1EVSXIEMqs8S0oKCWXQKvpmOZ8jDIVwDjL7v7ukH6xHi472czY0huHrUU5u5dqR99MM
nQRFnLmTT1Iq8ILiftQ/p4TocJenDne0kvcRgrJGaX8EjWP8NKquSpY2fQfwSB3rn27pom0ZiqYy
wPBYebYbVQBFtCxc9RyLqcXObSrgnqtK7exJl2iseJ1m/6Qta/y2wtH423QiBwkcQVtAH6FmBp25
SE5U0h7MnZnFI1EQKG3h57hC/o7GmraYUQ86PRnLwptVzJU97WqvQ0LRtQRWU3NWOR+q1py0nYdK
9k/sGnp754w9n68T9tDt0krlIwEU42JSPV5Lhi6TeO9qlEWcPP9gNEIgcpfnC8ICEW1BEXsO2U0O
nuc7IdOsx+llRGOrBVzFxTxr5t1QG9IFWVtF9l642XiQ6HLiMTGEALFHoxLPcZgoHSTxNP7OmfX+
1lD+5iyAdAp3VCWbcZ9G2P7tDHsc0kOtx9OHXDXLZ17R/V+KHKEdoYkrkwA+f6PteAvGDgT/sDpX
eUOXAV1cA5hRpjfTEoqibOcUA5gh4EezGcxqJahZYjpHN0F65VNd2Va/R1lfsfd50VBMxks4Mf9B
BP7/Jvn/cYBt/u/VnUNSrrvjy1/4r+Y44t/UYDBecmwoFnTJ/7s8qav/wvPFAN9AEcdFXeh/ypOO
+i/V0+FWQgX/0x3nL/1Xccfy/kUf3UPElH4QbujoZKzKkdfKk6tCIex/cl5YZ4iioM6DettlodAw
sHHlPosDiJHAVqzcHe86iDSfvMrozi8WZaMquSqFMtbSzUfVCIob6/AH8/GCR5NaUZ51XZIEMAzM
H31ftPYuL0ChjIVGoLYUVNTmGRUOTlae3ZAK2xwcdigYbQjGKENcTlQ1oy4tI+5KQaXpvlR4dNFk
NnxzCCsfU2mKTG5Y3GFdfVNxcymPvSif/TPvRRkDKSIIqmvBLKMdFKFUGAzWRiL3KXDtgDRXOaZV
PT5OY+0sPjMm0MFIxEdJWXgXZRDk9CpDqJ1M95Yv+poy+88PWpCryIZAyndW9TxFa9QMnZo4SMtw
eMh5wuHcZ3UntuR8CGdR/S48nQ6+qyIpVyVZdgA94T1D7r9FPVoz9pafAtAb7AiFRUrVfwQbXuwJ
rI0alFGqJOikkr5LyxJN3iQW3tlWYxrqvRIX7xVQ2vFBMUX1jT2j/gr1undBrEZeTNFCNg92jHKN
n3qZe0vMZ2upFjYWtw48yQXef7lt8IBK9FhOKT4/sXlvYHF0NEm0ghn15b3d0M9sFhe5vMWZrEEW
4thitrbHruymgsaKUfFnpZBM0YgJyCgQMS5/CVg0Kw5DNyVJbqYnkQCZNeYmf0z6Vjk7OVbN0ooA
rcmoyR4yiJAJ2Xs5/OXYuetfP8ivg8af7sgfbBbbZ42nwbWr90qEZIOyTfW/G2Ayh4lU69hFTXgD
CLbEn9XZWRox/z3UWvGlJkOMhJVkVKYEYAPpKCiVKGH43SqkfN/nmvNPh+J/FYTdGHBZXeK17cCb
XMttJZqX0j1s0wCXHnXvVnl/LGgk7SrAoT7F0VvRgXthPUHOjQ7SCTUiZrrErRcHoLRwVVM7NQ3E
WId+lxk1MdCSOzMnsUbJ9y8nM2/qBi3BbrWqDLq4Ay0RifbU5aCpAhwb2eE0sAvqcSFQ729FrnTf
TdGjaVJP5YGj4O2R+asTiv4cKxxWnfdZUelHrQOSt9N7z/pEtt6+UXuZbU4oAMKFOg29OxiClz+N
iMUrqa/yoK06/ViK2kUGLxmPhjDD3fVt/PpToxgALm0h7i1GB8ufv1j6ipA3Nrxu+NTWsFdqAKnQ
5dV/Rzz5/NlxohskutfHhvFwDjJUz2GO1vLnL8YrpmpuKbqlQWYiHVMK2zqGvTqd7Vr1gutT2xoK
3B3ER7QoWcjVKvZZQzytojwAJ+QEJvpWPMHi/DCNk3OLBrI5FhBkeqz0r6B0Xk4rM1uHTrrgiMKn
xgLDVORdr9Ka2acjLu005iPjUasa+YB4k3aoGq9L9kUlnTO9Ae+94KnwNW8hXk+Udsaggf96ur4a
r88Yu/1Pj4ztRWdsdd85o472dhhmQVhr1YHSsbPT+ig/LOzUhQNIY6K8SUbfWhYwh/+owPHFV6DD
OStoKlD8CRbd0t/TMLgoVEknfswMQ/lxfYI3xlq3ewUQDOivfRbEyM3dJ+7wnMe5fVJmSuj/wUg6
3wnwNe3KtbsYCpyZhsNKFtA9q/zcjKJAGQZ5MAU9o+tDrZvYf0IBbc3/N9ZqBUcLjokGtyXIsGm6
wzUMEoIRJSctUmFtGmnf7QVqGHvp9sqX2goteinTRLEc3fL4To0z8axMZehXY18/wKhw3l//gVvx
A7kf7ic6thY9/suNPzgJXZm4yoKBxPZk9FMU1J1rf+yR7voyjvotO4GNZIl9TGd/8UxAbG0tRoZI
TWfPpZYFsyWcH53qqb8kmB59P0ydhWVv641fuwFCZzla7jN8oH6iwr808XIvm2ugrqH6F2UfW93Z
Cbo0N9KCrfXwCAPLsVnYiaugMyI8NLnxUARW340f5TwqgOYgp3wmvGb3pS1v+chvnGtSWHAOBFOE
zNY5fT92hjM6U0G9SUuLfaFxYyQUHL9QINCPHUbGzT7F3fH5+ndf9t3l7Qk5Er1vPEyY5iv5jCzW
tFEWXRFkbDpIAjIMxKRXB/CsFV29xN3NixSNZoAUqiJHuxHNNg47w/OO+BPRqJBcbjtdSFG01IMC
3S1jHz3yBiWUOtvnhrxFa98aioY/Ow6tNDbc6oa0KnLivBu5jJ1Koec4tPdp14LTrMcuunHctz4m
sBsuEEMHB7imfjt9aCMfkeWg30CfUZpxDooKpIAX3QjmMZyOfQ8z4/qn3JggdEkuZaAVMF3Xgw5U
S8KhTqIAokf8oQ0dsHTjLO/7TG0O14daPstq19iaxVp6+Bstsr6Xny2jSKONOvEy7FPjPGnmSL9C
7yHyQrbLeeH4CeX6M1SQ328fGBLvn0wHufI1f5DtOobEWMUHGzF9RXC//QoJOj4apD00JXs9SF03
+7QkvbeeTxsRAXEywBG0nBFnWtva5qbZmAiSc0eYXvyUi+j33Cb2AZJgSWEOF7zrM90ajtEoaBAN
yOBXSzyUvRgFLiR+x//1HGnS+ZLNc/1ZxGX+AX14eePa3RwPSAwqwLzuEXu9/KTCVoQBXUjx0QYF
4c9ltaOZmgbRMMeBWnQ3uN+vdxAiAhwPlcGW77n8nBf5I2XaaIh7sMXUJ6lZq7K76zIqxHOu9keo
Su8zSs9lbIkby/qHPXy5dRnYgVsIlszUaQRcDpxA/Z56/EODVsMlh0590T9lU21PRyedvOfKmMqS
dhKneue6SlIBN4DpeV879nR2UjK/fWup8b2uTkCVG8TR/84rQDpUSlPvs5Ma3lMfzUBNEX8CtCKj
biGOCpzed1Nmqe/l6OGMbGp5qfhJZKjfkRFM3b2IpRtoNWqcNyLRRuIB3Ra0EyEW+whjrY7Z0BHW
sZtOArRYcgxl4VIgLgywBGliCJoLeAgFmKBUaXIMMjX4bwoV9MrMD3ouNLoihbyPFQ0gqq40N0LW
RkmC38Yex/8BPrnprLaBDqU8QbYhCeqZDmRnzfoHzNPUfaajt6pqsb2Dx5cCR/BM6vdjf5T9pOzx
YvVulNReB89FdAQJOCQusEJYvyILQ5NmnABxtzVa3xGWwnCM5+hcDLV5487b+iQ8kqmjMmVkO9e5
Vut1eUdfcoHTDwo9TWk0mEzUjp9kCSxWT+/ST1Y7qd5OiGj4CT7DQCUMmJaPw657Z4tO7PO5UA8D
VimHNCqAFF0PPq/vL4q7VFIdE4lLHrCrQzLMdR7XXRQHecpnqYSe+QNaOg+1VbuBrkTxDiGvW7nA
5qDLqpAmO4vi9OXJjFp3UM0xjGgTcDYpl9U4qalektGnKLOvo8thnAvn1pd/XT9YCtn/M+zy5y8i
ka2o46Qg1hCo6Ziec9eAdgLk5/D2FYVXT26nLaJva4J9ZCKUUGNzFySVYZ/pfePqm41D4IaxtceB
21pa+DdfHUvQXgU7tvNiHePw9IAzdjk3fUbZUqvMOBhgDT/rMqpPYWrQKbSU+YM3JDwbl9Q+o6Po
Z8AkdovK0a3tvrXAxB1qQg7tAWMtpEX/kofL8iOqpDCeTHOKTk4EYMnOu+6ZTzt8cZoxvkN4Hsxe
EhV0hazqYcxK4FvIFbzLjCL7Zjp6dCPFf5364m6nLQJfPMyMV2Ztms1Ts8EdMSAZB2s4NeW94jnj
IZlcZ4dxQfeAd3px7JJxoW4gIHJ9R2zGPhOQLHGPi5Da9eXH6bUJ9kHI+K0t2gOwMXko6GQ9DGM7
flOMduz2kZanP1rXNt6VcwtIYQ5jM6iU2rhxG29FPxTVSDOQK0GweZVsaB6i8qJpYPpEiTxpQz8e
pgiXtwie0PVZby66Z9OmWayyuJYuJ80DrzCkOnEOssw6ycY0vw2Uzo7tqMK3zyTq0Go/Gqel3/eI
vo/+7fr4G3kHDSIkZ9CmwI1tLSikGUltxzl5R25S7pMi/IXfR//vqRn7k1PH6Vm3k3Q/Nk301/WB
t5YY2Pzi4LBIta4ND0WIwBQGmCyxO5MLRDFMoKF8RiygvJHibE2RVhzqvUuTDmnNyyW2K7pVrsZI
fV2qQaKW4z5uLRAuOsA8K5HaTnpDFQCnK26oiGx9XIRZFulS9hEX++XIygxMb1jmOCe6vAPL0u3b
wdSAwuGetFMcj1701APHJOXJD2qRggh8+yrbrC4sXcsCu7R8hRfB3OvzyuYJlAI27iw/VqT6ZI/J
b1NO/0ECi7cEp5bHJNO1l7V4MVKsOCHA5zYJzHlGM3QObVJW6eAtQGPoixfbsGMVwNwt/mC3DtHW
XsJomWniyIOPzOqmTJA6yRz8sgI3LQu/L2AOVVUTnwwcMW5EhuU8rm+Ql0OtbseyzFHR7IsEChFk
TtdugOEi17XvirJDZsS5JYG7lQQAOqHDTDFqcXe+XFZqLkriachshTlpcTO77rsaeMAedBZaKJkK
rAOE5vHtu4ahlojE845C5+WgIuMCRO8EyHQrpB8hNXpoKwed62HIbxzOrcuQMEuMxVkaCcvVemIV
gtIExcCgo+J20COalLJmv16f0J/OzvqzwUeHSeEQ7CgLXM4o6zIBSC+HQN0Y3Snxmu7UF5MAep6g
6Zu7+ESoafNNc9z6g2NWOLyJuvvdibk/AnwVJ3JCJCKBhgQZYKY7oYeJb4JUhGxp1TdC8tYnh5xE
0x7SExXt1W520KXNulzg2wfTZ6+I0vJrFLuCBsD0fqir+WgWtvHx+gptBElAAjpuAdS/OEar566c
nKrMmgZ9Zd0rH3S9/2J0yfwZpz3IDJINrii5dXSasnz7bOlVgxpALFKFiLK6apW2y5HdpIGuJyW6
Iygt++bUJCfPwAgblb8EbnA13Rh0K9egUoN4AL1fBETW3mItDiRR3PDk6FF3+4LrMi+rwYEqRQ0W
WmgO5QMsUPEOt8rhUdFK9HlmgYhlQpv2jULLlMKXqhESIZRWiWDr509v6mCrUMoKSjtSD6ZWgf9D
Y843DDnc6FIt23x1DGhN4euFIii+5usKf58XXgtNPwqob6siKLA5+GYUdqEFgh4LSPU4+6XEeXpX
xws32LZ02e+vb7SN3Q0qgLcleBF6c+Y6oJl11E09xo20nMz7sq+MM6IqyTmPtN9CsQxIrEN/47Gx
EbSpjTFv0u7F72P5TS/uJm3ikZzGGRwRLcmOBgjGs5L07hl9h/zUQ9v4fH2OG4cJBR8sHvTlQnTX
NRVnMkNEmEvGA8EAJx0FKsQolX3stz/72pweslm9pSW2rNvq0y5yd4to2SKL5q3m6OHQB7mEhgp3
sAQYP1rH3FCTA2jH7Pn69F4tJ88WlXt+sdhBN3Q9lKDRNvOWz4JUMfvlndYewaSJE8JJCjZM6i1J
z9enlb3KfYRNC1VcgyFX3w+SQCHyTPFjs2/PVCSsAEnrONuluD08JZkmzx06M0GrluWpqpv4S5x6
RSCKIr9xgDamTgMblxGczuBers9qO1piUDtqVZU615D62zIQ+WGkZVU1xeH6Mr+6GpdZL0I53MEU
hNzVSUkFYStSGauA1qTCsCmkDdi4NuIbSeL2QEA9loFA5i+TfnE8io4sJkdGBf/sITqH2uDtSpTR
bhz8tVLL8tRdIG1sTQ8QBqXGy2EqVet6SavWN/umPloLuNeSpv4QD1H4XbQ0bkEP92fMn6PP4MW6
JzOezG+FWluHqB30g1N6EMbDmFQdWp6LJptS/RqGpr+xvV+d3uV3kvlg70UHSF9HKATCci+sEwRc
k6m80xUj/tHiQvoF/yov3ddW03yrZFkHblMoN9bo1SFehsbuwV0CNK+j1Ua3CjGMpUujonJS59RM
nv1p6jTz3AML//ebdxcIQ1IvHTVe+nqrjw5vI7NHE72XapTRXY9ANX4CSvL57aPQxfrTw8M3do2A
mcOxMku05TAR0KuzN4v+vq9hFL55FJpLNF50sL7srOXae7GB57pPZwVXe1/phX2SvHp2PViT89tH
+VOt4rmuclmvsmKU44BJO2Poe1HnnkqhpAd0rG6Zhm9sAd5QC3udZznTWY2i9EpP7apbelVJcY7i
zjgMlpv7zcLauj6hV0NRBgezuHQ30JjmGX65bDa45oI6kIVv0wQ90TSSL4jpokmSFtHP60O9OlPQ
L6j1ETh5U9AqWw01mrWKdOLIUE2q3TWaGQZNZsVk3poN26qNn2Ro/bsYO92/PvDGHC3MfB2S2gXD
gtrUxdZouh4+EFBIf8zc5Ckvw8g3QRgG6ay7N/bHxlAorCNHzLJSYlyjy+pIjdyo1dA8V+Hopt1Q
EeB4At/3XooizPV5bSwofT0afsDnXGyXV5FisG0BtX/0fIVKY7Nndu49qgDyYxzitLjry7b+AnIc
MwAzj/Ib521rptSLMERC+4CUY/U1sxCqRqFlod907nf44zE0kwJ99BBwytunaS+2IIQqbfHPuPx8
c+u1qjtIAKCpEg+7tptwGvW6+IOJOKS7p2/g3nt5XHwhcg5fr4+9NUue3oA/qALyPlmNnViDknow
Qvy8IOcvGseBdEMVxdDiW6C9VzcwcvnAxhanelILwDeX0wzBmRplHi7OxZ52ntR5uOuRI/t2fUJL
SL9IEZfWEihTzOd4amAScjkKEr3RWADy8D2vKO9stJ7hRRrlIwAt/RRN7S1/vY0FRPCJqaFhADZ8
jcGzQBI0VaO70DVr0LwxwEu65GgdVbV1457Zmhooe/BwdIdfY+KyESSvqvSur1BfvuuqFLIsTdp8
VyGggULr2A3J6fpqrmUMVWBnPNOXpikFIZd/v1xOJEp5zhFXfaej7rMbZFUgfyZzLahkNHwoNBvO
S5rLGUk1DJN2YaG4d4o3a6gnZGbg2ZUR2K2afLr+u7ZW3WMLoaPJR37lUYpmqdEyf5eLPS6/q1zx
gx9FgzyCBJ3fv3ksev/LulNEXnzmLpfAqmAGT2Xk0alDLLitDETTyiJEjwQN2OtDbQS8P0A/+BHg
RxFbuRwKikyIzHPo+k07FIc41XqosPpC7VfLbB8bzfDZ7efnFv7ur+sjbywoI3Nr6QSBJdZejozq
BXKukknOKSRpMYTiVIPs3VkZxMfrQ631/Zc95aJtDQKA8cgDVrPMUlhgemRzRAswlVBptXNjFuMx
G1E/QmmjOEhjCFEJBHuJjJ08RJ5Zvv0eQ/uaSMT7horuGsqazlpMs1NzfSmBOw3zaN4hTIUqfTmY
N0Ls1kcFNkNBjpcddtWr6UajN8KXFdhbmQ7Kaol09z1d50NopgvbLrV4zepwV9MsezMWmZXGNwTK
Djo6AISWiPIiZ2z0DoCZ17h+ZJl/t3ozHiI3NY50WOYbgj1b+4dcnnIqACGVWuflSML0hIx6aP1m
7eW72abBOGTVD6ii3o0v9zoK0v3HPotch4aHvbZ8HAHkTXTIXD8tAA4iXFz61ohWgUsX4KGTw62M
+PXMGI9O4xJqSHjWaLXerjLIr4rjd2P7qwnd/DT0ydMkzOl4/VxsDUQpxV6c4Cji6KtQW+HNa3W1
ZfsaCJiTGhFTSxAavnBuXSSbI/H2+nPYVVoKlx+rlJ4xwSi2AcJo+o69aJ0iUUz7sWyU/2BS3Fk8
8jGVwRR+tflTrU6lluMWEg+5PNNUyIA1DsU+6bxbRbetWZGQLhcC9zFlm8tZQcRaSqG1jahuGvtZ
i2LipChIHMa6Hbz5U0Ef4DWmkwzT+VqO/ItzVSuCAvOc274l0kbZ9Vjpnmq9rJ56aY0/ro+1sd+X
Mhud/GVaQNEux+rV0GrhBdl+PThfgcxOT0Ok9f6sDCVNbOOWQ/HrLA1UKBg/5rX0LNEOu5ha7pSR
KLXR9j2nDYNUHbBtcvLkrSUmAj+fiu7zou7FeJejeIWJiE832JQf6FQWbbhgTZr2HKZddYLwAPfn
+iouT6DLtPBywNW0TLNs+Y7sQzyO4h1iTW5AkUPslG42H5PRSILWK28ZSy8ndj0o0AeE2/h+nOhV
5jBPYYjsE2vZl4X9rptb9xAL9BZcVLsPaIuXezFPzhnSkXkuSjl+vj7nrZ0DOZO6B6kE3s+rmMwz
sBdpYtrIPc4hvQ0Ne4VhnD4KUf4F1Fd7K5qKb4rPA3Bb4IuLVtzlNx0r6P+pITl/amN9S8NOsZFS
HK07t3CrW+W8ZYO8WloP7id2IZzAdd1Q8D7NjJa5TWVO82aMpnPuVPKkhlp6o8G9tXU4Eg6ET5vp
qau4XGJfUcSzsP1RTbqgyA19yRdaX8W24gP3d/o+F9V/cMstPJvl3uHaoT56uZhdpAytm3JAhGyz
E92hzvemCALX1Gj7oUvVN792cd9iGIx5UEtn5MvxMEDtCz1hknVXIFFqOwLIo6mcPbWKn69vy9eV
bjYKpSz8IR0STVDLl2OVhsjHJmGj2KbiTftB63Nz3wxzeGfSxn90HKF8mhryIhW4xmnSmi5oEts8
Sh4YN6a9Fe3YPPycxdaZnOLyp/BczcJhMJh2LVM6s4txpRMbN5KjrR1kcSYWuCOvFm91MhTRxtbc
DJafOxF6nphZ4BNgDDsTwa+DHWJ3i4q9c+PmfZ12LtBGusD0Zsg911gFU7gN6H6bp3w9FUdHKtNe
JIp9mlOaNJ2scXrKhuHsodx/I9ZuxZ3lIeEAsAOMuO7tyoKrsRGG5VtuXDxlaQmVf5CJg9aSUaBo
gEcogsfXN9XWh+SFSneXpxrip6tYV5lSKVpDWrjILQYueqXsnbxT766PshV1Xo6yurZQRneSJpmp
8JVqH0ilHXbd4M37JBpM/+1DUZ0HMECegVjX6pCMhlBRh9EsX+0MMGBqOO/jCJx/WVtJcH2ojQcZ
nUquer4YfEr88S5PwTzleeR2quU3dtyr/oQqg7uLEHj6mqEYl55laua/9c4qP0gaIKidZc74DaHe
N+Mk+G40vmDYL9IAJAiXvyMp8T2CmsLGMSBKDF3nvIsLd/5yfbpbt/KSINIsBRxNYno5ythNgGdr
KsKFdEZUzeJE+RurY+OH14yoonFB4wDF2wxLt6QvynTfOMN/cjWTFSw0fkj13pqVncM09NCmQsnI
62o/tEpsPaIhz8SulH+8qJUSPd7r817mtb4ywQL9o2AABHm1unk/FSLDp8l3k0Luq76dv4pZe+6m
PH2IdPVDC2D8lnfdVigAjAaYGK8yYsIqvpaVPiV20ts4nar2+1ZF4XqsiOKR2YdBl8DwvDHJrTiw
YImhjlmEnrVaraKgatMkne3zxk1R6Yyqx9GbwhvugFtxAAknm+c1oGU+4eUWSjXIoZPNbSlVL8Ka
C/350VBQkooc69P1r7a1gpQrPZDqqAuQxF4OZehVYQwjYdyOQ4i3lqJDt1UwjaqB7TcTX/L6eJq+
sU1eDrj8+Yu3TaXHmoRyZvmdyIZ7zRWeb/Rmsbd7N98LIby9iTrhQdVa952os+/4VtmB7YWI02GR
fnz7r+F2pgoPcoZSpL06rHajNKVn89KaRSm+p0DIUPwmliFgpFjFrzm1W2KiaFojmJ1SUw8JQPoH
aaIkB0VXYZfJuWvfjGahuwOah5R+yUC1tZ5s1Ro96o4k9hI+Y4DK1Ad0ve0HOVXOjdi8sZ8vRlof
IAd/gKRiJE3vdVp/C3sUDYkbz7GN/cwoZChLM5gZrS4bTYazauQTzzGa5CezkWSbeYhLe5Tcyrg2
hwLGiDcjLAheC5fba0ZzaOh7lQ9aoiCPbVFxV2fi37Mx1Teyro2TQ4CnsQIUh5Cwfn2NqVfBkKce
4DRmh2C77hxU0G0nB+OQQLSu8vZ3AvAbGhwEOhrra1dnHHzc2gBn4I8OVJukdfBo0Er1FKeuQKm0
yrJPjhqDt79+RDanCV8Ms0AextA6LxdUG1GTmkqyaaua3QfgLPI9xQmelpioPZqNNd84khvXJ81G
GvdLPcf9x+3vRXxIhWxKdPZ4eWnpSIWlmgOr6ZHe4UiUe7fsi2MTSffdmJjtPkae7cb4y4lfXWMX
4y8b7OX4Q9/VMxERyxlzPumZkgVtrrt3XQOM3wBCvrck+pPXF3kjmaapC5eC7ISmwzpncNUIx7Qp
d/y0arFQcBx9n1UqaALhxac2bPOzoWU1l2qp3wgAW9MlJyKNJ9ZwAyx//mK6Mq2bHDVLx4cSHh+5
ikJ05VCaTmTVPM5ZL8B4ijfjrIhvpCeUy+h+8rFXdwDwjYxbmkOaupQFeSsUfofG4AOR9JZcyVY8
WJTtweRQqeA1fzm/Qja5MUiqnrONrNw8WN1eothzGOgh3FjKrZPycqhVlJODrQ3oZNt+NbOUrki1
E7aBIOORi9tZuE0erm+a13T3BQTAYpnLfUoNdPWodqJYaanc8boMQ+WXGG3zDgFo1OlD9E3rvdq0
To/67jDcV4YC0SuTCdlEOjaBkpjNl8SbMix9evvRGBXn6/Uft3GxsKNUgyIwpRqIiZfr7hqY6yG6
4PhREfYPTRH+HCMhztcH2fi43Chc33/KTxTrLwcxVdHXaNk5fjhC6AstJT1OGZLKdeLcYidvLfbF
WKuKSSK7yetDVIRs2TjV3mtmR/MVu5Q/9dhrfyUCkNGTkmhOEYCiz77ZY4ugbh2J7P9ydh47citZ
mH4iAvRmS5OZZVQq2Za0IeQuvfd8+vlCM4tKFicJ6aKhXghQZATDHPMb1KVjZEhdi76CFRQz2kx9
LZnt5W8XQ4gA0QWiQM3bt71DLEeShxA4jG+mUn8/Se2MgnOiBPHU2Ad56uuPS2LBYwS/iXoOEf/1
ukvDmiFonRv+KBnq05Sa613trP1fX4qUlwkYRJ4vgpRNaCqZvRavUkqKSoB2sucaryi0GmcMXecF
nmNdfuymCRlHWg0HDIXXG0sMLUIverL0EDcnq+3hotDCM/yw5xFAwbJGeaiZcW7NM/9vPxtD0SXj
5idhI7G4XsuwCXMtzRskSZ0yf4O/o3xZw6HwyF4+/8NIZBOCpGSLQa9HEtjrGU1cvpoj9QClByGn
1Emnesbu6fZQr18V/n1CI8IFgpVXVAG5qoCM5yGmHmGZXqIu+cpV1p+sOU2J9rMJ0fPsiJ/w+vq9
GlPffLNmkRDx6BhzMqQRwXUc00ZTbbxkruNTkuEjdHuOe4fgxRy323Od8eOhicN4iNeRHajNKYo1
5+BU786KB1qU2Mk5t1J0a2th6BAawPjHKfMmpwGwU4+mW2XrfJFM+8hjfHc8qjSw2Qhp4dRdb5Jp
ys0R5SXdj+U0f68s9BRsdTbcpqB2GRmIZ99eRXFFX4dbfDX6kZRjCC8BXl+PN/RFnlAhZafAZDvJ
BvYWIXpybyGVx56qolQtSWZ+VlstPXg89mYquJqEW7S+XiUlZouybJfioGlkfXRpU5zNTakvQYzK
7Z2ySF9vT3SnCgZZlV45rzU3CnnQ9UybdlQb0OSGr8ZSeAfOproPDVwI0nRCfMrIhyBE4NDl7ZZ+
2Fr5RcnwJ7z9G/amDFpVUGLwvgHOf/0TeEmXVrFmcu/ayoLGSC0c0GzJuOtQnLhbpOwI37N3j1L1
JtqjlU5usJmztDjTWEHP8SU1ah7GwfqihAP+GUnRH5zG3amxwFSChN7QNjtq8sQcmpo6BtphODuO
SLKPFlpeA/LFDxWOBQe7Z6fLwGjk6DY1TdVA4OJ6LTWEZacK3RTubYHJQtD5VBQmBtnRoCIbndR3
uYT6rbJM+ls0zbozpuGyp5k4btz+qHt3LS8VrWLYTiCzxD31IoJXQYX2tBkNgmkrvNh2xB+9rPhj
I5A9DTTuC0wdqT8Ydn8/i7KuDYKLOHSzmbC0z7NIHQx/aHuHEnLbqe8nQ8vvejUpfiJOLf0yFoQV
cpSVn1UrHM7zJI1HBbndHQasQZDfkFjYcm/NpNPmNaoNf3ay4VJUWfw1zIcPSFUrp9vrvDuSqCwI
fBHEhc0Hh4VKISAkHMFdQnsfLoPzOOhSd7dS2zhY272hiOfFCaXUSJv8+pM2shktksxQ6oKue4J+
gGcNaXtakvzopd4dSty+oEMJ1LdEehz39G5KuJXwhWbzwqX+smZZ6ofmmPy8vYBiI26veoE8IfYA
8YKu7/Ws8ry329VA8T9ynPa7OiS8L3p8RPbcuQjQ0QHmCg5UgJM2a4f8dK8MNOP9FO3zwBxa66s9
t+OjZKrv+yFaDia1s37oPwkIL+QzqrWb4dR8mkdF0nU/X2rIX5lpwQAJ7e9SNSDVcnsBd8eC+QGS
lyFfKUDpHQ4MRZmwLSB/BEqlYqFh6D80lL0/3R5p51XmPSZ9IzcXkMTNp+pLOoeWRSyVD7WmnwZD
i96ZSpSBzRzWVkOQ2MahIXOke9i708Hu37tZdHDZoiLLZ6SNe71ROiNTa4wgiKxkKz1NGNO/6RI8
IpBvrT9YszqceivtcAvmXrov07EOnApRs9tLsLfY4lCwixBKorN6/SPmCtXPdiZa7iW9lz38yuv7
1IZdAv6g7g7ulr1NKzRV/29hjxLp9WC0pFXE4gtSncwhzMIiAB8AY+pPLXThzDfWRlr+YTO9HFJs
gRfPxhwvI/4yneE7+tjfdUoxB70S229DJTlSwNzdTZD5hGEgwd4WkKnNlRznDeniXJXopZJuNecZ
clJgZLYl4cthZp/C2Wo/S+akHIRde2OjW2CL5pB4sDfTpLsxIfXOdYA/gPLoEI8EkaoUnmO2Gra/
5hQMUfE9ier84JPu7R82D08THVYKa85mfdd+HSnN4m/SWnjAJXHu1lVjPEKzqc5/v1Xhj8MH+8M6
Njd3UInpQbaaVKLNqv9VWpnxXJi58MfOjYNJ7e1TfPZksNrw6Qmerycl4UmA5J1wSOFy9cdu1J/H
uYWwuMhCYsf6cXtie0EW0rO0+GFy07XdFnhmMMNpLrAx1LXi7xi71DgppMbDHKrlD4c67ccFQp4v
VTDNEmky3hVLNKM6kxx1MHbKPxBtuQ5FtV9MfnMdJM6oDmZLfGmTLbhSKy2PGBZYhD3K17pecSi3
zOSh0dvorsTbCINIXH/p8NWUNzMkwaIcXyhcL7zbKyQuhs2byhUJDQH2Eai6LQMtrAwDzy2e70xC
XwV4iIWrCJIcHX5x3ojryD2ak91BdWTnIb8adHNb1Tk6hyHlXUHSGb3KUrtzCOT84BnY22sCv6Mp
AFtADolf8eKCKkInTKYpMf2kVj8PVmKc197JPUNOH5VQLt/dXkhxHLcLSb1CFMEZkPLO9WgLDudw
4xQTz5VKwVYtUt22MKenBL+YSyTXcxDha+ZqMbW/KSyS59vD790WhsEGAC0EyWOLAjacdLRAzoDH
StCsDLsEoYgWS3sjict/uC3ocBC1QPMALbRZ1xV0QqcLdG5d4XSFaHoZkPE3b/F/OQrOdz8hdBIq
Ts4fQub1ohphVheIjJp+i3GLB8lBfdsMk+KjzJf7Zl0doXR2V/HFeJuNiV5j3U0dvSqnlvLTCu3E
I4XDeFyyjzo2u1Ojay40lmg2brMf216SuaOg50fdFD5Qp8hnN23qPHLzshnfGDpGQH+/RSimQcHj
GoIrIyb/4jyYBQW7uKfaD43b8oohUd0mNFfXScO/Zk0jofByKDH5F0M1nYM/42CDclgn002UYfC7
phwPqsh7R44CE513qshURTYbsetGpU05UDhQO52Qk7cHjOoUBx/4SD4bMQFgXjvhQ5Ws9XfVwUDn
IATa/QECBinqvEiPbl4znAiWDhF7E/MxbD3cNNM1TxtH53dR6RLeD5x3UxulkyRFua/YyZEGwN52
RZ2VPhhPKao7mzel0hFCJsATN9xQLpgy1QW2oLGtfZjXJA0P9s/ubAXFiNVGuWILi4QzmpdGyGhq
h0i/hWPt2xUtTT/ukakyk6RAm1GKHq1aMd+sxnzUq9kLxOgUUOqmZUVBaLOn6AQqJa5DIA2cuEhd
HCa/DnIqfVCMsD+pEx83G+vea4uuO7jwdvMJIeZP5YvkCeD59XaerW6Q2xmUkKMM689Rn/sThfjq
Ylejc2mQTHu0pAofSUodoFLhelBNqY+6GWI3bx8YYWHAl+abm1tGkCZ1MOIxffKpYb1t8hBBTPys
Dr1L9u4lup2IvAr9Cnil13PNMYqnhQAQ3ZC7//S8U05xXaf4ZOqY2q7yEdl+d1Z/HhKAkfRqtlu4
zG3s8RbD7/Q2xZGVzpO5Lkell72tKyIAam0wugkGryclRZ2TzQOJb4N3sOZJfbu8aXOELU/LtLYY
HSJDVgccdARWSZGVyB8wlf8HHCPPM0B3mjSo/KDecf0zUAG2p0Sh0hYqa/RF5qVxx2kq76XKyv0q
mi0MRYb6JNuV5upFXl00/PMOUPB73/flb9hemnLaJFkHbjNZaDJLa9w+Kl2hXrJByfA4LezL7Vdn
7wNzQ2EbD+6ELbVZenOYddOKKBnrVTVdKqNXLw6GBB9uj7J3E1JqQLwXfg3jbE7oFFO1pOFo+BOG
Gj/DvtEL1y7yMXGdMcS67vZoe1eRrYtaPPQaFIw2a6gMVr9gV0jeoKUt9FLDUe/rZMpxPYs1PJd6
JYFQUJp9imkfitFHFdvd2RI3oEfKZYBq4fU+0ttpzKWupbRgTPapLrrlsgJXgsgwTwfIK7Fw21uH
bSl4RAhigCa7HiqbFrNc6d34qyEXOAxnveNZ0lL6PUjOIEGK1c8WzCBvL/DuqH86wyr9lVebBj3i
dABOyK3QO/NdZWYfK+hmZxk1hgdpQiKw73X5YMy9RaUIRyH4D7Zk2/6udJLRP8WxuJqHN20kr5+U
MekvUE0PL9m9QyECWsrumkIdbvsBVfhtkYWmWN6m1amq5ezNpFTRwdHb26YiYwMGJdRktzMa81Yf
UBBGcpAWyn9G2ZWT36I2f16SUvehPSX3PepqIIWwF779AXcX0yHXFTgCDt7msdaHSI0NGG/+PMTj
XRdjMByyGvdRGx3pjuwPBXmBCAg9ra2ulKM0wiaQMjBqcUWwWP13LLXHAEWEoxbRzkjkk9hDIdbP
S7y9ZNppxjsqA+tpDTj7IRIT3o+TbWAgbg7a+a8XEAl1ut9QgCkebq8YzFrHWatS0++XKPF7XZFQ
ZLWXN3FGdnl7qJ0XgaGAN7FF6LNtSbimDhVKS6mRRNUg/U6xd3A1VY2/DW1jAagtjsCpe0UZ+l3i
AkXhlrhq8yRYdqTpJQal+NCPpXmaCkn+2BBlfOlTrXzso9Aw79Kkzu3TbLc6nMUVk3ZpnpYvfREW
RxWQnbP4xwiJojhAEZKx6xvOziONuJki0KCb6afRGdagg6r5+/Yi7+0davxQPKmx0F3YPP3tSiKr
tqHh47HrPMLJcL7lafqzlorp4NTvjQRXiAoEWTO32WZ188rp8Bycdd924vai2Y35XEbEOKZ8KOm2
OxRvg41yLv2sbU1rkakzz5DEfGus1yBywvguG2BzDxZu8rfXb+criY6Fg1o8RwLM1vVXMs12gFGK
m9CoJfMpTnLrnKC+7N0eZSdOJCzjEaCXJYR/NgmdPtiASwRiiGS5D6a6soNlWkh25gwfknEqfjpS
90MPMwNv8PDvoYaAXbA6oNYBxYTA4nqOrW3lYUXNFa2Trn6LYdJ0Lh28xVVlOopg9pYTERLR48Iv
CwPZ66F4lXpDWek6Ja2qXOxmHIImyv6fXen/1+ptfxQdrq5DsEKiej1KiLd4TW8Xc+6lKi/EKuqj
DZnu7zc8+TcIVHGJQSjbhihOj8laQ6MlwmENaMC4kvaP8pvRSr/f3h47+92EDMPtz7uNTP5mPqXc
Vj06NJTkO11/kstFvcxLnHiZSevz9lB7OxFRP5QK0EgnG9sMVZQlTZ6OELNUcsXVolrDZlyKL1Js
fdGkPMa3t1vlSzvMyXk0OgLd2+PvTRWFQTiX3NGiZ3396QophYuF3aIPM1g+w+r8VOkVNc1YW5fP
t4fa2yWMgREr8syUFTeVU6y9s6JARMDXoUkI2fkFsYnGUfODKe0t6ctx1OspZbU6NXDjONxLN3y1
ei25Wxe7gfSY5qfGWvvzWNRGEEtV6M5Td2TysbuiIgkCtUxBenu39GltTj1W1/46lfmjiqPFB0te
F9cIlY+3F3RvJIw0RXwJIeWVgN28rrRTEpXOHI7flxI/uPdxR/qOXq55sKY7gTrzQTiEIFNgAsW3
fVHom50ZA8eOpxwNivyXM+jyvdHL2fcIpMM9emfFkzFr4z8ceLoVNHZxV4ejv4meO/ATeYqkpo93
tObGPd2SsQz7iwMEwb+9lHvzE6h2Si6IP7JFN/PTlLrF+1z3cXTGDT0x28iPNSs8tb1RP6MbL/3n
yNlRqWcnIsOZABFgBhRWjZtRW1WtRymO6XdmqoozOU2g0lozl+dBC9DXbA+CTfGwbJI8ELIUfJBt
4v+2pTUpMfvFJGAHw68adyMyP646h61falF3ruZFdau+bIMk7ofg9vrunX24jnRGhGgb+rvX6ztC
T2hWTp3PeI3nzHNcYCJeNgcX994wxLeifkcR7pW0V1PoaVLUohefFfr3CoOFc4245kGMsrdZCB6E
JCsdC2Z0PZk2hlcShYiTrXrzXBWZca67QjpbtVSC4DZqLw2l6uAs7M6Ml4gtinLPK3+tvtY6VU+Y
GZ3C3J9UuOjj6vy6/ZX2JsY7hPgbyu7U6LZfqZJih+4SEjOqTBummnoXxc7Oc/Klc5O8qN2hSoaD
q2VnZuLdEwhgaPiv9HvRu5YreZFgQxjDMLpWKtcP7ZzMf9+LZBgBMSb2B2W4mVsSR3hH59TwbaWT
fteLkX9Samv9+30ucJPg3cVNAo7hemvEhUajIoPHb9WmdDEjaUndZhj0gx24V6lGyFt49lFqA2O2
mU0BMTIRomQ+fqHvSzXJL6Ui/SiGOX7jJPFjDlTrbd+O30AvJBejaNe72ztl5+lB5ZEmk1CsR5xw
M0+lBi1RhJGQY4uch7Jr0JfVM3N2W2XWrYMdsjsYkryC68UbtG25NihWt3oi+j/kVM9y2FuBahT0
keWhrubgH2bGivIJoe8SAV5/wbGLogXwpeVXTf2bG7L5gAEpPgdrcpQG7G18BdYALiwoBaJ5dj2S
mUVppk4Oe4WX+4NTZhXyBNphw3pHOk/jNkRLQxTFhQbD9Tj5JFPTa/hWcouEZb2o8eNYl12QLNZ4
ySsofX4+rWRcFnUxD/U669OINP8poWYfee2UN/AjTYS8/dsrvfMaWehnAd/iYALj2lyjClr/0jrA
/FF5Xr9lbTzcO2MOsrmXJtt5I4yyUIDT5CzxzKyom4PIe+fxBQfDYf1T3IX8fr0sVdo0U561IDBI
Ad4UUzEAM6plN21hUbeTehhq79yu4POFsIAQf0Yg4npAJTHCQaPGQTU3tu+qvpLOizG0nsmO+x/y
gbOnRkn3D9uZjF2A0wjkX6lvyPCSLakAbJh15vJZnfCxdZR8+FaQz/zDMaVOTWXOxsQNCNX1/FrA
zzlS0twJKgLdbqiG1n+ZmhfleWhaWT/d3j17pwfFXjiuwkoHkML1aKMeLWkUsXtiQNvZc27XSFfr
jbX8A32DfBN5BoBF7JLthTAgCCORQMEdW+u3VqvYPxsEf/67PZu9zYgigqA8/6lLb2YT9abThiFX
nEyN+AE1e+U5hCHoxYk64Bk+J0dJkvgYm1AQUWVaEpQfqNxsha/wcI4cwIQIIjitedIK4HVp1g+n
oQyzg4O2OxQFHeJqGqOUB66/FC3rUcFDA3CHWat3ZbGWKBVE4amy46Manzizr2b1YqjNmdZanbu0
4Uolds+C3qR/Yc791x5bTSSeZ8edVmUNYr3t3SK16oMeyt6WBMSHOBo4QS7czQGv+tRQDdpgvt7p
xrsMJsqJa6U/iAT3lpNUjHCJOiafUFwzL1OxnBR6SsFcZEvUXpZwwXEd6OIj+uLT6fau/EM12a4n
PGNBrvuT0W4+XRpVYOmbyPQ7GZlVT22m8K1DF3e+JGEIOKAMYZG5sZEBCh3tJVQxtQKWNEeUmZ/M
NcJDBbuNqnHNxVS+gvyfz2rZTL+mXpeqgx+7t/rQ3gENwH8iq9p8+w6yU65ooj+gF/WnpQILAhj4
H8A1mHpQUQMSJdJF7Xr1o7gO7UyBXD+0ShhYeve9khvpEinrv1yngjpJMAlSiSr69UhE6bMxqUAo
ESjG3cIsWjQQclnBsTSjenUgUrC7q6jcKQrSW2Rq4u9f7Cp1LOdayYQundHE3xyqhpc0l9WPWZib
B3CevXdQSKJQSECjAO3V66Fk+BdxXwg0DYzTQCUL9jGi6d7Nrf08WdN8L5mx9On2Thb/5quNzEuP
RwhHBxzC9ZjKUsY6fBuOZtvHj7NRWy43bV26DZrXft2NR+C53QGJUMil/iBJNusZYr5gF9WM5h0m
62iEKM6PxoL/M3YahhmVdtRH2l3UP8rIbAwx7vUE27GVnEWmERdhbPiUa73xSZGK4TSuWo4sSpPI
Xo8q3hGQbvfQvRh2c0EYEGB7zJu4cCdZ9dokr+mX1Ufcv/3F5KkCFUPHY9sUKDRTUmMh9VCSdpCE
Ggq+tgYa1B4MmGT0SBfRR7+9Y/YOhFDTVv6kcVwo1wuatVk3Agaisxnr5lO3FFoQTbr1Bu335OCB
3FtEIKOwB4ibaOFuhopkLEdmWlO+MSRZ7BYycC8XNQX7H9rtgAho+IKNIXzeEnuXZpBKpYAG340V
DiCV2a+nUJmaOpjVksZH7tiBMzT9l9tLufcqW0BlLTAM2JFsCVED0J8oI9PyYxgv59Tu++9rmwLZ
iBPtwdAk82QCr/BUODjQY3Xn4L7ZTYAswiqhXEoJZZuUI/JmluTqwN7VaTA8eDjVsxGvcurivq60
vqkN5kcgRdLq6sMEPnMCQT+59WDrpWeORtK6eKcMoLlltTh4zffOLbB1biYR/mE9d73NENXmO+ci
Dqty7REEeHQil858p5fL1F2tRvE15KkOlmR3VNAe/MdlCCz1elR4+eM09ISbqSaLemOl/U6zOX1A
7HF9qhKKc7UzHamQ7vWDuX4VIYsnCyrk5o6iRYXlFPp7fgxG7ISiW+d1ZRs/IxVjeTFo468OqL7H
kmcPywjZJGoIk//ZHWJdtzfk3oEThCU2BSAtfRsqqFZsYixEyakc4/BMFoF0k6wdJZj7o0DWR26Y
YuuWGyXNOWDfIWTbTWt6p6lT/mimhnRwT4kbdvuyCfUb9hAddlAg159yTiVNa0Xm4Ex5RznGNM/p
nM3nKVXXu36wKrcKUck301o+317FHYUu0UmHdkXWAqhvm9Bag4JobZ3ZjJoNz6otyV6YF8tnpOOn
IZDghw/nLNPU2h0Ne3rE/TRD00988GI2nvVGSY+Aunv7miSKBJsIhirfJrSowgYhiM6yiGLC5Yc2
y2oCPMzGzEWtUcG9BxoxX1AuPdIi2huX5JCaKeVtuv+bUyyVbZRhyY5eftEkxdvGwddukCzjLUnA
ErmorgzWM6WZ/shkeXdgEg5VprgjPCSvvz5hVmJ0ExOewtAx3uR6YZ3HVDW79+rcqM/Z0rdBZzTa
Qaaz8zjCCeDGAqcrOL1i67+IFvW6XVJoaCAA7Ch/UjHO/a9rpf+txlgejLTzdmB6QJKKjYYiBISv
R1qyKmsSJWePDZr5nC9t6M/QUL+ZYakt3jI6+gPSNspHpxQW8qt0JEO9E3pwTf5fWgJbfKvnueRt
JKm5bov+bFi70ojIgZvNTv5tbQdHRFb2+uvgXIlgdHOkycnBCAgdNOPVuWqLBXmWtrf8uavjz10z
qmdryqJnuDrmryQbCncx+7pyE0P6oS1a76Pgrx5ckTvXCr8B5A6iv2DBty3wzkwxYZgXyqBWuZ7J
3FEigL12CVcLB28Toh7cdas4ZW2RHtxoe5tLg3LxR+kBmu9mTw+FYQKrZuilSJb3TV/bn+G52nfK
6tj/HSy1+LdeLTVIa3odopOzBdEUGoWQGCkUf3Tq9IlowPkdtsKJocil1XFby+r1T0nEz3FLOe2q
IKG7pHl5V8Tcaq1aH627ODmvfxAfnvoBb+S2e2xKQ1wMWYI6b2gtOUY4ffFIBVk7CDv2hqFmJlAh
/A8Hg+tj1RhVIVcJW0wJ47jyl6QCStfka/7h9gLvHR8WF/QXCANyy02gYQxV2jsaemUTUkeRpwxp
81Hu1NDtSVEQfYne3x5vd17wXpB3wOWaV+B6XoqWoVtqE0on9lJ+AXEg/7LM4QjvsjsrgYUCicyc
tqLYXV3q8mIh8VSs6/SkVyl9D5S5/Uay+ndD7RydiJ1bHuECnWNIbQPoxOZEVDbNvzSdLb/GODD3
9Jxq8cnIzTT24nUoonOlgGwPdDmJ/3d7PXdHplhNFmuJPzYPm1nbxuJ0ZAy2lKUfFz2MPvIqsDHV
2uSJLxTKhpW0HNwAe5c+vR6hK0ND8FXFcGwIvaUUiep6dLQBcNTavakzNXoLuw9KrpJqUnNKEi3+
HbeJE3v0YJd/KL+gVg30QMjzAnnbrLm5KiX63xTO9U5paDjJZfSVHo2zuPrcHFFu9jYUtStgQMBo
sVbYHJPOMQbiNSKpPo+zE76bmRuaS/NYRuGPlTT+YH33virSX1SbiZLoQG0eVVubJpXurg0BVntc
Q629lIP81ljK5uwsINrboTkCg+4PSYaLVgCh/5bVovNPonCO+UxsJuvoknRCle/tBfVGIJJ275Q/
oojewd9vXyEZBLaCZeWsXl8Ham5jBhfLtJg0ihKFFEuBZET9XbSmzg8TjxMPt6hDxZe9r/li1G1c
bKI1jNIZrQlp6eRnB3mwU2uPNgq17ACPSGdS3WFQqV6YifkkqYN+atBz9JV+Wk1UmwA+mrGsfWIZ
uw9RWi1PeAv0z7eXZu+mRHhL+B9hEsgTf700mrREXQVC3o/naD1XThk+dcNcn2+PsveWI+ctDrPN
U7PNgdollDODRpCPMQLw5qLUPTkzZZ+QrT/9/VBQNSgr0mOjOC6+youYVKm49vWFmDRb+/xcrRHa
jRmCp5iRH+Vce2sHVkGgHRE6feWnUZjEZGVmQ1tI8+yESZV0ylVr/HtsPe+Y0Bvm8gVKIH7FiwnN
aYYztiZqa8XyG1BedFHb9RsF4CNsyd5HInMkiFKJgBDsux6olpWhzhsQa1JL9yzMtMnTS8Sesoi8
/K8/EtZFTIe+HWnStplWrlmajwLuWMEYfUAoPwtUQOkePMb2IILdmRUhHeENS0iOshU70NVMh+AO
sn5NkhC5+iE7VdTTf6zIyv/DUCTf4OLoPNAb2HypaERSYILlS5Rj1Weq+XFgJUgedKlyVOfdK2aR
6QmSjgCxoJJz/bFIe2IlS2vLz1O5OitqI3kJppPBMkaDW1JZ9ubMaoIOI0c3XCK4doXSnON1Lt1Y
Hpa7rjTyA2jNzn1H1wtvU6ENTgd485wsdpm3asn05SFp/J6KmT9VCvGxaiaeMQ1HUrS74wHlgcBj
wpzeBq882dimNUA04kmSwJAqxhos7ax9XrRQu4Rxqx5EsXtbyaGcoONqDoV765sxdBqaiIiS+dJU
T7/TtIruJiKBAIPH5gDZ86ets0kAqBfpohSsiMR3s5jZlIeg93iyJKUaTa/qWdonSWk7JLposL9L
M8n8L1G7dvAlrtPQXYmskYJB0KqBTJjOo7sY5Ic+NirwkqfOqt8TCytWEK9tIbud4azP9dTQGatX
dfyUwoso3TXKob9D5olbNyeWj71Cl8qnNBdyJLI89KobRbiH/KqUWTbcKEfk4hQT1EewcZuR8l3T
tO/ytR5+q3ObS25fm2icLUspN57c9tXiaXGTvZvWaqjP6OxpcpDWnSr5Zlu0H9JUNX6uTWW+j4vI
ed/GYbv6HVpkR52E15GlaNwppKaAIvhThCkv7lR9QJnEUEYwCrZaf+maBSOdxOjPjWGUZ8dCtLN2
iG77NFR4DuWPt2+/1xtXjM7rRAgkVFg2T9SAEVJYZ+LsdmH0ZnbqvnPJPo03pjF2ujfFqv3rH0YE
XYQ1GKrGvMDX880W9o1iwWi2uZCfTKAg3mJq1bNixXXQ1b19cBO+DvMoqZKoIC3LTKlhXI9XOUas
LiO9vR7XNwRO4v6kqXbvVbD8yKCV5ZRCqjpY1tfHk0HpC6E8DvcXrMb1oE6WRoXGreebnZl/7tdE
pew4Gk8h6OGDN1nc5Nenk6EQB6LGSN0YCOj1UFE6SNMSkl/GHEavSKTwbZTKxkF5fm+fvBxF/IoX
uzRZtDkpTQrl9SpZ93lTDo/oOuUets7IF2uII/3LZ6PzBKQP7g3P5vWAoa3k0sQNTwbb90GlrrkH
uHw+52kL8BMK7F2KP+VfxwKspUBjCgCc6AxdD1qiPGPA8qEb1cfde1NPQncIx+J5ag4JKns7BJ0w
eBbolVKN2CRzVTP0nWRw7Ae9RMpEHxtv6FLTRTrmSPJ47wTgnyxUU4CX8VRfz4rMQqhigPKKepyU
y9FwPFpx4Sek2+s35joZrmkXR7z3vQ3zh3JOkZRGwDasStZGa1eVpUyWtZ7Os5K078bcVgOEBJre
a7QSsYLbN8vuPIXECK8icl325iaVEfvoOxtUYdMk6h2+sKMPkbF5LBaIPxrOHGdEC44ErPYHJSUX
7F1Ko5vjp/d2gkAS2JculyuY/f23wSHujiWp96Qlm7ysVI4mul1bKNGCHENoBw2ca3uzd1Cgqewy
y9YglKvQN40q9/WwjL26qGdfLZz1oDS3rbz+GY+gFU4A9yex6/UGKmtSy8mOeY0XW1ya2brUyJ0s
zT3oQftcp5H8big13cvqefl++6PuzZXp8jIKKZ5XN6lVD3GpmvMaZFb8zUrb+V0C39w19emu0OLp
9+3Rto+xmCkFHhwyubsBE29WtiYtXWN6SEEUqjpmzk18n9alXJ7qbmk+yFLdB4qytF/DYc4f+9lW
v90ef3e2dIUh3kKNI3q/XmncAKWx7cY1yNFHRpPCyHw97vM35qAorrQM0cG1/gq1/WfClLZxqLbp
Om7f/8mZsQXSoVBmfalc1mm1fomE7NwNvRKQu06+VEtqMCyN/KArWfwhBrR2EBFsr0J+A+fGAgKA
/i041M1jOdPA6PjIa6DnzuJPACe81EhzL4WjFNxe392h2EnkBkCyKNFfr+86RYVa0R8JEE0ZnvQ4
l099Kdefxrk84jnuDMVR4YCSW9JY3sIZ1z4x7K7DAgRco/ne1ArSgilLH4pMOli/7RXE+lEtQaqK
dwQk0dZIdoxSCcBGJAdqbsa+JK8IA86L9CMipH9K0aDU3FIvuoOtszc/kwSdsJT/eDKvl1Kj+qmW
WJAFVidbXog8DU3FJr5r0kMrwr1dCoaIcwFeAk7idoZhzxQNRVqD0RGUj9maF4oCqXkpaHp8XbQs
/7nai4VKr6GelLW2ZVRykGr8yweGhRZCqYKlCyrmFWEDN5DBbntJDvps+ixFunRvlPjZpFO5nOJ1
rJGDhLN1MOjOOhO7igISComQUsTfv4i81sLIVTmPlIDURDkrUSSdYmNO3s9kvefbp2Pn9iORoocA
MoC675ZSV5RU3RUzU4JQaezA5o+zraBGnRTqEjQowjw6NtqJOHSUfjXgwHF7+NczFYobsAbxOBf3
wOZwalI1y5JRKkGL34k/F1H8JXLy1l+i9Ygs8vqeFWxnEi5hN0HNQvz9i0VNijZtMRdRggIAkmcV
+XA/yOp6X9dO7Wpt13+6PbXXK6vIOBeoFDfZyDuSay1sQhTUgxkymNvK03jprP6nNtTZs6FU9YPU
Ocq9zJd217rM/duj7yys0L0k0oSaT6l786qpYR5GlT5OAZLx5YOUxP8VRhM9W10mn26PtDNPIhNk
qqhw4AO2latazGGxF5uraG7VOagcNXuPKv9yFxklxe6l7x6qCLNLSU0rX08n56BU8Yeg8TIZovnF
XYtqCzsVkOoWejI0NOG7clwCM1Nj7ayZYSa7ZHsqauZmFL/pKEQ4HtZd6k+7VrrpJNqBqZfIffou
J20q3rYYdKZurKLX6/VGgsePoJssDz1xev0wmEVP/QoVq+Qu79KwdZvGpsqVWUN4zouprA8+3eu7
ncYEzWBaWMyNTsX1RqUR3ihRX3H6Q7s66609B0oti8WjZpJHdcJtGFbm79ufcX9UTqAqdBZfmRwV
bY7YtcyoSTGoZ6h207lfhvnJWcr+v3YmZYfuFR9Eeju7FHCxLcRAkdimKHE9Vd2IkbmFAx8ME2uv
JY55ZxnlHBjlUgW357c7lEUbzUaPUKZqeT0UiD6tNXtLDpKu1s81kGePO1jyEJgsDj7g69iZjgW6
LYCuYGvgSnE9FArMRVnFmRwUpp0xq3Q5m6GduLJkm2+d0JECM2kfqN23/zBH4jnw4MDpCGo3UdWE
s9pSA+8L5BlOIRj4+UEzRyS+FCM6OHY77zOnjQdaPFH0brbmDDU3OjiZlAgEVs0dKLqvy+q0p6JE
ajuT5+bSt317P2vA4N2yTRsPhGV/MN+dK50TT+YOCJ6caAupTKzIhEvZyoEhY3udDsVwn4xp/LMF
+fVYNWZhHDzMOwMKTRWh8AsWCFT89ZfV7ChStaZZgkGfq49RlVLdpmH4fzj7ria5bS7KX8Qq5vDK
0GGCRqNsv6AkSwZAECRBAEy/fg/11e6qOV3TNS5X2Q+yjSbCxcW9J5w53OEqB8/PG+O9PJQbsxHN
JGQu6JPuTThEjFocuu5ulcac3jttaoFaCwjkGFisD10zj58WnfifXj8qL/cvkp3NQC9B3oOu5Rbx
/7gpQ2uClHWYVgtsUbEVteBJ77RfWDu092CV/Gg7gMycyLnRDHx5RBEL0GHC5GI58fS8HDcQSOqW
ATemH+nsWRiB5qzgzR0XDbtxRK9M7MVQuyNKZxvWokM0yNJaArYG+cqGRumTOwTTYSV9X3jBas6v
z+vV7wOiyAVle1Ma28FCItgFK89iNadgJJ+BtZY/kwj3CV4UwY1L+eVQeE8iyG2CcSA077PnqY9p
ZPQyVBZ5X7GgSPS4+uxD2CfOfxgJmepvL+8NGrfbLBDQ4LEeVgD8yNAUEpKdh06nYZ5wx/nw+vy9
zDQ2GAZiDc78Jmuxuy16Dq1EENcwVOLbcz+NJneSQR68GRCUHvsxX1oY5kE4Bwz45e3uq5AeckOI
2aLqAwgM6HiX+3Oycu3gcq0rd+XqbNo5/sLGJMhRKPLedb5pCyRJ+tQ2vX3GJboeDJiU5Qibs6ag
M7odN6LDtUUGmt3b8toNvb2LRikUnwcC6fRK9usEwRbpfkZjBB0vL73l1vbyvKQe7k08aREUUC7d
bd14jIkMVtJWNAraAgqXP6e4z+7q0eiqG4P1A1vMLam1l2FoGxOZ5Za/bvnl5XS7TUJUg+SuEg6h
ZZM5fh474/K4iMaWfLMIVMviHzLNbtnMvgzzEMOA/j5WG9w2NG8vR14BZ6Sy9buqa1iEzNXzzn2d
zkcY6Hr5ikTp+fWNfW128bxErEfKsKFZL8dr6pZ0xgu7KpJTWnE3EQWEwXiVrjo81YP4ikrmrXb7
tW9EQRHk8k0rE4H3ckyBpB0pn9tVpJv9ok4UA8aI4TC5c13QLo3fHPxwcv4YbxcnpijRWce9rprD
nue+6pPHbjHt0U37+EZucvXTUNWDeQMuTrwNLj+tc4TuiZ66KlQhjMRnNGbHtncAg6abbHH29goe
Pg3PH6j1IhEBQehyvKXTDcMbBVM5C3pKRfdrFF17nAdoVg42ym7M5LVz8RtRAI8I5M37iKv9eAhE
atsKumfRF4puf5ElnJcdTMFKrbzkMdKDKEQdyOr1fbp9yOVTCw06iPfjY6D3hrbC5YeGIDo3DUg6
FSNMP4GcvjzEchQ3qkwvwAWIs38MAzTI5TC074PFW6K2QkufQ+bZ0DIIB/2QEvpM0ja8Y4lkFQMe
uhgomFisxmyHk50eYDBnkNbP4Q1e4rUdhd4QUj/03aC5v1vhIe3x1jYJpOfXZapUbVS1aikLV63T
IWXmVs3y6ngZUgQwo7dS6W4HaxvD4xTcm2rwU/FTumPyrff9yS3GRUuRM96N/7y+tNdHxKMFN/hW
WNyFoLjWBs90LO2sdJgPqO1VlhN18MKFAnWe3uKzX7m7oDQUbWU1SIfgmXu5xmYJgf2Nw7byZOqX
MEZOi3TN2nPfK3NjP12LrluZFJcJGkWQQr4cKrXdDCGSFIuXsuwxnJapVG2XfCRaTg+Q/0LMWyyA
b69P6JVRobuFlhQkVzcxp92EjihGJvMYdBXkc/W5m0fnJEdDiw4Jf2G72CtqdKpuDHolNGxCFpAt
/N2d2us+1kDm1mvWqMp4yYiKRkgeRRv+jMbAlvBXme4EdPg+6MlrbhyQK18LISfUmnCR4DG/l7XU
UCNapwAqZt5EbNEqsAOmjEIk3R/FpyQevIKH/i3zxxdULlzQUJdB/SfYdG1fzHHboqgWB31aAh/c
xxWaKGD1GzVGP5AWh2dqArJUEnZyT3IGXPh+qQ35lnWU9+UcO86Na2c/B9uv2QIj5KWA/POD3ZZe
QnQ5pfDTzXdyOdfa2modVF1FZtDVJKBsSjr5VhAgBsXrF/x2FG2ABNjrh0Ah1omYaEiZMNZ+wWy3
X5fhJgt8C+x/Bv7fowB3BKAuqqcvsHkeyVD+GiWB9o0MHgKj57+hzh+UYU9XMJnG5qCDPsoN5919
O6Y3YtM+Vmyjo5i5lYfDTXNgm/g/3qOBtRGc4sOspLZfH1gb3AXUHe/6CXXq1w/ttZGQDKFkA/zB
Rnu5HGkeumCCIAUg33jwTHnUohqVp6lSf7nt2t5AcVwdDBCcjSn9m8W0G0xl0bSuPlDt0Sp0EZJ4
KCY0Resi8Nfl0+tftt1Q+xXcuLb/d7Dd1S2DbGxDAyD5TETyt9DMP5lliY//YRTgHEHG2jKifTeh
jZfAI+MGtAV/5uBzHZ1YapIPr49ydeKAA0FjGlcE9v/lxCVTD89VwOVLKBzKZzLRz4DB2cMCl94b
3/OiyrVtvU0XE5AevD1fdKGgcpH4dR+AogpwKmqhQfO3CtuswP1h7/uBeYUiUNKGIK0+BsOYvkeO
9FbQ+u/f8BvGAUgTyqW7ZGDqleSpBiwfUpH8bvaFl7ueis8Qu15KjzrrnWPC6caluc8HMCgSL/A8
gFtHSN+zpU1ch8zlNYJZ3FswTCa3y80s289yXNSTg9fsjUW9NiCy562viJopFBkuFxVsFsIFFJ/Q
fCagOSmQRzHdfpmusXPn1Td9SK9sIowG9BQ0QJFl7bUYRtr0tQ0zkAeN152SXo53LFziQ4KE/cZc
Xh0KNxQKPwgtcOO8/LSWjE3WTmlaEn9qSy/o3VyhEn1QIbh8bz4aKIVuIt4bmwwIzcuh9BzjAdCM
+KpaTWfW0x89OADPnsYb6PWRrlwJoC5D5QZKUrBH2ec3pnZGD34wkAsYmvh5Gf3hK1rBvMhY1H7C
Cza+b8lKC5dOBOXuid4Y/ko8g8s0TiU6JdCg22Op/JFy3noAOKmF1J8Csej7KRW3krhro6C9jrIH
bldU4XaRhsGrKJlnxLNMgr2sQif7yxdZf+MiuLb1gT7DeQNrdwMUXS5aH7dxNEB6pTTDJD+aQbIz
p/VYhNqmJw8du+LtSwfg59acAGsaMh2X41kYjiZrhH5ro0d7lGnc/1RR77+HArzPcmCdxSEe0/aR
xFZ9bRNNb9mwvHjhbdFl08bcGK04fC8qzByCc6jvZiUI9i49TNFACqJs8wNocvfzwPr2UHt00qXp
43CGwY02FcwPs4/o4koIZGc8+cIzOt7YVNcOaoIXNYwEtmfQCxkEgr6eadcMUq9rcABlZsnTgERn
hUbgjYN6JVnE0QEUFo5xm3Hpbs1D6qY15CeyclVQFkCU67PnhdnUyyMa2Xd9rYPKqmj+8frSX515
oJwAbd46/gByXK49YmyQajCqy6Zj/HOtfHaCWFX/pBiNj3gQdVMezP7mnd67NKdu1H7mBu7tAPqP
K6q6ru1+uJEkt6AzV+YDBw21TMCCcPPsixoNDRtricrKdPBw02DeTqvGgGxBfbP3TMfzAS6vh9en
48qCIy7DcWSra27Fm8vZiHolKJ5EaQki5YqXQgAZ9igaYSw8r+XrQ12Jl6iZANQRwzcG+3/7KX8k
sVMEgLoncb9N3Bkq2G4D7hDrHvRpYQqDJ8I5btrPoZJNJVdIWL4++pVAhm0G5iTiGN6j+8ZVR7Wp
44xlJTCKwWmApzueiBO7EViuTSdMPSHlscnI4E1w+Y3hGK8BEbhTQY7/3kYt/UyxB+9hm8pvzOaV
kImuyIYO3PRvkaRdjqS4onMrMYcjAGtFpyBV00FZtUhWvXl7q/r0+vxdGw9UeFzeeGaCgbq7V12u
5OAGOgNExUiw0cUnrak6Oqpri75pbnWQX0ieYYPA/nVr/EGdH/Wm3ffpkQos0pCVtgXJljM+Qo45
0YXy/f5u0c56Yiod8wH2kvlm+5tzCOY+NgG2bTbp+GSj+CeE9fxijlE7hxffW30f/vcDAYxCuRom
f/tEw7eAo2ZZk5WD5QG2M42fBxk2OfCKpHp97q/tKkSq/zfUbi4a3Jpathhqalx5rr1EolcX8PeR
D+b460NdOSbI85HugimINu8+CjHKbD1B16NUoaDHcG3R6V2d7sYxubKZ8D6CYiRU4iDLtZfLoED5
mh6GoRB3dbCu7ZrSPKHaq/pwAlXJpPG/r3/Wviy0hRvAHn7X2VwgIHaPPzRcVxLHEKcicN797KUo
QyWkeXR6vnxbUPV7BzkFk7crb2586ZWlQ4aG6t5vYA6YRJfHFLpx0s+mCF8KoU/YVfkyz9BDfxdS
JW9UoK5+4yashAE3w8Bt0v+Ir2xZUDH1KSlHSOr8AucCsmrMcVsFBWlVf1si6r9LBoecB2WGw+vz
e/UzYTC8seEALtnzWzazmyCBCggS/Nr/ohbAi5Y0Ik2edeMt7tC1sRD3NswFJI8B4b38zq5OgiWe
Y0SGVPo5nFHTu1qIu3QFo+ntX4Wiy/YKRCsZqdrlSPBjmPHO7An0zrhyqoBaIBLtKDtbMDHy5cYV
de2tDawDMNDAl4LCtwfouRGHMXHKSDmNnU/zTEbmr9ivLRzAUjd3VgEWD4m/rEY1sGSRYdG2ur+x
Ya8EAPyGDWkBVvpWf7/8ZkZoCO5Xi2/2IPoEwWf1WenhVuP2SrKDoj66wijc/abzXY6Ci9Pp4i5B
0W6Ubl2lknUg00WbSLdXhpAOig6Op723+qQiDKBggj2KcgYyzr26out3QvDQJeXqDdFfkTvFn+qJ
fnrzrrkYZHcOs5q1a+9hkDnQBCwTHDa/Y/Qg1TTdCGvXklmMtdFqodoOhcNdeBFaopgVWFJGENy9
E3TOhtwmpvns+2L97jkxv1ucWRzVFNRfqF/PBZB1PbvT6dDJ3LjAwI/j0t3aRNsn7mptSBRQOUER
GFDwfW/DmVhgw9UjpWVefUT5dj7ANK/LiSIqb9QtFZVru2nTD8MbdWvQ718t6eKNEewFMJxPGRH5
AJaRzXuAd4ezUcT7BZkcQh6AnNC38pQrwQi4PSTuOC+o2rxoIrfhnIGg4ZQpCYFHguz9R64aBf8s
sYQ3UrBrY23tcUiHb3CTfdXPcZJmmgKw6J3G6wotlItSMFfV5El+fn0PX1vAP4faRQEPfPq005NT
slYGZTNn9gAZ0vGQOdYULR5pN8a7/mmI5bg6tmxvlzd7mSKTihYHCjgKDXLihT99Pn+Vno2/vP5l
V4/MVkaHmC6u/RfQ8jFh1Hg+VmzJuuX7GkAINA/c4btVkCSe/dj/uD3boeXbsDyWNDlD5iTMlQtQ
rEYVCTXIUJWv/6Zrs73hXFGHC8BM3ZuJB8Q4TeK4TqmTDKwtkA3HJwUhhbyFpMMZTF37Vq/2LRAm
G5QHr0289/f4jqXpleMunVMORhhk0glctuzYVzDBerdmkfwPIRHVDggPoYCLatJuebklaCZ4NeY8
beWplhY2MiloL3zzw359Lq/tpCSGij14LgCC7nudSMmFmGpERPDEyeem7r4Bt5IdvIT+lz0L6CU4
EejAId/axV4vq1fJ49kp19lPvi0jex7CYSo592/xlbf/0z6cAlQBDD3AQICcbt/8R2a3JEz0S4b9
IWZfl70IdU6c+dbMXduFKAODkYSJS1/oxuOJuaLKgzMYxstwTPU0fQUqkOROY8SBCnCkX1+pq1+F
ejCYF8AKJ/sXueMmdpk2IUYrOreck1o926UGDv31YV5uCDxkACIAkgkcrhd1FXeFFmELFaMqYnH3
tRmAGy56oKufBVt7fSN7ujIYsibwn3AZ4R/7PTEbf4YNZ0er1ZNrEZgsO7owrivGxJ9upPtb8nm5
KaBKBusFYDI2Sfc9RqSHwgCIFyHO1BQkP0Bao8e2n1ydw0fSnhnguydPRTbK1yjM5pwEy3TjVL9c
QPyCjTMD6spvMtvltoTTic8mlTmlN0/N/Wykd1e3EMt/ff1ebsttlI1Vu9HZX1DZg9Esuh4aCsgN
heaUw+VfEA1t6oqp3vnkeC33y9dHvLqIyEuhc7xBQfaFKrL0sGQShqIMNWTneuUE8g8qrBj6G2++
0vFxfwy1ffwfJ9sudOqycKDV0ImmNFFrHnqCZ5NPY/Lh9a+6uloxpOqxaXzkwLsiAqwF/LRmllZ6
TmFE7Wn90aXZLR3da3OHrtIW67eiyJ7OZFWYtTGDkGvHh+zIov4fKul44PA0efu5hoz41mLdct8X
gIuBBGsQzISCpsnpOfaI+6Htuexyl6OE+/rcXfsqAPw3Ji5uTdxhl8vkpbx2Z+M4pYpdWzJg6U56
0XMVA9D35lYZxFS2RyfWCAoAe8HHUAY9WxzDtlKIPK00oKfBU7CaiuZbWJlrOwIXMrC8vwsUe+MX
N56o11mfVWCimgqQBm8TsFOH1+fu6igoa291foCx9+zTLjU8TdjAKpLFBu5xk3oUQ7reGOVKlNiA
o6guo7y8cUMvV2icMzYNpufVijP1YGCkcwicKamUlM0ROKT4/Zu/CtQPFLHQ+wP7Yg/NrQmcdAmL
GbaAiE9+W9uPzLa3ItHLks7GRoKLBchzG3RrV3S1gOb37ZxxuCv3tLBDMBZp7eiSzy6rJhq2B7+m
vBKpR2/QEq/M58XIu2hBhVR0ZAmv4qHrACxox/et1vaseaBonvazuTHglW0C+WTwLXCfoRe9N+2w
k699nyKsS62DAuuZnSHoeMvr6EqJZVPa2zw7oESHfb/bJ3W3SU1AYrtyRKKgGyYgLJ8MpOoQToq4
dvzz2Lb0CL0qfj9kIdgtvpiq1/fOlWgC0jceHwmkVTdf08u9mv3PG49Ccqt1syJ2+6F0hCOeIdSc
fXv7UBs3aOuEb5qVu2VsNPpv4AXUEE2Qw7mfHZ6vXr8WekjTG/f0lb2Kh/5W7AS7FK3D7c//uMpA
5vNlxxo4ZMCB5C7B3fkMxxFxNLhOn5S71R7GruGYbtm9VbcRX4exgQzCX3A82q8q9HETj0ZSVA51
4ipY5y6HgLxXBAq3uN9Pt4RAr63gn+NtBYk/vlVRIpcoxHggCuuiT+O2yJxB30Gx4Bag6GVtY1N2
3jAogDQin/Mvh0onadwmyOrKX5n7fZbo8M9hUz8rHiZt3qAU+Deed/L4H/YNXojoCyL0vCDPWhz6
qIbcRqUiYCbx7zUnoEW8u0xZ9uanf4TsPNp0itByxjvq8gNdvb1GVIa1m/hUElrzL74zqOMAheUb
Q12bSyQ/YFujOg6Q1haD/li2bpDNoNFurGDp0IIhq7oDdeF9wpYxfFon0R1jkBRu5F1XIikABv9/
0G0v/TFoYqLAgfcHzkXi9nexoV7R86a766zld+lo3ip8s52FLYDiQQXiPCj7l+OFDDI+grCmAkHv
UcoJl7plR+Rf8ZGAm1x0WXorkbj2ibik0E/f7gw85y6HrLntGplMvLLoQPIcKpmksBBip8XIWXT2
15v6VtcOIGBvG4hi8+XZH/hYuNTJ/IVXptW2GgfYNThZYh6MjX6+/SQAfLnRATeJ5r0xtFN3wCMS
l1dgykenGjLVBZ8DW/Sdo//DoYN4PQBggIW8xF76lgxjojSvmoHTp4i2zRnw8eW0jMGttv/L2xZv
R8BJkY9t2KV4t2K2TtEPX5O6AhCtfQ/Ia/cQGnXLzfflvsCsBajoAUQXbliLy30BSYmR2I0zFcDr
Fvx/e4hTCyZ65/5QCw/K11fq5YMYzWLopOP5gbIzZLsvR9PeCjPOHgjspGXyqNYmPfTUeYqsUHnC
xumkM9NAMs+QYxDOt5o3L2MLkGAowEMUcONV7ivxzMK40JtBBhOERNDuG5c7uEx0H8PMGogIKw3E
ZDY8v/7JL48BJCh9lLuAS4bQ1b5Jnoo6Cds00xWeP2MhhNZH2CM7BRzk3ur6jl4b+B94AGE8QPr3
elozydjoZKOswIOEPWxtKdTDqW6zLvfjpL6BJH+ZTGC03/SPTQQAoXq3lhliWDwIyGmSQN1NgJyV
K+QcCj8BYEim7QdJguAMkMrp9Qm9Ni5Az5vmP3hv8OC6HLcdQN80PhAoQS2Tx9Ft6qcphuERnZyP
TPrm2NY+PnjBVn594CsrCdTVRneBphYaObuBuTusm8Z2U9FhmM7eKNazn1hbA3vduLd8V65+ZYqi
CriTkGffK76ZYFax1XNTaVAl0Kmwns4TLd2DsMuTUJP61GZyKcQY38K9XftMdEn+55GCO2q3ruE8
+ii9O6LqIxepoByDoyLrfG4HV97YQleHAiEDXBDELxyRy6WECSCiKNfbjKYBumCgi0XOQJ9C1bc3
juG1+QSwCNxfQCSBMdhHHlVnTe10DR5ioEeCOaiPvTN2IAT73pcx6P3j4ke2BBXkljU7nptbfrSr
AyLpxQMbVTKkUXt5Yj1Omgoyw6kArkFjkOPZ4dF86uEYl2vmSWizEZewggTzgiCE3aBKS1UXls5c
+yWF4dWcB2ad41zVjvrooRdB8joOVJdP0xSepWNjVbSgovZ5AvLOv4OD+7dql5D+WBLQiookmzOZ
6y5TCixVOJDkfZgYWI/CxXIqFg4zQii0MY5xOJunE0gMbY/U0gR/j41Q8jyPJJ1K39jAFLbHv4mB
BCRlmQRCOZ+GXpxcmBvqQvbU/8ah0j2UxrDlHWQkaH201Dp/R0uUndqYCp17M+fpkeKrK99ykORM
N1u/QCWK6SrcYkuZwWWz7J1agw+pBw9wIUzh2dUdlTnETaCBOGWQSck1hMIeNWfhvzVEVoeihRT0
r2RaanEWsjNPJKRTWIbhEnxKZF27Zwf4GWA8Rjzy8qVDufJIlrT5OFIPYodz4vL7NeVeeAh9R/8D
TJXYan+mubO1ScL7XqWc5ZMfj1NBQmc8iz5Q3rt0id0HEbtTcM/mlX5B7u8/jyufvreSN39BlHr4
DuRMDywNb4a/qeMJeVe7U8jLtmX6p+cAPFC4vGnvl4bgqnAHPCa05y5PuFiG/mitYu9rJRyaB1pm
P3pgMN0yNDxuitEfpSpHBSnq3IXuActXOTj/KAdFj3wkeljuM4gW9IVjXf+9CQAfOq0raabCNDZI
qjlIWhT54ZUJk4JwBrJPQxUozaGRY754TJN33iIML4c+NN9q5swbvFUktEjnsXlUeIn88mskeznv
QQI4jUBw/nDtxEShujkIHn0LA+cc2suQ44xS0drS4538Og4Z6YolW8e7QVPTl1Ab6M5j0MYhDMQI
KLj9atvPzUghmaUVmU1BjMLs00bBdQzYiPBXiBwMsCCwhIc8tnT+GhPI599JDPYPaDKBLOD6ACwR
XsO49AGuWX5MEG66F62Kf0I4C5eVyMjaV1LWKCMI6CGJKkhs915ngZPk2s0GN6exYQeNSnaS1ySy
//KmBklrDtIjT1brHHxll6+D36y8cLo21pgT4iIBhS3aAXuVGEwr5UuR9E1GoWjvcH2gbJyHcpLS
44fFHdsOQsK+kAXEy7rleeX1GlfNRGMJIa8ufhiayaZ56Djudzq5LVroQNCep8AXuO16If4ZFew2
80VK554FI/0BDZflY2R8VE3Cel68Qngzfay9degKcHN5+I+b8Cx5vwjo+vUos49lmCgDkn7Yz6pY
yRrUbTmLrmeHBaBrhtXAo7po6QiUi7UxvKCBhcn+CnvHC5+JPwcw99AGQMDcJNPUnEff66HM52jF
TA4ySvRdWpMkhz6Jm+5foIKA3h0gYeFWPVL4J+vV1m3h2cFIWOBHkO4Ox2QQOU8Mm95R4a1jDuDL
9JAMwgkhnNwBRTg5w1B/i5wQGIrZa9upGBInOUMxZxhz67laFwkOlP40zmGwHLuBWpFPzhr9gnUn
fYTWXswCSDZ7y3sqkOkUatI4Y2k/zRRZaSPF9wycsSGHSrStnwzsLdIh71TCvA8ixWO/WOOaf+6t
52R5EvJRwK3PG22OhqoLpaLemYCB1LPpSkabIMjThS38mAWj/RpFlMR5Imjqn+bVQaKGqz1hB7nw
2TusK3QzDgtU7P2HBQo98te4epR8DAbW6g8d6cKPKxDosGvIQtO9i2rf548mFZP92TjEa+8hXZCx
d4k7N/43SNX56WM69sIrUUNzPvQ96xsEBBrGwG7qoCmCePaDIlxEzY8aAPtfWZPYh2gSkzkpDzHm
kPRQhj1lSaeQvXPLFESoVLcWbVzHWETu6CD34skcA0am+gCTcGhLSJLYX8zjbvA4xVL+O/MuWsGg
iY0qBGmt/1jLtfncO7MhdzEFi7nsY55+SKzryQrtMjkc4CnY/RvbpI2BsWLLZ8fYsSkscj7+wAyf
40OG3xOUq81gIBcuXk/v3JiMaT43eO+eGieEiD4suBAsV6r1fRDyiH5fzNjV5dBG61qGTdP3uWu0
8D9oxVv2HhtQiSI2QeOoQrrYbu8SJFyQkucJmCTN0vjZMe5FrPJ6CAMDRjJNkg+ALjiuKmJtJZyb
DXfmcoS+K+TFtBgWfWjwMeqx1xSgV5dbYWQBhYopyPlg43sUREd5ysY1yQ7clQvCpjNbEHEd3B3J
AeZD/fwMTQkcR75GA7acv5C06mwUfG4SdxoeoCoOR4fcD2r3a0zVWpdtGMMBJh9QahgfKHHCrisc
tSbrDD2iTK/IRVKGu/NxTHrpgFQAV+2MQm2Pzdm/XtAw96lpPHf86hGHsqpG8UAdZjQWo+AQw6U6
PQw6npoNhhoPFaRXoYKhDQWM4jBJb1HfXAoFTydnAB2Jg6OdEZpdbQhX+aOpa9HnIZD19S+kiBA3
xa28Tj8UjPHUEW3nyXyKHXdYCt0rhuAITVCvnJK2Ax6erQL3XbDYDCff64JDndpEAZQ3DH3eAXk1
5cma9O7fGU/rLt8EqQJIh899hho9eOQFglg75TQN5r6YYXagixlmUknh+gKBwLjw14LJKGycH0B4
gQbPMhL2ZMdYLhWzZGGP/tx394PTNHXJB9U8eJlw5ElCuNstvKmhP8YaSwkdt1Q0QNED+lTUXPko
ijTGwjTLIdFSMiuz+c6EiHX56tNpLeZm1t8WaJY8je2SARs9JDPqNS23bk7AVjqjcIOcRgtuEONG
33y1I8ssvEJiGuT1bJandjSRg6em69NiQWT9kk0DzJdgmtM8QdIckVcCCcVKDxFB5JENff6euwYP
GS8UUuaCGp6VIEPYSCGUGT8shtBf5cHA4FqUxpla/7CQBk9nAZGwpgyCZXnSczsEhYe6Gc87Fs8h
lMxNMxYoLsd+niXrSN9RkGLYTy1rMzdFNxIBdDrKb20RNSnSX6+GeGaOc5HWh6abo+UBzko6POuQ
Bf6paWc+nyLtmf5IHWLw2wEikQt8MQaZxZ9Uv8RKIP2xmmSAo6uE5mEdtdmjCrvGPPY1Cy1+Ww8S
a+4n6xKm+RImjvqG5FT1XxPVd+SJyIwiFLrI2id4mUbC9vfj5K+oWfuzMSePxPIdBUiDlokSzJxD
kmo6lPibw38NjMoIJe5Wj+UIzci2ih24G+Z1nSIzQ4yQYU4HD61yqH5oni+ZhFTfPNq0O6EM0zsl
hPWD6QNckcPPHv5v63EFCoPms+MPA6QhmewPvruk37t47UnuGeA0T0pTGBDg4ch1FWTIIO+nMNOf
khX1zCpMpgR8mZbC1qCOtBmeetM4bj7HyW9cvoHRTIIwwfK6iTQCkgNJ7seZMweag7hhxtIbCP8n
mpN0wXmpo7/9iUSqmJKMPmukJn4JvEV4cmIXcmNLkzVBgccMM7AU8eB1bppQP2D/EQd9G3BV8wyd
iCcdZN18bDX+rE1ZKEoBdPS/MD6BF2WPrugHHk7zX2aS9TvVBKgHcwGG/IPomxBpiCI0yrtssurE
XE1BG+nAP/UJI2MZeyJgFWTHwqbK+tH7HAmWDLkJF2DXQAVvn+DDoafCacIhK0BV8N+rGVyGHJyq
zBzx4FI/19XI+8ymaX+aZTN9cwBceqyXrA5x5IBWRxLh4b+Ix2zRJy6SgxaB89SGrUUgZkF6tvAV
/SngzNo+p5P1n7AxgwFvBup8BLIhYcj0GnEHcAP5HEpH6lzgIfGBCEKR1/Oh+4TPCtl9wlqKYXjq
Ps3OknlF63jmMYtn10feq1dyH3dz+FW7SGbxKWQxp3qJu6DUQQQ1DrzV1q+ww8CJDzK7hEe8BgZy
VqlqknyWWJ8y7cjwVC9qSHJhawpthG7EbLu48u7dyXf/aUMqcN1CcPEHDLf8n05Hofq4mKx+nI3C
BZfa0eV5MyL8VDgK4be6UaatFCjw8LU3UdQUPOug6L7w2h5x6Myae5R753Twt5rRlFIomgWNLrLZ
Hf0iCI1NKhGM3kPHsUehqx0Rmde6WWWBEixpT9kUhi0UBSCNXUV+7dzhWeHQQ9wN8T/MOkD0rOMg
OV7PayNww/S4Q9agzfQ7JGS2zWmrI++gcQOASY9uwy+zdDNsBEcoHR1FJMgPs9oaTwZbB1EFZH4c
550PUFKAVy0Fp4f5Q54tTrx8DHTqIe2Emsb9/2HuPJYjx7I0/SpluUc2tGjrqgWUC2odwQ2MKqC1
xtPPB5aYoJNGn+zVmKVlRiTFdVxcccQvKrnld4NvEzPEjYtCdxAlzzZLH4yTXcS5klz3gyS+YLCo
905YG2nh5xqGqNzOVZiwf2O95V7QpZfUsLLQLTWJWD8N9EIifdfATZRUKSen0zM5cxNMslNbgiY3
2tFUDKqTlSCKKRVh6GTr4wgUXShUCDd1qz8NUd9MHtd22HIxZ7VkS5ZYq5sy0eTUK6Y6GbxeMxA4
icvOcoRiCGZeMEWVbZToZWJLTdObjq6GUXM+BVl1niOA1dmI4VjmWUCeux2yXHkAfhX0djm2ZYtd
iqXcJBE4Zmo78eJG2Xo3KL2MJ6koNkT3ckIVzJl6o7/W1RZyZ69HarIvajqJNhRv9RbLxXbetlVi
PSyEkadJE0qPODwU2ekSIy/GnbrUlTMWmXIlF1igXyaFXj0lqpAV/kJw+zYtXMZOxkf8VUKd4SSZ
F+NszGkt2QSLXbyd5bJnPhUhLm3gy3LH3GoaAYTWLGdaaCys0lglbCkW/ZGO/xDus7bAqFEfTXVw
oNVptMZULTdQb5pa1ipm3txjeptZ530xzgYVHCosF4i0pr0Ns6C9ksM8WPxRnMq3PJ1mkAPaZBFS
TYFGGUhSo+c1O+GG49gefVLf4ZXbQIqRNSxihOSynlnRzSn2tXrCKXyax8XNw1KwTtQuki/AOks3
RWWJkSMOc7+jfxmRQRlGclWo2jzYlYxYma2jDq3appa1d1Kgxs+y0qhv3dRZdKKDqtxMHUpjDukb
ablKJqyxD616n5rL0NpdYaKbGZdVFnCoS/MbF4BZOmnTj49KKQoZL6APafF2qXmRrwqSIKei/KVU
x27cqLnV1hRAFuT79VCXr4OllCV7mhYlt4USdfeNkhEQ2Mxx81SJSdHbyaD3E+GtWd4aZtmdavAD
SrtgOVw0ZZI9xAiuvdHUCraEs8KIDm2eEIC0+i4dl/rHOMALAXluUTAolDqnRI61KX1aoxNyosZU
2ndxFscbJZdDymkNVW0b+8YJsSwr5KxLxmaMdzpW5JVDK6iOvLITyQrEvJTPu9yYsfSJ+qHhwVVp
y2QUIQY9ilp5/I7hBr86jWs2V+rUDeexZOlbUTMRC3TVM8UXQyQgCafrJAnlAuMgNIjsZNTFV41G
dmhHVZKZEJSy9jmHAKbbVdOQv07NZJ43TVOiGJsn0o0iiNKjlUWj5ExdI790mVVeJaz6xdFqedib
c1gZjtARhuz0Ht1hypFauceFzjIdIelUP5rJcW3kII3RTiVz0j2jCkaBKG3MZ06oKv6hgQZ5qC0p
/dEmImWIVpxDze+Canxuh6i8tpKSkmVr6a3sapWm/wyiKWPSKDwttJEV8TlWU+V0BPU2OmIkYIS1
GEP4ao4lQWFPHsVhIGviT12JKmpa4RASP411e6oj0iaQtKfLqQwrNnIGawGGJVulfiu1ibqT0yH9
UWhIb3lRq+lvxFwzu1Go9ZvWQH/QjcQ5faBqmzzTbm4Fn+Wp7cbA6GInDxcCIR1z+Qj+RQ+oC1vy
8nmWAGTbKRM92gH1Rs3HM0iBB1wLVbgNq1IihgpyErmqnYZNHsh5jDifpm5rIw5FO0vLmQKJ2QuR
mwbNem5jl3shWWaBq1Qp1q9TVLdvA0yw1i5ME2sXpaNA7hioEl1DWjUyZ27r+kVsOXs91pX2NnM4
3wMLL+95CJlSRKwRRwRCyTGaZXXVOEacCqO3KBIGUaWR5B1bsxVNKhJ06JANtAbBnSy9Xi9Es9pV
w8hZMPZKfGEJIZKVutGNbjogEOkMasxVNJIWvUkdoRQszkLb5X2OtS/JjnrfJeB0zrWU9NDh2u4M
9keXI5TeRdmERitClDsxjif50pKWbF6jQrli+1XmDM7H5NBU+ig2tw0lXpK8UlejvULJMfO6KMn2
lTINg5+LQmfZUi5qk9MjHCw5Jv4XtCsmVR9sudWNJ8AWDUWRaZCIPPlQqMVTV95YiTQqTkgzA9Wc
NEpPMkzQhDMlIed3B8USKtvsFKo4Vqip9cZI4iBGY37QKIS3SX0zDmIau32pTp3d5VYfXVCwDx87
GVVuKDNpd9nlmtTZ+lLoF2Pca+O1IYzJq2S2QexH9DapXHLX43UjlWrjYA0gbbq2TzKvnof8pukM
stR+MojjAwKOBjSObp2VqFujFdp143mi6FhMxyCviHkyDXhUKihLuhbmVFCVUrxcy8UoRFurTZKf
BEEkf0JQGciEWxRkIHDm7U3JygyxT52M3k2qpNyFhVL+jE01uOvnadTXCnJZnXR0IUxnTMhonKVt
tb1RpNXA5kACwbMK3E/tiQAt30y5Zk67koLdT0yQ1KtQMNLYqbntLR630jJXHCWpt9U+6M9CZTLQ
uKIGI9koi1BoK0xN+DmRXlxEi9bd1sOcXpZpRXBVmKV5y4bi7VRmkJ6UbM/aDiPJTPYGhavGES1B
iHfY3SrgcbuqWLMLfeA7heGkDemxzFKGNEPbqWSGKqlEMhDLzRq5pRuYg6E6GAFXiUNvSNuo4SDj
41SkTGVu6OUVx0dxWRbZlHAtQJhym0CTPEWrC4Wi1iCdEcQNbCUIVJp52lQUTE8bMjek/5Dv2mrj
NFxpozQ/9kXfxXurazkHw76Vt22uR4Yzrg4nThlo5ptQa9JFyFnDFq7CLvUyY7LuENWRKMrGhfFz
DmqQhaPVmayvoDdu0rYpEswmdBh5Rd5Uhh1baNPYJqZp0SYe5V7yRZOqAPurDkFZFlkeUNzTKA0p
jdG3azBrbrKSWp47JbV026tqdqeFvXqO4+yMeVaDQrZThtO8AYug0ntSiqRC9FOwUNGyouhH0/VB
uwX/GmJ+Y2UvcwwJwqawRFoEd0DMfbMJMtHTC0u7KLqevRFN7CquenWiyknEKbqDHlVXBq2wX6pc
D4lNfYbIJAwputpmmANGyJZQe87ULnnGqw5o44IozjbEpjE9LYuefFPmDiCB0Y1pTx0OQe0mNNr4
qlBWQptWNOURZOln0ATg3xU0QS8RQOuhVXcg1k2Ncjct6F4l9rIi0a/EVsI/MtJuk7Cd7r7vPH8B
iWRA9d3kHjVNdMY+NkrbrENkALcNvDKL+VwJ2slJ25qzrMU4K5BSimqkFrs8a0c3EgbL7/PkmIby
O3ftYxeTDwEUcgWoryJrB4AUFnsHnz/KQXMHzcnCGrnprS59jZfK6Dzk0wkloxAxbHtYIu4fwuc6
dDXE9vYoqFCu/X5SPuNjAFGBn8KqjLogfNyPc9LJUplHNXae8KmLUxL58rZW8vgIheOrV43ILm1j
khYLeN/HUZa5MNNwEHMvIwPeQpQtfYNmjZ8BCXRbvTgme/P5qYD8QO1XQeUQCx8urYiuaJ2FVuFZ
2WDZfVSNJ/Q9xCON9y+QMCsVFVECUDhYLK5P/Rvgrcy7RTGnPPfEtuEgyI3srVzq5lYLdOinC/51
jVBPN9+/sC+6/VAiRdQHV0oAtLiPg1KgHgFMmbm3RPXolOakbFWrDPw2KosjKMIvNwwQu5V9DmTj
E/NAwPhsATZfeGoU3ld9OWyUYWgdenvFKaYbwVZGIdFH4LK9L5WlcbJMLo+ph371Kn//DAcLNJSF
UBk7i+edUAwipsqK00jI5L+ObGCZgCJc6fYopxyCMw2sj2fKIh5j6Ta5QB/aWkB5vFsG9Zn+DFFC
kg7RT9A0x/SSv9odzPCq2YfDM6qzH18pVMiFUykpvCJT+9PYqAFOzlEDnqCqHjuBnvL3S+jL8RDf
0QFLI6oiryiP39ZtXMHIF7IGyVkxmz2q9qOjCanuDxr9uX7V4P1+vC+YqJwuGoALICoGB/D6jn8b
EF5mKM5aVnhBnlXRLp0ZySllLTidRz05byalu25bOnYFRjagxUcayUoqLLotq4PphWWu7fM+lR++
/1xfLi30zBDylHnlh8J3PbKWcYCypDe1Rvoo9BDJBXSd7e9H+XK2cdMGsg1khtT848NH/dSRCMrg
yRZKAbEllBepNNKsJtk7w6b9mDLPF6cSti7IYyDtRLH4EAkf6XWtDaqRe7ifWju57zufTqdGBQ20
lxh02tViNOXwV59yNTlAzw+VHkST5UNx0qVOJZUItvDaogreDC1J76FCzeeVNC27WYWGe+Ti+nw4
vY8IkxrrIyCBh1zRKEcCIJ6j0jO0LkF1V1Nv1cyijGYuhhMD7HaKjOU9zx0lPMkAVZGDhPn+3X7C
Q62fAY1UHdwsiMhDnHXXDGqSzAILWzR0BKwWc5+qK79toPZeZKHsm2JlOkmd9X9VSI6RYeMw5ag7
8AEOVhUtNaULkhYhcuy1t31Xhx7YlNau5hEjqEE9pgf+aRWv40HTwn+ec+pT7MQVOofzkpcY3cjJ
kxnpVeYa5FXPCwqrtSMvzTELjU/rmBFXwvHqhwKS61BaYcotGoJAu6FTDZjPGXp7MUTgVWI8d05A
OxjnQCqMI0fCp9t1HRTsu4EaEwjbQ+PtuB8KEwm40usrs7AtC3x3SRcThGAWbb5fO18933p/M8oK
YfissC7IKh2TwosNMattTcjrfItYmGTayiJ2G9KH9LFgco+M+74xPkSgPCMiwuDm2aiIBR0snXIA
WwJCqPIE2GLXHWkspTEL6+8sGRWk0VCovafkl3h1FZoPIJEL8v8hCE8jIFm0J0LyoAiIx00USYFp
ZzLNz//FaQI/ao0UaUkANf54ZhKBKkOkB6VnVmWxFaipeSCOcbq3qABFyzxcfP8uvlrdlFVB2RPP
rdfwx/FCq+5ydawrrxrr2dHmLPInIVJPUKpLUbxKjrFh3xfv4TvgNly5brAY+M/HASs9pyuad5UX
jCrVZzFYLgkuwukkwK3qwpj1pfOaOVJ+doJsnCdikV/q8tAEdt4s6lXVAnf/61OOtuYqsrayMTHP
+/iJhq6qh7YIKg+729yz2rLa5kUVechxSb7R4K3+/ZR/sdMk9D0sNDAwnVcOlRKoXChFKI5MeaLE
277pnrVZDz0TnRz/+5E+XfPEc7DhSbaQc4MEcBDaLWoQqaFM5yQhWm5tXYyVN/Txjskafr4L1vWD
9havVF3Tgo8TGI6YtGD0VXtpUYk+oB/kpBVF2JtLhtCiBlajDgxlR8pwTJPqc065EkSA5XKSwAlD
7PPj0FidW6UxKrWn0JUkiU7BZxhG5HaoWA1e1av6rivH3pMj4hy1s6qLqO7bH6RIxxx2P79VnBAV
oOzwotlJh6ra6UgyKYLNQBbADLbCNE6/LGg6l2On1f2RFfvlWMSVpPLU/dF1/PjU9B9NkM+MZdZi
Z2eTgsyulCz2NM+p9/0S+moomJQWruES4ONDVbWi16pyMbXaE+dWdVli2U4O8rtUqpMjp/Pnxbru
QrQOUA9GpvLwJKJjogB3tXiVU7q0NrVhUKJRG1bhkdn7RCJhzaAiLzF9WH9xH3ycPShi9aj2CbZR
zXzfdvqtAO/BXYak9TQdo+lFoQhlrDiEWqjTI1vyq/nkESmArCI/XLgfB29LUZmjhacchczyGxo1
O4BJ8TZtlurIUJ+v2XcLQCzK2f/EEgfPCd9AqkDKNJ6RaJ2fVaJ+ORM5eaIRVGBsyJE0Om5Wc6Ti
8eWeNGif/XvcAwKArNeRmOKnCqaMM2Gsh3CX56bky0XV+gXWky7yhs0uTyyLG6Zrbha1MZ8KDKqP
nexfTDaJHnUiYkKqIYfcmUUNkRlOiwa/j153wKKLeyOvIrdurGP8uC9WL0uW5YtSs86rPZjsHDuE
iAS98WZ6qy41p+6kpNT9+Jd346q5sLJFGYjCy8fVg/KoxP1YNx4GXcWmGubIw6ZOtqdCmo7cUp8D
AxjFZDRkb3DHOGI/DlWKlhSatcwuqbPGMzMMOcNWKd4mNpVtTujiHNmWXw6I37PIM8iwjA+u4cic
JLAhRkOvCRHHEQq1m6XaK8gCeAdamh3ZHV+tDQ5PtMQQjQHpfHA3Yr1MHyAvW5QRQsWJC02k6pGJ
zsykHtkRX60NDc9WOIbcDij/fpxKENTGlFn4YzTM9pU0YvflWjr6Akde2VfjEFWTN6DVoqMg9nEc
zOCqKE1DhHc70/SsoDuHAnLMJO2reXu3xGRbGVALDwbpSWiFMBgbb4wsRGJpGfih0S+uVrDPv1/t
Xxxg+HatLhWEFjzYwUHSSlo3NFOF9ZuqrB6/COwFcQveZYinM9TmdaePh78sCMmyh1FEgRGkLEnK
+vy/VWzw1YqqIRlbT8rJ3K1mbLYQVC6ruZWOXHhfzCTngGiuvsnET4caARJ8wmK0itYzE4w+xhQ/
uwSusDOa9bGs4ouVwTSiB2SsggRQCT8+FL3RIiV+ar0M+5ZLelGGrXbacGSdf7GDudYkAhPKppZ2
aOSpF0h9TYvKOs/S2UuiMtoW9OFwV6AFSC35fxEGQQWlHoyWLIfhIfdUDlpFyua+88oImnePH6xd
F4SBSY4n7PtS/K+X6b/Dt/LynwlK+4//4e8vZTXTFY+6g7/+46J6K2665u2tO3uq/mf90f9868cf
/MdZ/NKUbfmrO/yuDz/E7//X+O5T9/ThL17Rxd181b818/VbS+HxfQA+6fqd/69f/Nvb+2+5nau3
v//xUvZFt/62MC6LP/71pd3r3/9Yw5//+v3X/+tr5085P7aJn5unrHtqDn/k7ant/v6HoP3JvL+f
bSLmjCwucoPx7d9fQgOcgiqXLxEPjZY//laUTRf9/Q9F/xN9bqrrCnkAKbnJzm7L/t9fWiUJWEdU
3Vmy0h///nAf3tL/fWt/K/r8soyLrv37H+Q7H5c+Qjus9zUJggdJweGTXTD2DFFCDPtLkuxot+yq
2/xa+tGVttVBPrIrV/de032+j5zlFIpYbZebcZNujRPrZH7TTofXblddtufFbbYTLrJXmvGuts1u
l8gzXsb7LrDrJ6wynWI3O7VnbWWn2oVb1bNOlt3wGgH/ku3aAerl1lf1Xn+KLtVf8bY8007lJ8DT
UHglMAf3zW132u4Fv/Wsi87N/MKNnGyX3stX1enoBVfJTvHLa9mRvewSx/qrJrJL0Nq3uRdv1dCx
/OKivBrvRky9I7u9Wk7NzXTa33e7+lq4UF7kvepEPmD5U32Tnmt+vQncbpt6hEM+CI1fyWW551Oe
KyfGNrjPr1cIw4v5SygpKSKF5ITbXkeF1651O2tdc1/vAwaFr3Bh+dpWvAuni3pfWZfP/Vm8pym0
D8+jy3lvXcz3TOEpz/BL9go/2C12vNcdrIxPigvDNuzKz26CW3mHA7gTOa1zC0zMy73qVNwrp5EL
ic2Pzunh7ws/9UpHdTs734xvReA3vRf90LblXvItH533bX8WXDXAH4ST4NHYphu4LZk7Xa2QZs0O
fLzZUfHonFjHuJkdtu2jMyQ8w+dMOsHsczzRdr2jO4WPmzSfa6I+7+SO+bO7mQnnVAdYg/ZjOc23
8VV1Um+ISZJdvdVc3Ul4LpIwpiXZRTvDz7flJjyR98Vt+yic52fmJSM8IE8Y2KIX7UTsFpj2dBNv
dNe4VsBd28lrCFryIT0ZLsaN+Ws+azp7eLCuQWw/KCfdTXNh6rYUbaAvqeLW4oNi2LkVz2Nf8kQX
ap8j+f2TuZ/32LMSWnj5iXQh3LA+ByeOios43xq+ZJdn/LwbO7INzPUky23RN3gjm8ytfsKotOur
4TKu0W+ylXMmDYNZlHO2EdBS0ZVup8BHpV3IfTF2qtPBHyHG2fmz5k5uvSHjxlDz7DJ3bNUprxN/
sTPf2GavfncbhrZ+LxdumJyNuJjtH7EAjWzTg5DgEH55AtJ5fIr6MT9bTgq/uyjxZIBAwK94TVhG
ojPtONpVCQB0CFngNHUmeF+9L+k/ekDZVveLUhEo+F9ZcKLltq7BwthOyllnX760Pvi4ySu2tau6
AV4boqPcDVfzjXaXw7wu7Co/4f9p0GRmp8yc9gXxL3u6Ax8lOQCJaL45s+zoLMXsFI5kATEL+E6h
2e0Af3SfiXY3b8WXSW2dmKUregFu9vb8VO+XhwKwvLUPvdqFf5Psg5fytr+kzUJfEZSJM+3rHcav
xhPuzxfabY08sr6d8ew7NziWOn/eF6fqBkFo8U27qwlU3faiv6ncwnAkxacofDbbsMWAl96rPuZz
TubCvMRJpfBLyS8A1iaNnanYL0AEVlM7AUIa7cLMGTse+ExfbtXKcGlt3uJhfkGv4E6U4V7YQ3k1
DK4BNSTLbBPG4ll5qb6agGm9yYcOJ+9r4EjTzsjOsqf4RtjpG0v2C1uoN9MvxApxjPQeoAhZNqjM
9Erw2NM7+EZa63XKE/Mr/sDAQFYfdNcKnPytah4EL1XddFNBVwJmtGwxFYVtpmRe8TwKgGC3BjAO
gB/NyUQ28BO0o03D8rp28G6SXD06UaSttXhgyFeUPtM3gDl8mHOaP+VjBFIOANToZsFLEGe+4is3
/bLNo8tJor67l730HpSs9FM9wUK6uIOtnD/0D9CjbIoP5pYuIVjPcSPStNKdR0PfrFys+zTydf0e
4UxLfABYWW7HCPoXFFyvBbJUuMuP3nK1ZVNSRN/N1hNzDdQ75ReON+ONcc+acuj/T+fdtTg4bWUL
tF/33VXq3qBIqzm9vRS0uf15fI3M09ACGOWOD+2DeCVq9uCLMlosPojvTS84W7wPizvh0rxut68o
+xd2LrqQw6szQX0yzkShd/of9QV8KLv1tWA8k8Lrwlcu+hDcqF08Gv1dD9spro2NTMGzHARnekHg
fVOAZbKNHbmY07nx9ejNnh7AQz1LXGgy0S2/50fmRFeRAZdi9NkckitEe9LG6ky2zvRnPBLt2E28
ARmCaMexYeNeWugPyori3tT64Em1V86wmm0TQLXqcrzl8CYHV7jPdDv/aakAjG05P4t/iMUP6aLp
HsGcGrDIw9P2l9JNdl29aM2ddaGlJ/0+t05VcePWXm+zqXp3mJy7wfPGlxwJjQR2kpPYU22rD+Hy
OpxJcH+rClQV56RXnUE24Gynm29PBudqyheuer9LZHsegMrGsXjJhVXY+ktr2otZ3Kux6utp/oCK
8ngGLTm9CRIHHKA1eMUG7HCy73ejC2T12bw2z42EqejOIAW2aBM986/uLNvPp8GF5uRu/QyscMdQ
vNTKgbt7aqZ2CxJqW+10Lhf1Mdr1z1VtQ0R8Vi7HrXqiAbUcIOHYQN5OzdoFnaxdSlvd7V3Z51lH
cOW+MW34Q6Ta4ha0fBCx0Eq/iLas1SqmX2gb41YzPQMJ8WqXxPtgAaO47bSHET79a78LGnda0Kf3
inwfyAjU+qWx2Ud7FhmreThD9hEMWb+N3Sdw/hNsAl83/VHfB92lWO4hiU+d+yqCtlP/mUH9paj8
tsz55zDQ/hCcb97KNZptD7/p/8NonEj1u3DcacqnLn76PRh//4l/RuOS9aeKKsCqrU1zgT+QoP0z
GJeUP0FZIL2Fdyk1aroc/4nFVf1PSgZ81SAkN+g3Up34Vyyuyn+u1RhEWlbdEnqu8l+JxT8G4vRr
MQ2lW42SDdpc4FoO6jtk04qZwAiDYWJZtt7OCZYtmnqkZqAcFg3WYcBakRLSQMVj4SB/h0mmDCUc
KYDLEoQQuRXva10EeB2rdXMNzSG+jiq9PIPKk8F/6ophsmnwVomd0HwDqTjNghMvhvgQtTNYxxmr
T3bS3OiQiORMONEKPb+NgMzkJ5D9aatYNLrOrXGIErCCGeJYZT8lpafIA0BvkhPhZx5I0s2Yxcn9
kKYT/KXRqBM3yjuU5Es0w2BFIMUQZEVyApoAcR8VJ8QLs4dvdaREdJiiMztIadHwW1v2qzXDx0LA
DFlSy0opWdn5TlNY58Zi3qjFXaix6P6TJv4rE/s98zossh8OdPAaFgpR0tgyUB32DzPM5xrWgQ4p
wxoVD6QcJUQoq80xUN/B2+e51roDK11DtpNK5EGpDb88qHWFGNjtTPg6wO7zwiSjqR0Yga8OeWXL
WFzb3z/rYcX7fdTV4oLGLehGah8fZ7Wm9BxY4xTYiwLctLQG9DrpgjnjnMMLRNSksFsDw7kxlSEw
1R2UmFmt3IylfAQc8V7J+a29iiovVWH2P/gzkEfkvR8/Ch5C2hjmExQSvdQqd+gj7YyurzzZMZJA
cMRLlCJsejnWOR414+SqbZaf1XGixdsQC0fC+64XT2lykdsqQTM/ILUbXKt12l8JPVDyfYVuxOgM
aVgGqEnMwrxRk36u/LrRIeR3JpypVZkRfzHIJPcZ9aDnVunbU6hr3ONSbWjP65Ej+mIukfwqDVrk
6KMk83UVDsRplFBRgTG0mXum1FoI6kMmTp6ltcljPadi7X7/9g7KcO8zRo1ibVisJYm1FvF7wY8K
QriUcy/YeWX2IPj1+n4OUPmoJnk+svukT8uTt0NJcYWSWEimiQdj0fZuddQPBShqUuZUoLF1x2z7
7lSBDnOZdFzJk4EiU0tB5RzBUFRFsrq50pJy2TYDUHI8CwQkFZSo3M9ik3glbFgkNsA2H1nTBwfF
+6yg1QiQimW06o99nBXTSKd0Llu434UwbujVpISoixC7ZSVW1yQVY+l9/x6kgzbyOiQoKjyQKV/r
nyvyJvS7tFaH0IEMRESUGeYbFJhieJyrJiSgTQTitlqMsm0+A5+wR8yeTA/eSv+kNEp612WKhhwh
BNZdvcRk6GORwu8ftXy4iw255zwQ0Pzafv+xD66190+NlhdqqKuMpqQflFbFmsW/qLzSsUpuIKIA
Xy6HdfTvh/li5aA2j04avSw6Wu9H0G9l6XkoUz1bTI4YVZ0vOqB1oJ7km65E6WpuzNExjcQ8gg05
BJqtz7ZC1DnXqPSDDjlYBLAWFUHucwEm7yzpkPnmJdloVq2VToJlBcIt8MHsAvr26MLVnJDCiQxo
stJgzDffP/8X04xZiUq7FtjNal79cT2qM9IlpghnC5qWQkKgLH6I58SxNfjlMEhtUcIGzMBZ/nGY
XMswGYNBT/VhEHdwJ0sPLm4fORH0KYRkQlV9HMYp2wVypZLcAoLmKMyjl6qs4vMyQ67P7s1gskMj
kv+afPL72wAAjWMbr5/28cGVOtNOVSK8Yew6gxev9aKwI9g5pgr9xQwAA6bvh4Dq2jA4uEGrsBHK
2kLfK0yk7tIoUbqSK1l5+P51frHX2eIyuwY8N9EnteHfD13D7HRpmZhnSYlyX9Bbko9OyrewVJbz
SU/DraIi57XkRrD7fuQvNhIRKAAA0Otr/flgv2I5M2hJx0Ka06iPT8pM712hQ0cV407hhwGIMGYr
h8nV98MeYs/Wt6erdIjpzAEDZvCPT4yRotircPfsfIzpNwpF5jbYT5NFNtpF3mX6rmq6cNP2yrCD
BqzugyaodqmkA0iAWrqXsnGGRzwHXLEthcDvP94Xxz3bis+oAAemtXywtnqpjFEHMWF7GY10kep6
fxXCFq+cDHGtUzOTqmPQna9WADfgepoRtH26YCZ0OJRCkagjm9Ts6rxdTtRRKJ+L0MocenQooAOd
Optbc/7x/bN+tQJoTHCt0S4AinGwAqywF3OtVEJH6WuCsEZhFVbj4Fqh2sR22uqBh8RocPuXR2XV
mVwQaGt+xmJNcohsxES9JRXqX+aYdo/ziMiG15Vi29uaFPexMw3LMZVn9Yv9jGgoLXVyKTS4lIM3
2yBrMiLuR4GDa8pkzZXtthVqWdroelHvwwL+mFdJcaxteiMtnyrkCoa9kvfCr7mbBe61XF3CbT2I
IvXJIAm3OXJTkgOIT0YbTQuTyo2teXmGQLTIFKdrHNG0cKgo5WdqnXlkY8voS5lp3sICywcbc4q2
30pqr827Vs5ndVWRaAunVRCiP2lxudb8uaRmrYTEm25Nn+hOhu3RO/I7JHDs1XkjN20G17FI9J56
X1/M9gRbGbr1lOKPNk+9NnlUtNojxJdDz9J1G5MLgzBnLwM+tg7uIUieWa+JaBHlUPxPgnDFHONF
jiZjU0abPix6J8lT0Y2HbDwVNLVEOG8Szy1UP7ZzWpc7c+6pskSKdV53onwxKCPp5fdL7atXvvIN
oDmwtz6xKhCiRLQVTKWD1Jj+mnCkObNQD0ewKOuBdZBpoJfMFQEOHGO6w7hZtZoJMmBCxBVVJBo5
zC5XHhGMggSL8KcZlPMpjDRFd83OnBwETv4i1+mf78Ii2ZMAqXAhrvPwW0zUjWkPV18XEHkQpB+S
jPgPIoLhka72V0E7iZTGvsWzGUzAQdBO+paLZM1UFCpN99VsLG1JxHTHCtTcnzWUkxDNq6xdCVpi
o8lN7Jv1FF/KKK8ihJHKqZ3PTXEflZzaibiIDp7bKtTSBPX671/85zOVnQ7+Y63icMSIBxOCfxSC
Tim3al4Y3BMFEjYgMpOHqhzD8wXpl90cJg8TagNHLtVDnguvAsAEsLq1SIRl/fvXf3sVo4DXqTAQ
NQyijnBJUtMklSGnl0iIbEwQI9tyQf+jmSe0VPS6fcrDsN13nVie4nhuoUw0Tq/fT8bnXcBHwseF
22yNzQ9R9JohzXFc1IRLgjm4OWoiTlRQLf5+lHcX94/bQGX5r74xTPwKs/24CNMBCZKxp0nRyHHs
943UAi+bpwjookgJuJWknTCP1+P/Ye48liNHtmz7Q+1t0GIKIAQ1mUymmsCYClo5tH99L+S9dl8x
yMew7FFPq4yJAOBwcc7ea3Ps/6qIjGxDmdPigImEZz3TGmtfaiY+M13zNzIN2jlgGOUDaCn3UJMA
EEydrL6+/6O3Of/Vb/5zAEW1i/XxZAWcCzJ0hoEiwTw33y1WhDYoccWHmb0Uw5kH9Hq1ReJsaNuR
znDw0508n6SyGqETW8vpgQPKqGSZhXlpPnWr5jwB8WSLgfz5+/s3eKoy/zMesZVpW/7dFuhzutuq
KL7JRRNB7adPrgVuTottZmmjABBZrgX9e1GlOvwm5RUYhCxq2f3mSCoWXOcZOtC/y/z584M2c5BB
cK/JV3KyDOOQX8aZ41SwNL22T7qFUpRoZ4mvL6Ozeub235gILCpAqGM2cyYl15eD0kwdqgM+D92o
hflhnJeVZku+dIj2gLn4xbExhLm54mWLshcC6oqPJzWyMC29gUK9YS80tA0rO7jIMpcvgITaPgR0
OeR3fgeDfT+oqsrCFb6dfnz/x7/52xkpnHRQn3IbL397JRLdLbYPyp30+WHK8/zYeKsfNOUkoW9a
5Q1wIJrNgO/PxdW9XtKYLyh2/Kme8+BOLt3VCI8TDYZtubrT5bJAetmxe1qeNDFl4mHwyw1Cltj2
L82c1cdCenl85nM50atQGt/mLCRaRMtxPmLJeXn7uVW4wzzoIqAQIB7mLrcpuSQuAej2k4fb9jip
DQukmcOGS5y+tGWXQf7S1/ypm/F157bPHg1HVHymtPjGe0HZjk4Nzw7VXftkTEHlmWABEvhglq7+
dZyH3Nn3jaHfZJPo1aEcNL/Yxz6g0YvZV3X19P6weGM6541ulWsE72ClTj6gVcS938NBoXJtdQFD
A7Tsmpw7lbwxMyI+5dnTDSGi63S2qj1Mcx7UoWAD08Ea7iCYNEbubjAhrM3v39KbF+OFU2zYxPzW
yV6yrhx/IG6b/nYzNdA7c+95qKsvs7Hon96/0hsPjwInTw21Fav0qSu8AKhh68BOAxfG90Vaj9Ou
0MrszAh5ay3EZoIij7Ih3tJTv4lbZhNs0m2S82GIyVbNnxQsJHWR0GZ6JiY9NS7cwvCjtdTLSCV6
jqhYJD+NeRxlMA3lszfqlNIwb/yusgR9juZkY8g/ZiaoEpifmhXL2OPfPxxKHXDe+MWIuE/WCqqK
treaE1/94sHbHXwAhFp7Ltn3jXWQAuEWvIm1jzrA9or+sUMqq46KR8JVRI0WnUSxktTGJQ3nZsy/
m03qXrOd7c8sBH8my5OVHkU1CtMtAIRUu5OVvksL0bMn3oZYs0lDJvXVMNIuMlU/HhKJjiar4uUa
S0ZBiWsYLlI9RXpSLIpWNWxokkgzdTHOdg3xxquOTg9orwO6h0MwsS4aYV4DW6/7axg454wEbw1a
RMYGI4l09j/6wX8+MWiZi966sQgaDk67xJHZUazauvv7t0/TlHWGvhHMhO29/eO9pIMUo11yzm0U
jBqpkCa5uhzOXOWtTx2hKlU1AhOdV4saPF1QlDE7rp50skguTgvlyTfzqNTBd/8v5hWPvSgjjV4f
zNuXt7QomySwcgXRn1bpdTZn8qIBp3uAIe9f/P3T42NH98nUwupwsij0JrxpQHvs7mzAMrUu+4sS
Q+GZ4tlb3w6gFBgFnDW3Ns3LGypS8CzTwrwyZeg+2PLLfaMG+Jf9h6Wvo3zCCvW390WXhm/GwyVk
cOo7GRV2n8mWqI4kTDjcBoW1tHf2IJYzR8vXo4Lc2j+Bv+yLOcCezDy6XutUO1jTplEr95pwY2jB
Snd3AHaTw9/fkU/dkPmfyYAj0ctnOOaAYMVGA+Mkp0WdJyAhdb06s3l7oz5CRQ9bBeFbDHbjVD5f
bGzyJq6TMJ568UOWCNIsw2pvOmVDSpyt+ptWJPnt5pa7svN1POauGPZF7qCRk+OPYq79RwDf9Q2s
4PwTRygovO8/iDceumNgKeBMiGmR88HLB1FOjZlVoPkD3Hnb4bChqcKWy6cdGxtf37/W64FLvWDL
ekJhwbH4dPqFOUpVRKdG0mtuG5hgnK4BfkKhNvE1sPTJ5DHzcAieucU3NpEvr3tyj/4QQ51rGL6C
kNmdLc3nvG3LPT9FRa5X2R/hyDuH3FLiwl0H586fiueq8OETr6Jo9tNQIXwo5ub5/cfxr0SWl+sR
P2zrKnE2QfpwahWtgNlK8hqy0NHSrn3oVyXEkwZhtbyUQI/zR1VPRhmyz9R/ez1fYSgJEM8jVw55
+2C3xCeGUgrtFj5nae8Ju+04GZiJ90iHD34wL77k3Dxb2qdtkuV0FZv9FE4THoRj3Po2NN+8Qemp
Kd1Az9Wk8PTbOBchvLyU3XPvy+ISGKCyI21QBkI04N5AoJTS82gAWKaFFLm0X6XqnQ8UxznNqnke
HyhToRIDtFv/mBo966+IKSN/gl4Swst4MRc75FeudtjNDO9r8FwV0tt5a9wODcy1AEXI+tl08jLd
+VJ3s40z10iek9FeUT3EnI0HVtRRoYr5x2JgTQw8hCaSP/TtazcuEjuqcgpPgXD99JPrtgjs+rFT
M7wvX//Uybn2ruy5JUqKTRotrUwDlbub62YDwI26/n0gn+K7T32yZoOWata+4JmoSFtSgaBBCOsj
XeDECfuJNGPdm11Ua/5ijBAaE/zSTW2YX92utn72fVsa0QKM4zKJJ+S8pT1NRFfDc1l0rXWhImay
gD7lFi4oxEH96Myx/ewMqMwVT3gG7UB8fNYhRDXYrAZyNns/1CvTrfZ2naf0pHI5WEGFegCWH2Z8
Cix0fDglQTw6ZMCgp1BkaWoeUpmVH6o5X74A9J6/LGv1YHZjfiEzR+o7L67kr643oOVOXfOZyAt1
r0iUL8I1H2xAkstioucTCQpYrd5wiJbZ5pFZpSDKurV29bCz1nWJemHadMiTZPhIdgPS29Lt9U/U
PEx1mdupZ0Jkyyc9qjAit5ilqvWAO7Sc93O6QoYzpsEewmpqjXuXb/dBk86KWEP3xOchW70fOYRV
Oq1ekj6a/K0erksvVahhonfCVrXzt16nLh70tdCeyi6vbmwAv2lYGcuCvFXqZnU5Wu7IOPOSARKw
LxMnmGwnflzn0jBALyf69ew4TQn+XRtupzUrvxd5Nd+Wljt8J3igyS/cWUf1DvkaZeriMDh1HRxg
nqdoxyUdBKi464pE21z0q7VppLuzndEog9bcMkAcfdGcnWaqhEw6JGgtgUNk3CPcHoFFE0SjpREk
gvjZIsqChbCy0JmoNXY2+izhQ1DL08MiFoSYgODtR3sSSElz30GkO3pjn0TW4snysHjJ8rM2BXKR
rteLSLXaKMNGJ0cH4uDQfiqrvG6isuunDsycZn+n8SESEuMJUAjbxPIIT61MyzkA9HeqANT7ZiF1
srW6yjT47gHIUlUdxWTDSCZrxfwMErPJAqIKzCt+r4HSySin34Xu1h/1kcPmRiGdx9Ad+vkSo5br
RopcdSiuc5X9anzglxiORfzFAQN0Xa/gTNFJxf43ramnL1bj4aN3FfXugKLW5t1qMCbz/eKhwVc1
VneCQHorFKkxfCQSDOHxVp4YJXiqILXAPYdwPss0Sgc1fNK62ayDKbX7O6VvEN9Y2cZXd0rj+4wp
ewzTPhs/UAhQD/5K4g6jzuJIlHWK9BOkCWjwCZq3psvOszCFZqvU8QzotX9X9035Y+h13NRzruad
3eYWuWqZmB+UzOzv3VT2d9rc4FFprUn7PkOCdCPhzwU6eQ33PMqPtg09YkF/j9LWPgMKggNXWH3y
gJQrQ1mL2sMJ+Y5tHnHraSpoGuVYkUFb5sPsmVQT9WVacoDOvXu5tGqQkdVZ4w0xA7ET2dbUzVex
GKslwqtffgSw1cEwTFrro24MA0aFrsg/aF6XAsd1qKHHseU9G1TxoQKPw6NlTIs6giACOzq7G3QY
OdXwWUvr+M8EVDGl592tdEHiAprUFOPDFPHvLYbg8+AmZvHomKr8wszte9eaxTk5IDWk+TE4pE4e
XcI1l4Cwj41t6pRPXtkRmNBpLFaBN2XTo9RozO04rdJV6dYxEVeiW2OXShAMycCbzTLBlzBCA3b0
Zl2Dtlym6ywe5muYOemN6OItEqpfxiCZy/XnSoBnHeYtxeYL386zGm46PuzAAhLxrdAIiA7Qdsir
lEW7vLTJiAoLIKhOBCQbVDEgrRl3jdnrR2N1yCLLzbi4o4ONYhhVEfowHwMqzEYqlGjJ8fObUU6w
XhM1ymI/VAig2aRtkE0O1931n7lAbHLnRZ/uU2/QIRxJM32aPSWNQ9wbB5nHfVCaSXqZzHxwKyGy
NFTjHGbt6GWEsPWjEHrUMATXIzgkcds7foqzyLaSH8paqz5S1mzc6rHUdWLCZHPsYxvJjkjr+Yel
8JlSSjOrhlaBvzU2NWi9uzgR1hxmnnTqwG2tGBdNPHrfnaaukKi3OOj9pFG7An55FmhdlX5RoNPa
cHSsZYlkZWkPRqWoPqtkNtPDMJi0KJkcEufCsl3jW2b6KkX9v4X+rPrq3hNG0ordosX8e6LuUiNo
YleDELo0Imo1OFrJavlot2E+awdjlTMOLX3yv3SJl6CayPr+clydLY2hk8sNU7NGUpuVqfi2rPUq
IuWwImOxxPqMtbq27pa5WTH8kHSAPB8tHKzyVgNCVhRq9ABE2l4VANTs4n1niQwObAobd5f0Xjle
x7y5n7Z0568UMzGJrXnsPvqeyrGPyLy0ArPrqmf2hMhtq9nvGeCTpU2Bbs/mM/2gCqUgez5BdtuC
f8NxF1sPcuEx88ajb+DQ83PjljQc/w6u9PChjdP01lFdcgeFx8Uj0/P1GityXrYD+vJB1pKIrGWi
khp6E5rGMF/79RubP68NWrswQLdqs0w23C2807ZbVkwY9tQ/JATyfC2ADzFpqXUzpIyOe1v2KdHP
1jjT2061aIT8/TvvHfE8GnQ4NbWmNjrIzsyQPSWbyatOyGzPZiCPprnqRzuX87BLyYIrDvSIDPT4
ftl9cHptySN7MKbkA99HSoDMkJBmRihzVpKeIryvMxIVqMV5XpdXpWVNwFmzcc2v3CqV4iEvtVJG
fVpuOXW2Zt2MddXAz3O70Q4FaOguMNAbyBt77GJC+7qqqHadXfpm1I1dPRwMsY7egRibrL1cvLxg
n6DlkpTdWLPzgz9JC+3TuA6BLyiBl1Lkj01m+MtO0lUocQIKi3SDpJZPWmPiOrKUPensWQqMVd3g
E36+AENbo3Hyi88IoywjiP1G+wTiPvloN0tlXBrukl42i6vjHy9asmEKH1n4wFC5l27BFsuMvfxI
oPSck6M8YrEweiDf5YKwIEDDMdbRrKYMtxxU4HHXO71rkqHV+dMFo3051oXnVpEJyXkOVlu418Wy
ZUK5ZV+512Vj+nCsLTWyfUmFn4Tz3PsfdGKOvX1DVM/PaRoSd68WsuBCWdpGfTRGG00z4UHp78nN
Y34bm5Wbsl61Wzs21HZxZA2YQTzjB6vn8omPCc60iVz8oYFfSXWkre5bPU3ji9aI5Vet9es7dNpF
vKs0Eosa8PKoGIxq21a3Ou6VRAzOTo4JPfVJF/21ZY3Y+uxWW6trqYis2Ckt1uWuHZb2CHY47yNr
ZlMQAB401L7sV7ffS6fCzNIgTbP5wsYiD60i0eE3k3wz7tq4xjlKHQ5fYQHFAnvMnKpPiOe7WxsV
u3mEPIWrZfD7onooyOVrd55WkpOS6FNHvI/eVRgiUxOik22u/P1/JUoWJkivhAG9RQ6yScRhOkwk
YdF36Y0zhc43Gn4UNYgi3iwGKF3ck4JNUZb+Ohkzq8FqtyiSh59jSshLQ4TMpe7pMc8BPnucJM13
9HrFZapN/WXZLvEvx1nOAR/eKjHQfieYG2wBGreTetWK1ouYWUlghG2kh1YU/S9yOmIoEyRfnDnr
b02CVydqD/YQTRGQD6d6PdsE5tKYBBS2CU3nSk/YRKu8+10Lww4MrTLOnOHfELLZDgYLQleBFlBP
OnnSxA4YRWtRSLIcmsXaMNVDoITyh8Arl59xWs0fAacxBepV91QIr73rVt/ajbYxBQTB5lWYxj4u
JmLJlkOhXFrc71cZ3iq6gPPaCrqIUzCgvyzwoNTUGqdvkS4n/MplSksFyx3ytJo8cT+0KDDGulnP
jMCtVnfyHqgwoOwiRJkO1SnUTrNmfQFQnoS57Pw9bJvhSnPJwSgGEiLNuKuPxTRXDvUMj6LC7Phn
ir6v23N8AJtkFVztlnt/Uok1Ej8uvJrrS5Wvl00xe8d+qvqvvVE/szOO75eKYkEvxF9bLmx3U/8A
pLFpb9MifPm4l0z4Jsk8WC7EPF5yBKouTS2Gg0XpMw3qtfxCWzw/87Rfj3pUsGhyaNKiUdX9kwKX
kLpfKrWpOFuT2SlLu28i5XwHxSn/yP8oD++PqTdGPZMLaDMa02gmXmEEBEF7S9cikOxF05DKB3M/
sWLCABd2nKxrTqxH7mKxWhpkZ/nsbUeWFQSe6Qdf60iRQa97yQhBrWRlPm0fw2Jn/P6PfOOhsBQy
CyJFofZ/KvWb84nECWNJ2Ii0TjDD0tmjr0lzc691+s/3r/WGNhwptrWNdpQvCIZPmgyz0MpqqYlw
daemuYbCJsWRwBzM5yZeUCNcOhcXR1t5l6NaREKiI/3hAPRD7Z2p1b/xU3gvFOqhGCPEx3/zcgSi
uQOzu0lMCIazh+taVOQrEUBs3KopXmoCXCZYAJXXrgOKYnI7qOhk3k+SUM+i8N6ovIIUQwKlwaND
2XxKxs5MT7TDiolhyqWx67C/oFhnm9Gqwnuo0oYyd5USPdd0HptztUbk53b7boyno8zz6etERRDv
bB9H77+v12Nj+120nhBF4XE5FVxLg2CgdWBs5GUFF0H1Gga5FXdU4oljCYz9zFh8PR0hdaXfgIcE
2Svt1ZfvZBCT1jEU6Z7Xs/d5pU0VZAM5GewhtoNBsrLHzguirkwQkfOZi2//+Mu5mDtkKqK7wqRI
w+3lxZlzmr72VRJ2XbMhaUt3N3PWOzPu3nikjDq+AmwyG1/t5BY5X+VK3+SHKQfHjwXS6ntpKCLB
atVfeKVDBML77/D1toJ1BbYxHwnKZZbel7dVUKwQwmZhGztCzu1K86I6BwZgDXN/Zri8cSmXXhvG
z83VBiP/5aWmypD6sHlxiNtSkRr6fLegnAkUIcrnptbXKydXYLCwy92weH+m3n90YBMX99lEoGRY
FlZ8OcbEjqYWuGx6irV3k04JcSuxmHGQ+UI7zsr4bUxZEyG0JJxuoI48uk1zaUmElt0o1I66Tbx3
RgtLZ1G482WJFvbMb37z8YDtQgWM+JQ268nj8Rf0oAlfUzs6BDzG8eBddcxDJK4qdfH+W389pdCV
5mXD9aeC7bKhPLkYlrmi9GqMs8xY1Z0cix44e9MtP/NU1j2Otan8Wjt6Li/zBaAgHscsnZ47Iy1A
qSrZwTEhO8eJTLoYEGVSP/GP7//GPxqJF18cygmPGXhr7aBUPO1kmoPWA08jR0nRF1w/J9mS6OGM
mQNsAwXsJUrERIydo9cpGJrF8NenVit7dMOFG0eLa2tLiC5Covhgft93bddg/Gs7CtYeH3Mc0AwS
t0k5GHJPMh0h050VZwbJHaQHBWy86vmSPFJ5M1ZZX5COmiw7pFxAKsQYa/QiBPlotz3NCuPMl/Jn
oTu5daxCW/ObJ7ChhV++njiuOLU2AHGkOarDLLY4w5K81m+UIMwmUh5ZGjvKiC7xlBsOfM+qSgkM
ieB6g81nWa+7jLwZ6AmO+9iPbm5+K+k7PBLYvP4gao0aYu5bxMc5A68+YAM2fsuJCqPSMFlruds8
1T0Nxix9fP+lvppFKWNio4VSi0fCorHx8sa6JC4LtpxpKDTOe7603bCV63xGGPm6Y4x4gGPSxhr0
2Eg6J8ObJ+UR8Ulslq+J/LKd7Ng99PXap1FZWfKQKU+oJ+RsNRXvrK6OiO76EWxB20RTS5OTUp3t
Q8ZQNHkik6YUIbxjEhu7yVtydUbi9PqZYIRDM0sD04Drf6rimRuf/R8apXDIY3pLbUWSE03JM9PL
W1chOgzkOGsY39PJkKJAYud8slSUUjehQG74WjipPGvPjN1XMy/6fcPFMs1E5m6nl5dvWPDfDaKE
snAmzDuyM0cPYsomu7Ua6uaQJ4tzNW2to7AHb3Mp7ayw9++PsVfbBH4BzxOvNqqofzHC/qm+IYd+
MjvFL7CMBvyVRc6Fi/vsenCXhKRB6B47S+j+AYixe//+pV8t31zaRxrFgQmRLM35lze/0IMftQwy
XTJ3KpwxpdzQcIw/MPXoD0tc/GWch4F6ZTuSAli3uFmctS+vF/Ot13lJ5WVoC+1iKa2fBM95Z96o
+3robG5ujkSbX3PbmZ9chWPxUK5TDuiqsj/DFMR2nvpEQIWSzQPZ232RFHQrU4w4mTbW005hJ11b
DLYzhSZEGY053TVZP/4Q1kZHsUiwuXIBw4/Hqa7Lz4hLlu+xSEdmg6an2N4TWvEBYZtxW7ru4O6N
OXPBwKjG7IOJX/ptaXVf7MaimKxIbazW0NXFHIdEKlackWy3Ge+atRWwilBK0vyvhXjMEAfGv7zS
7KYjhhon2VfzYvo7urRxFcwIh0uyy1ALRINFGs2OKvTGjimSxNqz3oNoQonlfIYR6CSRBPHywNlk
bj421ILWq8UoFMLzZRq6HUrsxQiHfin1oG6HivTVKem/KNRZekR2sU1iY5o2kLScsTEOQ6F8NhbK
bO4EIbFDNK09Xayej+UhQXdlBtVSxh9zIafnvnVadAQaOMmvLd3oC9slKjTgUKjkvzajf4VC+f9i
B1/QUN7FGP5fRKJs573/oCc2AOILQuHFj1/lc/3zBRJl+4t/Awo38glICMIqOBCjgd10w/8GFBrW
f/OtgA/HCsi+CifTf6AojgugUEMSilwKdwdT1H+gKI7539hW0YjzNyh7kIf9DRTF5XP8f5sHG78I
uiBOi/gCfKCZtvHyc13lamsx8UI7t0lJH22S3YqG49CBayfEW5VhqbXnVO4vJ77tmpuN3ICM6DMN
wet8ec3RsdMYChCYTkLOnnEz13t91h9IjJzup1k7J0Z6uVf+1+UsRG7sJhwHI8jJjDRoQ9wQTN3v
anZ2h95CT8cxCUJW3jpnZr83LwVVYdNvmxjgTg5I8QjketSLfpfoQlsCdDC0Zkgb8wN8NufI6C8X
z3/fF+k2rNIWIR2nj7GvZIN2E4BwY8riNmU1OWRFaX7r8qJ6HMTsRJKE1zkwnFHeWDYl0H8M8/t/
DZJ/Elbeeo3wpnFQI1xGuXoydPBjErZVCoky1quu2rFXZPdJed3lbnJJ2yP931wPIi5VX07VfDQv
hw35j61hILjZqTjuPniq626cxZwI+Pa8K78UZw67b97eBgDVDCqLQK9fXq4juI+4L4u+hivciP5+
Fw1tY+AS9ezjTH7t8e8fJ9I0jrq45/jyt9/zj1Nov7ZZnc0rAG+iavdD4uj32lz6N4T4dnf47M8h
eU/HKoVz8i+opG8zEH7Sk9dX2t6orGKRuzpX1j0d73zfbxqNEhnK1/dv7YRPg6Hk5FonO3kfxVpO
VDFQtrruLwoHFEZS9vh8igxqX5KMt0li0HVulgcPdcRtOy/WddzGvnHmpb510wxYRLx/cFCnZds5
X8n3hmiyW/0KkZkr8FL6aXY1jd38/cxNbx/7P6dWbhrpOMdFZv2NMXBy06mTqLkdUQYX8+IctBH6
oa305ZGY9tIPTaWXgdU3bqDZHC8xC8Z0gR12Me//jNNZgnM7UQN4UyHdgt86DRto9cLv1i6pdtWn
bCduLSMcv4jDuEbqzGlt+x5e3O6GU8B5wYkBRgiHtpfjt5PIIvrCT3dZNuURXkT7rtWtHDW7K8xd
5SfuBWo+czdpQDvOvNY3rs0gI7SGcxFFxlcJKpljZqJBFGiVU3ZFqUE7Uu9err00KQBA6T/n1Bou
ElW7Z+akV09X53jKCYkcLM1jUd7G2z8+2rG0ar2jBb6bQO8fuQhySISYlyvuwijzMJVPHK0P3VRT
/Uji7syc8frDombFyV83WNtYTU9xIZ1f+GxT+3TXK1vtiZFVdKw7cpdb+BY7o3QIFzZXG3LYMHjH
uN+MEmuiw3JtzkXNvX4HsOxxFrIgcaCB2PLyUZBejn5uIMhnIU8i7L38Z2Y1Ztg5aX3QYQdFHZm7
+1nXzlmm3r4wJtLtKIe36OQdtKSz607TttAV9Wrv+42PVrSsDwpb622Sj9YTeawfvJT+9fuf1qvJ
hKiFrSFD8ZCGDCv+yzvWVqhqaCMRCRH9HIkFBpXmgY4aMqmdEeq/cY8elAq48JRXtm7Xy0vNDsqT
CQnkru6W5Bryvb0n/nq6aCsfvCzyUcRnvfdITG12ZoS/vjL7UI9dIjw/ygGnxT9znt2l1+ZqZ1bo
CuJCNF8TrfjUrpZ5jBFRwY9of6Zx7T+8/3BPl1+LJIutgo9YW3PpJp0MpxmBcdmwNOzsTrphPuOM
0pRtXqE9e9ATX1y8f7mTKhCzx7bockbeFgZI3f7J9aiAGT655SLi1KWepyyjnWakA1IIlDRHb4nl
dSzcJAuA86fXifKzG1cI8/swenLXZbjKKYZZF+3c9h+FJacjSpX5zLtgG/nqddCrpNz/ZxvExu+0
y+t6cTckJQq42F3qKtTsSapvOg140oeLoepukb3Vy3VFV1S7SoYsN3eoRJRzmOzULA+tmo38QDbQ
Uj72WaOkjSaM4lukjbGRfaN/rMGKMHlaj3E6Vn5oyb5FPtI1tnlZLHXa89K72v42GSvxYCRpqSJC
3SQFrN9GS7QdUayxuvRSsyIbDzA66Aej7Ye9yMuyujVn03vuERU6n+OhT5MbdJiyjeLGJLK1SIBW
oLwahu+pQF98z5EcsWvNUAPfb3Sc8s1lxCe2mLyHyigKa7eYRLAj4W7i+85MMRyQrtbAAvb1Vfs4
ejP977ZBh2PX6xfkMLUMPVgIsG0nP3nioAJL2q0GL2qmdvZCif66vlepOY8XIu182NZlBSG2V624
7vgIEScNVf/sW5PZ7lNbQiZDqgjvK8ldes1qwtVGevT6ZdxEd7KjtRBIZcewVsihuUykAB88LdK9
XTyaktHMmaQKVlQxwF79uJVMIynKxNQyRRNZca3TyaVXV+2WzNjkWyvsnj4z+udN34GCEPPKJ2+U
vYGrHypZKAZJok/e58vz4tXT7di4DhpvMcTT3TQtm2p3bFP6BFmli3DVWwrc7N8FuqDMvtZVh1qS
fw+RjJe7t7VKm9/084Ya3gnMwwu6TcMYct8ZagYkOskx9jI8lbFU9TU1oRS1Vaq13WWaaGKnYekQ
B2nbQ7LXlaAfVRtZZRGEs6KZlXHi3LoQ/6zQkUOXRS1ybpTZ3iQnBEwG/MIuTT0DkuviFpeZlVPS
Z2D0exZdM97lxPDS1q2qZY500ijByffrfEUHYsRc3+XJcOGAI5zCUe8swvPYXo4Xvt442d5YScr0
fTEj69Ng3kGXk/MOpSwY9MJV00eTQnMcEALLhriaMSwGxSDiKoqdqflMm8jIdpYcdDD5zCb13sKH
9pFQtYzXIAdK8Wsfg81W2QA0f8xFGemDAdJJw0awM+xiqa60VWXVoTLywbsbSLiaLkzOcrczfpHk
qqP59rg4Jp39tKG1TfiVFnuP7VDL61aBUdz5RLRzBTmvtGLyadQxJ6zU0Oo0M+VBrjq0aKLFm8No
W/G9Vcq+OrJuw6cvW+xqodb1nQzsqkUIWbPsIIpZ8oEJvtTyJ73340+sJzlR5amGPcn0Y/9+XOJa
spEA2xNUJQae0GmNEeV0sjbfnaRnjWB3KCzEJf6a7Wst76Z7cgpz1Kcp9tMdxYbywTJwwhzMRmv3
ONJqcqkz2SBVWbXRv19bp/PvOYD4Xdj2mdneEKa2PDatoReXfqUR0St1gp2Mtah/LEVWzOGwjFMc
2V4TX9TZoqtwYceUh36m09dBbGlg3C01xMkFMWgCPTVumqj2q3HdVU1pzwE7f0yx9eQkP/PB0NQu
UZ5xs8Vx+xGh8OlxAmviB4PytLtBklif99k97gvSy7PYTiNmEw4xaYVLAUQ7rQCw9HjdPiciQ/8K
cLGe6Bi1A8T5zh3Su3FjHe0ww7XpZVHN7XDRNDM5j2lDCNoe2mvTh4kB0W5vr60ORLvy7duRcJX1
qZgKC64zkw3F8QFVzAfU8PYUWaUG/X5dbe9XpU0x4GmHo+ouczY1swOGIlhytDjhYLbqcUASBQKF
wKY9cZMCdcLsjsYee47mwZNzdVih9K7joHXTVrsw4B/c1WsLLgyJWwKxW7PGT64mXe2YaOOM8ShJ
P8be6nyp6gqd/lT3Pbxahs2x0EtUhM5EtTZIl6L1g57tWBbBobA62qQLhoJ1qZUDvUcQIBVPWatY
bOa5Cp01q5+KJLbXXRbX+b0j8xqnVZeuY+BVAzFNbedVjwtoBibQ1dEf3bpOfvT+hIKfbRn1K0eS
TFKs7OIu0GM160XBd56QdOyvxUEhYuwvLL+AFI35eY4cXAesQV6W/KqSosOw4WlZslHh3CefFtcQ
GbNOvJ/hrTHntQpNR1jZahwRua+HpR/qS4c2oKLUEw+PKKVz7E+pmK9Ub6HWR5VMdIWOAkId1tgo
8eA1rvgie6V+15W55Ds9R5h4HFXshX2PXwO1XoqzBHYPtl0KOVW2Z0gxLSU4E2+UL+c+MOZY/NJT
e3io4Lm0F4hG2x3ZXcigc73VqoCQXL0JUqERwaFMa4qygkZpZKJr7fZxHvNhzL2JQpTdESvRpkub
6EXg/4y8WdoT2nmzhrNaTQLNfsZOg+9jNb7P/8PeeexIrmRp+lUGs7cLaiO3TjpdhZaZuSFCZFJr
o1E8/XxeVYOpqsZMo5cD9KZwgUJkZriTZuf8MiOKwsjG4NPNcKGQxt8gMkl01cekZSIsXtraQWEf
5NsnGk3RheR2ltCw3ry1AOfSu++tnkUwaD3t7uW1sI3/c+1UqJKZ7tc6G89Z237jhmFptGUr74g2
HV/UUpcfU1pl59HNGiPa5pasZUaS5tPVFaFfQjvpLbfgqKNSr/KzdbBXYQQwaQNeJgtFHjEaeJlW
SkAXaAK/NG5y1dMNUNDie+uY+faSyqX/Wa3KmKg8Hf3heZW4YQ4dvTF9KFMz/RZT6nsHMflm9kox
aHlPvBBB41fXyrgT6IeZB0VVfq2ts54GL528feIl5DvjRgteVh5rJ6oKw3V3aFI4P7ayHKLB0+VX
khQ9nh9zytDG+145n1usx8yZNqMPJTOk3s/MbZdVTlN1qp1lrOJ5C8qzoczl59yt1rGD0rxqv0i4
o7SgHOuoW5tG7LXpp3SlSB0TLbZ2NGgl5u9EGTM6VaG6OQLkCh4WVvfsuEltAgZBJC8I6zIDtqWR
KwUPRu6f20bQWbENRvrYORXf1uibeD6QUQ/mrWd64xhX07XGdxvsIN3DFxVT6FRmkx5MT2QyWqhT
6i7CHJucQ1ZbH4h0qz6sl4XTq/KGxjmSEOc0+LQCbeysjVK02JrSbj33aRW8zS0R94n/yQjp2LeE
heQtVxVwka2EzZ9oZKG7dO/aXPK3BiU2hR5DC++kOjkWBD04y6swpnbv6Nx/aZCrYhjpE7jlspfz
9+BNRb3PvMx6aYROX9YZZxGVmlX9vhFl1X3DVpuHwFGbHeMnWOpbmqeKaqeDOcWOWVlLyUib9nTq
bFlxM6nR7e61O/TnIvF1F3ey6TjFRGfPp82fAYaCeq2Pm6gJZWhL8BrscDYU0upqryEToG1pyUGN
gMVq7snEJSSoGuIsUaK+G7Shs9gXYwaJ6I16oi6iR4PRjxWOHvK2Zpu+AcepT1XnbzUuh5ncL4Cw
+WeVwnXvlqwZ/Asjr8qPxUDcIskvLha0zfLVR7CSgIndRDdYi4aqukD6GeOBkreaycZPyNWalI2d
bOzWMJuXzD6K2W651uexnDCZmOOnsCfzq1Mpap41TTzsIRiCo3lqEGdolDZYwqFAXjBE5evOw5Ar
0GygadptRo5+m/e5om9DTnUs3X6+Ez0hLbtl8HlgZdDPwc51iHvZZVYW8Aca23hNJGbKDS1V+nq/
rIk/AWt2xWNB5B3Wzd5ESD9yMR477Jp6x+rH39mslv+tckeuPJ7r8kUL8TQy6/acfNKZVR7RxF3Q
+1HMLRMn7tD8qNIW4XmvheHQTyRnFc21Rfr3cFVR2E1efOgSLOYw4rLHkjkFzW1eJQFuvk7mNkG9
dvVegGs0kSoH3tDcxwoIUjRbJ/z/irETUXzCOGk6PaZDREU7NdQST7vfo/IVI6HFoVWUGFKbYOkb
BuFmKE4+Hv6DMQZFsLOd0lX3q7/5SO4h/7qj44yCKWQmcTKDck8j6IXu2tYuDDciG7x819xdS5Th
At5NzuK1uDk6jF0LlYiYAkrmzPNSIf7YW4x6M9JCX+80SQwPWT3Jl3QxxrNUyyDick7Y7jxjmePW
cYWxR2HDDGkRqmIwnAlFL4y7NHv8SNWxESMK7Qnd6tvVTkI9k+yIYC064elDC6nNF8rHyoMp1xZY
cdk6b9+llv4uZtC/syOa0bjQgDva375PKY6jg3baF1XefPp91TvxlCz1V8FTypuCA5m7opF2F5Uz
FBwWGm66CO69ofTCIToSG6naDjJQytp7fE7i0GSpWYckhxZxY00VVqhZtaSrEYx81LIWX3ymFKa7
simG3dCx8NJEr4Pz2i7rE1vsxAW+FQxHjsdbZgprKe7FhldksOqgIZo83S7XLJicodQWMwZPiYux
Kpb2qdQozUJ/dgNqbCa+jx06o3mIIJ23+3bAosjpa8yvNAeiQp5QvBf8k/T0QC5T8ia8yh0woYNi
7lrTSh4nx0hk2GCI7Pb5hkwqatKN0TdbkvpmAjGwQ7IL5GtZGzmPSepw/IGvTjv2mKvqqbqmyy+8
tsMxqGw17rZZMdJlXYNYQxsNE4vpa2thPKeKY1RcOQMr3RTJysKxjpIje3brnpHBxxv2Su91Guk+
bf39tI56OzjJiGJ/7cV4HnNas08+5ldiuGoDE4e75EusumyIJ8RmhEMvynL3po2HaOeS1FOGMGJE
3EnEOH3oZOUGg++NhM6kTkWfWNCYn960ZHOMs00++6NubnJHYcw26sxPwiwriNKX7RosO6R3yops
mXPr2WAh6T28kPfiTBv9XMQn2LcOkimHg81SwY6hoJZ7D7/2cBF1tbZQ7ci/dnklspmSGTXg99Kq
u8sCOa0nVAFzGkN48dHlo9fwyDeWT3dXn8npwKG/6bBpltYh/9zLAlSrqJv5RJPk2cfZdF1QWzcP
uawcSnVwYQ/36LvH/DdNDymNUu7EWR1N/FbwLRa+7f1Ur7SmwFCWwenK0627oS8KTDMYVa+aIofm
JFrlKQ26CoRrcK/OfyEVddpeep0gO2r9aX3zjXK2YtdM5lPSNhnWwYWBLlxIkvu1WZ04LviL6MFK
C+4kI++m3045bjepmDaOEcfN55t8I7gtHDOraXZV2Y5mlDN2LDfkedVTCFBPq6JhjhDQrc8xjLyh
TcSp8y3cQjZW+cfEWFBhtdwe430juMF3rj3Z+Z0SMgtin4uM+JnCkukRTwLUZF+KoI8rZmMdeW0g
82gTA8a7BEcRo5mT2rGeVrePhL3Uf5xKyNsusDYrttPrV2LQlMyNr3sv8lixsp2ZggsTqQBIuOMx
GH9KMDB/75cmFyGvJlZ7O1CzdV6Trf/lb5IJbXEy4b1SXTu5rN6WeV6mLfXDAq74Ua64Sp+XzCG+
3J2CXEZkqyqiLP0WxDfwFuurrQcnISq4KgZqddr62nVU0R3LzwzLjXLzwgyXlssc7zaarZjbqmb7
pXKZjUJ16avBBEa3R6OHLKLOEH0qmUoKMmyb/eyAwycbiWPyVUMyi5iHq1ZdDBEO+EzSJ8EOyWox
WOlxLkufAAZGz1NJfGwWFcU83YIlyA0YIZnzqEEUvURm1wwIeHzMZKEx5cQ8wLjlH4s1TncZQy0v
amt7V3OjJl8LdANnZ0Zy0EbdyZa+mXXOrp6Yy3IzVGlJzoBBStXmCFWGhdclf3JO3s9aef7rIFCI
UdtEPSs9KxrCY/O74Zm/0l3PtF23byRcDcvO9rLkO1sH6gy6YBXWMWOT5EYZqd4Nm66X90yI23r0
dF4vDyQcpMsOjpB82cKp/RWrbzNw9pCZLTmX1XhXjGlGUd/UDp/SzEnNwIM7/BZrJT8N1bf3DjlX
oBaL7zPNN56qGalBXS4twE2GU8F1b4oUrveoPGvLT33fGW8DV847XSH481c896+kzhnfvTQX667r
GyAyneXKjgyHHzxt1Zwe2q5PvTgjd+HouKkFfQxWRove5nxB1x06rhsr1KntIb8v+vwwjTY7bDsw
2JN8am4P3lw4p7VYy2+7z8yAm0GYnxwfU//EDJ15uJRXapc9yQARgTOUPO+sY9keXxjTCNAQpgZ2
5P47HUWyhGzNJYovZVK1ONogNqPc+KKdzRO/RlZDFubA53/lOpBQnG8V+n88uZMdBTNDVAdgQozp
aGNonBHeEl1sZMa+m3KyLwy7WoATbYpW3bwGawB71OO+qy3J6kpuvsJZINWP2i4FIRw2t3GsTW18
ToHDDQGECRnlogh5Ljyn9C8JkQb+znJUN+zMopp5YgMWyYuHGjpO+6mBCcAZy2KfSqWjgfwI3llQ
tDOm6rGMeRb8Y9tidd8ljV3eV/a2MMe0imzNIh2t5GCRm2LHWRGQvk4iAVuUBi7+xVFXNtfnIb0r
yyD9LQWV0Ay9Y4HaVTQFX1lPYsahg+8xdnXK6xBODn7fENO9aOHRa14YzYQx7WG2aQrgawzbSdT9
0ext9im7q5Nq32sVmLtymMi8S72+R9dYySFce93+xEztbLGX6PmpkbVeEclsHjYtErabEJf1cjJV
PYA59F5dH0u6Wnr+hpFzqGzK7i014J5OgebQfwawGYJ9vTkYpxtgTCfW24QYdkhVdvW6twT7lGa2
5geQEDZ3TgoTg63TwoEXliJKw0sIRKdCt6NhoRBaVwceOnVvgH/j1q4CVsPc7GPCNzafnaTTY7Ru
2Qhy629kTOQiRQ4LwFvfZd2UAUVl7vYGlgN5RXUD9W9bAq5hyGL+MTo9SIPlZe9TMGk3dAuP8FXF
HkIsFdEdVNRgXOXbBjVG/K1XDSKZdvZ3wYEFqCSJAMdLaCMXdf3+MJcDXsORmPrQFlV26aCKrsUx
m7rIlhFohwvOPXAgsMnoGc9W2NWV30Z+u+FkZuMjvqbqAl5H0XlDAsliSaIBJmaDcN36yYyJogN5
bxif2Wj8gkDrLN1g8wkCMWUI76inG1Xm673IsX/FBBy6Y8xBr9sbgyxz/+BveAaPizZqpppU+SX5
OPmgsEl2/U/wXFqfQOJcGud009MCyeOCLJfQ04PorepFFWtWH10qOY4ZMhwTi/Dk/yxBc50wEcb4
6NmD214whae3fPYK0SJSjvsEOScGbi6FJOzKjPwVlRYN+POYODf5mqSUOro525fl9Hm5B+XKtp1C
7H8NrqBpbNdbdXKNKG7RgedpWj4FaU0j6IhE/SMjvpfMlyaRZCfOtn5bcrTa0baNG7csbFDUKX/4
QXgO6/YK7pDgmSMTJSLirRmjbHTZsEyvzAF527H8NRAlwjqkx6a5VcXGU9gGm/Vl6S5robEa/8sr
e+vF2QLaGq9Y77RL8DV1vOZWGadrZv+W40Dz0NpM/bs32P7B632gxCARNNd0ErMzF6SX5HGeYdfZ
wyDbC4qi+QfaAv25zDM4SZInbSTGua8ONQYt2BHyoZxTAgRCJhGPJf6boKo88o7aDKuBgOE6tKLO
z6UnSzcM0q33j/W4uk8BmxE9iePkjQ8Zm7IJHESWydiNy/NaYcrbd07W5gfCHDzrlumPjaUCkEsu
jt3q5CmHnxijqsmM+U8vyqCi7HSRo3yFbgncqFrhHw9tz/t6gbArMmImZG3fTcui13u/KLrgqbWG
Ut44pZerX24ZUNhXEgKW7KAmxwfTLWt7B9uITvU/kYT8B/7YJqIVRQK+ULJAMfz9K2Pu1N3qsTQu
WF/z+bQo27s3FivYc8jZMUb5/8z7eOWH/0X+cvW8WgZKH+rbsYX+m/SvXPMhKxIXHLkj70NAJ0QO
et+j51QF0BElxuhE1OFvrPV/i27/J4L8fyLw/4Po9vzR/I/bj/X3vzSJ/+1n/iG7lX+haHURLdiB
jeLGtyDS/yG7Df66im3xBmJCtHmwr9nc/+gFl+ZfJoI4TJxkOF7dAOgsRgAsKsOl8RcuEcxDyBKQ
+fwXOsH/pgv550cF+Rl2vati0zUIQ/x3A3vukGWNFn6jfnBrSDNr1/RENJeDpEOWx6xKmLRSHGZ6
P4hhuutTl54YcvsjqGP6DqojhwlIWZrYkvrY3mV2ztRMnJtwMq5qKYP8Xbvs/GGby/lXBVRFzbZK
lg0eyCDcYzEN9rDCoogE+6NWDCubseuszn4A3l3+mJcefJzlYtzZEPDBxAR62DBQ9LvG6ZqPYlMb
d05STM8KUYiSKy6GMh+N15nxE4w7D+oLBt1tiGwI23jcwPoJkgFo2dfDmJ1nzy2+kO2fkMiPdVhg
1Dx3i7Nwcnrd9IZAkpCYLO37w5jPS+xahlkdmkC9BE1e058LT06VyQbjV1tURFeeOmATyOItE+aH
hTd73dUTLNcK9P+xdIX61YC7HtsZFM1VDDL//Rqq9fRNn/1Vtfh/174/V63+KP+tD/T6I39/Cy3r
L9IWwZ2uqQDONbX7f7+EpvcXLx8Er8MZjYbu6jn8xzvoBH9xaGP7MgmPJ2zb5Yf+8Q468i9ufjQ6
Vwc8P4Mv6b/wHvKD/FH/dGhfK0GpauSf4F5fSGIE/k2zOI5rCabd6TAZyIb+mcDBDgCphjb2Qptb
GXY8TCPJQ14OaEWC0DeB65DiEyuBpqN2zsuVQTpIzJEkf8s/bIld/Fp13pyS2ep/trOCjK3N4EdK
yvFbXYx2OBjbi9uxoaKnmqJx6eoXkAj3MOuApm9blr+JaCku2imzHzMT5FMxFBGPb3pTkyd1NPpy
IZVKN1+Ws0KlNot+YxB2YZdd8Zh0Stx0BdnhO1+OfezKuT5aBivD2nvD2VHN52C8aX6HMv1VZTJm
/P+ai+YhKB8y563DTPhITUjPol/r05aOoTfNzjcXfP3sjPlyP7PHT9HQWupOdqb7mRJ68oT/dXuU
Reb9IIeGlQaxcX0gEGI9gpV7BAWxpwbaU+fCwGAJuaDOne1TsQh4DFTIUTIVqBORyO/6rvLiIWVO
DKa2P87kOvxgvXDukB2Zoe6iEbnHQZO7ETNMGTsO8w2ZSvE6yU4QVgU7pPdkey43dt/Nl5pDJm51
qaKJ5JMb1pHkkHAweqP7ZZa0MytSMx4a6S632q6bm6S0zDBxmMlbJ3/w7c6MlG0sscEI9jiXwZuV
J1m4DIZ/meqRX6GaKnAu4q5a1sioM8cze1IXARd9C59fO79yqL7XvAhXuLdBxo7JZrgcsHE2N4sF
V+3aRfo+b6RHcSoO6CVH77XI3Z+9kboP6HYStj1p37QEAR+SPF92M2UE1EQ2o3Mg6eYrKTqsU2tt
H0t3E2crq5O9Pdjtx1S/ebAysCvF8OiJybqdbTWHmrp6kC3SmatuMu9rKlmjxmvV7cK/C90MYJvX
bMZlW1yw7NZR1ZN/bRVatK6PskybA2sdDUfISEOtFvVmznJ+WzQfnC5X491m+MZFhS5f1ukFNUB/
7ojQjC1XzFFatSFEDOqt3jKAs3uHRKxBkS26WPM5mZFueXbm/IIZ4+zP1gAWojNuUfose1vlG/Rp
b+0dwt7ui9bvgej8AgckeZNNJIrlZ2MtgJlmhaGruZLgmlss0mp9N/iRcFvYIE6Y+qhwtw3nmKxK
Hlkp4Zh6V94PwZXruJpp4Qw3wB7UNeBv9boHB4SdXix5ngLhkd6wdXtCzZLXmro6qPZxvVja6mMw
xuFLEXi4m01vI6VTma8gi8MpSXKDlcn1YfOqzjyZxmDH5A/8nKUyriXARYgs3dhXafG0oLLWO4PU
x2+eno+gEBASrIznbG7b6NoSsivWZgyN2Wlpbd+aQ+Ys/JfRpvGyeb+oZwAkNVYR7MmkMHlFiiyu
iUm6kHsVnGaXtENX9qzK2+aRTulITqBSUFQJ133fzOBmNRrusyFbVEFtWeytXOuLazr1JbEckNbZ
DF68Yu4vNoK2HVOU5GMiS4+gV0sQ1k4ct4Vm59jMk/ORISIDkEcYESzpEFbm2MUuUNXFp9bvWeSW
tU8r54a09VvX9/KfuESfxrYEmRgJhmpL6046orvJsjQ7iTJ93tZt3Xeed5+Rpxn6cgBA5pVGCrFA
dM4aqg9Id+f2voqGlc5EIXDIW6DpUdrO5U1CdEZopI78dMp1fV3GJQdcceQzupVy28FpX5KESrJi
mjF5cxHdDHXg8E6oFN8fiYX7tqOacfWMByyCn7kFoSbG/SqtWEzOr1QcPa/OwJgtj3pyGS9d/+kQ
TNfGdTbfrNnEiEcUGlo4kYsnKMrt3vZX4hw7+1QKQitlAPyjh2lngIlEZa67PVRcEqNQHE5Yeih8
Hud3UbrF3jBqOnPIA6Ncxt1RJQPYglTGdnYYd5CyWqW+pKbVnCY8V7tJNdYx2MZnx8/v6dMEzXe1
tUe7Vt9NYGUP85Sn70aiuv1kgdP1m9otqes/IGiySfBq9rlOfjSuPPXWrI7DagXn2QlYcfyz4Vrq
WW5FbGbldBCzPEnV42JBhQqDhtTkWnFN04uXR+natzFdEGfslH+oj31wUXLuoVkTZs70wyDLdy8w
hN1B5XVnx8t7WC5W7WHwty+lKa72R95TEGA8lijzUs8tb0RpoLCyEgLEanyfLojKHwIZfkLv4goQ
tfUiGqLljMoOS7XMvxnCFwhVk82fFJ3jZgn3Z+7l/s3YAXYLT647cjsvukv9fZto0t4mzqol1+65
5So/Fb7s43Qr+xu/m24XpG1niVx2sM1HXrLY9LK5DK28hKfc7kzC5+4nJMKBBzC6by1tn8DcIRqT
1BxjX/uExmpnMmKWRxLsqjb7E+hEv7qm3R0rhworudnGXTtXv9rRsg8pUCTixtk+ednwh4CpKvaz
YCCIIGj957JLnLAhvCgc+zy9CH8UByi40dkZEg1EIhL3iTh05y4Npu6BaBG5S1WzHkCk6ydXlcZh
rgPvPG0qua2RvMR9T2XcRqjJBTnfehI5MWfLPKpdPRSkZ+vMCt0Wwdq6Ftx2assncrlyZ3sN0hzF
oe9342/HR/C4C9beioYewYnknvgsExfOCxr4HFxDYitkJW8FkqoHJIo5eS3r/N2QLlaS7+Wkl4Kt
5bYuSh+GTeGa1jfSquzYqb0j4UZGjFilPxl4iWOwqQjrybPbtc53OTt8sFzZJ4qu6httK70HwVxo
HGrM3cCHL3fAKddkYJHcL8XqHnuGrCgTln/UlZ/+GsXGqOef8FDi3F0vKNcg5kXs9ZRI2xKY1SWY
1EjOZT5BqzXHISguk29ZYb9xeM/CJk60qG7djhTPdLVR9HQOeZto1OwKuQqRdzdwm8ROjM2hnBYY
i6R7XLUnH6fEq+OlntuYhKEvQeVq0i072gphPdeHVV1yQmMpzzxcU6Flkf5cytHeu9c60byhYRuq
exTrRbkCZJgHGT3o8G6W262WRB5f4TPPGEaC8WF7BhWSJfERlKsVilKLgzWCu7Yongwqj4Vzqtbt
ip2R3h8EX9AEMsoKHmLekTi/Qtlsq8EhgxqayvmzF79UhxyVd9Rcbn2uMko/hno3BHDhYFN+MsQI
e5FgjaYdV4VzU0zlK36WCr+4rvf0CT/OaYvgv+oOeXMfrBmavM09jClC4hUyjLB0zMxqNWrYa/09
mNYc2bPqQkM0hN1X5P3bfpRK5m+i7+uTsJKvVgdvrndeLfgqxu4dDaDFnlSTp4F4XizTF7u/6oP4
jJNK2bwwHDKZ5G6sTBgqmyTULqC5fqWZyknNF4RsR7Og53xjl7hPMvWNuuCyZPAE5Vp7+1lmb8qx
96UxIQdpn1tVfRNe/iehUGQ2imPWkODc0Ss15Nfk0nK1CUnJH5OEsOatq+sbYXhdbGsG3wmAl3Kg
IDKN+uykVpwR70pu5JTvx5nZuuKL33ml6z8HfNdsAzrsPBtYUr9nNix5Z5r927amMezRXeoCbi70
2ciWBnDcA6/NFWRfu/4NRpMYl0gvnKerW6vHJSWw1ExPCg/+2eyLBc1COuNs59iEYAm6T6HsF70R
e0UMc34jeJNJ2Tp3KK3owTwOQ//Subm1NxWKsDp3w6WoijsUe8OZwHf3uKIvKMhNtIIf8FuQD7Ww
/lRb4f6q4OGXVoTZWp+Z9vlSW7XvKYaFyLOwz3d3JY8hu8VCekSFyBuFBqJbt5fDb02obZxOPShI
z1NuOU5s93Lbr0YBsJI34m4eILOUZ37y253JtrmttfIiiYbq3tCl/6oItuEfQ3umHNyEoWjz970g
drzkj40GenN3ZT2N72YxzqEM9H1tAtRnW9UetOqJRnYHQq62oL7tg9R7RWiIrs/zuoPVynavuqfV
XvhnU/eGAcE1B9KnqQSwIJcL9UEZEXEEfjTzFW6Gt974c7cbCRDzHOuuTfJzR1gEOFGTn0cfBFcX
P9dBtfeFcknrLfW5bK4n06pLVDjpXs3+XU4cxWWEw45RL5sUXDjezp1nUgfsJfaq9hZJIanLmo5J
MkXRgHPh4VE/6aJSx3Gbi9PU+1dFt7UTW3JRiF/2FTFA705CUDrJ1r9RnC9sOylknkrOem4Y9Acx
7+aU7Ni6H5YDfQe3WT4+qb4qYrZIj9e5c3hP8h+VJpd/q4kErqFA7rWhvB/opmjy4DiNpHDGfSbU
Z5XndNaj8ogxO8s4IJkBRvHFqeq3xiDOvwq8P9oMnq0WrqAloSon4JH39OR71EsMlofchOd8h0OD
97ha1zCZoTNyJ6DbHP0OLzgZCrPaHusZfbJsqg8rJRLVylYR0RPCAOGrfG/kMAO07RwatnjA7Cqc
YXioCzk3JZlfwuQIS/0u3aduV78DR+4RPZuIVl24xwnLi/A5WAv5ZploBgmeOJetH/ZVcJNZEL9T
YC+nzgR9kxuHKsDWk169jFBD97by5Z4DLLmmaHjwVHi+VCJ/Jjx93DVedTu03rrXufWlLLRUhrqf
aiN5gDV7tNz8Qt7yT6vo0Z82TD81jI/vJwlTSWEeMtN4pwDO32FsZC73rWSPMLxhFWrf4EJQHGSZ
cWt7OfWhXL4HRs7ut5/X63lEts2HOJH57SJuJktq+qbzxecpXjpqnsag8k9rI4ofLeKsW1filJE9
IVY7gmV44rtVfjT1Zh0Gz9EN21BZna2iTn6ITdvvGx6jnevl4pKjNaAUB6C9SKf2Wr2Bnjqrg9Mw
bN0rfgRSm+vRRl7pLSUZy5IBc71KWbMCi9ESEEpSi2pGDBbkP7JCAQpsnNLE31vwltJY1zuvt1em
7aZ59Xrn17SM9QnFfX3uW0TZJRoUIjcYjZGGoshKLWpuMWPciNxxThSsSNjiVj6iAmx3RtkaJ069
/KVxvSJmwxN3wbZy60olgSITZ7xTttUQnW6Ijzkp1eOkgiZUjnL/iJqdr9xW8xYd3/KC7vNquKoI
VXXdrSF/CjyXKvH+PdeLcVTGVp54GfU9L5TlhIaHtBMrAwnpo1Mnz6abCCqf2rHde13TP9H8WPya
Rs9g8xrco5vhC4NLFU9t0G8Xn1UgtOB2w6FrXLx/zsLdkvhxaiTGwS/wyak2r2JpEkK867otewys
isFx8MowgDO9VCgyYLZG7xMho7yY0xic+RTJ0M8k2jFn1PylG1ZRlIN2tacnhGt8aZw633co7O0d
wa1wiKm1xHNgDzFJXP6lLBffoKWCKtVRyHzDVSCnULmlee9nNElq6WOZaZJRX6rc9X56a23cwj+r
cNVuFcm+7M8l5kEy0c3xZDWL5D4qk5iymOIVDdBHD3b3uMj1wxWgfy32qkMfZMPJTVI7IrmaiOaM
46qkZOT6FTp7GsaZ/NoIhXfU2/VtzYRCajsQXbJh7MD/q7bQqlnvvS0uiRpXbvZCTzZhtWUWdctk
fruT9M8M+UEkpLsdcwF753Zdd6AmzzjRomr/bHpanRskKhhmkJdDUJcUFgzioYFTwqS31NkZDjY/
DsIJvlqj7cgKH8RnN2HEod5lOnhXv8leoU9/pVTDezZHWINCBBxXUi87rBP202aAJGGfKDAADOmD
SMAXuO4FiZH+cOzlorHoz/0jdgb5zvFSvQfazV/SLJF3BiUth9Ya7SciaDkEKlOAXJKSc9pys3pr
eu/OclLyf9TSzDAfczI/lxV8RYjvVQTMV9bShEiY6jtz6ex3283M28Xva6om02vYdouP6OQ0vXm/
2M4s9066ljdlO13NoY4oDhJR6ENqIJV0gGzABNxq+ok3QFxTu9z0x8y9hfaMM+E58wq3DF1fGCYY
E/quPcIYdanswvs7Cflf4uf+v4u7cf6fzNtN/vsrU7+bUf3O/5V9u/7c33F/EHwbYSSBgQD/YPke
ZOnfybfgL3K+wPYBPP5OCPwT7i//siTmcQNKjuYZepz/GffHCUHermdS43uldf8ruP/fKsD+D/8m
iXqE5CMR4UoLkkd6JRj+xbRvzJCCQ+/BeNVDNHnreNmUcw/SVUZzoqY4dSv7Dncnze7OFXhcNhnZ
zVpGhjF5LxJdcMQBMN1uLRgsgiOE5umncPIfyFiH0HJxNNaee49KYI7KBHmAKm/0tWEhL4d3RDr/
i73z2JEcSbP1u8z6skAtgJlZOOkqwiM8tMgNESqpaaRRGp9+PlYVZjKz73R1LS9wgV50IivDPdxJ
2i/O+U5AqoVvHovGY47LyYcynEzmbWMRM75ps7hl5VCJ76lTNpEtULnMVQm8G/nko1YJiqrC9I4N
IFUEWY5L6JNf73y/tM/suzhKoC5HuZ7eaJpg9qyjhC2MadxYVp7t+5o1WQAFcR+j/7yz28H+wxX/
t675B1Hxv39f/82HaBSpbmn/+6bmf/70r7Gi9l/i+q366n79UT/95O4/f//r5Euse+Kf/rCte6YE
t8OXVHdf3VD+8S7+/C//1b/8E/f0gFvsP/7tQwx1v/60hBC4n6BPHhKE/31Vdv3Vp19yJUV1//Cv
/rhruP5NLwD/gmQO53fAduvPu8b6jXYGNIy+0os8fLbcaX9uyxzrN9wYOpQRi6gORq3/c9c4+m9Q
DQMTJPPK22Wn/XfuGnMVTPx410CHYknGLp0KmR/3a6K14S/dzLoMD1/Tag+qc0xujx6YMRFnbRd5
RY8vFB16j9YvTcl20/HQaB6iS2cyCb7W52Gb5ghifeLAXpd8rp9bbOhT6PSaX+6WOiVXKaG7fkAo
L48BzlQsGd7fxKQT5GkTgA3HwPNdNpC/6jR0W/mt5aOR9XPcO401sqFjGsymO+mpqNG33Ql0ugcU
tMWRpbse/vCt3/zxgf1ITbJ+xsIAtV3fAJQBWD9QO9iA/vz0UXbL6AL15wYfXk6as15c9VOGoKhv
yWLDnzqkyO/G+KIpICMTlUCaQ6Ldl2yZjjU+jXHhyKO3PfAuSVACRno2g7mj9GpXh1onj6t9395C
IEZNWzfaI3IVLcxsN3jNgTTZV7Y0cjdkNL7snIk+7Y+PmoCYv/hVjZ81Mb//qi4yDDi1ZDrSTnLZ
/vigrRNPH72ijTdDVjR3RZcHEFDB3eyWpQnQq4plvp78gGOXus7HqN3MfRUC4cW25gcp5cVUvnlM
ZiTTLitgGlUQG2RuEEQ4ADfznCvun387yFP/4TJ3QYCu4An4hYCfVl3RD0SXCY9kafQ1KUCMDq4N
Y/7qi2bZavyC22Cdp1diii/6YL43Z3s5eNWkb5jTO++qGqszri2MsgizqgjZbLuPpVc211kRDJc2
D+HHJc38j4StXL8FvpCpUElCCrAvsY3Lg+kCe/+wQ2Go3/hK7PK4BlhW5+1OQ+Uc1U1n7eesaN+L
uZdXBmXxc2Fa6js5Itpda1TlhZcFwy6OG5TCWofUm/pnS31XhIYsustm7ryzD09xK4apvvecMfgU
8fIoC395EmSyPIu0rp80r3SjwUCq5SbsabKkC7YoM9UNQTQl4nYejAR+V/NFteTudaOa7kosdX2W
+BZAKNCuoRKPT46xzGEQFHcssbtrAKtTEQmvanbs3Kd7C5FlwYw1PrazQ7228MM23qimK3hBJ6Lf
4fV0S3aN6vw8lsFuls6CUDxBjaK/ms2aSZTTSEbUp3SXhE30wH8C/Rbr74SnGT/3fp6dJKoQS14l
YBQjNN3I/QPBvQ0uRm1ayWDZL5pnn1XZbnTH/qb1YPcyq7ugUTB2cq7+Ctn9exjBj09RQPUAKi0b
TdpaBv2agtq4kImFw1KWNd6Em35uAmbn3dju2QXL78Ns6gfVGxrbTLSck17IK+V6z71malUkCxgw
mPlIasIdAGXJtRL2xoHIDuN695seJ79iq/EX9JlfMENUTDyuYBFCsSIJyGak/fNNgfrA8jyBQLZq
ND3KWd5jMVjQkeoKSSlXkFdl45eBipgsM8Niz6PAB5ZZ/PrPb89fHyjr+6Be84HgQElzf312zkAx
0gXHRTjOY/sQUNdHOYiNKB2UsTMp6R7sxvir6OR/eIzBkyZ7gfRq3UAdSrDBz7899WRiagN4/0qZ
6bhNx6l9sT2ZfAyFxaDBrZJ62jv5gl+9EMGe9KKKedE8DPHr2Coce/BPX9mrdycNsgtTZMO/dNs5
Yh6I2PWff0Kuu76bn64wCEzr8YZUV18Zkb88wOTkMW/QJLj7gDkKzeWZN/+erjkVa90Y74PUjwzZ
Eu/YZI7Y9yOQ3dRMRDiXfor1PDPwxZlvjW2LGwc3w3VhKkxNREftMTYb0WTH8p14QzpVkV2MI760
0qmfLdUSwWSg0sjqLr4HxVgd3bbS91jpHqWWTAYo6ljt2WxaeLD64F7GaRCJCRwV2ZF1HeLFGK59
nT8QNeqaGwPh/z5IytNMriDitgqvqvLVZmnH4Zk12AjVOg1uoJ8lG4nNCpV6jNtsAQP+LQtI5hKw
7Pe5yLEfBEm8AzyL1yPxhbPDRuved0roB61N432xTh3xQsptoNeczG1qvzrphONwQc+8WYice2EO
vZSblrRJkLTFRMqDZmsh0+ILOZnyxnHa7rbX6vHTxia/43FWXOuNmcRRbI/LBZplxjVr0h1baADd
GMwZhDrmrehyFP7g/V7cuBWEribOtdMN2Y2WWybppTWgE4q/IzPzeDsLADmzwFxuFrT8nSsX9ATY
Iyts1ucKHRDPbD1pmIFNQif30nNQoDJ4fO9If0d67SKcx7rOhii3RrEbrCYjFtWaNhK5FlsNrTvM
na+2flZkcVTXsnkzUE8jgulD0g7zY5Vkw7XKgEv6Gbnt0EuYq2b9roqdF0ZeFvuT9AnjFwoASTPT
jdmVz6xy01YmBgp81Nel5ogTtph+j14leK84bfY1MmmBk4H1SDQngLWtkRnC4gj/CgH3I6vH+KoT
kFL8cfUMF3V55Y3wuGOjYR/k6Td6p30jNnK+U5ilN1rexdhSx9GM0hahdBfnkkve3IN2QkGUxy9J
YYnbaXL9MzEJCBqohR7jVhlPawt2FEluXcI2OhJl6e9hy/Rh6hfqoWrXlDicxHe9movLucYR1OTu
c61NSIrI6LuRbqNuxkDLLjRSKw9LRTlbCh/HwziFzdD7XjT6A5ukcWDmnI5+zRUW0K5lNeKYbu6/
8R1O96XTkxdXZhdBP5s34wiax6k6ccEx5720hWMj3nRZCbpVHFWJlkdEhX8pTWn7ikhejwmcxTCd
2DbzYmmDDuXBHIduHgMjatMvND1mvckrL9vNhTPzZoyHuGY6mqEcvxp0qtOdBId923PD3E7o4N5r
kVwZPjtTaUvxQS0GN2kM1ivIdzFG2pV5Z9MwhxijBoY95n1OjOkFwYo6VnarMmiKuZCXTOSMLxtY
Gljg1KHkC7iu8Vm/GTz0nzXsUQfBs4fcyaU5N50pXihVGXpbuToxsGKb3jHJz/duPpebfiqnelt3
GUZONj7AavrcMAk2DFKmxmBqSPXOsy/pSauK+rTCer36nTJhT8cyMc0911j7rs3tB5nBPqmfph9q
HvuAMg3cvVEk6tIjTveSUMXl3JkgF5CJ6ejqlmcrc78L7vhd7nZ7jsaAuahZhQazZrPEV0wqcQBK
x3D3Q+DZ0MTcgwhKTHDNLFkpB4X3BBsWNtQIE48CbcmmJ3bWrRUh/ikjB1RCu8u0oj9PrUg+FHOu
LVJmYku7qcDbVmORHRKMPBJBG4nSfXwI8GewXxfZdQr+kDuvmNhwtWN9z46WcaELT2dfUjtQX+tg
m5ahYomWIyk2evgTvprfyfP0L4mXra+IOS3IQS39fNuPc/mZuU0R4oarnv0a3QRTXvt9iNVwnw4a
D35lb+NO89+C0Z6uSFKXB25o47oImoDNTsA3Mzqe5kad39TuxciUN0wKb8jDhLE47lh7lvHem0rm
9Zz/4hV6ImeEcid5YfAcy0OQsBp3wHrvMxgFe1Jm84FJdHUGvGbm2wYvarAdY8uEFjMjAnvMCOja
NYxLe2wuA+EOyPjAQA6LMM4jBB/2Oesr5VPuXiUWxuANdiLjQeHTu6hapTubYTBSIBOemsxbmRFM
/DkETGAF7/h6FKA8GA9b5Yj8RF9OFOqQr7jXtl3HMg9SHQcwcTrZHu3bfDMRJ8Byx2VPn8+Lce35
jR+Bz7COucPDd6gQDTJ0/V2KKEwexLFMnW2DuKzZdRJYxm4as3aK9JIa5VJkQ8n1SoQmO+Qi209Z
ne1nlBonzvHgiRcn3lEv0jx/J30osW6AhpjwNyhGCqpgDKS7TMY6mCED8cpGpFX/OTY6Od1VZ1yj
zmPYu75VPGn2sZE920VzMh7AyciDU5fGdUXs98GQicHYl38WGBzGNG/Sj9hPW8eYU+ZkVHXnbsT6
22fzhC8MtdUdu380nj5irEexLOg1TUwzICshnNz0Dp+W1nvueDdrlXGdkq7F8igx7Le8FVwaxqw8
JriaExu7nIayI2FqyvZdvP4gvS7loZtlcHIcgpgXdgqv8GN5H2PBnsDTZfPKSLxvQyn85s5sAqzh
uGd7PwzGnAtWpPYRaSu/CPE5fBu4Yz2QP/iaJ/4/Pjq+TjbRps+XBE0r2OL/Z6+q0kkeZGc6Z0Gd
WCNvCxB/1XXABmTWFTphRwueiGflo5uLfNk00uw+beEFT+jYiCTUFyiIVBSz81aC6H82gpFVl8D0
CidE2OMNJpr4++Jr+RUWOh8tfOJtRBNwgaZzhND2opExFqMhdYIbuE3aFoGWE00QK1ZDYF/ugoyx
ezcqtUv1+laXi/1WOoZ55Sh5nLTagG7X1bdBSxJmoi3TdTqkmJdx4eMWmr34wSoLSQpC7nyItDdY
jdJNXVhlqQ5QG4qzZ+XN7VCa9tUS6H0kCHgF32HJCyQT2XYKgrVT64Igsqkkdr4Xe+9G1zK7tBrs
MVBKmkujV2bkxVn52QHt4vjY4xQL8pOliC13mqE6oO2uv9dKzFcVvJoHLDYrB5Csl2Xj9tKANtY2
w+vSMzDtEe2mm0kYnCBxkeEPq1qD4CAGuHugXQemKggFTK+BP0z0fHlw+zRWnKBWhvGeY5r1nXEk
NxYig9sYkk/biKHkNa4RH3QSxy6hZs3omdacyxL3o0QgfGFg4LjLbdbLYUfnfxD2klzZBXd2WI7q
Cd3kMzXmvZcmtzJFd6G1jbzsFBuIcujvbFzp+NfVjuGPfE+EhQzVEw5uLy85NwQfrUoM7VabFFU6
Upq9WrTbdNKDMEjpJTUXShaW3oHX4qCHhjCfk34cLoXIxbmrlvnAFMH/ZqW1eVP1gUA7WljnnLkx
GLvK2MLPIYNDyeQKaEx87c5Dd1unbf44atZzI5DKWp0vrq16eNPGWDxJp2EJr6UQvTKoLRjBYMcE
cfeUiNZ9HWYtCDs7kZ+oWvDZL37HddDLdrO4q9NW+vbe1Jrd4mc2Z2bf3/aQnLoNdyYjQsPy9mIw
bb596zOrnUe0yldLn7LrLeX2/2QCFWeOqH/jdP41zUuyxdZBCk3vP9aUnZnSz3qxrrRmOjbLkO+d
29/5g/NhFsYzyQwYTPUGuc9wX2j5Q4pNNMHhYKb64++d2P+fg//FHJyR5g8t6z84t+5E9Vb/7Bj5
/V/86RgJfvMAnGLaMtfUhN+XQH9sjkz9N9PFYuRDuzc9WpYfNkc+f2WzMSJOAPSPjz3rvx0jFmaS
NbAMMBZ+dD8w/s4M3LHW5vmH5tq0eQ/k1BC6YGK9ZQLx8yjAF9RkC1KBsImplS89pI4iahogPQdX
09zlZmTQpljvd0tS3WlEUCaXKCULgcorrTpo8ssgCuOzmoU09qtFqjn2BnKVEPBMVW0RTMYwhABn
xFEpdY0xrt85wdusSoaFLqdhe0YKmhonpc+4QfqcsI8c7ogEwleU8aBdwYWwsX/AXyUW0Sm4DcM6
84zDSEnukogihIGAd0Ku6w8TDzOG/jfWkHXLMRsK+1nIXmtYODVOslPJVJ29uGv9aFiRaMzMargT
706/GCTn9RY271PsoZPHzU30tf6oK6uMr1tfV2TgoviowWcEqkMTogIwm6luOFFAWv2rjU3B3Zkl
TNJDzbQPwGIe0OEqtwcBtwxWjzJ9biU9s0aC1aY2apQFvuZrBLEQeabtksSjMUW0PSVXZR8EV0D0
qvuG0x7WTNtNJ73ETrBBP73ahVs/+9b3S39HVckEWWXdzJhjxJavZO7622rSpL2zc7zAaDJ9QyFr
T8aBOHDdGEu0UmJ6odVr0HRn0ssQ6suM6JhBQ2ycDIP9lalePRWMVpIYZlYks87mZRP3tpylOC1u
5dkb2bsJsTMYDj5r6qF8r8XaXVXqeOhKu+ve4pICMxBJFbK6tE9pby/Pytc3XotUyPGSBuJAbEoQ
lGl/mWsd/YJmyvIxhYgCTMYvr6jvKXFiw7QujLof3gGCqyjI5jIcK6v80J0aGWMLqHEOC2iIZ/zC
BlJHNeGQMYzBudTzOf8Gmp+rxoOCM+NTR4cYyWn2v9P6mzhutGQm2Vtic987moddxFrM7r4aBYQG
CX5xzyaKnWNbWIyJE67Tq0UjrR0xSsoshXZggNiVY41k/GAj3Ef+PRGChKxzu7Tkh250uyeluTYK
NOYrgyIszaq/m3sBiMvIfPE89O0y8c3StNtTKaE+ZAayQvICC8Bgnltfi0xb3+rsDwvK6FE+1G2W
ffpm5vRhYeXj87RGtoKDs9QDIhgPNgBrBuRTbdtrB5X1DhaRWCaflC/pozRg+kZmPJtiH8/pAF9s
Ql+OIgecUBXL/LYmg7Zne9Vpt6AIc49QNBv9DUL1UufjJR8PZVmBcj8XfAGmJozLqs87kMFgQj9j
hHDq1KdQdTZBZrm3Rl4kjwHKCKBNtO37NEMbi0g7tl4gAIOA1H3y7LY6lNtzWWosj3A1Ot+rVEvk
Ot8hzY1MoBlzjTdOp8SzrYeszMWdHODqbGyvY/lcE6gROqPdPWuMPfuT1w4KGzxmho1Rx8EVRktH
hGWHAiTSq0HqW7sFQBoit9bPsOuADLDXLsaNqaZmuDDRI6GWG7Tus5m06QsE01Iea9w0yY3TYHjY
LAbE9G3Q8wx7X2KH65gdYv0t4T0sm9odrOWkLZUWh7MiXjeEIF18+AnKo500msYNh0zzHvt5rLzQ
NAEEbfJRSBLlR6N4hCqo4qivhuqZnNER2dKS+x+yVvWNTx2aIwdpYYkjLbDwYQzwymGaoVAGgMfq
T8H7eIDtAclIn8gVJ4HeTL+TDV8T3lA14sVlDtBd9P7Ieqq15vhUJ2L2d7Sdy4LKNl4B/OQ3+Lve
LWDodIjhaNDyiW/KdWf/0TK1INgkpargNKEMJK2lGAMA0qN5iOfctDeJMec3beNZigdMGd/GpYbA
2bbq9qbt2wQ+QA8DEO1EkBx4UWLZlW7H8RH9igkwiK+NICgL7u62NUHdRHYbl28EuqMBlRPPtqjl
RrbDJvVzVFtQhtvQ1ddoKSthbukuxtqkx8KV0ZwyfQ/tfCWw0SpqF40tVgR43S0fXpz4j8iJ+q8F
M+JV6ZmQWpmtFt+6fKSqhr0h4pAPnPfuTsiEEVolxX1HhCmmQdPGt7sEBqMpq2jU/TTgYdlPjlZg
oVJeLVEtVDnmecnAa2MGdVztLHTxeVTA7HriW0Nw5wCC+vTHnLlV6SwgBaXFAzX0eJePAvXw5ZD5
HDjVjMyOEZGfk3/eFfod4Q/+vCXUTtbM7OzhqCbPRLdlkg2wYKiRpPTmcKKUHJPnUh+SM2waxnqq
qkZizTNBA4+6aDnb3QQXHAEqkvnamJZPNIzTRebl5NMDLzPmkEYVVIda0E5TE5hNyLnK2K6erVfD
7QE2OeTYq006+WzT/SWwn4dSGXca2DSeDczf10VY4x0mo2YX3DAiaCPdFCvhB3VnG04BHQxSMEt/
IxNBMj63pxrBY125N2zMOWgWzCrdSTGqtFC+2+pGK3g7oTR8jBEiMbunwU7NW2idvrbj5NIzpPKZ
8cjxJIoLZxxMzjY5LtsszSxtG8hVxYL0bNA3HadusxOJVGmEhxfJ6erCf1l8JprYsmwEjlWw4JQi
7niGyNRMCvuO638f8f5Nm7SFeAKYaOjjjaMR8sbPAFGDS958Tew0u2nIxLO2JVk/3F/pYlxUc0Gb
7GPLYZTuO9l9QDMQr0sz6W9tCgUZmUvdYdpSrrVhV9l46MVL7rfB0Iv3xZnz63Y24UDborWBvmCW
W6Imr/tbo7aFuqgKY9znZYceV81ua28EMGMO3dhcvSu5Cdg0TeLiBRDjnCHsddpTOSgOsdhbSI2s
iFpa+7PAe3bgpI2cS531KDAyLIwGzcXB3qctw65DVFduJLmS9tZm4Mcir+GVQuY0Agc+/vXlIGoY
IaHLTdNFMfuHBzcjxg6RP58/qnmWHXlgZYR1QUKysY+6pIw6pCcMW0dqbEYmMMcwSaA9vQ/aTCMe
+DG8fULpvsHJNhA/oruF5FqVWCALfEF3pQE8MEr91EUO2Kts2BlFbtOksWO5TVMId0yQmdEDmh3c
8SShYHMrwY2PGo6E/GQoG2nokI24jYQvcZV2qG3vJqWsO/Kyi2+TV3n4tFhz7B2Qi/muqfyyCyHX
cbWWHgCQSOp1V++qzE8pZad1mX5FJ+ij10fC656WbKzVmQ6T69GbBPtuTMhT/bUYmj/cL0GGdXCT
zYbunZKkG9MnauK8ZA1HJuvJVIsVgD4mNP2uk4xPd6AnJ4MC2I87TDmGEX+AwSlwSHa9rd9TT3jm
ybFiZd9ZyFAJ5jP0xTz/0PL8X0Qgq8bjpzbChlXB9+LQ5hhoDH7RgMS5qblNLtlO89foMYosgvJe
ffzzV1lT5359GValHt47ZCa83Bom8YOWAUNY3VEPFlFjz6qmtCjne8PreXRSVeYWIk2zObkNKy2M
51SDTP5bgiUy+fD3W+F/Te/1/5pY0lz1Vv+76GvlI3z92u2u/+SPbhcKgoMQgPUyQw226+vm+Y9u
l9TAVTTjByZjfdMmB/u/FV826ASPPTy+PNdDKvljt+v8RsTnuqO2EGD6Kw/l7/ARdLrjny4g3eSx
i1QJ6ELAOpky8ecLaOEdjO4AYlIx/H1iwOS/o52iumyRsXFBJey8QF+Oyt9mdZA3UWlYlQidxWaq
nbDT+uiwTmYbh/DzA+R209hatWdeo8JCqdA7NsD2BIAke5dFu2ZuN6qDXgKFigYQKeYeBBR6Z2Vk
MiFkXOImAZJ4wQKv2zCp3dtN0Jl7hGPZY+L3hthSBPTpboIDyEPTbuI3s8nZmozSKgWYWji3uA1G
oIJLPc8Y71A7APRvWYhRL1uwU0hmmLqosOLiDDWS+XPnWJ1xSF2eJZykFm8dLpsbcQi0YdD5S3lh
CUdeFgASWCOCWPqGmMZdNrHDSi8cSfpajnMxJzVPR119SqObcbLGnfGWC5Fd5XE/ndpyxspoCKU2
DO04bjpVA27sl5RKQBqG5m0bdjPapUVTE+y9YawQRDVOZ25nWfcvAAQNjWPYHZNDy/E3Ri3yuhdz
sds7q4YPvmmxR3LTq2J8iWm6qm3nB/KlShz71TMS58lL5ulb0QbtOXazkVZwdinsHAm9hSE0oqCw
5RS10Kpk48D6BV1pjAIN9jcBB4HPtFL4DLm7S5HmG0uzAMAxkyUtHZ6DxgThBZiitMtLhEkhTmDW
//aBd4EqPCSa49jlMtvisVaZueMZ9eanzKmNkxgxB/jL84Iy8GCKpb8mgjgKErpPR2PKCWpVt6r3
RWNhSBZ36EAObRiQOIoqXQ1XhtPv3Wo5o8R40OPgAjjMU9l95c100yZPpZt92UDg8kR/yYb6VI3Y
xxb/POAWKDV6mSw+GoCdQQVb+zjt2Luy7akpJiYGyXZ7y+23YZ6JcjCo922lQsMUrLsuxIynLxmY
QGqYBMkQ3PhxSmxrc1r8Su5Nq0C0Up164hZU5t3rrNDzOMgq+jvzIXBc6x6esPjI9e5ozVyC/jRj
RvVKLcftwqZ29Er4msZ2nHTvvnAy8CVNnzIp0XzH3o6G0l5c2yPltR2+m+iHXD+/QZHYXNZOl0Of
66aHTuEU9wqAyFAFklFee/iebBYLydge++CE1gMq9HDjdvouAw682MFzYLzp6lrZfljgQbSbcNKf
iY7e4gheE1G2wEkPcLjwYN8os9wgnNhYfkAJyaSJxVKosXAMsPDluuDS/obL5zZe+nvLm8gGgu1J
59o2DDSqGWXfdek6O58UEBzL5y5AZ+HY8LTmXYGXPPPdSz/VdzO1Arv+S+YSrES1XZs7Jx/4d9AR
Va/XB8cqhq3Ne6HvOIhe3A/aY1p+4Jy6tDyWj+rFdNnIBCyA6Tr07DKLyx23LOvzAzOaj9SlVErS
rafQdWyybnwFVo4mLgaMeA9M7aGdSalO7eBd04I3rrrLsVLcHCmz/NasIq24nQKbqHAMkFidRqbu
M4vZygrZ/91Ws7eL3TrdtO5kbZz6hYi2E9QXVrFuAOE931V9Yx57l4z6GiKyBlIPI3oEXfngslZP
Ke8GGJFuPH05A0C2jT2Y5i0+2ylCFAimMSluMtvfxhMKGpCQ6zXtlxMAFFj7EVdptWNqgoyhHOa7
mZdhW/zqMZqg6B2vFNI+aymeGYbuxcgQxjNxkRfD0Vn8+wo6BjqFnclmYlnOeoZSoQS0gjwCbgo7
5a681svsHakR2h5sY4zlnGxjtSW4Xx7ywa713AvUbO4OJONW717o2b+11Xzw6iq/r4F/2LA/7Mq6
hZN+1quTk+mnpPD3zVg+zMK7pltkBQCHcWzCppX3Xj7emdp0tP1+a3Q3pAQtyBnuprVmbYuLGkPl
WAMi7AZ5X3rYn7XvTKEflSXvAI8Ek4SVyHShoVaCj1jFYW32e/JJLBjLOHqT5eQJHsYaz2Ujz87w
hk+QvE8lKgbb5sacup1qb1N8w8L9fVW9Dcrr0jzQbxLX5nthIaBVdGDq7THBIobTU897bys8fFvY
r4OA4dAozV3eshq2GsWjpqyYhEJeGMz4ezc7MAeKQzZ58SXrRflWOcA79NE/kAtw5pheTfJ4lopx
ZChWBXRayKDR0CTFVhQubfq0n3O5X/rm1Jf2HqsNQSLR0p8Zdp26+EOW+smgp/VrsesxLxYEkDs5
ig/0DFlq7pdieG8RokBSuaFp2JjWsrNXOFcDe8N5X8xjsNRnb2Y2hGKqu9ErM5r0SxtciWuRfNKk
hwB0AkoEMGVv1tKjLwUyLOiOu3MR00SUzByVPr1lTXeik3i38+Z7lRmXg0IZbtkLigAbIm62a3uI
McYsd15FIV9vh8R9YAdkPvsTLBfTO2l1GbIhhtUtwTMLq3ocpPPqLxJ7hfvRgsbI9f59kcNu6jTx
Xij8tI5ts5mmmY59n2kO3QdxN5tYihe6oCnqMv0GKLELcfQmMI5QwDednnNzwWpkMtNwgmHnPVjV
wlMwe0NL9mZC8dzoaLTJEzL7+dDyMDcMms/etRnoJqfViTYkU3BAKA1wCiWonr1IzeNLKk7J1Bq3
ZOBFmnrS9R417+yRBLTInMO/Bf6h9TtHBiFn6TpCd7g7QX6PLDSV9dIxqLmUy3x0J+dq9uR3hxOu
QMkTza2JqyULHTUdxHqsFvQz/tmQzzZJBjyYHpfZvExEBUFZBbd9fOMn3vOcF0dM/8i80J/N776R
dbTT8yWrtG3uDCHk2n1rZRd5kDzkA2BpE5Ybit7dYNMiDymYDlVPW9Tuz0FgfRBdzHNMYQ3vroce
863G7SP6Y6GAti2Ws7OC4TMhRjp0nOyq84cL0SdswsHWbECJR5MyHtzEZzqfgtKYshYEc8sspXNO
iRUf8Rt2mbPn8QEeVWpXOb+fqxOxEOwHQMA3CaSDHOVmZmyXHAV06XJ2u7BxBXOviufu/Fa5Lhkc
/JLqviT1Dc1V2BbfrHxlttavpA4g3VF3axyMpb5BJtpkyGHdZbzNunybY5yri1enHsmXYfs9Z6xE
qAbTU8lgKEMmoPsH1zE+Bzc5QME5FqNxAvpx0YHBx+DKaeeEQNBCr7NgHNc7Z93RsnvItfkmGJwt
WWShhRoKhzpns3hyBXqu7HVpntO8Q88mM5QxGlMxpumTa4MmZc6AcIilPah+TVxPBDX4JGv0Jl+b
S1xfkpLx0yWkFrbH3NQjBSPZV5eZ773I1rmf0PY9Ow1ncpofqEwYzBuwT9n0u9o2BciTxB+D3amI
vLVdk3yOph0tJDVJikmddn89YGf228wFwnkhxjKGcOS6XKIYIZW+PNIbIfNKbGjKtxOl+G2WK2Kh
MlqNpQG/wDoKg4R11RTm09h+gQPZK4FH/LJq+m0Q16iN0YPkkGKbd3+et2568sa3WWwVHvoYPBof
xx4gg1V/xc54LKozoJcLpxeXHVSRF4CDya2arOVr6JuoLZHno5Dk28NumxCKzhYr3RRDjdlqzDya
hRerNah065ssh2HWmv1Txu7g6MAWCsw8kvxktvcEK9YGLmWvt+6ZzlEURQAfDhNRYdUM1qDFh4Uk
7s3rWKWsu/SwnlUYTN4n0s6IQI4Hh3l9sGDYZQjUcyiXDc83EBfDagRdvO4dU384m9ZnP4zTbc2Y
3SIgSIHMJWrlwvbQKahvrbywYHrEgJ+q8TL30ytlOIdMDc5tDYpYXy5Zl3xVHsWJ0KJZIsmJqXJI
Sdt2OmKFgRsjjpeDiWPeIyGglfl2LWXAJ286fK1DSkhfmz9kM5+/Ux3T+X0q50OZW1d5KvdeE+y7
0vkv7s5suW7k2rY/dOBAIpFoXndLbvaUSEp6QVAN0feJ9uvPSFG2JZaPFHXvy73H4Si7qsRNbADZ
rTXnmCh/v8V2tSeiYedFX6hv3Wg5HWI5bVFbbLOh2MZ1dRH7xcGjMJolxMKP971/Vpb3XCvxB3At
ykQ9eiwiQ+HfOWG5c6AU1051lZXOZgj8MxcuwDq+yJSjg7O873rvaozty4B58NothyMVmd0wdbci
gyBUwrIKZLYvEil3vbDucNg/CyDdLYXznepETqDQmGqD9aFJAC5kjax3kpIewtpLf1afSJYtz+LM
P5vbJgLIDbBJrtYN6Q7sZKghiuxD4d8XwbgrEnsLcW5HaGi7sVXRPUsgJa0f3BIbuC1zFCTdbRTZ
PgYfX9qbAlX5CVHTDvjalQQbVydDvBXecuAPvqyIpi0K3I7cgRHE55Pb11H8CBZsN6X7VBawIlp8
D6u1pSu6bykHH8fEzsBL+CRDDdOnJGCqdggtXtn5lRyAY/uZliCjWxb08RxvoJHEdkZW7x0GcMnR
YgGsuZtIdtsk4MEKh7MeB5dLWoHiqNP0LFVDfxaq3sgSi3fg+SJC3izGZcBRFJMyAnDg/gdhlgQ7
XL76xFAgZYqMyg9QtuMP+H5QR39DJt/tU2Fd5nn7pQXZR/8EvJU1H8NJJnsvIGaybQECSRAVNKyo
ojY580fQzpdgFfZ+R/zvSCnTw/Y4zPJCrXiHh3CX98HV4HZP1QKaMIfxHdQpcvIECU2Mtivsn8t4
BEvgEO2yzA5UdYik2VZO4cq+fT3PYjnet8Yn7Di7OZ02Pvw42qNV50FPutRIvTe+NwB+irEh2+D/
mrumPw4JSTV0V5BnnnvL8ALo3zy/AQVMw4dkbsrGxOky4tDYysyP5BhFxAgXQf8xBdcOV2GI9Asa
osg5I0jUKNBDu4vwcaqg3GT5OgR0Jxvb21jzYLGjIlNmYlNZo0TIqdDeDHXJUalwkAzu8gq2akgm
VnRdubYNgb2Fz6MXj8FsSaJ7wPnEzrZkS/ohisQcn8VqxvTv1R75H5qEgpuxnBtrh3ZKIHw0ThzN
4E03kxCNtZ/F4t+GYcCu380GGyjXoJ1PmfChIfaapB9OB9LFf0rsId0JmYk79kMccZd15FSZh2vy
ISNFId0Ecb0iYYPH8epn+VvSnP+l9UhjZv6f65GPzzr9Ajp5iyn2Zxcqheh/1SSdf+BPpI8Y4pB2
0bpQefxRk+Tf4DHlTKcI9kEH8++SpPgHRhOqlUROktFK6fHfAhzzrygimuoz/FU2LX+nJOm+rWgL
tAMOmEQKotio7LfmFt1YTgznT1BJIHZluEvdu0g/R1HLErvrK2IijuSFMhCy8OzmUDb3YXrjyHgf
Jc6OcsDGwn4mY8ZJyMxvVAGPsnlUy0MyPdjrddLeIi3YZceQkJxsPoKMXII7r/4S+NfxfOlH90q8
+/ul8f8bt/T/i0ZorFm8AP/zW3iNhigB3/3l21fM6s8/v4jUmc3P/hCDyX/Y0vAAQtxX+Jg9QN3/
EoO5iLPgFdnSwakZ8jP/xAc7VM4pLLFFRjVEBZveCk0vg/B2QXjzD/3vFW0klX+rOs7Z6tfiOFqw
MMTEJ4wxzIEjzNX93F3hHNw6iUZaY2GNC86A7IrLbHG+pcQ7UVvKYpZlduPbVQWfgF5+oJt27nmT
90zC3ULVuvsKK5uCdDAg0A6N4MTDrSNxOS2KUvQQfpSx5RxoTx6DSNwJLHVStbfQET40qoFXMOnk
RVVs9yBsnedJt0kVCfRzf10XL1JSxWgK3AGFHabvNHLSmzU52fk5zOPyXZ4g8CfJTm0y+sJWja0S
U9N93Xb7pHd2eVAeay+7iWe9CwVBhALT0WEJrPWK/A6jDalCymq045EU9xtdPRR199iW6xWKkCsx
JfFxXXCgUZTDo0smjr+Ava0klMyeI2hdezcK4swVAVQgk/LzMuS0qKPzATETDXK2i66Dz9T9IjU3
MOroccdlnN30dUtsM3XKkvLOGHWIOEw5ox0uS7/+mqTia4tnGgARsjG7fPLhOJdBSqGuxeuNuwHK
ZuW+k4Jy3sA2bwFOdSjm6QldMG2M9X2bN9+oeY+XVlG9z2v/41r6J1XO8UFmztdqBlUuZLJDoHJX
pdFFXYWc8LoYSiyhTMDzivA6TqW70yTWHoYGPHPzLersXd+81HZ3SLXffyN3G4BelBiKX3u18sOi
KJP32C9NkaO39/6gWFG7dqdmp/rqlx0lkwlWQ+IU75PuviBQATgduwmdtvM7ooX8LRai9zSFnjUV
6sLNDnMNdCujfL8rhV4P5PaVW1mvzYZwuQYMRXfdd46+8d3VhWWkx2NajmIfCbaCPSrBrTPEZwnG
Mgz7+R7mmg9Pjm0rzWk6AKRIURmz6F8L6hseQvq9Y1v4yipOoXY7GApr8mlJeaOlhV+tmfxbZcX7
OR4DYJRWsNdMrzFfeC8cjsc0oTSjoHR3ZZ3F5MSWn9OkPsd31J/lVG6jNLj2l/VmQLi9Ec54XFqF
1W+IzqaMHHgYgtss9ciZKamBDg3JHE79ufarYOfqsTHpQJx0ybDha42R99FhV+UnWBc527uYdPqe
TW6IWCuB2pT1/RPHT/xzwt3IfrigBXzkPadH3Tpb18/eey5HqR1hpZ/J1vBIiSO9OFaW+9FKKND7
tbtHg/dOYK/j4Gbh592EOTTAxuERWFZ5q+qbIok+1myLo7A5oZDM1qchd3YIzTjIluciGxzIXn5y
rZL1ri/chYx1Ae+4OwOITlgW3PulSvd2aGCKZf0N4SKnVB7I3u+Jn5HhJ8pJaFVo4yiQfGn6EWcF
s1RcLzQcMGl5NuV6sEK7XDst9Jx5wSO4NIS7+NOtLBX667mhN41K/0hd9l1RefshJEQ6Sc6q2bP3
due/uKu8ChGlXGNqoPYd+WTukH0d1ddBHrskDPHRXtztXBLu5iw8ReNlGjvyzM44AmZlKe6xy1gE
EiCbqSB/X2JYIjdTMcaMeYqG2jnuB3czTsOXtgC/Csnn0MBJ90jzojrL86lLEfD/mi/YcuUuGHo4
Kva3sUtPFJxuEy7jLF/qeuvMzyEK8z2KNmLwRtRrHAJdYV1wBN1qytUhyUKq7hgzMTViyXHGCudP
WFlpvjjrnNDI0GdtAxnSMeeirCC5DBnQEwiJy2yCmzisNoeJ1T/NUftBQkKyVyumdrvcg8TmseZA
gauMbCcrTi+qmsamN7NBL3q1JXfnMijoPyr8PRbRRp/s3Dpp6X9CeXQx23F63ZVVtvdVOe3Z1n0k
ZWyn9HwZF8AXF3f+EoLby8ELx4Q8Be56ZSVJCVYQGUxXqzOEa7fpMFF875npm2GkFTbSqTS6tU9x
Q9o34Cx15XsgZq0Pc+KTJzev1CrnTWL3z0EbHHU7vp+FaUzMT8Ad0R2288dlGK8A9FIkgs2Uxu0O
RF14FfvTcA07zjpZgd6tKTjAeaxIN205lqqqqr7UI73KaDLCrZJS7xonW7pEdz78zB15VlROblTv
fhVgWi+itnJABjhfyNiFbRk/TqA/ryQ50p/SYQzB0HvHjvUuReFJfyba0qxwoIrT/OgCv4V3awd3
GUzhFv7CaOuz1NMkJmHv8KfWOsqynz5kBYK92orDfeWyJHpee+N2mKLmz5gwBwBk5UefZFVOeh+r
qhmPbjp4h2Dda21TsHV6f2fZKWjF5lZY/UVaey9x0y7g11C8VqF7oj4U0WIKU9iBo4tObfzSpJzL
0gZBtGUnD7GvxbH1vC9Lr7tDqBb3Hc3a9i52WVkHsbBFAJwZn+caZJ+M4HkUOu33xJJZkKgbtcsU
euTOvHChmzSPgvP1VR/lw62y6dSv2F+uqZh093OSWdeEiKlzkEL2XTwFCWdKXVxqD5lkW0RVcoGA
tD+GofY/AG1NaHYNq3sp+n7FQrokTw2qlvOwJaS9XVf5Oeyj6LJgOWFrQXxUv8y8tJJsRIRz3LBq
eOIoWT93reWeUAzAEhTecOqT2d7PKs/vg7HWu7iy9YyarSjPeicr7vM1cughYKEtxmCXORXyxgJC
3ZDqBi+TDeVYJnX/Qts53BIcAEsuiPJnz0Wn2jq9OlHH7m8ILXMuVrk8gzjTX3Ny35lqyvY9WSbD
jvmC2XfuTpm3TKCcsunORp2Mm66kjDlPZL31gYtIaIHml+kW2bJy+urKBv52IfOu37uqxWaykkIe
M7iZ3rtO36oyba/s3pu3FUBmNTwrUrqiGE0/2jlNDlud3BAzMcAYDpQhXnugC1TXUfGcQ+vUN5qA
lsFRR7EmFC4yz52uEVWQnJJTDgjXND5ZsRtTGks5RddZNNebCAs/VrTU+0Cy/HyT5O2zDkPKTSQH
fp4UJHb2kJj840WN7MfklO0Kr/LuvaxZT9AA2nscDM5BT7n6mNO0RPEmHRQDqUUEKNFQFz6ZXfik
rpH5X0RBf5DRzmMpo1RCMKB9HHT5pVjsLSG4uyn3LhBNbsPKMcrfUT/QzL8uuMUqmD5lZUFIlGTB
LqZzh3zWG+Rg1MM0RV+CvZmb1Pcbq+E32sfIKZyd7uzL0qNukyhJA51dw9Tl31u8PmrwO7+uh4um
WAF/9PcIAbdyVGIf9Ly3BYvFmpCdN2XFV28WzhZbdPGwROMjfsGB4jn4OwQWJhE1OZPg7w51HV7U
sagObePUN1ZY46QIzgLPfWjzfABOHbbvCOja56N3FyYXk8MgpBwIYgE7Nolh9rXbg+Msw+ZQBvMt
QvKtDaSlztmPTtGuTRnIKf0coIhW/aAQFsS12LrOYmyHm8b2D02BGz+y0vsphtU9Ie4Dk26fyjR6
XFdd7/xGkx+4eOXJnwdvQwBJeDfHyC49Mgbd3N4HKnmUXtde+oaFD0rcWEOq5QOHiw+s1Rf4F+bd
oNWZE7y0nkL+7+Tx+VwjX574s8941j3QKSwWKSqYbl52nae/xK1YT0P4HnTeZT1Zh1J6/R7i0HSm
EXjIVO1hG9DUL0N6RhLYWP80hxVpbewJi54ubhjeOjPkaJujTVmjMQmmk6/9iS55lH4LJ8wfUZhd
mczITaAfRdJalzLIryqVrvthMgC1+Er1D8aDhohtvLJpjy3uekJGin++plTkFPm7UFnJNtSnpeW0
4dcVpffwVCCHoPGuFzF+K3DxCcQUnwjrQ5lB2VsUFvEAJVoGHOf7QYfVvusSyLJG8zur6uSO7MFZ
wixqBi2DGIUrAaNYclkY+Agi4dn/e4KUXu+6L/j1pDH3yDzAxnKZoQYl56ZPeZpJOppt9iPk7G8V
sv5/k8yFv61QHbtv3yDqVl9/rgqYH3ktCVhC/APtJEfvwA7/yTt7rQlYvvMPCuOwyTxBlcqYtP5V
FAigpPmSRC8iO5XnmeCgfxYFFI4zDvFBEHpAef5mUcAc+f+t61TA2TxKEuZzXFtgVnuj66w9vYS2
yqardh5atvFDMKNtd/WQ+s3O6eF2BpcLWnILTHGPAvV8YjC1jxHIvub6p5IKLdmFXsjPnDFhftev
14Kk0Bdcho1rTjpvroX6SNaHhC9dtWQ04pEvpJ3oE27uyXrQpd94VzKv+5gzqs78oTgSyzBmT8zY
wfsKojSnF13mpJsHIdWKcExlcNdbVbqe//46/3LLAuni3oME6hosW0Al5+cqCuhaP5qVLK7QthFK
JshIna+YP+T0VLtVSkdRpDEugc5BIDSSq9DtepTf9dPfvwxgtTw527xDb58cepl6mYOiuMKvQF58
B3I9OTiStAGcdF7tH4aJ4G3OgRWIOpIIxkKfYj3XweffX8cbzS7lqe+1JAqyAdlYXMub+xFlGjtI
MIXI0pGNiRPJPLnG5DyUwLsbCB3Oe53mU7/x2sVyALcmeUPHllLlHFX28ify068F1++Xg3cSxwfG
Rwn0D+3qz48HHEUcTZn0TyZet7oDHYNhth7NbpA9cthXNJfXKTdhGhZlOXjmo2vRARJ5WucGbiOX
s9/fIXMDfn6vFRVCFx4i8hxJet73EvGX5/u0invyyv6rkNBnZqLvyDTpi3rBztB28THTsUKb09OL
o2llm0a3w1FZldmL0ihW883vr8JhCvr1Mnw7oBoN3gR1LJTFN8NLSws1iS3W82gJkyr65HeyT7tL
ZfchYRAJy3iDmcNu3Ty9BnWx4otBKdYkKFg8FnKkpgMt0xfbnVHO42wnhX07QeysSf1FTYEZzpmt
ZbmINeSMZ4J4MVF3qL0VsbYakPEzmSyj+Y6hVefP0ejyVz00AA12v/+mb99IqqlS4IuCuARoEvfr
m29qqSwsu3SKDlEYipaTUImjvT6XCl/BsgcZUVnFdo1bEoY2fjEWkuIanqXCP9DXCgkcd9gc84V/
f1lvXgP00gS2Ud5FysgUx5rw64vZKElPmCQV1BrY0A7w39qGOIE1LraaEIBrmFGUcQj9soJjGwxV
/KeR8Wv5V3EBIRmRaOvRgJNEa/zIP48M9nQTm4y6OwirFaRnoQV2IIQt6qvrTHZxlcis17cdmGRn
4wPse0ygyOOfqYpMnWuiAjDm9WXaHKF+Fgvbcgy9H9e+ILHj93eKte3nNxX8LgYDSnEuAxgl+Vtw
p4/doia+m71IY4HHEn2OJsppk76/MseSdxVn0vkPg/QvLw3MX7o+gnXH582RbzGKukC66k/JcDDR
ksH1aK+p9xBluaVuwFYSysYNqON3FL/d9owMp6i4ajuFFw9Zr5FN/f4WvMHuMZl6TKdEfuIp95SP
F+LXh4WVB1aILCBPenZ4E9QD5c5BQJs+X0tyLo8xAa13XrN23VmZgDDzcKnelRnyAchP/vpxKvPI
+0awhnflIBix9hhXBQE/Xk7WUjI1pPiOxH1WWxmn2vp7a5O5eLjHgUOng50LRqJfL14srTuF2J0O
OQL88S6f5syH8pDO8qjWWTuP1NrX+WZs4Cu9TGOHnYhcc/XtD/fQjKifJl5zGYx+3nj6JwEzzZvL
cLHHWC3j/JDOTnqacynuholeIArqsSUbK40nX9BuEKq5LFKdxRfKxUe8I/x5no8l+U7uS9HVPYq5
P1zZ26HIlSGssdn12XQ/oLr+eoNQwCGEDQlKSRw1DidcPpMPp6vNhp3wE/rzltKLPBYtRPVtHiWk
d2iEZbFJnSn894DuojneliRUYegocnUz2xzQIZuEZX/6/bV+v5Y3d5EJi3hZtps0Rd8uqENH5ISv
g+HQ9H75oP3BT/YLHuaO7JS+yU8lNmx8bvTJEDVHk9pKbxFGJTa04slfJECj0sCHOOWaxKVeJdg5
xTCjwBLl1nVbQLqmqtqf62j1n/PFS+fTDBrufkK6E+7bNDBWYjV6pzSttAt2rZmBy4SOH/fdppvj
9p0vJ+N8b1x+g08wTLinnr1qOnn/avrdvn7nn3eo5n15cycCSsr8h78wKM0M/9NCHrN/6ZoAGuws
1iW9s/sC13hB40PdSh5ee56uKr30bat8+D/4xXQCQUDxSuNC+/UX6wCH/Yik+aDRS007FCstnnUv
Tg52CWn/5KY2MseiF1r/wff1ZrNrhhCtTF5VuonKJRv119/sIyqOHOoSVNPwJb6j/+Y/hXNXYqet
dPjRB/dC1WNucrErWYrJJ4lA7PxhuPyH+852BaIaLXRWg+ANw4KwnxjJzKQPRWq3PcEKs0DAqYwi
qlEinu5g8wZ4YHAN/mEl+k+/WXFuMyuRzb1/s2SKdm4mjAj6IKSgitqOUYmymTG9TYkwiuloBYJ8
igZzyp/Wo1+dTN8XAA544OUVKyBd4zcLQE0JB2kdKDxfEYaC1LOfzfmHCkEHX+gY2laGPMlxHOro
wo+KYz9aNFtYLCNcLbbNzfnbLyE9al4+B6w2W9o3TyHr6XNVCbLxpq8rdZkHYfOtCMrwEvGR1dDF
mL3TGgAb+MPTf7tvAm4Mgtpm14LAA6zpmxuBlNCmi8JKCGRuAtgFxPB91zj9+6mhxbfNp7YpSBHE
bkOLzbOy/e+/9ttjKUMgtIVkX8AAcNhPvhn16YqZy1mb/pAvuqDvElftuB9zn66Gm6Ffx7Nr01vO
HJAh2xZZ80099/kFze51OknmoRvSuciNJUGL3DKa4sQV/f4S//qWmtvj8t/vrJm3Vzh0wdBYGH4O
OSnbUFpzL1g+rLOwyOIg6PeDhSsAe0xAV/D3v/g/3RuO6hhVkTuwr/TevBNumfhDuKzdwcSfvh9i
jc4tYzDBbhSlZ1w/1fyUh1r2Gz8rvIsBE96lJ2LnziZeBKzkImqVXKo6T56dYYyCPyxe/2FXh1Nf
mitjv8v59M1C2yTjurqwAw5EseZfRplk3UYt5HqTR1RSJ06Vk31MefD3chEZlMWgGrdSlGv7h1v1
14k0NGcRHxmQ4HLerqKkZhoQYNnR9PLwqCmXNn+3KWriRyunFulumRRu/U1LNFdzisnUQpRtx/L+
D0/MLBW/rmHsKPHocg41b8vbaSVsskW1odUekMiu5a7NoVjss7GIMDKHJf0Lv4/Gz3U7Ufq07DH6
iPzXig5LUVRX+Uxe5pF3vnoggArF6B+u7a/7NdiSng0t2WfV4aT062KTAAJqS7W2B3YjngRbHBTE
yS3ddWubjNNJ4YrQWfVg4UJvdsrSiBDjTFVHUU/lty5tIYL+4ZL+MvkYJryQSrITdynHvbmk2R5B
SYzcrmDqZbeZ+rp7iMLeBXkpjCxrnUGDDTjzPkPtmK8isDmAVT3S2Oig1FnAFg7p+2FkcsbfNPv0
bt0qW/Y6r0mSAdtnH4bBCaM/XfdfVg8WSs///qQ9RQXxzcKFiRy+BewFDC9eIwkjK6cyfRgEzQM6
rf3i32t4ffNXDY87f6a3ESS3lQT2+ZFoIor2TimtZdr84W7+9arYh3scK2xT35NvS2duA9xf0jM9
9HZd+/TSe1hy0cZygB3dEM8XkOE59JbF6r6wL3ws6tUHdjGRKan2PklFmT7MLmnF735/Yd8zFH4Z
FRRUWWlt5neD5Hpboqm8ZB191472itBVg6DgREflE6BSTqLa7I/KPasdyI/TZvTnMn+ubAf1/GaJ
S69HNwM/+zmzyf59znI7v+bnZnXWCK30JXrZyT0tLkcLtYmsOZvP3LDP7K+YRVp+VdsHs1X+YdH6
y4oQoGkUqMkCRIc4r9+sWYthDPSxHaIw5uMP8Dft+sLSVdTt84AUQdpwEXCI7eCvCNh/fzOJtf91
jsEejqGb+VYwzbBhsN+sCgCfZgTIZXYktQ4lxQ0Jnys3K5xA17aIhzsk01uQe9NIW1yOrm/sDd7a
1igSsurGa0mH/Dh9rxllElX4S+KOxD5sxJCYItlA3OwM+daeYwIp7UbH83C0lT1YzRnIvHJ9nKu5
zl4kAevF+9gm4OojQE7zCVRJvXeA/rws4ALsFlepKDmKkZW4jlFEA6yJq/VRkhyL5zok74lH069Z
CKy1zOrOZnDnaDoLmLQkyept6ocLf2Qqa7tFylYQwRAe6fHm/PiydDnFLeZL86sjtZrUxKBqox4G
EzRdXib65MMQ7tOwMK8OxF/qUxBvTE1szlz0L/TPYwDnR/jUDS8LFfzKm+/L0fcmwtt7e1w+DSUh
i0+ijhdB+8ejuMQkPsI/Xvaz7WEsP0ajRdQ4HPHQwdLBTO66pII5uLswIVXSHC4Ti7CLjcoj7twO
pYL5d03u9d51p9LE/DOOd1gwgrIMAa/lLlC5+OBzs+fixsJ7NMk7iFKxYx+zVi9U2yCrRBF2BctV
jTLPJ+VkdzERC1B1t7YAg1hf/7jatOVFgkC+0vH0D9k8ILXbeJy7HWu7DhBFHqOFUguaLgzm6Ooz
fMGMTpxugq/MawQ37QIZITVGBUMe4xmwJo6mhGlmIh5Ooh4kL15CVZRbP8vM5p6DqoOqe0xo9A2c
+IHIgRxLdLY+UjLoGeHouLOXMM4ynlPzY+zXE4GO27wvweHtUJKbAfzj72rU4NwgP11Kvr3ntISy
O7FTqPugl8X6SDxfp69DL4pfPFoD/UMRrFPzDCrEni8bMZfI+zhKQoXf0b5MYLGlU5jwLAm6Nr90
TkKWKcyzlf/stqq10FempoIJ5c48rW7ImclFUdnqwXMovB5QbYzTbqjAGDx6TpFxycXrlScu9dtn
v4ahjUU0y9ly3DXOZGE3o0MqetCxcIebBVu9HzAqdG2bedrVMYUj0pFjwtFC2vugc51pMRXTfIrR
vZ5stwp1ceXUITwDOv0d1KCyLMhhXrSA0AuxyZ/6W0IARxPOndoaWFwcjut82Y6WDiL8PMwV2a6l
Nzoe405JZoVEUOzFX1axsryf0EDWj6ITEDNTwKeAj/tU5/O8AV1Ty09rbZlLzhhLbHrn2lvzdZs1
IwayE4clvuOBAIaaoWVz+hrv7aKJmeMr1ebrYxNoEp2301rwHji2a/6Y2/LyUKlxFYTWW4yEq7F2
EPvFPxRuGjdyj0on96zrwodmfb/iD+EupZXnu2dZFGteNqgxYL+PKhrN/+QApbmdPYE92cvrKJN6
ND/kcnhm3DprCIn53SongcmKYmOTP0OiIaF7oxJ4oeLAFGMeekqygZnW6o53NesymX0QVtS1hKa7
7vhpZOqT3S6ZoDqcIZtLo/tqJEIMKwkr3rQpGgLHvtkzcCreozg242Imgjp7iWkkaIgCufZG2JEE
GPKmTTFaSCzc1BDvwhYEwmPjDHZ+FC1FYwI2EiqMpJDLesneMQOO4b1YQO0FVJPligckYbtbX0Yt
Z6CWLvj357SqhnYMGIvRZmov55EF//ULp0nuo1ZVqZjCq2HRLf2/wm2GLz7CkeGpy+PUFzto1DQG
+2KpZkjnbd2s1V5MzdDs0Z0o6yvUyta6El1X5QgX/QG3nibZMztDWeAl9iaxhhp+xbBaF7ke4jHZ
BbjAyrMxpm123VF2pZcVkXOZ7TsSdyewFU2KcQlKpcMFR1iyeCqvQ0JGigf1o6fB/asQs4jKiYF7
r35NWOeadES47Bw4XTzsSQ/rctGGreZvohoGHi6x2DdLZTAGggxswDb5M+h68xrO1dCq8zjv1TIS
mGOV4T36qp4fpfUy80yp0pu+BqS0nBta4udTxTaqKBkTe4VtEee657f1pRyIKr/kha3a827uhNgI
gcGc+txUB8HJD62AAQ0Qka7vNvGItEeZ0WviXDAV9uzOdqjEenjePxY2NhdqHo9JI3sgUBoTWnJb
tHM0fV5X0nCd7Y+9kisiM13/WMvzIgPiCHFiMuMogb7E5zP2TYfox/KbJZBzuZLXJc2JVMzQ7IRr
tkuvGy9FghezGlDMlh/ztWcm8XJAzQ9wcBVmLc5a+nDLvppAYkuCNmNCfajZRZm5Va5vhv6PVa+W
TgqQmP4uaI5/9uo8KzHzpu8B6kZ+XU2OD9Oub/DOqtcmUVFN3z9ZO2ZEhfVs3odYLabxVAWBxb3M
iHnPXnQ5xXwUPHKe07ZDz0Snz0uSPr5f7GgtuofMilrLA1MBffWQIMTBltwh22RUtnjUmW3d130p
/fGZL9zhxK6WHZCzPJCnDPoj66DWbccEMVtuzQ/4tAxYQ2ytaHpt7ag3ewrxuvTlfmneG/Y1Zuil
letZ83508u+tvNff4Od25SJ5WhyoO3s8TmYBxQSQ5/YxlGhuORl6tVmeylZ5rX7I8dY1xWPXDWay
CqPUsrNPiROZu96uPrl7OEFntOAAYdS6TJ24Hkon6JgbR21ec1kTTg0jHRgy70VNCjp/hExowUO3
QZTxLdhRF9zIhlfaPWvsUa7i1mmLssue16qVnbiB0p9zK2oD+bIEilyLTyexSdvs/dAKifH7naoS
3/z+BCFh9Cm1vL4tHn9sCwRxIvpzA3ZkeFgsKRmMLmHpplBdcCSFKanNNJwmfmouunHNnlAahQR5
14kr6aGmWcKyj1gNZd8ZbrWcx/Fj75E6Haj4bStc8yXLJGRH/G5CXjfed0Eb8zDHsKzgzVWF+cCo
Kwe+DjSymkGEmsCa2VqBhugdj446EwY0RTgeEo0TUBm7Ms3LFHc7l/bjI/ySzW593jW65tKU7DV/
ckl6DABHAmVqPkbUKU6UXS2zthuv6tf3uepr8+hiUmbMuvQqCAEM7HFZspTsA6C7ff91qCH4yJzS
B+0S1dZV9tL1xHY7O3b48eqbN8R8zazodL9CTEFCflEUMWkY4AFSooX2lrT8+Jp9f50++qPVVR8I
xgjab37I79sOorJdfQzRjFcf3Kaw6eu3WR7gWrEB/TfjmZibgm8MBrRHaO6y89xltHryJzC+LY6M
mUB0NC5JS5kTAFvfh8Ntna/r8tRWIBeq3YCRuINj0eUO27CRLNeQzBudc+wgpEPVKV7/GnnWsOeF
Bv72MMcoM4uHcu1KyEBErEAmIVgwAnwAwgjX4b6daTKFGGRksbSo8HmhbvlcReki0QV2iVQnI4FE
mBJXTGHcm5w0LD0GddbcB4hygHuGdjEqfeOGhM4Nx4YsB4zyOo3VnRAUrPRZHvbm99uxF8zZvrVq
83duIRr3LMpxz1j70nGGkoASEsUCrL866NdTACamkvTj10TCFeiBusH6xWFBkhi9wQiRfVMRRkTA
Tm1zbZi/USYQ2TGvgu4PutnK6q66uTIT38TrbWa8rGYBj153zT+m7CZ1QmQx7G2sgpnY88wcTzsn
FNNeB9mSPfd9o5IKiEnfxoT+cBwq32UlCK+EybmIwcormNJPmQMBEFAjVmoPAGG4inK50oJQFsiM
vl2QZ2JhNLK3gZ9OOngKVsF746URcQc01mHHXDlqMNvVsgbXwXr2usghuDbD0cmWha8gX/9IZccu
bAdMtBYZP7RizaGMA0jPlPF6NlVdZT4LBwyqh45gkPE+A5m5zriiZ5cMG2IjWdJ5UdhMrt+PJ1mY
fV8XCn7mYmikWevlQllEbl5Pug52cO6mx7Q2QI5anKieDxR+owwiw+t0gQijYkUYGuIWJc0A5n0Q
noQ5qKS77Mve0ek958QIObeXu1nVbXORmvNK549mal96y+wxs6A0C7CPW5ujcp76zOwJ+tuIIB+s
tYXeeXX+fU8alea2/NBL2F7NMUviTOKOBdPgs2b0o803DJHqc0+dqjFikay0GsgK+eBmXX7meU2y
BMcQVdm8rwe7au+klq3Dsx64bcwavDXKjnKHdVU0aPf/uYxXJOcwRy6wY8x9eT3GWH0fi/9m7ryW
I0eSdP0q+wJYC2jgNhOZYFKWYMkbWHV1NbTWePr9glW7hwnmEod9bs7Y2LS19VRHIoSHh/svaqDv
Vlt4DcZ00Z4OUUdkE4vLLtsvkYsyM1qsgLiutN9hOSZv5YH0O3HuQpeSTaMgszaTzwgZz/LfIa+L
Mpd85s/lCnw9ZuAUfDeozSLMqahg7Yy3KGnx78wn7gIZ8/QZKerS01AAJqh2v9P1MMjlc7CkWyMf
FLPGEzGPdFlqwDBD3nQOYFouCKdVZaIFaWdpykMWKxKxW83BrH3H7G8aF99kgieUkgze8R8FQmBl
6BW2K8JfCL91wUd3mOv0aolxKIRqliiDPuxc9k8O4zyqjXkfUqJQG6C0Tur8okwgHusyqKfv0ahL
HBSyWiJBgmSIq5M2hMH8GTeKfNwv1qIDra46fXkktVrgIbSla07x9UyhGUB4k5ZL+nmqEwWfwyBX
i4M2RFqsUFx2AQajFNy3YODrMe3LD4D7FwtWf6bHzhV1bwVVH3dB6O3QlRO2SkE2aSel6Orkr6TT
VLoJS2n7hT7BcL3usmWwTks3KMPHnI5c8DCEsTyXbREmTPpUk+D9g5poErqe1TpF6hlAVlBiTrK0
Mq/mkogF7TbHZ0f3uCaNIL6TT7PAF5AGi4IaGTNH8ohZHchx+o1qdmtGdbv89efF9SfLJg2QWc/v
IsHv94qiB/LCNfA1GT6EbkUCb+s83gvPLntMavdRVdhsyvb3Qz3ke0vv9/6ffudQ2u9TNc0L5caR
6hHbIwZ8mf74/b5Ig0Wmmn/y3D9HwjYHmVbXIpdZuKID/v9G2aD6qx7mGPuZ2ZDrflx0B2HbvWn3
eQWDDSwQhPtRw7get9Zu+JOOyNQ6TpC1Kr02XZoEpuLsJA+l5kQ97EtFlEC5h8VKURUKJxkyqOnK
d5DCA4HhXQNDVJBiyCbJx0wgeEpWdaqixy961cUZNg9Y4dIDuSCFiNK4V8N/iEsZoWupZtXFqX6K
JxQ8ymnMHjlSFhB1oI6NGGEcgRQ5BUgxjqga4sZyH6als0DbFPoiKJ9Y9YK8WxxO7S8dilT7i1yi
T/6KnLpOPscJEgSoTDRzl/zVJYoK5aOzwfag0m9bDbJnkKLkewo/Tol7WoqlmL9XI1ZkJa+vsrJ+
JUBI4sQP2nzg/2fMQgZBEU4yfpfVIFR2+VPxyKaXXzZAp0A4gi9He1w2BOpJEEgReMrIjVCm4m+G
1mms+04P5E0A6h9XmOOfGMaJcyhPRO0ARF3EkLtSb05NgOc71UTMPkcTsKhZMOv3PdQLPefnoJou
E7FG6PK1Ecy2DF9I+5KLmorGofAqjgTaVP99ScuiE9NepnIPpKpJGcQatd7Cs8UUQBcpmjqVdluY
cHeYnFqU/OtxQxtYaK1FZTv2a6tqWwajs1fWqD5hhofVpzkFbMzpD3iQInCGApWSo42FEoMq9Y61
3k0r15t/1wByUVAxUVWXR7RST5yfoFANx9q72O10J6cbBvFlwcelPQK0rKx7O640ps3JyLEeQ0OF
KvbnThVF9VQ8HQF6zofADqr5r8CAF4ArGWAuOWnh3DPXI30RPpuUW04THFeFyKwITnmJde8MPZEr
UN6ajarNHbemblAM3tuKljMZIm5UOHxtiiJdcUDHPVBgdVZ9sYw3f8oANGNlpkEBIiU4NH9qedRh
yRy6Dlpnt//zWMRBueVJkfcoQAIrKUZnMr24HiY2cDfM1uzbtQ7r9ADIMiCcNK2J5fMOEAwVMWSQ
qpF1UTvdMiGk4EyD4lM6JPIvhVPymyjm1aZRsIcimMsQMQtZdwgVSyb4eVyw7nGpy79RogIt7bvY
joccc4b5d6UmTgdbv2Xey+o+66j3/VriLES5wFSn5R517nFAeMRF/FH78tRReBNp4P9CcuB/s14/
83T/X1U0/j/UJdBokP4PPumFL81j9Os/dj+iH/mP9jn1QP6hP9QDyS/QsCJxwAKhSv5EIvhDPXDE
fwIBBqSnW1L9Qgrv/rcegYatu26BmKEPJv+M/Ed/9AiwtOFfA4jYtv+IErxJG+O8TUS3DRCJDoge
6AL21bZsmT+DU5nN2M4AeSvfjQYkePUR4fEGTNyzSdkGbf0ZBdQU8GtTKrufjxLyajb0Sa/8MAj2
xCyoO8LFsxshYIxJZ5iehRFttF9XDbDfYxoqhjtMJG3OVQNswfN3mQ2r8nNsWFAhwrhLEVW7ASmQ
C/G8l/80DG18QY/ashHlXnX5+rDs2j5oKx8nnjr0DFnC8UTkll4Jkyf3QrVEvhTxovB2zjr470uo
IP9bFLF5pCxqnmqBzjzKVPDXtRGBkbGgU/IxsTq997XKxh+Bl69yO/PQ097R/gm1Yx/Pc3JjgA9C
l8gxHipMvK/atlPuXl+2Jzj0s5YsH4eKtGMjWAEOlga2fr5uY7m4fY9hp98uivFO0TDeo3UecfU4
kfapt/oAvaAKclrnBsekEQOyllVypAmG0Y9S2+PGbK+hJE8/iJYmOjMOKEjTlqvxbLta+HDHcHRL
f1HoU4Pvnr7FE0nUIsr5Mzl69k5Z9NSnjAslzSG/pEFpbPRWX24safEOgAY8goXgzQqOgGtGgCqo
XfgAvsYv3IT53UDHaaNP/2JfIVZj6ULScLCWt9agPyUWPH7HMPNR6p155JXZtbAkNw6X5o1ZXTWq
TUHwseAjEGwYCOXw80k1THL8ViAqZwBkvMmnbvrS0dnG3rMsPolpUv5Ww4Z75fXN9WIaGRWOiE7T
nU61pq/OJ87SNdxlN/RDUzr88G7LrhH1zDcALS/m0WaroC7EdLJszpMey7MdE2r2ANBerX28nZ3r
iC7VIXM4PV2G2cobv+hpKGDitsn+dNd+50HlpsbUokKrdC0ecYFxgyBDswEGlbvr7EgyCOuE8iTq
LmA4VgE7gSU74p1Y+XEA4K3ppvRKw97mIW/c5i7rTfutodvGHY0mHFBpRGvgw51vDrJ6rql5qv3S
Gd9peny70LL1enyE0CL8aZJ2b2z8F/uCASHcwzlAHQfuwequoO4/LoXlELcdC3g1enBeoUfm29eK
UVydny/RTvpqGu2+IP0DnODTG3J3i9a3B0wd8n8zCt+jEkGh8GkSi/Ns89lIt5gYmVc+dWVcypLx
r0m1241B1BWixwQXTKaArD8tWAgUa2RygNJCza7kWwx92Y+4ou81FYnMZlE/5+ps3TpQKK4oakR7
fIYRwtUKaX8orI04cmnlbA0Qj9wo4gXlRyuGjNIVKzdW5Oy8NPTjUpjBxoZUL5xoF1IYJ1oYgEHX
nxvXQCtblc8FEFJ5TofLexINBy0fP8758BjVFd0FbOt1UfphXJ+CSv0Oyx3hYhCse2w5FSwImo1f
dfHbCWTMvwoW8ylNeLbSBoLJgalqlT/r/SNGUMrRqOetNOrSILApCNLsWu5mGRueDQJ3KrZEwyBU
9wpfUYZibxvGFt760vwi4oZTBFccgN9VRtO2Tlom9VT5QVOIqz6t4kfACfX11NrJRnCW/6pVMJMX
udAspkwnAz7/oJnFGPqmr3wkHdD3KHhYQdgo0L1JZIsqpdGLrfKhwRjwzYfGgbBJ/DSozhncfquh
AwTZE6MqK98a2+Fb0kPbLtpQ8au+rTyd7OymxzbmV8sOvoPHk11nhkTUBma8sXPkop3NgQOy2UYg
TyIEJePqfA4UYSGVVLqlr4X1P4IaJbYNQ3YIsG2D7Te8EccvGS9I4QEYBlPpqi+YJOhUU3nIlMJP
DGiq+6aopSox2/deukpcpXkZQM8bjPnTGy9HxnXJZUAdGhxd+UJ6vnc70xqbZOwLn3qXdmfZnFqU
ss2N29F4EQvlMOThvLg0PCitVcRFZ8hE5mDOMchVuk+148wnd876K9p3yg1QuAEH7Hk8RXmEuYJi
Z/fUz/RDnpMMWH2+YLXFnzCc3Kz2mQlsEyUi1MzDuXQf7d74mhvZ/D5VuAZ5uwy+Re1lh9xofXKT
Ec/wJqyudQXxXfBEvacoZv8eRuBwSEPUt4oM4eGiX6KbQFAAdQwlPlCAj+CK4cTddcSkFH0qP8+m
9B7fNSkaTlx78zLoAraayuuR/6yTV8WFL6PZc+HT7Tehi5Ci18nw7fVBpM/Mek8zik26Bcha5Yl5
vthgxugypVPhN0H2M6zih8mCFhHHsUIdaUDUZijeRbrysRDgnuHe7cbA8lGqPWJzUQDXqG7LqcFb
rXK3sosXEYfXrkDLDyaVKoPoKrvog3goHdhOfqJN/WmhJOQtlU4VTEtUyHghJ0AjChixusWIfRFW
VyOv5gTAd4J1qih8ql3jvh9MgBc4EXg53el/s8iocZIhWhzxFznvsMAlxezKd5rJpNlXR/vaiszd
66v84jaSHwSyn1qEQEtx/ahP9UoHwSFPdNurvk7PAhXj4PPbBwGxrzsAWmXSuwobQjHrWFAR9zGd
Qy2q1zDWHkfVe32US7uCugRsdSF0HgurtbH0JqQ8mbA2JBfHwDHSrxFQd2+GdniXJKN1PYYdHm2N
YhT/YhYlGtuQybzQ1+B2fObjPkMj0I8KI/5s4EDiYRxgXr3+gZcOJNh5Kn8UlHRefOcHcoHJC0Mz
zn2NrvRNQWHznqgYQYPHTLvBQu/H6+NdmNAnBDJEMYhbVA/Ox9OmEccAK8l9BSQo8tkQA3FI1P0E
i7Zd1xe9pw0290wxNxvzKRP31XVqkG4TeiTwma89Hxn34GwYyyFDSjJvPLPVdeCrS+MhwJR8xPXE
PITSMxLIQ027oFI3CN4XDsXZ8DIKPEvRMDEAXt+3GYAOAyND+rR7BCCmjezlwnIayATAAGPVYCSu
RkmnQKuQp2cU1zCvJjLPq4RC006NtP4I2rDbCCgvJ5VgSUCBrUK+BNjt/KsWZSKrLqPML/lnHviC
ryNR4ZvjYMHj9hgowqQwHpTILiV60Dm9dTOpknep6eAdKek4q8076iEMEEtU4MjSB2I04kC0vB/q
vmn2WVWgkDi04t7Owo2o8MR1Od9LyMJQ0iOl4CaDDXP+2apej7Q2g9Kv67hr71LkIMt9mRi2gv1N
rf/SWF5eII1St++nPmrveAaY7R4DV1Ee8nByv0zZAljTnggb1txY35pWHWzax4byA40pmy7SPE8N
StgOxATwvVRB7WXuPqDmZ8fo7vU8WzQ4uuF+GodOPWpO0n4GAdKfIFqW30EqxuO+cmA17cKxdR54
53hgyi0HFVjHQZobsPR3dFmbX68vycttLrVveH9xvSPQbMgN82ybjx1micGQVD5IRfENMYcKXdGm
/Pb6KC8KU47q6jqPKfh/VAPW3PFiWOim0WP3FQocAVrKoFCdXaAXj85MF1FrHXcjerwsMGLWIp8k
jIeqD/Hy/MNqEbcRSLgCrLzRn6x8DK5nUU4e5yO8ppOfQCHEOwZqNGTfptGSh9Yet5K0l98tfwTX
N0mKfKOsNnwO1ifV2iD34QCQnWfuUF/39eKc0FVfAHPboXojgD/8/fp0X/p4LkA2uk3IJnVYJc+W
FUQhbe8cXX5svpKqFPdc/Ypn2I00r+46NBMT53vQ2VAJS9w3kzpZ/Nd/xMtQo2kUNKhJ0j+UXY7z
BXCVqMlFtHBz0Fx+zHQb1fu46w5oLyb7PozSBLPdNrnBzHw8Gmlqb4x/eRKe/YDVDihbMpk60HK/
16fyfd0tyfvJQHgvBsGIaqJZ3YRIjB+VVIerYJTKLkYFZ2Mbvjxe55OwOl4BuEagX3ru13H/I+wK
54NpLO3GHX1pEAhX1lN1j7+ugjoIbMMaNCF3mR69awdD7FQoZxuZx+VRHJnbsKJsrPP1RL5k7KuG
/MYODMx01Fx71wQ4P76+a14WhRC6QAXJ1NDrgnO1DhX64LaN4dSkUQmKebkxRh8nKDkeXQTlrsMN
Zw9jfXgHFsC8K4oMV6h2Sn85RqYflkmx7ovKTK9oRwNWAWb+5qTg/Met5qC3ojJx1ZbldMrF17Ji
fq8E9hZHW17657cVoyCKIHQkbiTTdjXTQIjqXmUKCoCZn3S9Lm6XOo2hsEYbr+yX6QcjWeiEmSbE
XiL0+UhB1YRgyrLcnxdMtJ2mAP8Ol+pQxc33zi623gBbw63CkqJxq3G5MBwunyhS65ZnNWFwsnQn
ObkBYPjXN9PF8ejwGBBhySDXvM0Whk1N1z33od6Gn3K9RNkXkUaJWe2oSqPJ9G/Gc3TSVq4ReiLn
0zkGueWE6Pb6QdErt9kY2od0xtTCddrZ1wAJvX08XUhaqk5WRRNtFV2KohXRiM23H8XFAlG2j9CA
LH8sSGff2EteHl//vKcq92pjokjm4jIK+lnFBuL8+5CQ1tIA0o/PXYetW5L+01XOPuw6DMGLB4Rw
MZHHjBm4922i1NdxAHcuByqpItBUoh5Jr89L++SIBZaXlSAKs9InFfMi4McbS3/h5qWszMZxVWib
9KbOf+oQ0HsAVpT6KLxAZaH8oOtYQVjV3pk71wMH724shjz768lRUXXh3kXwCDG58xFtXFijzrVS
XxfN6Os2upMOUm170WLEA9HwGjKKoHSCeubry3IhMNPyo/kGN9lCnUf+82cp3IBNSqHg5+jPY296
SpXUXltG3cZNpspcZfV9Bh+mS1Y53SNpGfJ8GCDBy1gGUYoSK4rqGQ0txGGi9mHqXLzqmyW+1nBE
/4E6sY5pQC/uxTC5J7R7pf/04NzHqPhufLlcxPVPkqqOABFoCvJ+Ov9JrYtwFPCe1LdLU5x0jNY9
A2yXp2fOVpPz4lBEEvAfFopW662PfadDcZevT3HP88Gh8fANu/yEqdyXNy8n8Yp2KsmrLP2s9lGu
1ShMtk7CWyXIIRDUzbFLnS0hjguh0VTxILd41Du8stdTJ2aAf3DT/Hxg5ziD6n7sk0F4PUZfPpoc
0ePrX3Vh/kAHM6AkUZOirEIVffWB96COt0qoGtc0QKYjfKz5Gmm2LT2oi0PxZfQ9BH2cdebfA9if
cJ1N/CgfFm4ZGBHLrGsnq0+MjfvzaYetdiDiCSrdR3YGRIf1YrWwYSH4xhTh1fHRrSNjD0q99M1K
mgakOU55ohFXYB+jo1Vbxt2CrMxJp4F4oztR8D6KDYy1qIj9rdshtEFlMn81OGp7xdTE2HvmKRRp
+gc65mc3VopT4Yx33kO6aIFnBpOL6HaTvRUW4VB411FF5a2mUy2Q8/ssnvTCSoHo8k0TzQ7PGioL
wkWfboRLOTPnM0fN0SFgqnRKNHv9PFChJ8TZgOJxWS/DsTSlRZYJIWMyktK3LGQeagptx7fuQi4F
bmf5VTTG7FUCos9g//IsioHWmukRurl5qEvwOrY9bOz3C68PXj2kcb/7+846KUdTKxKRrUd+DzvJ
H3vHOKp6p133Za0f4IvH+7qsuwdzpIMwji5GvmFTeK9/roz8qzmW4oR0xfhf/QX0ZOBpV4NHiv0G
yNHRLPE1NCdzS8porVDAy5E2EL5MdKO4HsjbVxumh3qLWmLkZ2DjSAFCRZVWn4GnLPi6hk2gX6HH
iXhDXhanCGLdAyzn72FQmbfLOOi7mU18o89L7b/++S9RT/wwlpnSg0nZmb85/2EqvReURDW5Bkpw
UhAO3cMgaq/MfNGgHxbTfaENHVoEQ+5l2mJfLVWJZ26D7jTcvjcDgeSvAfTB5Uls521z/mtMPB+M
urQiP8Tp51swz+I48Bjyoik1N9R/X+YirDrDUY8mX3txhM2W61nvzNQXbG8qpi0a2j2dK1SFIXoU
hr5D5qHYUQDZKrVd2ve8XdCUkQKQNrXN86/E7S0eZkwofS1xcYObtGRHADWouwwohi/VrTErd4EZ
5Lu5mjXfifTm4+vL/jL+Sz1OR1DiNAnN65qqPfY9jpRhShZelwedHt0VJOoeTwjV3DhgF4IYDmkO
0ET0BaW/2fnH6rASrfnpVtO09lqJLOc6lz7T/Lb00JoY2Pdd+WYsChhPTjRoUg2s4gvgkG0V1Qx2
PvFnTYf6qqiNR5NyM9+7NI0ILEmxOl0AiFh/W4Fn7VIbic/Fd7/gWfAw54444ekd7is1xeA0qbrR
E4FKIi+U+GS1+uz1sdFKYnBN49NRbmkd3KiVWn1++xKjoEhngFY7yJ9V9hIhEAg5D/mkJZvvU8eo
bxMHrx/AmsaG5tWFEKpxV8gWNErVuNydr7CBfk9lZaivwM7ELN7Kcwj4Rt9GG+m1/MWrUK3JDovt
SFE49DVX48y5sqhVQSqGdNY+MKxwZ8Ttr0QTD8StbGO0S/tWdvpUMHvcDOveClJPIjLBEvm8IIPj
0hrkzDH+CrORw5W2w8wbejxZ375oABV4ogBFNZ31AwlKkVuPk0vKWZTxsaqs8IiZT3PUB32rb/rU
l15PJ28CQc7J1YSY9vl04nmmRqMI2CCK+jHqILUgF0ICeouWyWGI7Cs0Gk5tSm00UHf6YH+QXBKc
EO6duPWKkKr72NwbwfTJhgn7+jRcupWQO6e4xdWDrZ25Oli2nSoIPZqJn1H63KfwhPfWVKm4xcYj
HjipeRyTprpfTK088YnhoYeD5dtKbwGnCbdqCBfeddTzUOMC7USyTCPgfKrqlpwobaQU2TBXh1hY
6g1E9h8ZVlrvwnb8MCam8ECD0xgAtrpPrW7CmsVsDnrdtUccR7YyQzngi7UzkZeT/Wggy6vDXYD7
QA+KwJNUtnEC7uHiryZq1BeEdqqgSeM15FpfSi0armYEDTdi+qUT79KoQKeQU8+FfT4fg22XkUBT
BbPZise8Whv7EiDXRm5y8SOlrBgIaB13w9VrOsAZMRuUmVFomyAN7tSfhTOrHtVo9FA49vvZGcQu
GY38vi0NfeMsPn3Fi0nmmUlnFTNPsv3zr8QMJ8TjZOCViZ0bhcX3/YD7bG3hu5buK+Ecah0WAQuM
/8qDXhCB0Ch5oCb4iNqGv6jBsRK217XqLleBWsTpteZk152R3rRgUlBl+9ml1a0dDrcAF/e1SN+L
avzHnKvbQqPRpWEHZYaPYTm9m0V4r8KcBiOzBzXjYhCT+JOb7hdXezdN6Ze8Ln/KrNVu0LKrxTWQ
3SNPuTvd4XxAZUoVCIfjBFkMkmchX0jOKZVsJN28SqwBYmlwM4XuNWKwd6iEHJFIOOWK+q6y8pOY
w59KOt5Eo3FQ+uhBS2cN54+SIJh53N370Sq/dop+NTimH0zFKVCRz3XG+qS09b/IW+CCUDvkv0ju
r/Y99MawHkcOYlTQD431SSBuHsX8DNd9fD0GXdzjqJoxGik7LYPV6sfuAllM3p+K6viRO8eofWZb
IP/LoxiMQ4mBTGKVCkJYTUChQYMtQre+HtlJOxQWyn9xQ7so6xhPTAKgcOffUk96pmU4JPpGry5e
GIjEU/IpO70+YxeyIQ4iypcuRQWKX6sZqyao8wVNXB+cFN72VTXvnLQIjjgU/np9JPlvWp1MRqJD
T0tHKpFq599jDo0RJQaRYbac5XZQUmOPhIlz0ss08ZK0KjfeChdWifwOVU9exDyM9VXmkVPq63qN
L8uowt/0Y5/czxaGU69/1eVRiJNUq2VndhXvKCKgu0sW6ec9voVZblqHUOpt/YtRLEH76CnxX+8F
myx1xDGRHWfN9Y2FfJnHey/fqPpc3AvUHeF6gcCBDHa+QtzYi6ZHfeJLQbSj0eWzN4ZFdTDtKjy8
/kFPxaoXu4GXNYLrAIZZoPOxhkFg2NJB6UhmwsOOfkZeS0UG7JcatYoeegUhxwO27mlzBBrWmfuF
IvF43Ri5g95NFCw3tgK/fcc5KVHwElr6pUGt7jFd3L/NYFkOytSZn6fYqrNDaiuA9YrZze5QlVKH
XV3Zg3Hdm5WGYx2KNB9DMaKsFqnwnf1pthJyfVudwz0KdtVPGzQqqrku1DPkHtzimhNfq+9RMHSN
wzDkw1eriZN+n2H91/m1OfQ26jF5Pe4LFOx89Ky4CiFbat8E73a8q0ojP+XqgJoKC/ETQIqJV2dO
R6Gwy/yhqeejhhOkvW+nPl52Jf20d6MDHEPqRGXfq87V5O+bpysrXPipnWsO6b51cutrVgnxobNK
SFlO1zVfEP1vUViiQ7uPsGt3Pe7s9CtH5sSfLLCHzEzjoIvM7HduZSbd3tUG65ueJvqHhmeQCQpq
TNN9MVhjtKtTDB92s22V7xvQn1d9rlaJ1y69esuc9cs1MhMhtmJOfZop977LcbU59HNUSjtR7a4e
1f4ozDm/QuEhxics1iZ311Qq1UwbUvYXvZ0cmguBgtHj69vtwrtANq+oldDipaSz2tlKowZ1ibig
n5uUhivX+dWjQ4VVdvIOtnd/XeKLt5EIXQoMJN42oQeEI2268w3eRHrBu5Kaut3lije1ynKIYiva
qGleCqqcoifJaxLddZBDS5n5pHvsj7z1yGUwCvCXykQNRA3mu2VU6+PrM3kpRlBCdUE6QXIz151V
IUYxtph/+XpHNcxJ2X5GSUFmzJ1Pr490ac14LwoAW5K+6K4msBjyhWLVhLiBhaCrEurOB6WYKa/n
8+jXvPT+yqwl2IhLl+YTMgywGmrApK/yRz2rEWc9XrpxBdq5gKB8zf4cTjo6B36ZTD/pr4mNTXJh
NikSm2BauKNAIa+y1SbobbWwWl7hqCXt3dREsKqK/16gH2182KXXGUPR5KEyDdhh3TPG8LVpUVzg
onea/DHAmsUXTqN6NVAaFAJre4d2fXTQ2yTyxiC0bhqtag/hQvKJ5McWG+XC4p79Gjkxz+bZyZPa
FgG9jGka90NZdnszN3JvCFOQwKmSn1yDcPf6hro42TrYHdnkJXFbjdl1xEm74fy3feYeDDOqvL6a
zeNil/pGvLmwjXD/InGDaWPQqF3lOoR9RBC7gpR3SbMrYOjiiNhRsZdafAfRUqN//dNeMqye7Mb+
z4Cr63R0EiyZAQjjdgtOL0wmoEehQZWwCTDcLtphT49TOZVJURzRAND3HTKUB2hzG0mXPJSra52C
OYALSkrU19bm8aMJGzXFc9GX5A5vaDrsl/Piu5bhjZq4dn7oWqP2BQoHV1rVbx2ntUKzrNgj8okt
jyRTQg5a5czAnqYisTViBvbrNJ3KQ+k6+zGtMYPtfy22dTDm+GilzWfcv07gUW5J4PZsB0/pqm+T
Wn61teCUWfmDLYY9eg2PiE/MG4f+ws1gQB+kuSarkOCBzvf+ADUqrGWHaMTpa98kBboafbklo31h
FDTcmQdKnCg8r6FyKZB3UeDL7DezM+76HrfU1EnVjW+5sPEkz5jwjAGCK8H25x8jMh3OesyzuVGA
UI+1i2hG2qVXSP4GJ/rB9i3uQtWHssiCg2gi86BZjfDzNv7n9RPw8sTJRiWPPpvYSGdkdbjHoEeu
PKgp+kWoh6ZmW17Viq75U+yWP+pat6/+38aTv+dZABM9vn3oyQVHe06Q80lAck1LGh7qaDYpAzT1
BtP9iTh+frIM+g4CzDgFeUobq5CiuWwaGirGEVZU9AG5kQWhcJFCgg6cTrd3C0Db/r6thuoRnEZM
Lbs1y8c4aHWsv8ug14+1ahdYubsz4nVYfOk3XdQ6s7eAqWyRe7FGBzH9BCTJMuPhs291Mxe7IQ3U
DwEyPIiNtPGU7BGhTrRbB9vPmgJrn4S7qG9Ei77kpP/okb9D6SQvmmgnwCL/7WKi8AOCc/41thEL
3KngKUpU95Jm8LoFjegmMrT6mLQLJfdC4Fe6N1KevTtVUZbjPGXiw5Nd2Q44c+dgK4/Y1FVg4t2z
j5mq2yHush7bE8RTTFsxl52aoSTtWZO7DHuzDsvMc0y9grKWT1aKQE+cvZ9Su48P84yBqam01UEg
xJbt7UARXzHSNd5PDmqmu6qYpuyGltnkeLTyR3to1WOmWyL3LHdBGVBFuO+OX5/cDk3eGPsUw4hg
n/ZC30LbXsAOkrJKzKlFSdPhvJ1vNk3JEnB5touCgXZK9V7H3tVokPjp0GHcG0iIo8wzz0c6Buif
ow2443dVHPo4fnDqYLiOXWVBB6xFxBuRsY3L7qnAvdqagC3oi9mQXWX15fznJVODmlztuMfWRsm5
DgW6sCT9emF6ZWSre/LgD/AbDRpmowIaDzHVqucLDPALH6wZxDJmNJVdfGRnHt58TCE1001CXoMb
yZRR8tkxtat6VgPuoqPdRbfjomOh2yjifRGXxhdV4fi+PtyL649clSIX9kOmi0LaOmcNESSLonrB
Qjcsxj07ykFkLhnuHINC4JTgGtYE7SFO1W8TwqQb6yCn+WwZ5OB8In0W+tYvUHPLlOv9ECG0BKc/
QngxfGeNxWc1TfNd1Vf/mMbw7vWvvTggbV9SZZMu+drTEy9tpx6rgYtsqAI/S4vuI5brOKPN1FlR
H7d2vdO9ueACqJ/mILc8k0yGvoqDBV5tRTTwlaK3yGDGzN0Xwby1p19cJ3IUchjuEh0A2rqQiIYm
vIGQT0NqsjqFpqBsq2TRIWrn/oB28pbvprwmV2tHcYcmBQ1Qru21wkUxabaaRdg3j6Z9X5ewfikq
OXeBVeD5PPb2fsA4SLYttro2L9IE+aHPBl6FlnoIm6m3efAkeSx2+RIiGz3gJf/6TrkwndzMpN1g
9wF/rTF2k2W0gxbPABbKoveVJbWP3TLFB0vM011qbjL/XqYlkJXJBGXFWeIS1jAwJQwVLQnqyA8q
Tbuy+kz/UIWTfl2F7FRsgKtTN2MOPA9mcKOGNqpksR7tEN5UHl//8gvza9L+JO+FsUFfe5WRVlNS
I5QVRiTE88/C1MP72FTF6fVBnrybVtvnbJTVoUC0CK03B8ZwECG9Chsm2WtK+4sqDewcro8dfZiT
W0/HJKQhQYnPm5Ff30vfYOSXkz1SgM2BXpqB2b04BJakUM0Y+MV0HGJu9EmI92ObvOtymiYAHhF4
s5sd8IcbiirWoe26dvf6J13aMUAPZC8RpAdn8Dxw132FCQAq0z46xpjG84Q5pJb4BCxt8DTD3CLl
vXwes2HQV7FgrVHeUNf98MnO0d7s7NCPhvpvO840L5kN/V0K5Rw1QvODqSM+CWYMGyoDWVkH3vBx
tuBZDbr5Zoyv/C0O0HWQEIQ4c9XkLXSnK2H6h76LKQ96x2OISlC77ANtpPyRWcYRW/etAsGFCCQ7
AGgOSPAa7JrzCefFGOZqx0aN2+49Qpnaoxv2+UcVjMCjGhn1vugpDmMGYAdbu/fCPcLQlFw4p3SI
1vZbFH8WXCriyB/t8ibE1mKXBigJp2NGH9umhIhmK+T06etk98Sp4H1m2yfdqn9Sz/i7Nkm6xnqg
9j78Y+Eavesy0j1l+EHX4yrEJ9Brm/4OCkWC4FP9wzbL9tAja3cIK2X/+qa9cNghAPP6lThD2f88
n0OUty1zdpnDCUfEo2t39tFFT3ij5ndxFB6PrBOgCntdpqfIGcewC0J/5BnpsaMR1hxmZ+MAXlwU
MG+0hCBQcCxW35KmKQ1E1I8Awyx75AiEF6WZesotPq1b5EuCCtrGVrj4afA2nnx9BXob54OmIs5d
9ANDvzXcn3WnqgczjLdsj15WCUikOeXgXygKy17h+ShlExgJYpVMICoeD0ZtqbtWRRM0LLCwxBAk
86impAfgf8onpaq7fd1k4gB2M/4IOG3cj8NkUPE2zIdh6QyPbqBKDtvYy01SFdluwpMx2ynZpkjd
xdkBzYBgAVVsyq/nvztJ4jjoFMGS9K5UOUbiyBqif/7FHqbuKuvkMvKurpIqLQPU5RlEWG3n60lu
SunQynv7KGTJMC4o2VCKW42i212Km9jIQi8IVBSz3aCrSlbw+igvH06stITKSLEfKJPrDDXvU9cI
7I5IignU53pcjFMm6C5ZS4wEDzUaD3wY1IkRVPNSTe/RcbFBCAClTEHCX43TPOzQtwbNUhT1RgXh
Uo4CUlcwimZjsbfO+bSQRn0I+/zIXdL/AE2GzibEr73AV/BamDgttTl3CyQDaa6eQTXEXDRJ8Jjc
mCU52avsActMSIBINNHIXFeh/4uz89iV22jD9A39BJjDlmTz9MnKsrUhZNlmKubMq5+nBAyg5ulp
jrwRtJBdXcUKX3jDttVZNRaDEq1l7b0mGTY7ieKeN7U0Iys3ytcKfdsg9eJ/aUqV/yKRSgCwTcv7
BrOb97d/zJU9jpwfkT0dEyk4KeOCXxK2xOvnrndrJUKkvw0R2NL8NIZa87ujSPwk0TYQKin6uHvs
+lqDYbGh/GQLtMTVIe/uU1EcCWq8vUIZhfWUNyjnac8sNFXsHCptiyMAf3rYNet6zlDmC3Q9W846
+JJArfTl4GRR4nvzORmW1gVvKn0F9Gwul7DPVqOzEFiOxIiYVKY9NUbZ/KAXhDmHahbzXQMu2fMb
r+6MAF8w8cGKnWVC69VaNH9WNx7hxlE/ALRb34MTU3iE1Vc797yPyWQW35YaJNzJA2RLF2jTy09p
aug/WsNet6BxxtUONgwEvo1CK5ewNd1VoYo0lOb90i2KNAYwaixnUHEfQ4Hjz6cc7+gYVmPmrX5W
pnHiO5h1NGGv5d4SZladxGE8WYoXuIre5WBfRPI8rUP2hONF/OcyK6ks+OCSlYyr8IscIiOiwWP6
fhob87M2L+W/1aBXf+VN0mbIW6rWTFvSmtjOXkZeoGR/YVXmvWQIHNmohKsMhYWKg3XUZmOVgOM7
/huDDeF9m4r0R+62nIAa4e3vyuxpOPYoS/YVb9nxi72tMN8hf3zR6q3Z/M5gD9zlqV7dTfowghAC
1/pjQYX41c4qD+ClZXfnFXz1+1KjzwvqSFeetM7MYjSIZ/OcjljO+jpiw99S3I2/Vo3Zvxemtvlt
rPbvXbpHQWqVT8VYKgiquajmAxhqKLhUc/zJnlrrkdvF+SSojb5v8zw+lZSL+hA16PWxpu3tnQcl
z0wMyoSnhJ3bN+pfjVMMrm/OXpYF5ERWh5xmQaqAXpvSI/CNkn0Ezzv5plXb1Iajpo0v+ZQW611n
NYoZ/E8MODtVrQ6OJHNSuNiN6b1XMBN6mdTK+ixQKSl91Dfjd0vrDR8S8FcJAsQF6GmtVDBUIOFO
PrvCVt7PWVl+uX365em+vO+oUUEepx2GOMwb+kDSec4SF3kcJT3SoHGKQMNYa/qd09uff38kkDuS
gYoGBpn95VEksmj1LimpjiM28tj06b/DWLQvqtcfeZBemxMAMZziCeJBp+9igzpPknRaUkYiNYjw
re8esRizgn5U/rg9p7dIeOC1KJOheMPdSXd2N1ThNhgWsUEjJMKRaTK28pPi0OnnbjDOPCRIxZs9
nX4AxtIuAJ5kUR5drT/ns/uG/Ah+AJb1stWzu+TmxgBKN8deVCb2FokF3yxr8TCxNKvP+jo+QpTu
sORy58CK++9VjoNcOXr1Y6cM/yTet1xBe3uI/8xc+9FODfvfsdmSc58bzcErf+W7UEiCW0gmix/A
frGW1tlM9O3jaFB67CJS92/c9cYT/Oj4twN2PostYVowQ2i97WJnN4kBbhkijmJ8a8KptGj3jY4T
UshWUYIQxuKbIEEOUp6r82MPgLVETwu82uUOT7C4yRmG0rSTqH9Mg7b6iZ7PZ/6t/R+WEpYT9SMO
LpLPu8PkaIPppXhZRF6BJduYFakPYKhFT3LYDmZ1dY8TlbK/XTg2kE8vp+VZxTij5eFFUzcDk6nj
0jl5itVj86l7JwHM4n7m8T3hLz+FrdtU9y2RxMFTLtduv8eR0CHHQ/sWq8Dd2tpJhlunY3rRlmsi
omhIgzxd3CjDwTBEE7f71GLSgwxcdfRVr44sSRgyAQSbsDtdllqmWJ9RNh8gd5+qqmulO4j7oExI
qxbZnHxe67w76YWlH3zkt/EfQDoH6olFH49+3m5kN0FOpUvg4I6g3E9r02j0N7wjtalru1Yj+Obj
OuymPUp4xtBazarFiyolzsI+t+PvI8x20HXOQUP86nzIQkDMUFR5I1CNvVLZikL3IjOz2xe6hjU7
NzsCG8lVebNTwN5bPDIapUb5K36Jmi0QEx4BB6NUSDlNnYEtibaIZ7XJu+eKyuvBXSOv+P14GFsS
2ILcI1nfHcWpy9MFlJEXKVXavnorojcYUTSnup6wrt4mPZwGo/SN3khfq24+6vNfCaxlnY48gb2i
W3uUQWZtIlVLho8NZ7530sV7p+c4RY86siz0uyCDqdny9fa7d+1M/DLoXmJqbrQYpBuD9nQlf/R2
nD8aDi7V8PDK96tndnCaOzNUHPvT7YGvzpZKKLhMqEFk5Zcfd7CXrQOXxMelf4ZoSFeHriHEWcXD
L1iHtP6IBNeP22NeqShL+ipQXdlLIpPYncPRtvIYKSdOiJZ+rwX5C+l5+veE/V8wGphLIpSydf5U
mXrk5En10KHZi09EX0bxYHFHr2UPplFZaZ44Xy2la9/11mC/6BsCBRiLTBFkXfvcmh74H/rDEe17
/V5QXAOWibYqcnAV/6kx/uiqMvlwe3ZXt6/UFgBfCTxnj0g3cWBK65kVxWOx6DGBtBFT7T0CeZwS
fuA6RElRS9JH1UkMX/Pi7khu5cr9Q3WXx8Wk4EoZanezp93mkG3xvAy4UD6raiaeM1zbnjvHLIPN
qOpn1ZrKJ3fAFK5Hut5v03Z+p5DHhZVWqKFdOOK+HBf3PCMt5q/jFJ9ECYu6WFsrmFQQlcPmzo+6
sqkYsi5hjHgntsykfRwR+zkTWnJC30L9bLk45PZN74QeIn8nNenTUNVBoyz8lsDedO0RiUFU0zSD
1vKSbXS4T6NBE8VE4YsGqpkO7Z1bbtWzier/H3jNFfe3v9aVKxTlQ+R+gT1Q+NoH0eooWkXt2FPW
UE7PjTthy5ylxsGVduV4S6l3OlQoXtPP3G34tLSyWHdbAkpc4k5JuSB22mh5mHQ9paK1EKFeDmVU
85hEt+d3LZaVuBXEKrm9SUx2t3eN0+SMB6VHTpWX901qtNMjRHV9DFwbn1FUOJv1m7By7b5JOBA6
lregMRbnBBNsWQNwH+afVdaNH4cGF4QAySf1yVXTukJluu+RYM607D7dnPm3GU2SZSGZTNxLROH7
RgWmga4iFLlmlWaclUQMgaMvDfDstg433RxD2zKQmyOhiBRvPAIRXjtFBohe3jtZ5dtjUROwHsva
1QRpJRDbVY9Nf2h6cba0+OAKvrYFAWxRKuICAsxrXF7BWe86yOAxUS2bkihz0dBL1EQ92IJvKWus
J8G7DIAsoMM/m1S/POMLNl5lv3VEeN08Z5HWZy6ul3OPAN9CqIaT85RPH/uuS973nrU9zLHIxDnD
c472B9hOcqB6xZB5WLzs4+1N+hP5unvyZcEMbBUVJQpL8pX65bfVnqPksSO8aB7ssFW8b0sO0lAd
y1OVWOemLh6nWrzg5RpsifmhnNW/iml7btbyIema92M7n+YmCyy1+jhRGG8GIyic5axo9UlHyljx
oNUnbJjRmEI4PJ2vIy1zsL5XHlKKfhI2AFmTetwuasmEPRZQHNyIBAmk6wg+pWxGM+hN60nzhiF0
JDD0YN3k1tivG/118ArkygTyu3tFrGoxbpvtRqsz9p/iLLdePWATFUXvpWC67eD5ZO/dXxDX9T9A
XM84go3ed6WjJOW3U7a+rpDNf8RgG7vQXJbnnOp86adWlv+pKxoClytKqV9FYWE8i6NTVgZrHOt/
FHGuHbF5rzycrCCtE1QVgTrt84JlRMM+rVY3GrzvQpTbI9K35X3VgChzJ5SaO7WwcQDtCkygYT7c
XsorPVqpzWQB1wFRC6F492qKWIudBj5JlNMP9p28fdTi/k7Ju09q4tL61qpIGcXHytM+pLbyrwlV
Rs/6Iyneq7vIoXVEfvTz+b48CBpyyEkBGC3aEu9Fm1NZv8cVDGhZcvLidvCd+J/bE792+4C2Jx2S
USBwpssRcTJF64m8OGq0GQ2i0nWCOuUKuj3KT+TMfqdyw+HBAL0YJvP+hGeY1dsjz9uQrN8g7boR
tsoQUwCIh3pRZn5T0AxvaKjcL0XVnUEcj4GnpdZnN14gr2aOeYe3W3u3bbJxm1XzmVZ2+iSNCh8R
IzQi0VC+xVBdvKDq/vsNSymqLjFBEmSCt9DlKvWboVQY87lRO+nFIy0+PVL1ucf4XO/uvC1XnhNF
WQ6ulKufhhgZxjMMMxAul4NSD99QZtnciMpMTgWztQFbttZBhHDt2FGohC1Fu5IsT78cxd66pjPi
2Y2E5tYRrCWbsujsRe1W558tK+ufsi3zHstqcj92ohUHw1+rhlAEkQIzKBNI8vDl+HE3tRimMn6x
5kitEI4RSxbZPQaOVjDEqffREdlMFDBvvuoUVM/tUT/4EVdXWsK+QPLxOu6bn0qTAb2aqH64qan5
a+yY5wHJjfD2Ibg9iqfujpoFXnGhcu5GitH1T2NfoRjgKcN/mQt4OQ2AGTwBd7eeVG1WCiw9W1Ub
sRoYNSdMcMQ7ONBX5wKWBb0jQlqgbJdfTViFUZrjxN7M0oQL2f5YoYZ4cClf25qA8OALwnOSGuiX
g+gYSyMZzG24pJX+Ktwte9k8AjEFR9CzIRw0Q5Ye4Ye21k8eaLODOV7LU+l18QvwZ4Jbumf5x45R
YGs+OhyN1EFnKu82eN7FiLlB67rfBtvL/8Bofal9TJXUDRNQSykC3s7FerDyaXN9rHuaBJedKv53
nKi5+Z5STzicj5NDr6OyUB7VVuaRtDXOnUbnwfS1c1NMQdE6zeuGT1wSGCN/+krRyk6K45UfuD6T
D4Yn+m+3N+i1NIVYm74xMRjI/t0bCCojbaZWEMPU0MOBuFtED7wKUDTnc05OfRqM0QoW1Vk/3h75
2rsnScJ0FLmDYFhcfulC11ubhjqv0Jak7zrsIMLWLv7Quu6jO7ofUmc7AkXa/B/3D9KvI+42sClc
AC4q7xBayiFtlB/C0bczzK9gmzfl4ExeC77x3gADhqwvvLY9Ya/tsFguRl5ZMSvVH2VXL62PwXZ9
anu0KlIij6etR322WpUvqT14DzPqlOFiuEUwuuPfoOt/2yAQcjnPumT3gZQAT3y54p2nuKNCEyRK
UH07V5U5Pfx/ZB1XvuvFKLsTvE1plyTyYl0RJbhDTdyMUAW06Sr2/TvcTbNXRf0P+RQabC4IJopa
pN3G5czYu5iSymvWqLeZRGBbA1sWN27v2LcCXiwgOjpS4+Ynzme3gWx8CbUaqCLFJX16b41eSrxS
tuGSaukJc3D3S5cPa7T2cRf25mo81EZlfqf/OL1qViwe0kJRgm0EdnH7h125NEkEJCqU7FmlqHg5
fdRiTcyUUahJN7vzuSR76TlJpjSqVlAWJc0zQ9GiyTK+umo3fb49+lsRGQ9JJ7kmSCTAyN9bVpQk
IhvNjDgiZZy6wMuT+TmNrakJMvgbSPThbxgWbp980FqpnSJJ/amfKYrzuA2thdMjmGHfrUhQQoWu
8QkzJpFGeZ0JeRY4XTihC/PgZ1+5+SDTkhtLUijAyN394yy6peSzrDh5+vy8jmP50Crt+MUTKfIi
E3opDoWvSO1j+4B7c+UhpR1BrxiqOpCRfW+1UDUKZyOiCNSOxr+1fBkD+XIcsO+vjPITAslJd6Ty
rXW5Kbxc5JO9uU6krXi1+p7bGL1vmU3p3/78b887dFOAlpKnxy23LyerwumMup+cKO49EapKkX5I
8y4PLHNx7hbSHr/04uLDbw8qmy2gi4DCSFDM5eTYjk1TaFiXmLHet/7meuu72tO+xrbePdXNVv3o
nMU+CA6uXOmUDSFhyoIFumL7Ng+eRhn1p9SJEM9OHii49h9Wi9qCm2gG2qrUS1utiV86D8zJstje
C/IhTVTbNDF7l+616TS/nzBQJuPoU8uUUNc9Jigd3Thxe8OOhBeLs1G04x0Ot+3p9nK/fTkZBZ4r
enzguqDZXS53I8w0w7vMjnC8E+eOeCJESSREUW8hSamPRGSPhttt3d7w+oFdZUewgOygV5vu5E0g
eFVnjEM9m34/Suf4k+zRUTMQovz53X+pRWVC6ZRNWe1oMZrubhnowYpGmQ+2z9sLh1FkgM4djdnj
vsvU9baBpUNvR3asF6ER98v7yUgMIHgK42GJ/OSAOAi2bDkiF8r1ugx8KDSCxebVpyhMw/vy84mk
8UqxNnYEAloJVtEjh2eK9j4rnOmoFfF2KKYHnIMFhTi0r2w2AnkcAkgryupZv4eRF9+rS9HmB5fO
lRlJASBsMujeE9PtQhlqBmUC6cqKRKokj0WW6+cJGFFUt059cFtfGQpWLY0aiWSEhbV7XM0xRWyi
SuF1Z0qNdN7WBjiPeGGDnXx4+5hdHUoK20mvMuBZu++U9mnWd7NnRpWV1ZEyI4GbzPp8p8EjPNiM
V25tPMFsFdcLCQjYw7FppHVDuplmhAs2PNsiRvwxTawXdcuKr1qnqXeU7LaDr3alM8EycgpMGNWQ
oPaUeVUjacKd2kDHliS4nZG2Wxo3jIVjPkyi6NDBnMwPc6L/yD0j+1gYwAjxgsmiZfO8u7SwtIcN
LZHQFuYQJW4hoqbvVH9AzOjJiecvtz/HlTX6WSQjXsY9DqGzy2NDRhKTBG70GkrT5bLjbogCEyTa
uSvj9Hx7sCt3Hnkn7WfWRuKk5d745Q6iR+e5yD+ZEa7oxiOhh3WnrMqEziEGKKtSzr+N+ifMAt5D
tos0JwjLy/Fm0cwcYRC58QZss9NgOZdumR3M6sqO/slWwtBZylLsD4+TT3nbiIxR7NX8YHtiPSVi
G5D75zq/vYDyB+8uORJZCOo0j4CA72GqOJKLysgdqoJrp73GXp8gSpAdhdpXwP74y3GLI8JNM5uW
9uW6taWzWEi26hFmxcqD4rnxh75IGrpS6JgUfmYq9cltm+Ue97Hln7Lu1qhazOW+Qx/ilRaN9ejZ
tEOtrK03RHeEQJ9CK/BeyVJ/dNKtDwBF2u8ska7R7y4QzWHKmbLmy+FzdhfZYLT1YDeuHhUWRXbR
xD9ct0v+yyBSygUxUENGhJfLo7VbOSKirEf4eU9A5Or+m5201afbU3l7WLBJJs1DW4oiEX33y1HM
MilyxAgoLaOw59OHSYNtGEgTgFGgEp0dOf9dSXEuB9QvB1RmSN75YjuIXSjDwyq6mtplWv4z10X2
kD6lcP20cQpIzxykXkYysWxJI2Sh5j9LnK5ggzveh76v25OTUeMkh6zu+gaBvdvr8va48TNpq8ny
MQ2VfcPPyLYW0J7jRGtWtEE7Egg2szr6YAGMgw99hW7AWGgHUMTlvuIpuVwSfIs8MFzYb2cJUohQ
z7pQq2stUNp8ieKqoVKOfPe92tR9iFLTGk6FqQR21VYHd8zbg88PwdxAVnJJ6PbUPtMjQ4Px4UQ4
kk3nOUZb3li9o+LRlaI1w8AkoB0AYeYNRimpNtHHtK/pOiTQ/SErnZM4Hf3WbcmurAb1lxXJRoEL
2WMDGhqFSE07+L7XpipNKGW/ERzdHpdV5ylpDz3/KE0cE8/VtA4MdTR/+yYl0JcgY+ALpBb7FqPa
uFotDZmibJidMF7n9ZxXTnW6vVdliHZ5XzMKJF4khKTgx37/qGO3wKLRJaXNAQToastZ25x/5tQh
6dY1GE9zUT7oxAAHoc+1QyJlzmWJV2r3yB/2y0uLpOwQi9ZkEbfGeRx6Kz71scAqXKuOhrp2T3E7
EXoDMUWcxLgcCk8FQ2lWvtc8LlU45XS0NC3LcVUeeNQt8/cTmZ8pGi0iELSSgHM5nobSda8ssxPZ
+lrf62MmfDGl7kHocHVW3O/y1MsLeDerSVslcH+hslA5bkDXpCENz6pzVs6fjaUV725vlJ8UsTc7
RTbiKNUQPu4PeEbdLwUfyMkD1HSqq3YJYm/UwSCvcaQnRnK/GRMtJCoRgFez5UHHGxLSRyPO5YIe
L4HiEGrqYN6ruYFqRDmJcFCyv2Ei6s908jQgv1Z91gateRiK6c9NQK/wNLAJU1yOr1XlGCdID4mP
FkgSakixh4MGDiXJ4wqk/5be3Z7wtfWlikZwJqk+6r4vbbSj0awbFRWlE3okRBFHlB0YD04A7UdD
O8KUyg+2X2CuNemtSR8Aqf/LbVPQAFTj1LWjdagrdPZHL3BYxzDFUyNIEqPxe+gxZzR37fNM/BXB
PMEYYO7S18yc3XM7ToavJNsaWRuGOmI052BVYZJMfan5aOlPzyOmP08J7yN9E7d/8GJ3Obv2NIfj
JsGec7LeO5vXBUDA1Nr3UBM+N12MPzLOHkaPaq1duz6juHa9YLuVW3f6auSP9YK2wP8arRuSrOuc
qCghUDbK1j+InHdvo8n49fbHuXZt/bpWu83faG3KHqNB1Ht663dDaXyxBkt7bePcCFoU6e+Ql7MC
D9BUcHvkK5c/eC6E5DxSXooIctv8cm8tSe2ZvZNxLU9W+zQuaKtrou/Pt0e5cjuCjuNJR89U3pG7
0AqU7FLYsJujSQzYPgqrOWdG/bRYS39wjbxNr7Dj+mWk3a4rSwOpc5FwjSSJFRh6NWOJAUhb2YAc
OQqWuZ2qdP9lEeFOEAPLIHXvbKLA5xjaPufVsarlrvIahZ5BfoRnvraIVONpj8kGkLUvFKZtmjRm
Q6Gw6EYUalSlQi9t1h8GxTrCzF0dittCAmjA8u6NjlOlyxJLEw7BZtGGrad/hO2bn/salMLtnXGl
/UHK88tQcoP+sgHrUoxgdm07UmzLefactIn6uC6eTDhY0eLFzTelFv/m7jL49tSmD5lLrDdWneO3
Qu0ex8r+IQD8H8RE/4+fRf8Dnbgr1J1hqrxsKEvOhVGp6p2jYZoZrm6t66esVm3fhfuFLEU2r69N
uZmdH1tt/+jOZtOHLQ4YZ3utgZ6hc9T+UQzqclQ8vZIyUn2XTU7gwXhJ7UWDELji4098IjO1kZ5I
o6ZeHjfP+aZ522uqgKpSNRIYE+Zbmr8zxuU86enzLBHPY5G9Wxvl3taqL7U1BKuhvvSOEswbArS3
P+/b64Voj8IdD480YPnZGf/l6/a0Hwe9trYIQf34HpW3MVDRATzYRG/fNjkKGbr0GSZJlK2sX0Zx
Y9UaESPbIqtPW7IB8RwX8Ys29XbgqFA9f3dOvEaUrAEhwWt5U8FpxjizICrp0agbbQSZUEBi7ZXP
t0f5GXbv3k+ZfsBwJyKi8rCbFEUiZ+sF5XFXUWKQAeO8PnpWMp2GbED5Cz+qqNT75pzgfOI3Wz2f
sbdrQ+JicVoXYz4pWAacinLNz4oQ5os35tuTPdtg33leT7m9aV//Bx1DAwVvYdfeYHqtVs58Atdi
+jCmjpCNV6BxbFmq/eiDSQTxXoZv3do1cQrTjqTG3o+16WsffZ0pzFUTbfd4GQLFmPQ7RS+3d6lX
Abr0MoofZWmdaewf8u7f7k1+DkUqyWyH6bX34cB/d1nz3LOjVGJb+q5ExUhPzDsrNks/FxuCv66S
BaXUJ1SF/U83VRPEc1H4RPaTP3fqGHXQWA+2l/yub747xRSg5OSdPJiXm9lTQPUIgoWoT+MnQqLq
o10k7cdhQsy4UdV/7MxpziWU38jYUKi8veuurQlZGu09dLpg6uwean2eitzOYzsiVVxDLVs2zIqy
I3/ot+cVvhrSo9SLiEZRZbyc4qjFc0/xm0ZbjTuvFY/zU7WKzyY8jVM+eL+PZGI4XOLAYzrkZ3uI
gqRqjFnn2NGYxs4pXowsbHWUtG8v3ZVGHsPgWWFSiybz3It+lX1qaMpMg6kqitFHRkkElNy/bnrr
hSt//zavSG50nfVgJDW60+6zq1hhOi5fbv+Qt6uLxTwyk0ghwVBD2PVydTu91+xEzHq0rOJPklU9
sBQI0IknXCBp1XCwX9/GCgwHZ0yaoNoUAHclm9aaTHqplR6Zm6KMPgWk0Z9EmT7qdm3+diPocqz9
9uRNRfWxoBAYq8uTbU9/Ozpymv9h/TAccoiKCSb34iKijgurs0FmriscVXf01JOxNvXJ6QZyUmc9
qoxcW0AL8rVcRID7pgxpf3m9sORdJWBYixanGfwavbpXwsjq1Fvacro9tWtDUcBTKZBQ06b7cDlU
pZYoSqDtBTyhUk9jBoRMHVys15y4OBjq2i605bS4RKBK7tuf6PpCIMcVglTTNF+NumkekPltTgkw
wMe4qdqDbfg2heItpigCQ0WSM/cYP67rtUizmqltKiXBmbLeKcP6lYxvKE+x2pahAisxXIR3dALe
XpoMrdMjgIlL/LH3oQRwnul9IrQIo/vursbBxK8wuDlY0OujcJ5hFaK+ty/7bIOytpqbabj5amYw
jFSY0D448je7tkPogZIKIjsEuW23Q5qxa5Av5bNJVwBYXuuGdWeDiYzZdgcTurZDAOXw8pI4gVjZ
HWaktDWYZa0WqXkv/DxZ7LBLRz1MyPz9ARLxQWp4Jf4AHqxhq4aMl4XklJz7LwdNovS2WUHmWmhD
9k5xEQwy1cTyCzwZTiUbKPUN9MRD24v1s9qq272pt23QVU4fxHNTHezYt/Pn55D7ICMjRd32rZO4
J02lqa1GVJLs01q7Iyi+AlM3aKMn6Fbff/fsXw63exYqtdYmriB8D3sXCpTaZtHMexnBMv50e6S3
O5V4n4MvFWOIy/YXWo+SQllWjCT1Pu68Np5PQqvaA+uZtzuVViIvD/VWMkiYaZdf0+0rJHZrb0Ns
rq/uCcmTqAL+eU/p7ajF/JPqeBmTgURDfgj9WGBBtKAux/KqtkzINtVoHPvYCGZ1ib9tlW4ZYTuj
/ONPSh8X4SzijagMV/XHHKBpEyVdnY4P/JM5OU1WUpivi+iaD/RNkq9lrxRTsNXOFqa49b206TxW
WKdsoIAHe+jQp60yt/+gK+MPMMDNZ1zCcs2Pm3H7mm9xN/tDN0KGTCdFpzeRz0K8pu5MBlBqeauh
/KuwIEUH6HVx6s+qmDWYbsZsfrP6kdt3kZ2W8Hc/vE0mDwiFioHkrO8uD/yc6JbakxotfTncdUum
kp2m6Z+3R7kimMVtKyuZ9Cooh+x1D1LCUkhoqMfHi0LHN5vTl6raOqTz0EPIn6xmVXIYDpWVh5iY
tZBL3Wl45+Usuy9iY33KFGt+LMZ4eB22IoYTCMLqKCWVt9fllmHHUOySLRWMnvawiw26E99aG6gl
L6jK200a0PlwURue3W0Jl9pUNt9SdFe9ayeBUWcce4B5e2FbMxWQ2RxCD0ToI8WQ+LvVd1kpbbEG
cd/YsVGeHW8gOsiH1gDVkPUnq3cQCDXaJvtOi3jy7pLMYoAU+djN7w08IyFjuVAya1BXlU8aU2k+
4IOmDcy+js/GQP0PzrOuv0Dw2Z4yp3c+qOaC95jaDlUfxg5eYT46ZWkVoDM5njQdmZJAiy1v8fNa
neB1TXr/tOaNCHKYqnCEy6L63lsVtq69qmh/ZoQmz1mN18p5LVfqNmjL6ycX1fcasAgY9SDOUSL2
+7Qzl1C41jg9GV7Zk2sZKUopKY1IasAU5G9vqLehAxgcQi/wCmCZzD2ocVaLTF+qYo2Mxa4eJZs1
NOa0fOkGBShL6aXQwPvq1S6WI8nZtzclI4PMoHZIyvCGY4FPKg1gj6Z8Z6nTWQeQGhpuNR3sxSuj
kC8a+Krw5jnoVVzeXoSXpjLnlEeGMZ8Rkd0wPTAX+7ehodhVyLMveZeEfLv7WLNaB0m+YYuSesge
bdBhQWaX7n+Yy6+j7IKGooUkbnTdBq2oHcOyXevIM2By3d4Rb98W5gLcgyiBBUM74nLFZreYFTSv
WLGiav26ywzfLKotSLjhDtLGn2aDu4sCCB0oQe5Mg4xtV7FuRWdM7aqD6DBHygrpUoqvHflU9yAU
feNGUET71C9qUj0qRQdfOjVmHGYSda0VPzcU1z4Nmzl8b5p0evJcM43vzHhtP3tUvNOgaxRYbw10
QFS8Wk/xvW4bseurK/1liGHLhlOr5Uf14ysnit0mawjScgGk2+X6FQXWUCt10Wh1C/dhnYeEBk4v
KbWqXgWV2ysnpVypxaep89tvkMTTMTDoKsKXPQVLVHOOF07Op0tMNRQ5xHiKx+p/GUViBSXMzSVJ
vJxgAqLXyVZ3jUiBqLBa5RwqRnyUWLyNECUlgEzt/2JSLkfp1K6EvmgC/l+N9MtmTcMdCEVxVyP9
E5QeknO3t/0VdiW1PVo0sn4BUnAfks6bLbqRLmxUgnl+FIM+1YGWbV8TI0Zym8PtLw1xsLdq1hd4
Ut47/OObOweUpG+4U/Whq7b+Xq2TCRMwXBuUSUX4LatBM816eza7lti7yf82BzX9DHGoOriC3q6X
vH24Tal9AFjY95DtvnFGtTWXqDO1Ocq3cXwcdWF8iq1Fx9J3tA9C6itwFdnTgm2IJCWaD+buniC4
mWI0XRbUnjyw23mWPGRpHz8suvrZXow8Qp4E6ghqh2eyjTLQanN8zhrj8+3vdu130KqR4bbs0VPP
vNwo7RrntroMM1DVqvkDwJaAFkTf713dJN2/ikI5BnjAXFYno53X95XmdA5OcM73ypzLI5GKt5cn
WZ1UeSMMlCzIXbC8iMxia/zU8aabaHTO+GQhMReWq9B/+zUAKEQxg1dbYsmt3Zvj5Cl2UYKhpmlO
vk2rMoY9wJ2DTOPa8lK3phJEbCBZ5bvlxQHLsydbzBGl7U/I6cSBmOjTrhtSMYt42gbrYXFmM1D0
6d4a8r8oNBxB4K4krySJpFMkVMTWwKEvP7G+Ws4k1nSO5gL1JIudhLuinrwK02h9qno15X/PiJZq
LINhXvuHOMfFoc6SISizyTy4KeTGvny0+DXUqujr0Hchob78NUVD0WNSrCkqM9v40PTNFs5jnRzw
CK/sJNTd0VGT3U7q9LtnRGtdiBE9oyit3iLBn/Qfh80ec19VjP5gRj+z/1+nJMmKsswmxUhJWvdV
nHmGDE483UbarOp48OUDcmaqnmaIGGcpIXPSbbXf6JMxQMuqyvNk1+Oj0NpvelmO5gnqc94GW1sX
Jri9ZCv9MTHmL101acoDZoJ5h1CCqCB2ECa/9EM6fXEQ+PlbTDXuThV+uPmksm8w/rKPMqb9eyzn
RgmOO0p2O8DmXn4utakUE9kwPGzAmp0mlKX/XFBm/jFWBi58Q+q+F7ElvrlKkdyb9ew8m43S+Kg4
0zvKULluzKl77EpHX/28UD0mpTln0LcApFMo5bdvs/3ekj+WKigFGtBGEi9w+WO7plHseBnbaDYr
J0i3zSF0mbeDEG//VjAKGwoNE2rWqEfte/ax00l9gLyNwIxBEh1JdETa1H6crd8qcCS35/QG6ymH
o7wLrwwIvgTBXU5KJG6JtTWgprkvvFM5rms4mpMdKtLZ2d2sHjhla7w3l//D3Hktx42kaftWOvoc
vfBmY2cOgEKhquiNKIknCFKi4L3H1f8P2D2zJFg/a2f2ZCPUES0VWQkkEpmfeU2o7kQRP1Mri4Vd
o1XPcT1wnMpB4+pN19hyIrd2MtfVfuholwBQPZUOfeh9c60yfxZQL0LeAABW1wrCLuwJSrdFqIeX
xlRF50oaWjdyq9d7SSjoDrWKX+NEURe38DGn29golqr/BEYlVuNSduamUG5mSz0li35kbdDBodWA
rgVuPGtV9HzCD10rs2o7YtMOjU8Jt0kRnPJ1OPK6EAUxCsQCCkzrOoZRiVjC+CVG1FOdXiLP3lzg
M9U7XZRrF6Wf6xfo0CZuiLDuiVT0AyCUucdKABslAOegwdfUKz+TUd/D62SbatlDpheWHSgiQix1
InZ3IxZhl34DAVZt/O9loqPOnIzDieNuvesiJEnRXjSppMMpotDy/vFj4qzJg6H0237Ghjyq9eZQ
1aHgIaVxSl786FBLp2qRLFqQ1++HQgNViFoTnbU5MV+aZFL2UxF91bPyFBHiw7wuN6WTE5BjkRgg
Qvp+JLTCi6w0sn5b+RiRiiG2PEaSKHf6VAdulSDVMiKbt/GHtL5PxHx2VeVfJhNwDeTGS4BmEdEr
6xNGD5htqbe67WyCulCirOW4aE9tn0fmdMnATZXyq4hR8mpOY222IE76HVTXPAFI2fgOiVJ3llED
OHFmHhsKUpbGvFJQp8X6flLDBjieUegd2JNU3EhqkB6KYqoO43BKDG/9Ri5TByaU94JqOW4IqzU5
a8o4hAEN99AQcycQ6LN0ppbsamyzbWVWmlvce9stKKFTLpkfjMOWoRGUotTMYUHfbHWTGLYp9VDW
3TaIpg7TMEWytbKDVG8FtS2Fc069NsyruyZccnBx9vQO5Fkn1eXZFFrlzpfJcXndtK2iZAn+hup8
X/l5fCL3OfYsyHapv6KQT3dv+fxtc4Mehh8CKN2KA5AEHYl6rw7K3gUsrJ147OtNGMjEArImmmCL
oI+/Sn6J6KcOc/lqa7Wl6EwqYVE3+KeOzFcV1bcBGcNolMcony54N4i57++IuicAiaAot4raofoN
WHV6VERWgR1MhnkYMdiBFYNf6mU6Ng3W2WGIb1I+ybVkU92OI/Q1lcF3y1yXN2moKjUoQKPd1JCH
tsaUpt0ine6XXtlDZ7fJ39XvUtfQgy3nCK/qIGmKiUR2wIYBJcTyMMmtKPKlEduGiG20PVlDA/gq
rqPGSfXc/MkXiS+a2rVfSlUJgk3cN31OnxVSnD23UeHFaZ+j7u6n5ZMfa6Fp52quAXTR+z7cWr6G
moeZS92N1kt47QZKsgj2IMkvhtl8nyU+MC8yHbuOVHVDr6roXTUWBagCQmRSYtHL5nqYmyk6EZKt
gyUeBSqqSzyw0D0/HglWrA5qrJXbtOjHjagkpTdYNuZMpRQZJ8Za9qfVYycoo7JPHg+6Sl89doRD
JvDaWbkF91pvMkv2N2j7JuBt6FuXhuBvEAI9deK/ioK9HxXemo4h61I8IhpcJTRdCe8TvHfEHTYC
mNFITZNNpteLG3k/W1dalVodncIhBgDs8zGyh7X4QzNCDKbnCbJKpE/+I8o88+BOejRdVl1SaJ5a
tE24VWVkb/3a1xO6VelcuiNC+tNet+rodoK929tCCLXbjarWl+0cwwfXt0IE1BRS99ERYmXEXIi8
UN7Qu4V4b2RtAFU60NtuawxBlKAeIYlI0isVnrI4ho2zO5iRMu3rZJx+iGrW30yjXuzVxetyEvHH
Yhi1uxd40bGXn3ur4KzQoJ58Hvh+KG9qFsEaDGVU+Th2iSrfv8V51YqZUDYJpRAeZyzENFOzrpuv
o7lMMpgmRWLLYq3kvEdJ2O7atlRaimmt8DinaFXtxbkvXpRujgC9UUW1uyxDvEmNRLKtuMLn3W76
OaVZMjetG5elnrlBLM7VDi06nByGfCqy689v6kMyzobEEllcYRSwgEz7+5sKw05pk66Oti3W2PCU
erWbN6oiVNf+ZAkGtpGRVTqJEHJipBDo6k0/llbqlCM8MrcwVYnStV/8GTz+x4/xP4OX4vrP5dr8
/b/4+4+inMDghu3qr3+/6l/qtqtffrt4Kpvftl3+84l9Jf+v5Uv++Uvvv+LvF9GPumiKX+36p979
EiP9dSWbp/bp3V/cHMzhdNO91NPtC/lp+zoA17z85P/0w99eXr/lfipf/vb7j6JDk4lvC7j43//6
aP/zb7+jMP7mWS3f/9eHl08Zv3f3FOXtb9fRS80UPOU/f7uIqu4lPfIdL09N+7ffqeL/QcEQJblX
5UNyf1784eUfH8EgWsLghXa+1AtyhG7Dv/2uGn+Qy5GCUOaiVopCye+/QaB9/Uj/gyoULe9Fz4Fm
OqyHf8zFu+f338/zNwoy13jXtM1yc8u282ZbWiTbCMVB0FLYJMha2++oQqfQrutDPLqVZmcM0VfG
3FZNdm5ELXrnCtK5MSYXNNjb0DHC2zYBBZz7KJD1GHunfNLVU7jT4iy04Zc8akOE46VYuWpudrYc
ZWdqNh98KJtiId51Rfo41OkvtVQdCk5nnS4ckHwUN1QmTBtn3Z9dLO8HS30ww4KsFMymK3fFNyuc
HyyptJzlf+JAS5ArD0tHHYPnDCPDXWTgdIuh2wjbwniepeaFd1jAw08Y3ao3gamKQUoAKd1ww5eK
mj9GorwrNFSEY98PNg3ycfQ9agfTBstJ87lA/zeZL+ZpnndxmlzUoxralkI+ZkXxL3PsYxo2NV5F
WvUtLbNHq0ACVPIPbYdeyRD7hwkmjBQyfNYmz6JWW17mK3TpJVLv18uKGhmwXqV5nNilg/jlF0u4
Gkvlep7NxO3NAjiffhkGo2g3bfQz9M37gDPjYhZH1Gl0C13bVnzIwr68VivfZEsQUmccTDJ4AwVR
I/7pj0HsFMlznQWZk1XqYA9ld6kW0oIN2BjJ8Njr00PT8OQi2BM2cmzPw2zsZ3ORnpbr0p3SqHSo
d142c+bGYd26WZ5eC9b8dUZMwJE1nhFNalvrupuuLa8TsWqceOJ+Emu2HLrRiifPquGY0jlqOe0h
NZ2pGqptZpjfWlV0irTrt+gsCayUzvYRanZG9bsBCdfA0AamSE6Bt4iekZ2YzpDZBd7VyYJrTWpy
CIuqssmFAnue1BtdpA+j950TSYJyqJEn30d+2N6qsdLCZVZkyEHKeEj96aKlprsxGmTKk1Af3WnO
iO1GLkHIemqujYzRlTWhxtoh8yd26JVOzE5eKY1bt2jE8DJHTgqNkeDKP8Q1MRtaRt7oY1YVqYon
pFB+9Ky9RDCttbWQpYmaFiSomcWua51tlJJLmA+owtpLPCxVyh9n4q5NDmQ1rKSDpCa3aVxfGyJP
P6za60y6nIJ4K1fJiQroKvBSXpVsKW5bmLFDm1wrnOugdtSgw/HRTMsKQ2zNm2J9p0UJ1Cg1PYGu
XCfJf462gOjR+0NuY00G6jsJR2u8jTzDxE9TDyyP4r0nFPk3OXZnP7kctMFpUYViQTbf3uzTf+19
b/e6dZH9z8HZVBdENs7zayXAHPHuotAwvCuS5JmyYLHRhcmRJ9AF81IBe30QWeMgSXNu5tk5sfz2
80tYRZ6vV0DqzJa+6DLQwHh/qlMSUrNKkwIv6fsLVc7Og1DfVxVStWrqggo9Md2viL13m7vJ8pc5
LxZEJp2FJc96k7LlitjUGIgGng+e125r5Mymhzq5akte+XqgMmA11r2a4CMeasNDrOoXbfksV/Uu
1QInaUfb9CNqcfkZnakHyGGbrDur4v7BLEzICclOKavLzELr9KfQprlTpagHI5WF2xeJR6fcIJJr
2vNg7MsieoqHZi8EzRmGtC67kSua4YteYSzOgf84poJpl4p0PlVFTdDWqHbYE25V0sY3yYTCcHiq
FOs+C9g1E1Gpz+R6Fpx+UH8aVf0tbswcywWl8cpOuglVtbFTYl8PERkQKdP8IFdsn6b8kEzmfTiL
D9QcWWS1eYmxwuQUZnjIo25blMKuRB/v34ib7ouMP+sA6F3Q9P8Nk979lPdSLKFIs/6q/4uxFAvu
P/4RnnwIpeyXNJpf3sVe/PxfYZNp/AFpi63iVWybMIfo6K+wybT+kIGZgARbRHRAoP8zbpJMfgmB
K/qUlOGWoOqfcZOk/UHHHPQztSRIxtCn/3Fd/4OwiRHeBk3gDvkCElWg/nwXpbD37xVw3GBpqTde
K4R7MzQ3UV4fgupUB2G1Xfw5DLwjC9yQxqa1KoNAZwHZOk+N1wnCWdHS2p6efeWnMobXqZqcAq+u
IsE/RwNLRrltabxZq9ESbkny5bnxzNq4RBVQR+9h+BZho+4YWWY5tUpWyQFvq5OEQ1p4HffCo+Rn
d7kRXZRziLHdrYr17NYPmmfRsu7bRnh4sz6ObeHrKt3rxCOdgXgek//Bn1gaFF9GbaphQyNfBSTg
KKXCvkHCvolT4S6UqvtKkndaINwiOYDEGs6lyKGO12psnYvyuCdlauhc42yMOn9nC2N2Yo//wJtb
rnHB9rDtUqShsfh+cYSqVsyJXjUeIsaENBUVHjT/+xjcGbHtQVCLbypcQ7OsAmeOx4sgVFtbqRbV
uWwHPllzRKH7HtbV45Dnd3OQ74piHm1D9E+ZHR974ojOsIJ50zgXV1AnAWqikRrMZiCrmVdmU+Pi
rRrYClieBKn7HTiIhpJE3rOH/6sAl9dporeLWuCrtMtycW/OJrFDWi7xy8ZL2aZz3ec9Er5/vlzW
rykCifRPl/WMbhMAydUQIG4jNVTixstE86ybml2kJZ5U6CeO2XVUQ/7EOPTuF9I7UIG1KJGOCcwU
52Hj1Vb9EuRmedEkEVm4kuYbLTNSSrJxsImmNEAePEjsKq5vP79TnY3t3Y60XAIka1rlTCgg6+Xz
N7OpZYsmTyLUXqJayTnKYoNLQbF/Nodp2rbo+RB50rT/GpURPpSCL30PEk0FDNqZ56KWgB3VszR6
6cs0oTNoFKajZcq4nyd92EkaXwUOSWgex9q/8CvrsqyM7ELDhcyTkh5A9FzididRuQQjm/Sl5Emd
ftWVQudRpBQ3Q2Bc9UmxHcEVfymKVrLbODin0qzsuIxzfE16d0oEbetLY3APeEd1RjMOnQHAmq36
xRU+xYarRrFoa0kcO0NtwJETw/MhEVIXv2x87EVMO2XRphkbYOSeCF8RV0229LtzN1DHZzUrA1vS
ow1cTgHD4J0iD7Kr9K11rlmh+/nj+GA+ujyOV48FWFKLGMlq5RVZZ6Z91tReWvmhK8chiqDxEDps
DbfAJx1KvrdtaEUe4Q8SGyDrOs/Ia3UfVor40kXaQ9cpw9XQKdgisLIddc4Mr8koFyPyjxheH1w0
vWYHdcCGzC0LX8eaD8s6gN1fScFjEOf4iOLeyyGibQKlmu1ANH99fp/HXjCYwfBhVO4YRP77VTcF
4qhBIa3ZQKCnpkHUXgRzc1916cvnA633/df55OhGkYT/1LWlOKatdIK7tvZKMU12eTULuMIQMk5U
Gti1oK62bt+k32PWwYn64rF7pHmo4gtLpZLX+/09ikpRS2WLiFoTFclL1ZgX5IzSd3+mzP75Ta6P
e25ygQcDoWBfpZO/GsmfsYZKRdoFc25ca10V2ihY3gWEGeqsXkd++fPz8Y5Mqi4vOHqyA7SvXvEq
b/YMSej9fEjE2hPbSHUbxThIsDEjTW83fildqImEFNkp3dUj08mgS3MdGdnlab6fTqFo4nSM6K5l
9B5Qp4vP1SGcbFkd8xPTeWxbhljPg4NTgfTRGiCvwcSxqqSqPdkoX4IpeVKMYfYsrXN6C0SGNowg
HNpflYg5UJMlPz6f3aM3Cr92wY+BiFkvWb3CCqS2WDc1BaFM0y70sN021Skl1SOLhlYGZWkSeSQI
1wBBCyxP6/s5rLBZxk1szh+iOt0UU5naeirdl1J+EkGwZI1vssrluKPUvtjHLNg71FveP0JJqup5
rIXKk2mNfYUJ6shlsw8ji913Sm+xCAopr+vlXkcS0aUoH3/HT9fFMQfXBn2Y96BU9BNiMMcfNlwN
svsFV7JeV3onlGYehDxsX6Ro3mEaY05PpfWjHuHEGvMouKrYXaN+QXmuNU+5hx99DDTdF5Qgyf1a
i8bwFfyBBzJhbYhvW2vw/Gw6x7zncpKD55gq6ebz1XXsGcAfNYk4Fi2q9e1OuhBwAmmVl87WQa6K
r2TlzudDHLulV0j/QtKjNrQ6wwI97qAbDZUX1KG6Rao7d2QBXcBBmr4hwH6GRMjnA37Q2VwW1psR
10TfAF/Tsc4nRixK3419ob8q6zLe4OgBy6OUR7c28piOFyQXY2h2GqFcpyff+0a+pDO5w6N59Hyj
eeoz+SKohIyfV8ZdbEQvn1/psXdbxXKcNiIQrw8ms+ip52Led5WXCPGDkY4Xg1JdanF4878bRn7/
omHfgGxJ11ee3lTiRmjpGKe4JfniEJ7YK4+Ej/Aj//uGVrtykdZWNIOI86J5/hEpvZv1wlXa6Q8t
zcHPb+rom/p6zlGRIlF6/fzNsTMYQB7VtKm8GAd0KqiYdls68CPpsjG1C9FM90KCrWOkFp6hnYJ5
HHtvYMFg3oDuPCC51Y0OYxQNYskSy2T4yblu9s9NNpbfPr/HU6Msn7+5RegpowyMoPIms3eoFbiw
Ok4kHUcObzgI6J7QTgbCvyZAoFtT+U2llF7djRd9MXy3xvlWauJrI/Tv4CKnG83CxePz+zr67HAX
YeYWwAooyvc3luudPCI/V3r+PEqekI+BO0+3AAzm/Wiw+WHs5QDZkVDeS5W9L6n3Jy5gSUnXZw/n
OfcNSZLAc5XnxOPkj/KY8fxK6bGo0q9CmASOngyOFGRfxir5rpbRr1ZOc7dN8KTPimzz+SW8Gi2u
LoFcGRYD3XxS/DUNqYhYXkmZl16h1b431+lLNEu3fT4ado1pot2H0+RoRnpTDbVyoJc8eG0vu2Gk
Gu5InrqhmJLcNJMfelKVH4JGp0nT9ClaROZGKfVxU41Jsk/VCWIwPa66mC8tAO/bthfumjpszqRg
eJgE3MbyUTsbcQD32rYpNgvNxjMUvOckgAabdhD2aZXP33DaJacLAJXnQpPbGU9MF+aJ6rdED0n2
AZ+UCd0fJbkbwjTdoKpwXdbGPg6L8BBa2rCBiik54ZBd5PjbIpyUpBhoRm7XBvdjjwVMmSiHsR7P
AwABXhJCaVYCM3ayGdxBJtBjU6ktoPw4NzSRonTbC9UdCAYEEIRA3/uzchWOWLg0dDHdMBny7xK+
j7ZY+GdVVg9eMwuZ3ZjmeV9o6XYSBd3REcmxZWw2bbVppUNSm8JSqPiVacZz1CSXSj7tIyFON0Fj
DbaEUtLZ0nvYF4G6/Xw9HDkmYfoD64YQIi5anu9fCT/OYRCKU+m1Qx4vliyBHQbhjdhE14EV3/Jb
J17CYwOScAFcIdhYcoX3AyIqMQpxWJVe3tGkKrGHcbpQdH0pOQB0jJyhzU/c4oeSFgezubiAU1Ql
tgLQ/H5ItabPi0htQZAJzaLSpsSl8BXfFbnRYn4bPXUVH+o9wOPS0m6yLHspi/acS8svArlUIRWH
6V6yYnmDQN90RUchf1YFFLW7BWkTm/hmnZildbdniVJpubNNsEuhnPCKsHizB09Yc02WFZQegrXn
plEeuhEN3DkLr0wF3ePaxCkZNigYl0r+1QvmnVoPp9iXR+IEGLpECIiWsGO9Iv/eXIM6AKdtO6Pg
tMkcLaWfPgBgxoPUPHG3yyJb7UnACJb9cEFPUTJ+/4CUpiy7oRgLD4e6Rz3WsG/VTkTYy9b+YYgF
poC9FCimdYRLtaLq4rovvGSQH5qhhneV5w9pEe6oy0T2Ev3ogXJjNCDNP3/Djh11ACOJGV7lqj4c
OgmCe8oogm1rokNiai+IQN9rTXY9hfm1VmiTk8f9Cfn8ZUV/uFsQp8g3AeH/IJ2QmLU5i63E3SLV
gpPkfFdpGSrICf7T/nBisGNTSyOBevDS7fhQ3eim1C9G0yq9VNOvhbgD7wPHBtnKs9IozgTVuFMq
/S4OxRO932MTS/cCVREEkQmIVqtGG/SwEFSY6T1MbalxS9nHUbeIuk1ZSa42LfiEJPn6+dN8zUhX
U0uREo0vE+sKKs+r9DFBXRPKdsios5XsVaE5lyTSNbXRnnEoC+womFC/G7PnSG93lJc2qB2dSZPe
OwIoBGySrMqlqJptg2GCMFvDurZbYNkuMn74FMc/VLWkFig0Lijexsl1RXOkpr4zEu3ZStrvRjkr
m3KWvihJp9mdZF3ORiJ4jWCFtlmET6UiA4uLm4Bao3lGnaa3OzUJN7GVhG7d4NhoGLW8XfAlmz6q
7j6fHln+uPKWRJ6mElkdNKHl8zd7hpaqMJtHv/CQOCCYMgTVlpcErGxEG36QdlAnZDxLXzxMS3QQ
CnL1mE75NmnS+U4M1U3bhY1rFNlewxfRlYxCZTIq1Ykj9btuxtkmRm8Le5fwVKXsyMEEGReDLpD2
4J3WDJQ20CJI9CWnhD4Gzsj12F2O28TQjMG5WfJUO8zoTrw7R5LGhUtKT8gCXkl3f9XESFOE7etZ
K7waRYNtN46GI6dUIErOZUogpbiN5ixzLE3wt2j6Sw5kbLaSOBdty1e+4Pj4PA7tA97hwGPE+SYu
dfWAHHDlioV10l7tY/y6BAkoPlI/gU65fuXKpg0qo1NzT7QWGdb4Xsn91o4Ket742Y7LP3OZWNhK
adnTiKmyHVYapxw7Pm44cIWIVRb0K62q9Y46xlUp+eaQ49WQnOHNeymKISTSyW0xkcon63yICGFN
yJWfL+6P+QNQRHPRlFwajJwhy470dnGj2KGBbS28FDysDYvRK0MM86bWdMTgufbDO1apPWrdBUiC
z8f+cBavhl6lLlUTAXgWU47Idtol/ggRhP5B2Z+IlU4Msy6JQ71LQ6NKeAms/iJPO4qrjScXp+pN
Hw785W6Qu1zMUNkn1l6kgZjpnRIzkcOo1ntfrwqIgifJUMefF3jlpWWOFviaqSPPZgeDKy7oUyTQ
+NS7UFcv9Sh87i3rugtAkdDUOqvqaid3pvv5Azs++IKbBApL3LmG55dp35IMBAxeCocFTdL58c8p
aTt7Kp+qttoHcZg6Zn0PAHd/YuwP7+kyv2/GXkW8sSBEYRgwdgAqRLNSt9aXTi1J36Rv8r6/r9T4
22gK92NTnuNnfuJF+bCVLsMjMkbfkgorXY/370mQLyjvxMq93nwOJzTDs+BsqK7kNN6hGHpisA+x
zmqwVU1kFgKBBBprhyyvnd6UkcHtNoMmU7U+pUVxaqh1siTSPCQ1zL1GzO1igIDA7if1tzJF+c+f
4PGRNCTGiP1B3q92GhgdZaVLvCBda6huqev50ioaSWXn6RKjgv7fmURazRSWsMczzNUxlNGRBCrI
nU0WTJ5ITuBQ9GkJJj+TN92opCdW6NH7ezPeaoUYQ9JjQ85Di4Ly2pCGiwbCZoXulii3u39jKhdN
1kXNFBTK6qHFE9XhFNF4TwIobJcmSq9N4dRpNhAenmqmf4hJl8X4itADirIYt71f+Y0g5z6ycdzX
BIZLB2sPP/Cys6BEV/M+TsEjCP+yugGyKOjGUsxdekVgpFdvgIpit9j6y8PrIqeYZGHT+OFzW2Wu
FJR7Qc3Oq7CK7AAfoLw17tK+PpFcHTk13l3Aaoo74NCDOPK+VxGwm1TfqXQoUnO4/fxJHjk1WDJk
cJSsaR6s8Ydppc86Pm28fpIUHojNKztIulNL809HwXchPj1aQEvEZUSC0isM6+0x37Qz23ZCDKvL
wmMUiT4o3EzfEhE4SKm5zSCGNxNUBXdSJmR6cdPuKfltEjlC72wU7xKh+mUWJcpbptyDFY3rfdtR
X0ur8i6Bn7Y15no3yc1ZVSgX8SjfgDgu7DjSxz20pn6LlY4AfLAabLyyRahylgCeufxCfQr9qALY
aUu5G/W0XD3zs7xdIC+Y8ehtUmCN4LPOaZbjkFgqSeQ1fWb+Knox2NVpqJ0XfbTrc+G675TsLGGk
TaEDdbYG8SB1irmZe+XMH5J22zdWdz3ngjv0VrLra0n20PnLEUyef5Ztol5WvvotoL61Gen5Vlod
LKQbrLNU4Qsa8+k5D+lRS/XxriU7dgormG1ZKefdGKD7PeP9vdNL1HpktDj2Q48yhSC0hSNX8Vk3
j7uiTFPbykBVGmlX3YSxanpdbvhXKrKIHig5YJQ6GAtVI2vSpXYThFpkR774vWy6+0HwBVvBy9rw
pX0ilVNJb0/WtnVT6uANZON7yLhOpCHIlRkKZNNAmC6mRBw2YTL7N4uRqpNHcX2gWW46FW/YIaxF
3daW4uEQJsmLMCvVQUfF51KsCT271renLsAzMW41Vw/k+NzUgsIRM3Vfi6Hmqnor7oc8OAffTe8n
S4d9pEq9myvSnTIFT342xHY83EWSMhwiycjsvqzhHJnJj1xNy8t+rp9Js2duG8oV9XPbUufWQ806
dgex2A1gC1wVQBhnYDIhNyOaO2TXIA/F0q4vTQctAQve46RA/4m1DW1jZSfo+RWVd57d4EOiiMbW
sOeu0L4hiUVXAwB+dwY4Z0SUQfG3adzOuRPLxeBmdXgYoPV9kQC5ADqveqDsmexJWaBvcG8rDmrX
jLuMWmIAC6l246D4VphNug0U1JQGcxhuzLbHY1xWuj3qgBelPolfByHQDqh2JNe1XyqCW3SxYTcI
qAmT6p/rpqBufFUdHjWUCbyciW9cERSAsu1zXax2/SgJF7paJTXl4xrOsuRPtiWHUAqCcNsrc3PT
5Z3swbZI2Jz1BJ0SbXSo5+a2NpflWUarYi+II3JxTezFRaHz68WDIbY7KRuKJ62DIgYx8ZY8Onmg
tynKdg8Ccl/1evsUKiU0A/RJfDiJzfCihaGs4l8y9NXBkqvB3GAuFztJ3N1Hk7QzKFjYMsozrY+7
Bs6XmYK0cxq2Ovo42ncjHKWzSpTA3ZWpYQ/InV8BCqydIRC2+PjU9qx0ZMhV02EC1ZGxgRT20VGe
rd5DdgPfxFgYhnM5CJ5acdBdv+V8zRQNKz+5DmZg1MDLvMCcgBeS9lwaWeOzZ9RdYpfShJObks3y
VpwLyp4m4h5OKTdAlIKgkj3B6AbYjfVoiK4RF+WVIOT9hZFZ/aGReGe2UtzlbqYLzV00CdJeTQsV
imKmRj/Gwr8yQhPLtb7R3aJXI6cXffEGMSRdsYeCnWzK9Pzcj4d9PzSXOCQOWM/nP7VOGDWnDKPA
LStrrh0h0qhJ+qmv76UG8ROQ8fVwqeXabaJkTtOSQVtUYc6wWx/srPTVTSWMjojMZNLF10AVbwYJ
ATu//FrW8c8ayX/bsIQzLU0vzUDcGdFwUOcS1fMInWPDCEOnq6WvwoxdHGsv2HRmTCU5TQ8TMBsP
SYczU09vZhGdVDOqc3dGmmxD/vENPAKqqbnebrEh/mogneJWBD7OFCjX5sJfGaEWeGPYXlOz+5mZ
rIuxmYYNVNa9FOLrwpHzIKf8s9UavxgI1hxQtrbqUQqOvuSduhmUr307g8Ssu6+Nnn0NRXJymEMk
yWJ5O1jtXWIqF0IG+zFpi3MzMtxBUAE9Vbd9qz6rBnigQR9cf55oSke7gJmRJutGaH1esQerqxtb
0EUXKtnWNLuLXA8Ohpnj4GANiGlSi9pMFYVUvQ7P/Vxz/DZ7iXsm0HoIC8upSutLnkdbat17FBZ/
+XHgxVlzEaThWah1Ll5pL2KafwEQvwkHacBxUl6KpUTxOqCxWLkzJOGM09+RSEqnSPMonl8qwXdp
bFNe8/BrX+oXSmLIDguzcoYkv5aVeWfp7AUjspu3gsSbnszZg9JP9jCZHu5DV/SKHb1vtYU/8wOt
qp7dNbhUpWyjRtJ3QW1u1GQs9uwzdmeaj7xTj0k/oReQuO0o5c8WBb8gzM7Euja9wLrVUYYXpNF8
yorkos30i7qVUHvsWY5DLeymVD20vibtFP5hVPziOg7CdFOp2rgxRHx4tB5hW0KJ3GrjjTrpraOa
s6dWzW2Sjy+oFvWHit49RKRmCPTRC/U+ar5N4dhHN9hK5nVx4xfGGLpgJHUI+cl8oIL56/Mw7Fhm
uwDbFVDk6Bpoa2sof/SNTkDx24vxfTb6EDwgOD/zuzxcTbJ4BRr3IVCHXWdGp3LqI4klPXfKvXhe
A/hdpylVPvYCy6jw4LPDpTN3aStAI70r0uHS8vVrBdcOX6Sj2lSsc/1FirTDVBs3rYTrefMkpsKm
PYUI+Bj8gtJFBGUpCi3pxSrkH9RCCAITbdoAv9hBhv6c5Y4AGvTzWf+YWSC/tKiegOXDemCNlEIy
0Ld89JFY+K3jR7KN64U9zrf9okDah5sCHdfPR/x4YyLQTwRQ0UMipVwTzVUxrMAGUz0ZNH1vSj2E
/+5iPqmWcCQVXLpdUHjoQKKHvko9wzgSc1qnhdc33SGwNC8LBdCQ9Vas5BN3dGzlMhbVXREHSwTe
V1U0tcBAuzUYy8gKAgB/q09Pcv6gos/lKDluX6GibiZKy6V5qu+5fPUqqfh/7J1Xc9tKtu+/ytR9
hwo5PNxTdUGQVA6WbMl+QVm2hZwzPv39NW2NSYrbHO3zcsLUVLm2R6aaDXSvXr3WP2wPvQ+PLLLa
z6OWpzml00UQ0T/A856jvzxDTdOFNNnQB7XOe91+/1V7Z+C954s1nVRnQ1isNd95UOpmZeTlqqty
pNna9yrjiIsopX92KNcnQPm7t99xNpKxzCk7STlXTU2544oCOak7IuVxIAogmo9rK6hI3uN+CyZQ
MUWfae+vu6FzTedRTQdaTtopYnfLRLKOQFUOLRpIoILyBgOX6vfeBpfNzlLLtGUfoBpnyv15VvTS
aW0nz3NdUkLk8br+pH0McF8yrWM40AO7UAglg5aDUs232KuUJGGa9EVW8PrmjI5AOyWr2ILAWXfK
MdG6tyFGhnsk6nXordJ33tsdGM700VhXxTrsZ+OiNNAnzTK1p/kwRKeJAYgLa/EROYfWPNI2OnCz
3xoZjuHuwimlnNhgMUmrsc9E99C39fWfo9mBMCNqQLxGnGzAHu29xWA2q3SO2H/G1F7k5qkNj5rr
BObGRwY6sDoF7Z26ndDfRh13dy4ZohWhPxBj7KR+UqsP9ZR8LyR7WTXBhdWYR3b3oeWBzAxVdFgi
9CT3dvcs2WOdkF2vaZkt6tZc1YW6ofP++ekdeEHifojUICbptFzF19jqfNRROk9qyJYDkvClFtBE
Q7/7G0PQEqBYDzuLQLI7xAhrXS5hJa/HaLoys6xy1dZ++M+NIRbJ1jQCZKzN0CFAxZmxoO3otskx
BbYDL8RRhcs6ThcgmzcN0q0hQL0MJeWMfN06MkTT6Htf6qehPP2N05nfL/iAXFTBDO89rn60s1E2
GSe35k99Fj/3GmRzUOPLPz+yw/P5Pc7eI7P0oK+MktoeUB3JnZPeG2z7Ab3/IwS+gytsaz5iW209
N2mYNDB4zAeK3x3adndSFh5rFRwcA83qDZ/KMfYpA91k1nhXiPPJ8pcdJhZVfSzFODwEnUkKiMK+
fq8WW9qTPQJLoADcSudxm1/2vX765zdyIJJRagTUAY3QYC57wVLuHdCJDuXeYkaJwu+uhPBBheTF
7Bxr5x+cjUV/jrRWQx9T/HzrpSi1n5q8/nw9kp9sBABiqN/vnw7oGFwEWWTIe++P4RSJ0ydmvgaH
dO1IReX2dr/Sq2ghx/aRQvWh+YjkD0qdBY1jX5fGHNrUcAqZsVr5bm4+BKhS/Hk2h7aL0Ce0dPi7
dKj3Xk6h1IUZGD0vZ8ouxa1S8OIzKzqCfTk0DBAU5MwsXLG1/UZ8CoDEDnwOGQ3LAr0YKVFy6zkq
dblRctzLWjkuLbJzuicKXJDdBYBk0Gz7KQuAIvRNMVFNROxfsdyyrDyrNFZSDALNsby2Ns4MyjlK
oK6H5nNiIsdkKm5U5YvkW4aChGPMrl5l7qw666QoPfLh83zQ7/NiXkqWEKrrXEW77g3jyAF54Dje
mcHeuS/0ce3G0fJ12mpUl59bXV3HcnGl6vVSP2rXeXA0JDaRLwRiTCdo93kFTidHVslijurIk+cb
aZqQrqrcsXiJnGNNwkOLgEzjn4PtheZshL5nRwyGXKPLeeCGneVa5uOfV/ThKaFlJxJDUJR7GUYe
Jm1jjzzA0ZhcNsxilMN1AO4dofPCPKZudnhOv0fbS3f7nppzWTAazi8rS5vWhvQpVI+km4cHAceB
ugSnp5BM2g5rfm9VaVYCY7GlaSnld7JTeEldHbltHorTZOz/HEU82K3gmfaz3CDsSVsu9l3ZuZg3
ghTjUtH/k9PZW+Il4Oh+wsp33Wv4sWXfUvWzUamLv7EMQCohaMgNmnxzdzacdXafdYrIA5q1NLxo
ZrUuJAvTMPTXKufIpevgs/s92j6XBuxC1DUDowV6sxwDx5vhg04098Pu3eBTjZuOOE2BidBX3F8M
ZiWXmmxOLAZZXUBFWGW2deTZHVxvW0PsrYSmC2y5l0ZWAgJ1VJXtovNCZMn//IYOPjMIuySfHG5g
/HffEP2cyKe7kXNPvTJCGeZGsSxlbsXHSJCHB9JBCij88QbwGeiTlZvojK5bWm6jhTeX0i5aFQWT
7Mhp+nYkamsKt1+By1PflKBytXTkOCLVEcpCmladNQ0dkqq7ibl4//npiaeze9IxFA4wQMW1DVN3
9+n1ahkqHZS3tS9ZK7uaPgF/WIdKeC0l4TrTLmnXIn9+ZNC3C4NBqbGhJgRQF6zM7qDJ7KRmls9k
C8m8lK1Hp0ivs2Y4svzeRnBGMTiPMN3krrBfOnSUDsx2xvsa4nkJpYQGYIai2GOEmaw2m0fe2cE5
cW2mIgoj+A1yvYJUZgQV+6mVEg+5sHUq0S8c3mvVCFocqz9ENBgFMaJ91QK6kGkSxlNGoqUuyLhx
u1TdqsuPBKK3GSP1dnpnOoauoLj2rwzyDMI3SuxsHTRyYnp2KbcPdmzGx1DiB54abm3g1CzA9iZo
+92VEOR9GrXoga+zQr/XjdJTBuMWcsu7E2ABr9fgQnCPB5+yFyOUOUm11MJUNo6TemHjB+1i9nXk
PDqw3jAKQMAGWCt48H2YZGtjxza2c7ZWnWlpqMVlJjuX/VQtVTRYEHR9/vPOPTbc3py4Wg8+fdts
jXXHipbEDTYRrugCOFXkIez4+W8Mh+II+j0UqwGJ7L6pPCxktTd7hitRerKdtW/M6zDX3DSykeJq
jmzeA3EJyAsR0IQZwf14b2FMThPipJxl6wHHhFEJvhpztQTehx7cdYTybTdZGLQd07g/EHh3RlV3
J9mZZTJPRZ6tQSMsymgG5YbSXBOtk8xcbp7nLy3M258xdk+Gc++v//FXolA7ylH/mr7UYaGq/4Lq
UrzIvxaX+n919/x1W1uKf/1LWsp0ToQCHfUl4PWgvUXC8ktaypJP6JHLNkwMNrgoWP/WllJPhIY8
HSSuv8QzUSj8pcmpqCcQwMgXhG4SRArNeY+4lKqxNLYPUgqfNADAvap4PVM7EJFuK+2V7LidLCmx
vHxQsjtDHhKT9kZwOlDNCM8yZchg1kfZQ2dLwbkyVd28RmUmX5TSnDxETdmfyxH8z6CWl5WepmgS
jpVyU0Zx2XkKdbDzuiAsmgjlflAHO7/v7cYuVqpZ+z8P53ctzP/pcrFCBv0PqzAPuihNdxcin3hd
ieoJB6KgQTuQoW0U4P+5Ek3thKYhOY0OGJLWqOCv/VKHReUM3TNK1qJ5TKmE5fbPlWifiENQMEeE
uQPswPesxDccOiri3MFxl6QUA45v8/OtlThnfd41ZqB7hSZDKJajxwAvvCWd62+F0z7bkX3XVQBx
QjUpz5se2ahJRxF564n9im47uo3iPNjeD2xWsR+xMOTAxTNs77zQgRhZ9mDrXgd29KKz+3PUGX80
cfwwSs1FFEv5wo6t1C3y4hKG0LA+Mv7+8SjGt3jK7HDh7LB/v3GmulSartK9TLelyKNirS1KRBNv
yswIRw7KuRU62qQG7kRWX3qRXaH2OWO1uxrSXHLbDJigG1SBU3p2EoeeiUIOrJ4CncW0LAtv84Xf
te3+tVD/L27O/4KxX1gC/PW2o/gV5dG3nW0nPvG67ZQTmGe06uhgGyIP+X0AmMoJyx1oHywV1H6w
Bvi97YwTgdjgagMNVkiNUyV4PQCME1DDFPnoiNMag8b3nm33xgwYvgDNQzQKOGuExIRYkFvbTpGH
OGwjpfLUNpNXc2wjipvqKnxVCe0cxM21doazHU6Nq9ODcSAcp41nKL7pVUlmlbBMZftHksfnOo5l
1SJ1ylslH9U1mxlGtoP2wYtaSHLnOkk5lq7ctbrmWdCR4JAPwWWELmq1CGNqVLU9dJex3U+PZaEW
sNj1Pvtkdor6Ecfibt1x7TonSxwv/LGk8FyXdR0tKgLbcgzna9xpq27179W9r0HukFv89epe1z/y
r993Frf4wO/FTeaC1iXsEYOOgyjR/8puWNyUYAii6BEJQrLQrXw9U9QTcdbQQSDKcRcUpi6vi1s5
4aQxOZwM6uQGkfA9i1skL9vBnMaLJqBP9OFhFHHm7a7tyVHwKbSq2NNQ6l80emUuJaUHzwty9mcc
JKX9C3FzUbbbH4uvS7mN7c4FZm8spchCZUwbVrXhSFcoTbODfN0Utsdf1CRsFmqShstwRIdgCMrb
NNJSLw8mgvQ09q5uoJ6dtNV66ObwQk1yfWlmc7OaAmTthqxYZX2B/3NS41OhSqWX20lDnqbrCy0t
B9fEdJudV8ywwFrtbuuFHzgTD8wMTosQwQSBzBVx78Zm5YHpgK+PvVlS0hU4TXmhjA02HwZFWLry
gGY74Mdzlx1DUe1f53l/gk0Dy4UlRrQTP9+KTeY4I5mHuYynKHmwNPos92ZZn46c+RvThr1XxxXe
EKwzEiCobrvDFIOjRJ3jRPCQ4r72akMul0kXdp7sgGF3s1qrPTWms7JAA8L/1gKH/DyV82M1xJO1
UBLJvLek+dyaEhVhy6ytXSMttJcQy4q7EeNakM36UHde1MMGcOOuiy9GgKZfYgC5HoWmokY6xNQu
tCppz7rBGB//HcXeRDGO1T9Ese7rd3wTuvIHoWtjzCDcF4Qi+O9AhooimS7JMYJxmwx4O5DR7hTw
cNYHzbXfgcw8YblQWOAcpnfAx34HMiSAObg59oVSBxntuwIZX2w3uChUZkzhUcTRT1Igtuj2RijJ
AiYNphxOK49+rc4Yn7es17EZ3ZCzeuvZHNjwB3ICahgKVhBcPrks7BtG13ruF1miYi5EBANlbdgY
I+jO8CXA5vh8HhrILpEdK6NrBFb4veimMj8ta005k5O5RZlNiWRKVVanfq7VND2Ncl/60BfVFOAl
iXy+SuFb83CASZNFzJRB+Wj12goMVIf9ir5BVEXn+EDk52mqqg+hkZXlYmydReT0+AWOmXw2TfPY
LEzDbzsPb4dqFZhTGAi9mZIQ6ffJ3RCGQPU0p4+PxMNNu3YnXvA2uJizSBAq4aVw6G2/Dcn3QRPP
4vE4afUlR7D0ozlwPi5NSRZdSw4d1xx7q3CnXPrCf+nBStVT2IdS3jqQylBXAEQIsh/qJdxEC25M
zkFRBB/jMoP7gaBrgxxiVE/uDKkdw0ikBRHY7Dt4JnOvLNGVVb43fR/Hq47Yez5U8YT+TmxUbgta
apRbI6O3GNsXMnf0U9AaElyiDK82a+Y3WQOaRSBfleBOC8LkCQElbIAijF3+vJDe8OXRxkYxDnUB
+gL0IvchhjOCRSUyIo0nA0lw+z7FbcwOuMFIAQ0qNJXj8tKoGmmtDCaGHkgkzF0AMTyTF2qkqBe5
MsJIGmQD8jiLB8xp6MqJ/ElKsmCdYbuwPPKFRajfe7UO5ww7TDW5iIrb7varTQNrgLUBHzzPkafg
S/vQVJynqPYRRdZRGzGUPnIRCAm9PMKiLZuBwKZJfQxm8ebkIxaRtVhcqy1W2r5TCsCHOcIhtvVm
LDGXyAloi1xpjiUtG12aN9O1MYraAGDe3LnjuKrsNIlbLwmwgm+MevRAqCleSiNPUDLGU5jS5pKi
go0vXeCfJ02sIixrBiD7/eLY038b5qjRcq/hukNJTN8vqxuZn1tqUTQeelTVJT2D8izQCnUQhgGD
6yMKdSdrvqEu86wtv8bqfI4qt3rRIcZ0Y6nQq3p7zlcxvz10hz73r4aurt4rVUgSRHSE1wg0idLc
vgXU2FaWWvty482DcGJzoqtZyc9bE05eZ9/A6vilnP2uK/ZN+SO/b+sfP1qckPbF+Hfqrv99r9lE
1a3d+kbB//xr9nXvmr35xK8T3DJP6GBQxgRnQwVnc0y/FlrtE3E12ei/WNxwRZh6vYrYXEUAyrDe
EJ6kS0Usf72KWCdsPAI91xHuDhzl77mKoKm7F1pIYlGGBxaFp5lY5XtZptoiJuCUSryaFRkCnjmo
0Vc0wzUkQmn+RC70SnRUGyCEHwrMzwDYNHnVe3MiQYFJ5amCXiL3o7bIsqYcXVlS9NGlV+iT84fW
ZQvyJMNgzqRrOGpwxzozlWBFpR1eZF0/fcwdZ/YRx6o6dQE1JXksWwu9akOxzkM/zD5MaayVi6q1
oPCYgZ2ifG2ko86RquvpIvVHAJhqZcHnQlKKtDgKDO1TVtN74STXtcvUV4unKuX4bUofCxsknP0b
GwYS0nFJrxPCzc6J4Z42ym0zyJlzGmrZ+AmaYFosQqedK7fCFlaYBw265EbNZHEvkuzrIlCS0etV
ZfwRKA4lhKjKxo8KlYrTUUnSbCHPSnLGXznf1HxSHoOkUp8tMkj8cGQLwTDKzYNbQZNXFkZgqNGy
RVoQMt7c4c3RSfojnvZZdDrMifNsRVV1oQ+DYS0jK5fKhVymFaJi3YhbOfag/rPUOsC4osJMnlAz
1YezPJ4Un5MLXblFg4XnU2k10uzil6lzoKlyQ6tT8SE3WhDGAH45ivTFGWOEkPzIN/RVMPf2kkuG
9bWQVKxFMmxkn9RMC7+JG6TtFmbp36hDoUQg19Va88LZab8oFc7M7kwvnrXDmTZf9kMSP0m0ERd4
8Nm9FymQF+m2thCWol6KvtS6VCaulBmNDpvW0X70VUeNB4GgscAksI5XDd5UT73qU3g1A0ldSPqk
gVby1SFHlTXJUIeQnMFf9H5Yhyu/6/U7s9HGbB22IfSxSR/gN0vZPJaLrb1+ICcV1+ftk0pIOCG7
Ywt5fWoDWGrsHMxx0ZgyvxeDGDXMl1CBUQFTdXXVOkZ8ZChxxu8MxfYEEggyg+qbyfG7O1RKkT2o
FStelUZ1K1motqX4Q9F+raVlEzqT11ZRf1nyn7dKLP/S5/p3tN+zvgNvubUC3kT7q691S1kVu7vt
G9vmQ69XNvnE5j3xP+7tNk0DsonfVzaKFQLXyXVJF9rRvwO+fiLyUUeou5ukVxw5r/FePxGcMM4P
QTnClvtd7Qz7TdWEL0QFn/IWvikUgEWus3VlS5tOLuIizD3cdEfc3CzLP8WsbIQDw93lIetD/Uzr
Egvvb232wqAbHs250X9kZuh/LSXrtNOnPvfUMnYyVx/V6lHRpHWO5NVtn4zSvQ7O73KOa+chirVq
YQ1xuu7UwfFGoH5fqq6RH4oh6n40pXEXBFZlorkp996Y99VF3KvhTZMZ/nkoGUgRFEgXuyqqmdc2
7TqUARxqFmNvK9/NrDOe2CT17dRrmJlw6boPYBan7tjSkHDnSGvvaYqoXAXL9AVSClJTdGkgaUa5
Ln9S1Er7PscZoXxgp97VY9bhAV5CA1VHXUdBINW03i0M8JBp2xvFSushlaSFMi1xsJufoH3hfMsx
cgVlrv/iZ5XlOvUwGq7shNaKfnowwZFtwrPCSdTvOLoG6wrhvLiTb0t/UD6aeVN+18jVP2lSgTGu
FsiQhVWUyse5rEngSkhAPSpVZ44dp7JbSbN+bvdoky6msRvwgkqib1sr+UAse5vck56IVUvdXTii
iJ9vLY08mRU9Dxz8OszG8SIKC2fyJNneZpR/B5I3gYSz4q9LP1cFZpQ/6vpruxtI+NBrIFExwCSj
t0BNExWwYf4dSNQTgS+zN1ckXTTkfwcS8wRkCpcUgB706YV2zGsgMU8o1ZDi8X9SVATN9a7EUTRg
to8j0lm4STpFZUA6wML2rqS9PTTmqJIBdabWfASsM38Ok3Hd6Sne4Zk+KOeDNGh3GaqoP8Z5NG8j
aR7Pc0re52UwdJ/NIFEvkijpLtRUD86mSE0/wIaiVf/+9fY/vROoCnGsv15rt3jGtsU/PkTfiu3F
tvnU62KjewcR0hA3gVfXsNdTyzrhPdOD0zi2ftUgt64pcJR0FIPgWpHzba02C68xqnXUH5ETot9h
vWe1bfgb26sNOIi+AaQACaPovs8Wz6M+6NO4yXAINKVlOXeDpzcwIhDlSCMkFgUBnnYm7uHWvS13
95GW5MtSi0NKdbi3JjpqBFZEYyBscePrY8m+NNPweSrq7jwM8f7jUnOhdEhAR1Lv3ARUT8+rdGqX
W8/9QIh9s2kQj8JGQIgOYsrxluZd6kqEtE6GAoKP9MTUNV7mR7dGJjfgn/sMdyzlmAowEWR3o2LI
xGBgKHEAAUq5d+IHBpI4+USjwi/lxNOc9EW18i+OnA0/I/tf9pqIR38cSEx+6/zo0ICJ6EYESy5m
X+oYv1U7cx7+/AAPjcFshMIYq4vwsztG22lRTl84WEolqj710Ax4AmDS+udR3oI+BBBFA8qNow8k
qX3/MvpWcjGXmeTVdud4QZpeFJnz6KMYgYbFU193H+tGWVpJq6ziWbnL7PH2z99AvJTt9c6FAqwo
13wwVjTh97msZtErThlHkuckxWVaDFjetmqFr1SrIOiBA++fh3tDT96MJ9CWHP1UK0Trc/vdRQa2
kTga+14ImGVRVNFzmAWYfgdoBfmpdZM7FBkFXdPo4pfePEYRA3HwdsJgdoTBn4DkiqrGzhfQYDnh
8ONHSzy9z7nhXKfSrKJ3FL8EXTnfJaZxF6GKvs76UnNrK33WtfgFg/XLUsXCM8zKxkumCAUJeQ5X
WohZUKfb11Vk3GUW2teSeT3HyQuWmtd5ZCeYw6SaOw3S6BZdFSM9QtKZgZK8TRSldHHS+d6nEvxo
mT8mX7ubNcxg8zm6N5TqS+KbD42t36GofmfLjKxblMi1IaXwHz9bXLPdaq6pLjPa0Pq5K74GwOrG
RdTwYSgKzS1H5U7vgmdfUTQXvs9ne4odtxc/MhLVuJeF6bOpprWbhnZ9ajYj+OSYodAOw/J5UhNk
gFBq1esC58WGX1322WUUq3excAHdzEyN9aupr6YLHclZ7tFSssylYTyX0ea8Et6ySV4wKyse6c+i
KjyMQlyooFDoGOZ1pSFNOBvmZwnBrkfsXHxvavE7LhSeHLTKeGEkPd7PeePgN1PEeANnz2ZqXZOg
4wPSFqdJQ+M3TTpnNRn2A6omGFOn8Xxll3qPizbCvYYWRKscRT2Pk+daMcC/qpNDji9ZoztD38S8
/jmZtE9qpKqeYzVPfhamQvlYcxEomz6K9+pb+WXcIieejml40zn+Mo0tZdGViCEYRYatdqljfBPW
mqs3qJSN4iFvHuOoY1Yc25XthW0wfbQCTUXwlocwaYWzyrENWiPj4CzQubl2wtRZG/U0rauJ2gcC
Qs862l4LLWnLFZQn2w0czNQaKZxXQ4NoDDa7d0VqGheFzVIgAzIuBh5DSP98VSeMFM/OdOUHVPAr
CRsog+rQws/4q59zxFVV+mIP5ZMaWmeb704PAI5Wbp3lgglXjPPXoVdfTF96qMauXIFUKVx5ZpJ9
Fb6YUzCvkmBQF0EzIdilWD2OanjJ2vFUnSZ9epeZglxejOoy0vjeCd4nK8dvnmZEgT0jNhPKNEhm
penQeAo6Vq6DZNJKw1Ftzc2FVZO3T7PBApCM6EUKoEEVU/3UjojajDZCkwM+1Xhm8jLzeuR4dTDR
Th3lzlFKdRH1fDMprvi0n1+KTSP3/OKh4x9RCdRQXTHuOoSUXXG9w6tPB+UT+vzqjor/lCUvRs8m
S2cEslFGROvnSvWHm0rGG5c2tpuMTXJVaSz4mbi9jnwV6Z1Bv5v9HhWhBrtdUuvrPFeGZZ5GFs0p
51qZtLs0ZiOpZvCsOTyYqVAYw6+fBPqcEtWTJPGkJit6pI5GF37ghSkz01SdUHpAeW+6Ci18vPQE
+wmjF1vUmr/1CNYvRtjO8jzjW5NJD+T6I0w7+0ELipe2SZ9z1EBp41gPTaggV0bwbVsr8aoGT99M
vaujkk2rsjkwONRc2cd0G1ItMowIUbXqYHgVXGFXw1GTGmg9npdRO56PWWl7aGdRiwtkBEYtPbzW
2m72F3rA67QaXo3R8CVlSYqv5JnvNKTCO75Mn40WbQhD2Kq70RyspKrqFsjeZ5Aww7NEt6OFU7Lj
m7h+qi2EcLXuqc7qJzrdPHu9wGbcxAQxtFgntgC1Yy38kkZ4w272qVRaD1kqz+supkYYTB2+qkVd
nJY2FiEbX3upZ5HYPcqyU8LikpxzJ0FH1IY7+qHX4/RTb/lTspD9eFqnjv9DpkTqqSNab5LOp3xZ
vUuTTHM5Mv2vTWxQBRBpnw/f2Z2qUbnUrAKMZpIZylprBjgFhjXcKC3vcg668dbWCILxoCTLmlrc
mbgVuwPqpku/apvJ5aVIpwHGyV5aS1+nMQhvNTtTkWgqitNOJeAnRvFkUmlg23CHu9T9plwpwax+
UGYM2VnQU33RWxORVkvw9WhDSS7cJERsLlE66TRDy8lVzG5aBzI+E/XUE+kz7a4OKWjgUdQv2qQE
EY3VTPOIImN4k0h5ujRq4yvKR4mH9lTjDU5je2qoyU9UNIyLZqxQYoWn9llB7mFt55jASyntJE+O
w+cmkJIPkSx9VaoE/U9EC3l/sYz1nV/O0hL5bXXZD5X+vSyT4hR5wX6RBGyWPqVMkdOlW45oUXq+
Mtgrq+rlJ+o+z+PI8SyCU1mwgjUObLp4MSdV/bQ5Fslb76ahpm/WxOWikcW5mPj1RSaSjcw2ruEV
RYvcYhuUBAyNerSnZkZ9oSsoNjXNcGP0bfSlyIngmxiRROa13JT5vZTHzwEWCVw1Q4w2CzVaEeLF
mZI+pD2WSzF+keBq7Idxpu+QFNFLV6q3pdZd1YX1TQ/Tz7mVXCSTRC1pJktoRnQEoDJQwelh+NUR
G04lxK06pPpJOlJUHaOEFmySTRdjJSeX02hxUfHt2itk2hJsujM16e9jpDRXaip3Xjsa4606cIY0
qMOf5yVhnYzyyc7FNCnPMyj7MU2q+UsXOQ9TGT5HaPvj8RK9lBTnF0olNq1IMDbpQq7UT5OZPFcx
TxOVTxq0dl8cyRT364ekpZsCJXxXboVA8/fytIyrXj7O4TK1iVWmJT0MjETQjF+GqFYXc2RRuZe1
6Mi4GyPenYzYBIiKTA+YVcRpMbvcHZg2T9M1SiB5ltXfhBFs8TY81/T+zk8QNsTjLyUXiWRXxvqP
fOTKbKVPilU9xXq4tpKc9oXOeT7rGilbgqlAXS3zrlrF9Xwf0KBwAy5ui7BpzvxW/gayBOlPX3qk
tnJvlPVFpdjlqhoNKpPBR5DQ32M1PVUCC+8dlnWf+i+o/7WLMIvOzaAiTUv78drAruw8m9jLuU/g
ptV3NojcfaCDg7lw9GLEOi49RJ1Ym6RllhIhmza5mbAFxnYi4twEwEPWSDd3EQ3NjOTlhJ8TTkUL
CQeHZSepR8SX3lxQN5AICtfcsQ3IpnsYkqKEd95EtuQh5oWAFgTnBTWDs9kKXmLMBVEUTF7+fPXY
GIXvvViQxCYOnKooKO2DMdROy9vKR1QtF0+Kl6OfoSc232lorCybZv7c2dZZFXOqZKm+7n37WqST
yLLbLkqR6qJtuQAo4EQWImeSMZxyxVuuSQawc3oeQ47SjBjS5zZVpt5rYqs+K9T0BerVk4YBs9fN
3Gti7W60ifNOk5QL3KLIgjj2Vayaln0LNkgndRTppjSTOWQk4Y3M7oxUDokmJQaEvYwgY8WlZZPT
9XXpLGbVfrAbtgisFC9JEO9TBt52kxvX5cy/5CL1NMZK81CgmxO5zSDwNgFn8uxzjP88GblzBQMH
w4Dn03IcQ+QTnKZ2FijEEFgzzmKwSKPrOJMkEjv6/0y6M4cEDIByp0XVU2LOLX7GjX8exMb8U0Pi
XeXcw2ypnfb/v1aB+ysGl/g234pyqqMgbKF9/fp2ojuz8xdSnqid7ih3TR9+NF3avvrbi3/5r/7w
FxKPePrj//6fb0WXt+K37QP7uJBsrfM3faL7r1He/uMiwnTsH1/z7/+4/oGG4m7xjc+/Ft8AHgvo
Bt0fboF4C1HVeC2+qfC0oJ0gMCAs3+Bk/670WhvGFVU84UYEYYsawmupF4wAMCGcMWH7bVAH7yq+
vSlGMDoUWc4cQPkAy/Y6j3GJ0GyEmKkXS218hTVa8kHLNXliWwXqbTwm6TrENebcKCIlWGpG0eNn
1fgdYqAWYZu7QDuSSAwKTzuMVjLt8U+wDvMCrxkDJfpWqVnf6oyyR2Zk0kU6ll/soB+fTYgogIrD
KllYsl7/gMh2zJ7qDdbIpr4DA44SO0IXwGbE5LeqVo4J+DUfxtkLDDP6it6P8jIqpnQZg7qMXEcC
PuY6uXImoW9z71DRUlxHm6Mn1IrPdDTX2p8H3bs21P8KWI31x0br9Y/hH4uv6Y/vBdZp2xuHhfi6
cXhdJ4LBAn+b40jAZF73Ddo8dEjgKEMbo4a3ISr+qllLUMfgSAnwmsCNU0/+vW8kVT1B+8AGXfqK
qn3PxtmtvG5arCxLJE8o5oHU2RS1t5ZWYVttoAel/yErn4fYM+XHsDjCLN89r38NwTw3eFjOz73V
K9VdOoX66H/QInkZl0+tEy1156sSPLS9/rOT8pf13b2q6M/BEFIQDAgyP+rJu1vFj5wBxp0ifRg4
7hbTNSZUY7VG5JKUL9NPEUQ6JuRyaHowJJDOgLSMx+9e5JHjVin1Qpc+dC/Fl+Ij3isBFf8j89oN
bz+nJQBVRBMi7Bs/IqOMB1vLDf9DGdtuT0qXwYTWDRBRR81DD8xHtPBZFFA/0Hbbm49PGApkzfQ/
tDTJUE4u0yezLF0V9K0ZHRML3a2Vb+YFrQvgAK0TgF2ySOW3lh+VgAI+Uhvdh3a/NOsbDSX4rTPt
QDtjf4GTjLO6CXwIWvLHfmthaBPcisMpuMeK69JWr+XA8KRuOFKN371yEEL3RhEPdWseeqXCvQrm
4N7vlyjym9qjf2OuerumCHVkQvuPTAyFeQwqIYLJxhvaHUppgs63nSC8h0GMknKyqgw1OTLG5qn8
Tnh/zkc0YjVOe3g55l6ODbBCywFUh/f1dyrR07iYylWdn43PxZn6jMxTCO5sdNVHHI6Bqw/O6s8v
bX+5b+YoDKgIchhh7EtLqqWW561ahPd9+nHSq/twKE4LJfk2VEfbKGI5v5np1lB7AaNpIyqxQxXe
O707h671QV5lN9VKvRyvsncp//16qFtD7b25poYgm0UMpZj9WR1iitceU+Xb37w8OPhTgjGP/iJb
au+9IeGqdE5aMxs5cO3JuMDrbRnb2aJVoP/mx8LS280l3g/8ewItNMx9fhOQN61EkCm4H0NRnyW4
tp6jeX9eDIcGYd/Cl+Y0fCsMITRdHBnI030RUmlTT2cj/hgNx7Rj3m4rjN5UlL55cICjBFNvewfH
dg4QP1TD+6o14gddCZNFaPnUVv48mYPDoJRFRoC21JvDUB6nWittI7y3s0jYSdgLnP/ep9QtFhpz
gXJOagEgn2vr7lwaEAp9bwZE1aFedul1mEa3fRiv3z0Vsn6QOKSlIP7kvYMiq2ZzNlDMvUf5XekT
ZQFGcjoSiDbOZbvbk0b61iB7U2mrrBwdm0G8q5sH7RSbCeexv9E8fRGcPn+4nReTJ3uFV57rFzWN
snv1YnLv/sY8yaSR3xFcpn30cVKbRRgijnOPd0qAkGpxHeTHmu4HloVOceGfY+zt27BJI8eXK96Y
np5Ca1zWw5GqybERtN01McWT1IZtGd0PrV0vsSJAyrCOvb/zqGjmg/+E5rN/URkaZMXs7P+zdx67
kSPtmr6VvgE26M1mFiQzU14qKVNlNoFyoveeV38eqrr7KCm1cuofDHAGmE0BXepSkMEwn3lNFz3k
SX0WR94c5mf/ZyOsLtp2jItsnHpG4IBr0L4J8xMT9RwivlpywNb/fol1TGKBtR6iMXqot+pu3Jq7
2Y/cPUgBP/opSm6I6HD33doN/s3kTt8G2RX3tqf/ln7R8xYmYYb+C38TJvDa+tEIh76tZZq5XdKd
B5RmAmxO/oOp/O8hlNX+DSJaMmE0RQ/OrW3jn5SfctF81j96NZOLeBBrgeN70eB4eabqVWnFYtDY
vN9Sv9tlZ+UW75Lr5Nq4EXtr8/3zxZnl8x3N+/Qa38KzYlvvws3k/vgPXvTFY6zu3TDDJDZKlOjB
Nh8QyiCMNU6se3U5ht5709WyTBVlHvLEih4mT+zExfQThfbK9PApCTaWB4DUzzfpBomwzk8o8wJM
vw22p9DXb25xKqIoEjxHbqv3nNtYisbBiB4CJAsHPEm/Yjorfr4/ma9DMw5kaupQOyiEPkuhvPym
bdmFxPFm9BAVN0KLvVS6nDpsrzAIeX+gN9/mxUCrxaPkoOWLnim1p8jT7NLNTg7x5gJVFxF4TKtR
5l13CsYwT2eNm/Hh+lt2kW6VSxgQtBfPrE3lY5TgZX7uYV256S4DP/U6t3M/DGc4sl2e/Qd3zOIS
j3CFYvI0q5ftAHwY4ZzFD3qBEVCc3YzKKYrYs6748RqlWQUvD7lmQDREOce70Sy6aI6tBBRy3ls/
m1nqH5R4hHJdaDQYKeMP42c0kOcnHN/ST9NstF+bREsPQCGoqGmjeh8FSXRRY+KFaeIkaVhDxr34
bo9VxelIGxvGS9xW1/h/yk9joEzfezOTscop0/AaJqJYDLQUbV5M3VEKDeuevmKqNvo+rdQioZGP
RKmZG/K1agr+26hnnLyabESxgt4qlNRKnvTRc5xmbHA8UvIbatD0/1pt1u8pzYXXVLJR451pSmmb
sTUSyndpbbWuOvQic2n+DAjDJGGF5Vo3GsJtdYHaGKi04tNkL1QOtBktme6pNMWYWzf20/uL+vlQ
PfoIbBlaA4skHR4gwBiPP0LfiLQcx9jZJ+bUbpuqajZVJ9N5QVpUuu5qS79lz0qXgFfma+ghhVs2
wLref4rlNDp6iMV/BGfBRYBPV1/Jwma5XuYRnNgH1RA3U3lf6MbTrHJG6Q/cSL97kwHyJSVBJACD
WhT1V0fjHEW4Uo2BzGCyaykweesTR9Kz1/bR+4BXXHSU1EU4DrjvcpS8yL7lUlcD5ASjvZ1qrJKJ
Jvln0x60H/iEtY1n67l8L2m11LvGqNWQglPDuqjjMH7KoiS465yKwA6WmVq7uTSl9aEL+ib2olG3
HkUryHdBzxQ/hK1md9I4lk9tZ8o/1GbuvkwZxAHkKnp6I5CFmhHZF7vElHruoDLnsZHcm5UDuVgp
NGVyG2UMLuFRZR/sxBkPdmhrCNzFVQTQIaTNtgFsgr5oDRHhGk8RsP5pBvALqwCScbcjTDwlr78q
LhNpcP5hB85SxFdzqSseT54lVU3YVn20l/D+vpZBPrmy0tVeF6RF4UZD2n4xAZNc2KKQsXEJtPsg
D74HQzVsQirTu/eX5kqI+9fjwCVZ0iMDEadXj1MWTldVRbJP5IR2JkRrfBeFfQaUrNwUrRJcAkNP
kJOwtIe6LC23Awl10OS4UtwRLz78R+3+pjbEeAGiQfbmIpUeHHrsW8cGbztWg/UgRLpFh7+41oTa
UeuvlG06GdMF52LhN+iIXIMZcPDn0qHRxbCI33/Hha5zvP9Iz9EEIXHWyDRJ1Y+nHNmfoHZaRd47
VrocRSgSPME6C/CjK6BuR4Wkf87Kfj7XlFoa3CKluTdoU9yf1XKb3wak3PvcnuqvnTlPd3OSh4/c
bsq+mUotc6dAMSdvKobyrs0QIfImAhPAEGVfKPspHqoPwACIJq2sS65NuYYbN1dC4L/pBPZPmOjj
p7BuagtfyTz62RchBm6mHXYyJva0L29xIe4rDyDGCBOlmYOfpSicj1ISO3dh05kJLmaL1ECfWckn
tY+q79MoYdqulKX8WFFHfRikuL1Wk67T3d50JF+kiUUf4/1JflUJZkE79Ep0Ba4BuO91ZXvCO6YS
/eDsu8ZBV7k1IcJdNw4+cm6Dxsy+mwBj+lXYlDEERKqEXleBmNzNQ510nphE9/j+E70KaNDIAEhF
d4YCnsZ5ePzVpckpAR30yV5P4+Cc68qgfRsFJyKJZ4WJ48MQSLBKQEOdkD/XOZgcKAidRlm+F6JU
3GroTBwGpd4vcfpLuGq8zNlkU2DuhBq1XNvteDvAHvdgjcIXClFjbdiD299+d9DkYCMAKlPAVle5
RtHiWpppQ77PB9vewgQwNvOczSe++et4jq7JMw8AKDnpxpoFnyWNEppKWezTrG4uQ1MWN4gv4oGz
JO3llDy0RZVdgYnQN0Mq8d2lSNtkgZF5nT4mm6lDubzS8P4cU5DMg5CzM0WWNH/Oknu7UXGoHMbs
DGKVcdY1eXjWgwK7bI2qQtkuwegRD4MNkUbkNdBAT5RClsjg6Lsu78aNDSSfrhHHxvHyCezAqKym
KvZDFQR+A6zFa3SZAnNihCcO4eXIXw+1yPosbAqZnsbqSmjnTu/1ai72ttnGl46IzY1Vyo47xhpF
7TS3vKxPk72jCMcraYmf/+Zi4U2xvaMbZdA5pqly/KamCfNgMttyT2AqeaM5ihs5jLoTbalng5r1
W9LeWCITXGzozh0PU5YROCynrfZQNUJvaEMHuN3czpukMsOdmkXtFuiZfB9kAhibUK5rLVa8XtGl
M5RZpousA+hSjolykbajimNMZD1FkoMY1VwBpyGKDrm9s8iz5UDd4hc2+u/P0/LFVy9A1x3CxJKQ
oRKyWhESJpcSrJNq74zd7ClGrQNNcQLPaIyHtoRiqErtiUl71ecgmSeb/zUsbNDVpwk1EXJvz9U+
kQwQVZEizuwWlM+gjMyRhC0D5yvpbpIqJ5b/Wy+LaB+KORZSYVyax1+rVcHRBEDW906SKa6Nx6tw
m3nGCrjOSz+R9e6hsNVT3OlXZzbva9G4BPUDzYGA/XhUuc50uVG0eh83RQurMQKaOoXGiXPr9dYm
nSb9hKMN8Vx9xpW9iF+VLtBbiEDKPhixGcHWEnDtch8NifjtJYOmDO8EUIz9ZRnL+74YqQsa7END
Q9sHOVvLcWKx4a6fd5OUmR4oBBxwJS04sWiUZVUcL1SWKO4tdL8XLfP1QlVxjZTNoVgAyGOBd7Nx
DsIQ3KnALLYdLlrHvlTCbl+r1RZ7d0xEeuO+FXrpiiQ8EXu9/qBk1xTFwYmwjtHsPp6AWmv0SDNH
aQ/JCtX22Hoao+4vZc9/7UIva3H1vnQbWTPgW0DLrNtXqSZnTQva/VBblbMx1aJzCzWIfK2ws00f
i+DEef06hifWeYYEkNeBsllomC8/qz2heCobLejsyPxSVJgdizpxgRV+GMWDMSRuQ9Upx0QwyhPF
DQ11myTViQ36+qVhA7FBUXZZFHLXQe0iwUVMblp7DSKOl6sTEjOEJ3QFigmHaZi6759+bwZ4SBQu
GR9sNXXBFr186Szn+uK2hK8QyZOCsoOqfs7BUtw16hz3bk1L516fZqdzU200Zk/CzxvhhSjVf7Tc
+79dTuVWxrlUQ1eaKQAsuHqcKkW3yiidvTnC8ZEDSfLmVHl6/6WNZX0eLy2a2YSJlN/oAHM3H48y
1WBHI6Fnh0iUi79vn7GuUKJGQ2xWZs9I+/YcX2ZF37V6h6FyUqGt52ZNXtBLjWLTrTO7/yaXiKx4
ehiOgW/rg5Mifa7S6yJ1vZXTArsjrU4+zZmFEJfRldS4Q8UIJDcwhX1HcpZ/LEOY5MB8zdrxB3Vs
UBIbk7uYpORWnfNa9tt06kiApag/V7sY/nuaCOmRFFrFWT1qnM+ZUveDO3YVMIPCMMvMl5JKutfr
WT0UzpxRY3JyWXKbUOD31omyC/xcjo1m28SRNgHDdhxseKt49NiDkumFZXGfypX84/0pf2OdQa7D
D1DFrAdNTmM15aHWm01fteUhcIxuWzly6TmzJuFGy070dEQGPEOkxZkVxxdGP/VbjH2SQyVOGvC+
PruQtQIVtPQpbY0i7/G3L6oS0ViljA+ylQaXkxkgCaub9anD5FV2StuQzBuJJsA6fI/VvpKNRlbq
RMSHIbDisyqS7cvAMhFFUzC0N3SRnAmQ25uok8J7pRssl4XW+O9P+uvDZDEuA00DNAk1vbXpRYEd
mz4XZnSQndq5ppk9Hoaxlm+ywtlr01jXJ27gN8ajZo4iFzBFLoZ1yFkiV5cU8xgdskSRfCkM+jOA
sdxEhjxujQCBlvff7zXAgnsYcUOVQHfxTVr0i18eXqT40thEfMuxyNqzqWl7r2t0lDrxR1iIvhWl
0oHN5xRoyJhOui2ErfmS6FVXB8fojVaUPwxj25xjIRT6MUnDiUd8HeotT8g5TiZF3raekly3QgTy
qvhgK3wCo3aAUzG8R6inn7XJPHqYuVeHPDpZln9jndNlRYRkSZZBzq0XYGVUsTbb8YGSVXg2EGRu
qSyeavi/cWkivovu1SKAQty17k6ZoTzqvW0CJrAoY5kyRFm6pNMWZlG8Qy9e25a9Bc8rMeuryeiS
C4RmEfsPUW0aQG6cWPHLBz8+2Ml34KEjjYZYD/KXxwuiUsaqxvI7OUSZczsm05NpFxASg8/Cim+a
ov/2/gJ8HXISB6ISbMGVMBCpX50lNuVnKyqK5DDMRnlpSoFxL9nzJ0qYyokXe51MAn8kdcXXCPga
l/Xxi7WBMJDdUvODMTtfEnhed85gpTfxoE9erTTDRhHacJ61SoMge/SX6ca/hmJvvCcZA7UAbHcR
21zkbF7uM7vDmTSh03mwZku+yOqFci+b1cbKjFPYQ6zvXn1DB2kuSupAVRYC+Cq4NEu1gDEp6kPJ
Fi3P5D7SfNlGAksrFl0AOJ7g9otcG77MyHbKODBRksTLJy6+5kUad5eWSFMMUPAryvwScjc2hGVh
PCh2FdxNijQHG1Ob1a1mFimtimio94MqFZte7kINXlme3pgRX8JXa1P+qvSD/hSn1Cp6pax1SB9d
+HVMRAtjDroP6qQZPQgIe10u2MtEBHhR2NFnB1HSboduk34YyIq/2WoHSczuIv1u7CYdKiBMTG9i
g24yU6tr5Dat4Uorc2dYAo3pXoT8f25Pin/v5LG2T0kz0DBHn/TQQBZzc7ajHy44tgu5zCWkxng1
+Mi60XeuZpSt6WH2bj00hVFdW0Zn2FBHm7AnWEBe69qs8kxyDUoQZ1PJZ0BJZ6E1hfRNzq2uUy8C
Kp37opLEEwlwMlDH72TLJbjoP81Q1/BmNJJ00xWdPIOfs8bMi2AZpxsZyMzglvICLZARk5Z3iVIO
pRcUbdh58jQQ0MztFBJgFoO1cySaTXwF2gOxkkzzbR0k0ufKbuXWy3WlRz/MqjTHpdE02f5QxCqd
FkOrDJ9+W6i6WZXqOE1LUbIxc1F+nA1hwt3sSTC9ke9m3klVQb+kRDhSdXNH7nrXdsok9xstNIWf
hGYKE7ev84+c1G3ho8wGzcjuFandFNSibLcdoFYLqIHfIgq630SvZ9eogeL7bjv4d6KOGeSVKw8I
1blJjguT3+lGdI6DI8oFfaZHB+4IFeXU1IZL6Vi9duMQXMIETQtyUxZG/jmdu3jbFlSr5XFsNhwB
xkVQS9F+dnBLC4xo9NUZkW5vDMU8+eow3rD55PLWbBJ4MEjL6LkfFRY2TXNWR/cOLb0HVQ6R1szN
ObgI5zy7Buo0fY1nNDI8dR4z+yw2OjQzGsnSoEV1k7JtFMwmbHQw0R6lvr6vHeHwGe0g/NCy8T53
ibA+l52NLlk7pT+7Lk2vaiQ3gAkHenE5ypXq+JLZBN/gTwYfaVlKiwtWLt/NUO2RGWiigz7oyU5J
qyL1aw0on0felT1ahd5dVmjo7uyqDDtXV4fQpjaBuwtE3nJ6LCayeaYomU2vDvUmcQM1Ny8mBz9b
dySu+Rg3ZXVfJKr8BUKtA6V4jur7qq4hENcNQToSs71x7bRR3XqxjXpAqeOIvIlbfVNPbXKYVL1H
xT8aJHRyg7a8jZRZiV0DaBkj4ELzJUfc7jaY8+BbHpkde18ytfQiTaLlQzu3EI/MT4JueE3IIykU
IVDC+UIXlZx9thEOHMxAi/06TU2HUpZSVL6Qkt7EgbuYflS2014iBKWe2c3ANExV6CVNAnuxj+Sr
ZJDNH2Ftw28Li077KGvzcMvnYOUFFN2wIJB67LmKoNAeI37W+I5cOLYXpWa3n0fC/H0yzMrgNa0z
/4CYodx2tpP+CFSnkNzULMsHJ0itvSya+ZtljDodN1UxvBarsd0E/20T6FpOibYq56feMN0mk276
2DlHX2Q6SyC+/jDpW/h6ltAFBA3wMdATEzsGaJeFq7W2di0FZDbgx0V1kSU6Ms0y1FoafrYyFe4Y
9FrrqfYkP6l9Je6I1oaHQEjTY6ZU0wVC6CnCfoMwCSepz1FGCqvpZ2w7M9NXdbpgyjn1MW4YJc8C
FMQnE2mku0FRVbJL/BIHvj6z9jjjIhU6n4EwMzL20RUOFIWCor2Z26hKt/rHWjHEdKJ88zoQRM2a
UMGh7PbMSDi+Qtu4lWDcTtVBmE12ETSG6hW2nfp8OuHGqeT43dDjzxUYp6Ly52rMcVCE8S8dnIU5
hLTtGqJUj6aWBFPaHRKS69gTXLtnIVRnNOZVY/DlwkL8TIg2TdxxmrjSSnTlB0/S4ASmedPcNkJO
cMCFCekOBqUmObHmr9x1zflkNVa/xbop0F1qq3WxSzOjvXU4pi2fCemAFQx1dEgDlGk85EhYfwqa
oC5F7zSETDSaEuu7QYdbHakiu61AExrlUPOUau5rDCSzTnmajAhALwnoKlfQ9SRWnU6pD6paCuR3
JvPD0OpfM0erbwynkjcw03NPq/Joh8IH2tpZNnoDChQb4hH2gWm1XiFUcSUa0V+b6ZSe8feIzaFT
A/NejGfUFIpdCXp+13exuhn0GR6i1I/3CPibcMuhJP5u+LkUbBANXIydF2Ol4zUVc9WNk2PUh35m
SpOpQKA8lDqvy0zjRF1qiS9Xa+jFUK8iXUctZICbVn2YuhDmV4QWgTPPpxzXX8eZEOMoJ9J5wxTm
le77KOvhlMtGfhBS+XXone42sO3K0yTJeHp/6t54H1BCUBmMZ7Tyug9Ugo3vgsgsDjVKFu5IjRc5
Fj09UQV4YxTC2CUrIqKl8LtKRyKB5ojZB+UhHLnn2lQQQJnK73IZYPKaBvgTyhQcY2zz42UAXVTQ
su6rx4Trwis6PfLKFhTG+zP2nMm9XAKMwGQhQodQMban6ymbkXFtJ1X0j4X7xa9ctBjdwrO80n0K
N7l3ElGxXgvr4VZzZ5plJEaT4WTPcFWPeM2LNsi7uAFjxZsL2Y2277/hksWsX5CqPlhsk3XBiXk8
j0QDgGv0YHg0S+cWmxEAc2X8DV2bn1JTnKi7rlfG8nYvx1olOSJ20kbVpf4RMR/d+B7F+/ff5bkx
/97LLFnWix6FiiHomIxM36XjVq7jtn636f3zb7qXurarePeht+N889Vt6CIN4p5gaazrAqRwMv0e
yHDLfOKyszpu4YMUZq5q4yGpclnxRIIQkytPtq14CNw3Fwq6FsCyMMmVNzDk1RJE2WSFYIvkVN+Q
OBi3qYxS1eb9eVFW9/Dzc3G+EBDTrcQbYJXKynUUCgkniIPIovFTp7QdGh7ksxZ6Puf4ngkvLzRx
bxWRRivHac/RlBBuIKFBMeWlue2cur6tqv7DoDTpVTvVrT9VcuBHepLcv/+sqzXy/KiLCD1tJjQc
weIcf8KZJJPQzhwPzmxJfjdVQExG8sv3R1mterYykHkuETJ7KH/mWum/0XtNyvrOOkwE3B+iTJK9
pGw6L6H2dibMofx1jvwW7fV/jyT+Ljl2Ge9/GlN8AZz+uzjjvkZP+MfXH8808X3x7WtwLNK4/Ou/
eeLynzBOoKct0C2cxo+lhReqCEEMYCSK2EtR92+RRuVPjRYh3RxY5BRPFpn5v3niWH3qHF4gmsE+
GMiG/g7d9XhhEmiAvALAyS8i8qAAsfz8xdmC7HEwVoHheOEwdLu+R4BkGMf2xMJ8boP/9xHGjfYM
r+R2o64og2ZYnZE1NUvJpNTiSSIW+0jrwnGTNj0Bsj3U4eck1CXJnSKpMn15ikdlM/dRIrtKO463
k5FH03YWBlA/s5R7Umoq4fhZRbRRXM1sQZeEsjpelZre3WaIp6UbhCbGb3om2otBQlJqF4xZ+4gk
MjK/aDLJht9X6oSoQ6o0n6n31Xf1pAfBZWPO3OuCWtSHNOpAvHRpR4bJVpswYlKkLENBAkGGc5G2
dnceo5pzF2tNivBHX443vV055sZBM1jajeZU1V4l9Pwqo0BESSTPMU8sZhGarqPzep48OPPTYAFf
8VSUwNADCqPHSFb02FMbs3usEFkdaBfmUe3qUj5ddakVa+dTU+vnaoyB3YQoyeyamdrPyGsaFeWm
Ku0T16ZFYXhFEvYjgm/FpHs9b+OC1Mj32WzPkl8AELsJtU5QZRqM8AMFAZqiyZyKLSC3KnDFqAtI
HG2KlmCEOV/vUatTb6Q+Ub8lgQ3gMDNH+8eLTXT3az28dMxcLUaiHssAWkxn1FkaAWtwQZKNrWpN
tYRqUOOcNeOsQtsP/zLi+9cK6ApyzGJchkH3lEuDA/MVTGTKhd06XSNhXZAP56BU7pteUf2i1ZtL
WysJToQQl0pcdB7bNr4aRfx78cmvRyCJAQUMwh3w+SoioiEmRicrSW+NsLlOx1o7i5oIzIwelpsu
wgzk/Zk9jsB+jcchw4uzFTlUVuO1ujYmuhxLXpkhp68DZffTlggzzy3lRKC8Cleex1pwbYBSDJYZ
DLHjI4WSj4gaOxbe1OaRtKvUqPkkTb2p4mIgta0Lk9aY0SwECowbUXNXBLL8c8AZM9lq+EZcjXMS
2t6YF/1t1fPcO4FFgYNmT0/cPRC5eqh5Y/Bdsn1sb8KZaDMOc3FZqk3yIcwd6zpGhfwXaPv/xlXX
/6zbrv75B+4qzR/bLv/xtUVmem208j/y0uNTvXPpdXXySxjFwzylaP44b1JkUpqXQg9I5f9z81nK
nwpCrLAul64p3mX86C+FFDQgaBzTtqeFTPrOLvzn5lNxbQSbiuQ+nU7KHItM9l83Hz8CMQ9SBXD5
YjCKAfXfWjF/HS6/3MXfdlk8jh4Nrj4ywQXzz68yF+Dx8TKdpEkSYYtSnjok7eOU6YGrIPPpmyl1
JVjQT30dl4+aUnx9MWlvHHKrrfhrXMzhgP0sUA0sV49u3Hmy8qGU5GDLzKk+F259H6PzBn44p579
/lirA/V5LLJvuvRoRHP5rrY9U9n1PTz8bWoHCcq+qEE2pjqfOFyWJ35xuT+PgucATS0ueMKYVdLa
NDqNE4VRSB2yTdtkmJsIJTlDxC+/GMiXr6RCbFR9VzdYgL//hkvgvBqbCgYdJs5RuoVrZq8xdMFs
p4w90kPZWCHOr9J8XchdtFXrSNnUSFGcqJ+88QFJ+ehNEjwRZj+D2V+ETJohEEqV02A7iCryRC5r
TG8M1KQywtv33+6NmaU9YNGTXeI0AE3Ha8VxwrIeJAmJxKaM7lQxypRq8uhcGAjdSbiBGol8ac80
ftIWq5b3B18Bp593CDtwMRcgQEUJZZV3mlKTMLaBIl5f2KBJrHmHdZDm4jdhn2WDUvuaOtNfyadu
G8Uz8Me2l3zFHvD3ws8GAXovlCPjxJy8Nf3A5jCSWeDckDWO52RWuDFRg6V8oKfO1qzm1AMLVrpB
hDLc788AHWiQiFD7OMQWYf6X0bFSwXtN9Sjc9oFTXBa9ML6FhZ1+wfjCOFQ9HhiOOXilHOfnXXIl
VXjNEVPFm6gaq+3ct2ggK0I5ieo+zvOePwzO69CIFnsRFElWRxfK42XQAo7YIp+JYFOdWpk7kpAX
fgSOqXAxYrP36JspN1o/awFFYDpoGa5BN06hDReDOkgfO3PkX01KGvqNbiK9kOclPmkdnrLgyITf
ZmCqa1u/igLpW5ZgRxSGIRJ40hilZ7E5GA+oHaOrdGLGX+9nPKwtoHFAenBUWQcPiVWAVzf4ujUS
cFujn+kBO3GGrmIhj7InihAmnQADYk8Qj3xNbwX8twkUSDfiz+vWSJtcZ6NElFD2pfORTrs5+QDE
w3CjaNMpDuGzid/x+bNgVtDlAKBA4LrWaxkrkoUC4hyitaKAQR53FQ3tHISZUWeXcVgo900aKgWH
b95dz7Fu38Uq7QE3nugXuUoFC48CR6vx/Cp+R0PS4M0Fx2gRQnXwwB5Vqac7qaPXUszDXVTJ4Yca
tbrIlYrRuozCxLhDdDC9j1LDC9J8GxD8t77oWn0Hl0O9WHSO7iNwaqOnNCO6l8qEMCpekIcEf7FD
TLz4vdXbbgvH6fcIuMtCBU4uc1GD5EUG8pmn9vKo7I3eCDRd4L8S9Ye0nORdbtPvfX/RvL7lllHo
BqDxgAj5+pYr5zAWkiOLDXQdJFTV6WdRmvaJ0/B1uMAgoFE4C0n3eLXjo4A6UzRXxiA2ymC2iC3P
1qdahVwUBHmKIxYKRMACa2+qc/XEFffGyAiKEwwAAeIOWJe5Yrp8GG00zqY3tJiWFyK64ZDgCVY3
uRtYoNLq8FGyISG8P63PHNvjtb2cMSxvIghDe6XzUIdmJIWx5mw0OgY0/kZbPGp93XxVmzhBd6I2
JD+DDrJNoiEjnUXb/KxAwtjw6JmUDc09q7wKE3n6gbDcVTWgb6vid9rSWU/rvVBj6bIPLW0/S0GZ
uWaeh/dSkmffMZvTb7XSiYFXJOJEevL6Sv11cC6gbxL9tbf2WGrVVMLd2ISl02/1wXYeUK6/b5KW
A94auy3gnRt4wyFwhvGUjNDbU8qGM1E4w0p8rVWU4H8nwVFxNkVSdru21kNPSHntYQ5n7eKk6m9T
KaOWOqHcLsUFN6xiJNs5lbW7TBXTpsrtx8QS9FjBDvg6rX8XVysMcwudwkMzVF5WD6pfyuXPAOCI
22X11zQqxU2raqesfVc40OfdzW7grCavBG9GOH50OwbjqPRhb8END1TrfuY4cYXuRJch2KUWOXuU
ZcFVOucR0HU/NSrnfMzq4k7UTfD4/lJ981HoxqkWgTUfyFo9yphj/RQlBXukBjZRyl39te9mhBS0
rjm3Z0W6tULgEZUeZC6Igp4Om3UFjaG9P/EgS/Sx2jNLCKwD/TaxZlgvL4evifp6yINU9RXWxOfz
bMjn2N1HV0RorZsC3fZSGAVTI+lnFBucHYWG1AdufKrP98ZKp9jGZ1qUIOmTroKXUFMRLiew21RN
oR3w5rWvTXbqJcCQClfUwNpZgfLVQZzzEruA6kTX4I1DGa0sSA7c5xST1ulVAdwXGi+jj44Q16Jx
7K2W6X91sv5/Wv6XoOliLY5U6ItF+C+qpY9R/v0n6qWLbmkb/vxjV//Mv/6I8p/NUXq+/Kq/C9Ok
5+A8LcJoFqoDTP+f9NxU/mQZ0sLHduo5Befj/l2Y1v4EDW1T0l7QD8/Eir/r0gii4vOz2OHp9BTJ
+n8nO19XkcityI+RGEYs2UbqfK0wLByptgHBQUnpczTLhyw3EU5w+qbwSqeBJBw3iXrQE017jLGf
gNs1NPZd36bNQQZ8IA8qgHlk7cVWN+oqxu7CiFHmt2Q3H8fiCnnUNvQUSQ3g9GWmnw1a9zC1RTZt
OoBiZ3GjnkCNPFM6Xx4NvBElMXJu0hHktNal9siRLEuP88RHfLvxg8nO7vQSSHMcQ3k3pqZxRdPA
WHFa3ZenIr3W6kb/AAMh2WFYULuNBiYa5eG7mLLwRbqIK3ehckjMwNiIuZnO2rxuzl4spTeKFetw
nGeGTIJzOzRVENOvULE1rX1pSlC807Js2w7zuAmG7JHwsfeirCoAeaCU8f6Y6/rs8unRsYYvBDhW
Wxogx/cKH8mBGKTGPn7r6iGJp8dywOdb6VScTBY9CLM2tzHdEQ+OWrQtu9w5cXit0OjErTyCBUCX
xNckdl1zpa2KlMnqeYQyry0wpiHaZLqSfxoVrfNSI7Su5QaV+HA0550ixdImmdQlD2mRVwf4dhmi
tu9qZfK9zICgxRqduPcnacXsfX5CRISIIChkU9Fdm//M+MlmXW4xSYDE+usO0fgazfu+Vdw+79wK
3cg0BlKI5pQ8XqiZeZVqP2AjubGUeYkw/EndSUG2I97w5s72NSvHZ+rzZMcuJrYlSAq81LeR81B3
p3DB6/SVyV2kNGmGUkShf7uqalQhrZAM8Xm/kYpFm6TO/CK3Qrzq5wGbhbk8EUC/KmSAFoJqB+Ca
uj8dszV91zZ63ekcQHy6Kk3bwU4v5amMd0U/YOqVJeJa7bRvXRtbLlyfYWMnM6pWkPJRp+gk125M
c9eKPj3xWK+ngaeCvrk0ARRIoquMAleUGksBngqAZ+9R+QdGVrb1GWds4U8SNmPPS+a37sp3+7Av
27D/6/9d72/aDi/20qv7Eg3+NmrCPx6jOojyN4vYyy/4+5bU/2SNcqFxEZICvbQCN3VcG7ERBhZB
Jeb5wvvnlrT/pCRAeQafRQ5NSgP/FLGflYzp+KLwurBJyOh+55pcryEwQlTYuaypAj0rhx8fldNc
1+XYmA41nJq+zjA2Xt6Ybo9PSzo9vZimN+6CdeFtGQs2o41FJZAu6FbHY8lNOqeowFAayo0OmFwQ
b8wKDRInbB7fH2nFREdAcxmKBh0CUIjXmOaqxjfOGIyLiNeah9DLNeeytx/zbBx8ZdKTbVYDNR37
/tyEQeeLofw0WSPy+/IddkfFl0x76oN7LM1j4NxYSWGW3QhqHpqWqF6va9kmPCXzt74ml+elyb8k
y9TaMZc+nprYrjNjGBSAnxOyN3NTUQcciuUQoT5aKmLyJe6YzfuztFL5YZYoTLLC0PeBtgKxc5X0
pGlkpFDuHR8NZAM0b/EhqPqn/2LvvJLrRrY1PSIo4M0rzN70IkVREvmCkE14jwSQM+px9MT6A3XU
JVIq8aqfuqNvRMU5EVUSwY2dZq1//aYyg+rGXYfLJc32/O+lvcxyQodWy0jszQ0upd2GDRSDuO+K
OM/9m4w0bjT5VmRhVwgD97KT71atXA65YWzEo7kO/GtiG516Jw2L4GGDM1yVXXu7DO7NKsc1mWwy
izYS3KIZZ5TE8fJj6egZ0UnEqBhdirJlCMhNFF0ytl31ftyHvKvMX6ixnlGVHl/JPubcl+ge1fy8
dECCKZa8nLCq8ec1HuDVR9ZWfmkqzEVzetl4HsWHekJQYQBJ6GlwVg1TFnadcI9//naeabz/86uw
T5jv8isx0n66JrYWDxeC74JYD3IS0Xf0Y+vA34oa91nVF/SCFTBEbqJbMOzQGCeI0PYQLU7/fpHu
8EJJ88tJsQ/V/vl1nmslA3tGUSDbIA723HZh9SKWFpEU1vxuWNTfAn8sTQpHegCcaHF5+aXWXUXN
vDbw456UkDBYJpmIzpUv7ADOyqfd9v4YB04aRnU+4rjn3XZtd1tl5BKdQoXMQa7Tg0V+UeTl82Wt
rTIUhcKr2bfOugz4Ayfvs83rthjOhJc5J6NbYeHTeuPRXes3nbULcSt5wkz8C5RScpKCy7ky0ku1
YKupWfMBKyqZdG1+1GyELhktfBhIAo9yGfVZcDc4EPHT0T4nCQa7vLHswl5kyETyrk0gYoebW09k
lsW+kc+nvajrmFiwIa41D1g0qxN7HYfIq9KPml58KZvlXgi9v/AxdNMCoWJ/xd3EgUEWlvmdzFsV
+m6PeVdLyAzPyZKyIT4vkM1LKPdv1zKNGAHTuyEWr/vpWs7Wql/csgpiD5+PBPfrthAKOySnPZkc
rANk1p4beuYeqH21kJSmTW4MI2R5Zk7Vpz9vrP0s/bmNevzOmfTRITiYRj0HFrygm7G6SP3YG3zo
P+PihrXeokD4jNyqGxdSFbPppXL7tw8FzYCkTcjAY2jBz4MgXS01ZwQPbcS1nKbgIFw5hfbQXyJM
YQRWFkSRF/d//qS/Pc0gquKMZyP+pCd6+tqbhcGD7Atud2c+HRlhJzjhlkdZwiOSWhBp4/zgtUoj
g9J72PQyP6+lg+REy17oNp4Rhr8fZljGUwgBFeA//uwwSydHtejNiVUdFjvaal1GqU7KX+YROKn3
xEIqEIaoF+twlg7FSg7e5Cemp111FCVnvgvfYwa1JErshQ71kez/fD2wLJnG7n2Q/tzqocwrISA7
+3FQ31sedlzVdrWVaOgW90AQhcHe0btja1unlhUplwQ1eyY6Sjr5nBQoHOJScEUZugw3Exl12wX3
Y205UTVmNRlPb3JzGKNsLILjGih+GvaBkde4OHDOaM2Ky95f/ITY2fs132IRDF3olh9dXQahtrE6
iFMrl+KEKM40tFCXRXObF+Gk9buEKPsIGwovAbUdxtZQF5543XsNQVF1jcBNjOea3s/xUmvYivKi
BXYoMbwyLybhD8u3viJf1X5hvvq7iwKjIdJe8eSyiKR5uuicrO+aOfUQ6BWBjK1Zi4Q/JeaU3+Wm
OXw/wf+qJ/kvMkj/36XV7LLXf6fVkED3Md8dHoHvwFofEb/9b/xoQPxXj9xrYPw9mNvaD4kfOUP+
K/zM9swggCVAmp1g8wOmM1/xJ4ld+Ycq84NFY5C/grweDAVmAbgsrNO/YNE8+mv8vP1ACPGF3qOx
La56BM1Pl0u7mQWT59qIO1D/9ygw22iduMhCRUob1k+r3xNNq6JgqPp3TFH128G201N8WfxztDpd
SGzYh3SxCavsSx9VKYUZ5CPdwOIi49jFl8yo0SpZ2WGU2gKTUc2JavTps22W7t08iw4pE3Gl92XV
+JfUHe5XLRdFFaa935+uq1lw7pS+e7lsrnvYiKUIt7nODrsSHkuzdknvvdFQtz99h79plp5fGPtr
4X4K4Pzi2UCf9/S1DJWAqJCaRoxTRprkntXGVSO7xBmtPl5F056O5IUltebU3wvP/95STzYIvc6/
b6mI8c7nj08p2ftI6J8tBb9gz1rBnYc7bS/Nf2yp4BVMKfoGhEvPMojYNzvFCJ85/ts+VAEU/wF9
w1mjLCILe2eWsq3+ipj2yKt5uqX4GWj7+F8TrupzPtWW6zYKBjigsP21L6qX2VU5LFN3LrsBy0Jp
unHres2h61D/Nkq/V4Cl57RhHuU8zpUKW5o+hg5i0F6M0rrJ4V5HCs37EtoLNn2R3Y3DrTDkcLCb
NMhCiR3RiZEFY3XSGBH9s9TzUzDe1ElaH2VQVufYNDGevpyy/LwkVZX841zd+3Y/9JSky+glKDxi
z8+sE7s1aLvAqC02ppyrOi7ENmCWIQdoWlM6v+DL8fzC2rcaTRYvA/cKzkgOyJ9rM0WTl65jS9Z0
5ZxmyjoHBWEw4IHH1vX/yYX1X4TGnsBp/3rJ7fv6/zbxwz4K+vfddbun5CXzOMFrncen9xZ/8ccm
M18BE+1iRjYNzhr7xfFjk1mvdEQApBfvhk07qPbPveW9ggG+l2uoW3Fc3KuPH5uM6DyXOBckFJTE
8Dz+Cjh7piHdK9odqaG8YvSFqcvz4XWdM9YoGiQ4XZ960ebhY7d+FKuYTpqArN7RARs526whf0/l
xXLWXPyaRWzaIEpFgUVCv9gfSM4tDqnyyK0FSh+q8dpY9HCaWy32PbI3UjwtrGK5aRcVTUXxnzCQ
vzrq/39AdKGw/nFBPuY2hh9Bav7n/6i+1tvPa/Lx7/6zJsHbKfoxcmKsA8T4z5oks3Gvd7n0H1fr
vgV+1FLeq0cKZLA7jAFp7KSOf9YkKxHqF3fCLj4FgPibWoof9Ky1xTGNn8/AiVEg4N7TkwyN2LD6
JfwNU6EplwVmJCvObLHE+acnSF6Yx37yvuIe8tbN6yqspxyiHKmj3jwF0WTmb9MLf/CDg70FhDmj
224C67TZCiMs5undBG0wKuv2koMSvwMCafNJayIp0zkuFLDCYGjy6K1ej0/3OiS09/eb3jvHQffO
XIkp7OO39N/LF7r/z0uQJmo3v3vhRL38yAL++ru/+GP1cmwi08IEHBHV40L8Z/Var7ChZvQOA4by
gwLmn9Xrv9K/a2Cpzh//2j+rl//EMJoa41GXxrr+i8X7G4iAYRY6bNiKlL1UvU8X79S2GZxGGy+o
WqCHMlwZYvP+zsmZwnfvJrLKw7Rt3s7NtgBYCzsqqxyoTl8lODNYviUWCvOs/j71+le1zyM29XM1
hVBgZ2biV7d7Iv4yTV6qftUbR1pxVy5LOI2yOXEG/Zz5CLltnZboVfqALAUXyEpdd0jBSgyAQrtq
321K30696uhVEN2Gzr8zjEEPl27BL1tcgshVNOyVHkL5dcKm9q+VwsDTw8wpcXZH8AF/3EMs0KJH
gb+PFEu46ISSH03y6F2/BNbr1AaPWT+Hw1j997jvt6G+Dh3nv2+tCOOn+tPTNNL9b/zYU+4r2En4
nVGnPNJgKOr/U6X4xisPAldACwcD53uX8ONGcF5ROuz+WfuaQqhPyfmfG0FjXri7gnC57CSP3afj
b3bV8xuBCdh+uaC/5r5i+PjsRmC60KFmbutDXgXHzToMlognfQ5/eiW/aVafV9CPc7Z931KL7UbT
tEo/V9C5T76JP4/1Aaj9gI/KxbJ6RyNbryppvPnLR3HDce8y9nchBWN28PRR6WhZs146+cEjl6ID
LA6qROjFSTv4yZ+fxDf35DKFY/nkSc/OI3fRc1sNPElabxb7tlrv/vzzHzXbPx8sxEPsdqrfvSc4
8Z49wJ+LfGIUWR7stsj699uIxO0wNe3SvvdLre6v0ATjHOpoKu2/1R3+KLfu6ATdaTlW4/quq5Ye
Ooan2m08Bz+cJOTZ2fPwU55s+a4OGstKbDmk8/Wff/Ff1hQEerBzgMUdVuZkfPoVKM/ze22ti0MX
3FWkFxQmln5v//yMXzg8vBz2kwtnGbKY/QuPf0FEmnIc5odNy7+Y7nbSKHXloE3d1vUwqCZuUhxp
FyPW1Qsr7BfuzvdH7704fcI+IX36+ZxxbOBGBfnBCh/6sLuwQj0CN4rbKEjUUbwNjvBtv5cy/3rL
/ALVPz4Uejg7iD6UN/z0oYRGuG1NzOChTdShi5cEO7IzP+7OnTMzbl5Yeubzudf+NLBAwG4cYyCb
PvuIbldkfLFWfugT5/Ma52/EiYrf0G7H+Sl2TvESr0kWfhvCLry9+fM3+zhVfrbseTbEfpe5JpXI
M2TLLoxZh9+dH5aoDY3YOMmx+sFAJI29NyLJ7/pYYFLRxqSHRtNlmmgwlEKyY0K0Zyd+5F03l8t5
cTOeiMNLW/6XGuT7e/nfv9vz49IKRONPI++FERR38vjOOwG4OOve9af1qXMzHtYzDE5e+DYey/Jf
3ggn2k4W22ee3AY/H59e05IDkC75ATXAiXVgGnnwz/AFPfGT8kr7oH3Iz6fXBOXxj32dvrYP5rl2
qsfLBaZ818OZfbKRo/Xnb+nXPb6Ty/eZEQwVaJnPviQjgCi5VHN2QBymtxe64w9vJpGP0/kMJPy9
0vjXxf/rScuVQbvOEIa9Djj29PO3DF8z0y2LQ97OaxVvlTmj7GV5rsnffipUk0AGSD0At/3nJknL
aPb1svQ8SNifXXKFIskeiWZ6lxf28y83IkPO3bEc1dsOEDwOnX4SrtChaY3fbVoieu0Y1G5iBmcN
kn2reelC/IXrQg1BoATsNP4PBctzFkdm1COZTLOWOGF1PV1Pr8kFPBtv5svtcj9BzA/OWZP0r9Xd
dFOcNQ/6p5eULb/Q4/gNaDaJhGZaD4v/uVF3R+GhmcR/JMWpmUyn6mDFa4gJ2AGu3AW+m9GXP3+N
z9fLLkXlHxt+FMcYk82n68Vwc6W2fb9gbJAMEBQpr//8hOdf324IvmeJUZ0hPgIwevqEbM7MZs42
bp8I5dU19l4nf37ALx8Bigkg1c5QxY+B9fj0AegdLHzEtTIRu8NkhpNraE/LS1nMz5/CPQLetUt/
CH8C5Hz2MbDNG+W0tXXSFKNB4zEsUe8PL0Ug/O4pqAMc/Hp22szzr6PrlVyHqamTNfW0Nh5GtkVk
TtDaXthUzw+l/eMAquOJj8Muw6n9F/lpU01LEIjUHPg4zKtDw+wbWI81dqS1br/wqN99JgZjIDoQ
lHXQxKePklU1tYPGm8tMp7/TZr27qhqh/vopoJgcslgQBhDjng95cDaVRjBP2I0gd/jAoeFd2Z72
Umro88XscVRCg/cNLO4xO3p+vBYjUJFBxnPiTJV6qy+DvOy82jv1K9OEq+osLzCFfn13PG8v35im
7/rSZ/WhN5lIjWq3SDrQzxj0CD81Cp4XbqjffqqdwgGkgag/ePYNzUVPkLYFR6+ZdOjTptad2M5U
nNjaaJ10tAnxn3esYT5+HT/f0zsQwHFDKAOaNo685x+slPlYBXkZp6morizReGYGQ7qZNp/cq7ob
6hCVhIfHS2ezq51SqDFe4RBiIjoVy9uKobuKSVLS9QPsNgCzSmSjjIbAElvUeYv7bcK97TW9nHHq
NNWkH4nNMz5ZcIyyRN+Efl24VtfGmSdqnwFN1u0+3moimMKRqBV6c9jCqrVbEU2zCbslz6x5gmgk
nbfukBlzWAy+cSJqtVTnvdICwsWn2VkTd96KOiyneUxDt8h1de7V8Fjw5oanE5uEAKzveOGpG9Wl
Fay3lst4MiDDIJvxT7UyPGP9asq8CGfqFfCjL+XNmGmYoqiiL66r0p3Xo6Hs4LWa8+WtX278oh0x
6HWYkTEHTCmH6mM/C/CRkYBJYhbSdHzjYoF52af6NCZIlG0vkp1nyNidq9E48jIzEijdKn09zzWm
h3x7BNdUljS6eNLkNoeY4sovlugQlgX64l253SybRC52UYQetq03siugHKpC6fXByQxZQaWQ7VXD
L0UmAf3n+7QnuIH3KKwJ+IlAaTIvpw5qI6zzkT+NOVJkTE7OLeTlSwPUupQXLaKta7/zlybKtkn1
IeQWayUb0yTkwK77pjvbqo6nLbBgp7DmeMFhrHMbyFjB0j301lbn5omxeRC2hF5530xE613kqUJv
wxm0VgfdJUAnFEGhlqgmQmmLymLQBHeill6XakqnJPOGNM9PK08GojgOS9d/LMytrsPGAPnF5izY
+mgzrS4IDbWtl8HY7vrXPpjGcPYlJqlz4bReMhLJQBU+yPU+K1WDHgFjtiEuAqu+9fyCYFFhzS0d
Q1f6a2jqmo0erVmmjVyKZktDkzHaHR7SeRea9mypC7nZBZIcIijyE480Kj9xFrlWSdawAsO+J6eQ
AFHzuNWkm8GfJ+EV4Vszd9ESNHQHGglJ7z2jad4Zdl19Mf3a+ei1utfhwTPXVjQ5LWa9HrfRCWHJ
xi17Wjkng0siUFLwpz/Wbl0MEXoa//OcB2RyCLxLv7G2FLy7JrVRFbSIZsO6nJBaj+aoE4+6Its4
nRrbrw6CHC0nLtYqqEkws4st3uAA8L4Wvb8PnHZleQddgDQi80f/rjcdtlc/ObWI+q7UmxOz78iK
W2buu1Df0taPM1MG512VboIMP/zHIyzmBnVpyaZ7XcDf9ZEkTdV6FNo6ZKeroEXH99vSP48FthyJ
3pPKqFsTIVUj8S1abLaes4auKnb+pMoI1uhdzJ2iKSiq6pijBO5Qw2+lCc1IGnlSFL5+X5qtafJe
Vu+OYFd53zlFJ0jKtvWEcKxSRrWwqmOjVfOV7206HRKv/sKpnWImcmSa7mbLlG98jIIN3qNLUgyW
But47Al9PB+1rlKI1T39q0lKyRIt3uhdFR0gQ2xpAT5zQuvX9RazcyLmYiMVTnbaZ6afR8WWF99K
+gc9MUsbbSvrjTqmJ8Nqiw1pMKbF1XzDgwniqAGDn6RK9M2tjThCn/sOHnF9hjnUeus0hnZjjtBp
Y8n0wkxkqzlfhdbYwWlX2tlwgvWyayHLHvMplhRv5ExPZrXGbpOPdpgOtamH1DzGlUncBKKTJmgw
Um/waQ5Lpixw2qYV8TJ2bo0Tz9XAStdSPx0Ooh16lfhtVwtclA1hxlMxpE40ahKi9ZCl1PDYNxXz
qZel6XEUXWnEDGWqLbKIUnsYVB6USWBrqr4SXlnfVuwo9NxYkqsIG7R5iQpiVThM8UIaIl/iXx0p
Na4iwh1s/Cjm2cYburYr63zestY8sQlJyDDmyPyvCyg/W60YB2Y5Re8WEckzzDEdq2fqLnNXvQ9G
zCEiUhcxo/bKrruohs40cJj1K57sV9UQaoZMl8s9sI+07tXosqtZ+AbeX/WMs8eMOVZKlFmQj3x0
0/4gELhCsF7m/FtfaJmbsNNTP5wJJS0xyZW+iKHGc7QvataqaEOeD0tc6uPXbutXBYdAYVjtbKt1
XWWFBiMO/TBCL18nMq2gR/gy41njRjSFcogye3H82M2Eb4YmxtFk0+Yzet7S3v2kitWbOZ9wUMU5
e6w6OwKf7cHb66C9dz1CS8PMMuAEb6koME+YHbPDxt30zjlQJAsD/hKZmwQQ4O0suCUCeS9m8oYh
CfobF4FTTHPcpb1bRmM75B/aCbOKMF0EObhIjRuutbozzrLV9VVECo8Oo4KQM7zclsq+aWeJd3cg
yVPE+934UgTNfB74U1mGWsGKCsFLNZOboF5eS59s26gzF+uL6tAiHRda/T4qEDHI2MiHFD/ses7f
YkDSo9Ya0GfHvjVi4GYtAhtkp/G+bl6AMQbG67NHOSNWC6byQAHhZet2bPv9Xy+z034KPOXjEq3v
ZclobLoRWtOycXq5HZ4hWT0aRoK1vWGcrI3iO44sV2r3k2eoFLKtUVqHLOiaB6315h7r/5rAOVZc
8WGyB05e3e2pOWxYnw9ybTl/euxakKBhcvtVul3Hy1j0SZ1Mld2uUS97ZSdoqvVvrjTHHvmEjYZ8
ZJ4rImhi0/1QW/UcaxoEzRAkYn5XmTAso9q3lI0ngzHcFly0RuKSuIo/yRzoSWrbq4pcxTnngR9/
tPN03xzemNtshirHnABjEYFzvt65Igz8qumuhlyu/pHbtx0Pc27mH4e1JkzKYkud4pIxOxEHq/O+
Ku0cOSDZdJf9VG9B5A2BerN5WEJE3mK4X5opWz7nzmIO+PBNQwMJwEnftNWKM3eRLt7b3HW2WBeW
nzMEKx0CFse8MU+ghkkI1mQ8FvlFH2TzA36FY3/TzLr3TdEvZMlo4fsXVwgj5+MopWGEbbpY41Fx
VlhJu1j2RdD31IPmoDO57TInV4kOPnMXTH6njnBRnQ8l+Z5rqLdjlh3agRTPEL/uDf8eTJW20B69
9bqStt8wNbb7z2Ib1RR32tpVsbNa5rc+IzohXIc2aBJ3SXFz1ItCXsyGUwR4GNTOmbNUuLxlpD5M
5xUPPmexyzw23KIfUCl1gXVYBHqNxKms4lvqdyg7M+I3kjafuu1Q2RRDukwpYjZjq98x6JyN63wr
tFKcpDgM9N+mHibHHeg5ccARhZF+RiaW9lnVBpmqobImuUDFr4Ll2NWbLVl8eS7dq7bOyuVSNsQ7
X1m1SMsbOc3udEL0s7kcS3eRVjj26fIhy5l5JqOvMaugp2y2Yz/41hQXKI9t9AK9TpGwFFhFlDmx
wje+NlAwblWj68w2dq+Vok7LOjYtkX32hPS/rqviOiInIDOOWAaV9rvJI+4iqun97vE0WsRpY0Dr
urT6UZGlOa65PUYblv5ahN0u3RmU5WYaz8dAdfiE19zUFwpYjmq8KmoZJJ7MNduNC7wjjIHjNPWD
pCTZ4ZM018BK1DSrh2kQ9jt8j6zuWNLdyNDICQS5LAoO2ZNgWlKUKGp2DIFhDFf8CrdrMh2UB9qc
H/WiMqb3kyMznOBzAgNyDpbB+ACBE/2oi1BMHM2OyLLX2I9Zy4lmKw5qynuvTobZcdXBWXO5nLlB
yzFubL67nNljPzRHr0sF546NpzwHahq8xWdT5R8a0WwfNAtM5pgujafO1kaD8L8VgM91oS/LCfbS
tsDQ0xnkSHQ4sb3HQglobD1zouww18pok3FaN+MGzFB6V2ZTkkUoTY0DRMeJA90CidNV7DWVYb8p
8FhCtTMiYKrDoLbHr6Yom/U4DJQ4Zw3m8dVZYSiDBrnhXn5tl2sNO6OAu3TruVuhv5dqGO04GDWn
RJdQlqVz6lMXuve5zteCso0mHJtNdsXlqM8cvNNsjcPHoF8mMwETCvDjdJvePVRmY4vrodqylXZJ
zUtSFXrph8FcEdGrL03aQ98wNYpIwroEXiLuyK6xxraKSEsdyJScsV6lw+vItRlIdJIJRwjBNvOc
VnXUTO02v1lXbakvV67++XVQGxqtTK21duxajXfb6IN6g4e7jyPLaLXHmpTsz07tqZmAN6usblp8
9t/rW4UR6Zzh1kiAF3Tgy1lvpZ70HpaOoeZMYrk3F4xWdw4jOtumnnEaFXZqGG+mMm8e6pYA1aPp
p8E3I1dddWYrmqKrUedLij2+SP3MK5EyH5ZhEMZr6Q2lOpV4ilBK6/5YeiEi+8qo4pWQIUpDLUA6
g3dVLWM/07kPC0bwX9ABav1Z35HcimmPYp5/joYi1+IptzvKP11ytwoy1aYrF4eQCtr+uM84yP0W
CYyvzHndVjm562OR4b9S5UDVkT3nueGHKbMA6ho9NWoZ5qom0ccyK99+19o692HVpfKTnbpUHrnl
vyMSg0CkHF/5OwuTgvnW6bqyjippZWSI0yYfVNCPn03NJ6MnawiQrPwcN1tLzOq2xd+qJ20vE18n
3V6G2NZqJN410Vgpkq6i/kDqSJbHSuXdZZArkxxcNGkFGYUL7YkNZvDF36a1OK31Jv9mjqrXoibr
nPbDnhAwx44vvOa8rQftXqOAwr2lb5sudIhhkjQg+eyeN/Mq2MvGXN7ZDamlEeSlZbgGAMzuKqcS
Ld7gXlWeNvVUaMh0pP++b1T/XnbpJA/0pX0aTo7epzFs3bxElKGZhCrq9rqErlyoNl2368XJfjbV
ryfpcrGaQ7cY2Nzga4i2C9vfqubgCLOiciwiSrqAzzaW0qOyb427rOYsiDR++G2pCy54/LLG6dI2
Vre5XUccSq9J1GvMMwhQ03ghMdUSA6bCfSAuOs1uP+06CSCUqZNuUjf0CbGoO4Xxgemp5tCabnZT
0yTssVEtA3o7VyRMMDqoiwh7Y6z7+n7xe3AeuXGjtL1tXhJPvxnnuaBD/UxRVrJbet8XER7CcrrY
DKe5nqvMJ6BeYO4QC+XOWFLOWEt9HgfhXqOXrdNjMUGtp+IwjW+ALRvpFf44DUfbL7IsLHYxT6xm
tDyJxd06cQZYTbUX+DTVXMLmFmmykTImwbjXTibqTMKZXYqUUGyLLOAvpjqGG7Sb15vZDuqCaZI+
OOjzaze79zLRvd0Q1RUnUmh0VBtbFZno5ujjmScm4u03rYPRU5kEV0eU6JKspk5U6FDNtOtjrxBY
X+zz8AeUQsyFB41iAqL+bL1bskLdu6CbHxZZ9eLU9woEkg6Zpn5I8Iy2nBQiE3syAobF19va2OwA
a5xj6Si0rZWduSokI0QEES99q0jmwfQyrAAp9FNB62RBq+v9z21gsX9FX4tLM58tXD/TxsD/ozfB
ITeJsVo6aN5DqrL0jVvsnsB2BmsOxTF+IirT8FNHSsTOK63S9zFW6MbmONCwnwW2uU5neEpl18RR
Z2XoyEadZSLotDhzG74gOgt65I53bYd1NYLhEVk9vEUy11J44bOfUTyP44NoRueWskXdpnWJxeJq
rGj8zGA0Vrq9RX7s7G79ZJXYzcUZwKQMZZ2Pp0iDYB0pSFh7nFzb30Ej0e8tYF0qR9MhcamTa88f
9jR+UL7JyYVbwguCP1iNpJB2fTGQtLMZ1xhD9D5mVD334bj13e3St/7NILL69dow/giHScftkfi2
lfW94i1EQtM4hnqWeteEODdruFqeeDP0Hm4VbaZtyHHdsSJ+V7iX5axT4nuOAsdDVeVe5RVis6N0
60wj13TWcP6roXFEgTsM14sjucXXXseaQa3at1zUNFCQzoUGUX0zzZjs4SoLjVL3QVV9hkCn6YCL
RuJkU0NTn4EKUKoI4JixM7o1onkKljO2j9r4kgxOlpGgxxx369q+cOaRQXKpV9iT6cPW4Vbu5p4Z
Dk2Q0Tz0hCAdTeoFSh43yGB9ZMuDUVtGFvVNK072wM4sGgfTvm1T13uYpeu18VrYfLlUPP03T5B1
hjG4aqYYzB2kwZwm8bWQ9vg5GPqhS+o5y7+5VkuwumUs9d3UBet9n+n164B43e6gLUT0rGYjs/1+
Gr82g6Xdy3npy7hsC2IaKuE6N6QTGXdONzV0i0YNu20wZ/hoU6DNHA94Oerw3ZZsO0cd136YgFn1
ODcq/Swvd4tTWaVUaVi3+Z8hPUsg1DxX527fQ+FB24qG2hodLewpCMgIatRmJ1zY1B3KmoMPwHPA
tT7aggeXrOm9YW0MvAhdiKqRXc6lEVViaD+PW0muEFWXwUmxpv0W5g74Vui5u8iVuCkJg26Vzadq
aYmqsm3yj4iEBB2xqrXCgHFrmhu0EzWJXfj4mPFAew13VixUz/qM5TxJnZyrZ0Er61vTA7SYC5cL
H0dF7y2ExOXtPJv1Fg4YvCczVaURr8qiNbSmOkA93FbyS5b5GLP13kLZ14qPWY5hcUiNV9wadWom
ldUTKzgIceithuSzXGrWQmxVkFoh+XXLe49iLqWvLYrXte8H9xOww7cuXcYTpB7WnAAnIwM3dU+L
9oYyMTOUpsSTRVbQLa9b2rC3KpPVa8C19GJytsYJ+6ySD6YNUHTwuCXPlFi9L46eV0gycttqz+2i
45BRJDG+HfxJP4cjYVxqi95NkaZV6ouW+WwicNnxg1DrfN/Oiw8iphXbx6BcN5yV0NFrYW47xQU9
fAW7AlhZhI5VLX5UBGr8iJbKZtN61voNXzSdn1bM690qS4sYPSacyLqUHnyyJ8nGY9/hVbFyRKpY
dWP7YGt5pSJjSS0ZAk1kBgfg4t1aM50rt1q3i7kJvWONUkyEuvTcilLatweQprY/rdaxoZKWQ/3F
13vvHSkcAYwKudVvc31s7swJECM27BUFvretHkmMeWFipZSOdRY39h5PWJQ5Hnk4Kjqh3e1R2FnV
BA9BljUekFAKiGEpo39jeVn3SVA/oeweih2b0Irmq7KG9c7bguGDs6wNO9POvgJOcsSlzCZhwgT2
cFHoqvlcM/puQqetUwbsjWGdFoYs0MeRVHVHJPSsR3qLlZ6NP/x2yFU67XFrEOZiofuVcXA8DYOG
wV08L2z8xeqSrseaBByMGiGaO9v+sglzUpHXBfUXBcbBXl08ZRIDUghucz9rCmipmcVWSsvxs2e7
Kx7UgWwv/xd1Z9bjNpJu21/EBucgXylKytnpdHp8IdIT55nB6defRVV1d4qpkuBzcR9OAW00UN0O
kQwGI75v77URuWpkq1G7V/w5nUMIH7oWl7uafPBkp6TcnG1iugU7nJRvuWInOu+crfePQ62xK0o7
DZ9e1+Tue1G6+cdZrWrT4yUKvo+S9rKHODmT9LKEy/lMN9V3E/7xr6a+bMr4nEl0S4k2WN6ArLLV
R2+IEMmVo+KQv8DxrF4aY1Ho1XJ5Zw2TAt5W02QwbwdCvXJ/lAP5ECXFA645iK3cz7iJHQHv5IOB
Fmp1gEx50Nv+aE/ob4O+iuItredAXnVzoLcbx+Q4cs/qb+sXep1vOqpoKqBIUd62FoKnvlILSFFF
auJW2VaZsc8THa1fjXb86XyD880gtLtx2eg0F3GwmY5x3PJWSOVdaCAa6CCg5kZdR7epE3d/KHzA
zoNMBEUq6j7OoAcQ46sefsJ6hpiFbFC9Vqr7RGjBU5hn5V8exn9UFC035HWnFpXAkjoNBAaNrWYu
VrvXSoGpmjMI14bj58tbNJrmgzrYbBfZplIoVd4VEQmC52/fWpzAkEh9aUWDuIGoo6760UmsZ5Gk
R+SXZRxclcC1PNG1RJOqRXGhFf12KEQDaEdVFsUl0Hulf1HaGSfqKC1f0d1iY9YVLeSQLtzY48s4
f1XrSeFA38DrAmpfN2iIr4fiVSHRlsslKDuixhM1OPGbWmNL/ufjLJAktAqUDsRB5PRqWmSTUYYQ
e0w/HQzjyhJ8xKAT6xcm39tpAdqFiDyUWQiI0A8fT4tqaumxovyBuzYZTywigq2Coue7NIrSbxL/
LzVaOV7KL3t7E7EF0S0gahBzhXPQT726uCRztGCYqIUUdlntqAho17VVRbs/vYXo2lBE4/fkPXbX
zKM4YWETBLqCrmn6Gys2CzqGzZ+KOw4qs0WvYrgsF+hjjm+hNaaRTvyw6fcogjg9AnLIkma88P4u
L8vx+4sZHPUvCQt07ZEvHY8Sd2zUZVcZvt0Qi06ojgZJbio8iqCWn6txfUHSfOIJ4TQ0kclD/MMC
s7xxr56QNUBmpqpm+FqmyV2juD2pX+P46/wTejv9iO1eJHqw2pYFffkVr0aZyzZnW8MoHFT0d7El
jL206vY5KITyOKd0MyLHYStyftS3q8WiKWWpEOiZUeOs7qUrZzfss8hgLYQk74ZUAQOziz3c5NNf
Q/2RIesfjaos3v/xqf6fpsOxavyzX+TDS74EerxiMSwBJH+7RUAs/GsRSRLIZSMEgjf8H7cIStF/
YRJRBVMQHMMr+6CiGf/ie7J8+vn2I+FaCCX/dotoJu4sB+eWSf4WO2PrjzxYa+c4mt8F2oEKfVGF
846vFE5hLSGHgDt+1onMoqZSNAmdqGCufpLAGG2jzrKooGghldChgtTg0MYrNtDFU3Fd0E1EF1MS
QE4rwm0BfRKDjdXJth9NK0Jiy9JLZFAI6lL4CFHKD8msfKPczmm80IfyOznGKWHmJa1IgKSG8sRi
SlUpMKM+9/Ssn4g2Uq3oZ25XDvu8orCguEbN7OzyLqseY8PMdzWCjXoz6P0ot1Vc19QeI8t9F2PM
bfA7Bv11mnEA8MKCyMF6Guc/W0m4gwiYEf6aPEdetoOv4dU73vBk4bxn2nOmxsGm1WWzyXPzUtrr
an08jAIaWcU+tGT2rYWdWZN1qBpi7TkvzHZbAIHajRSwdopOTIHR55ckhCcmBpdic2EmQmOdD/Tx
0sW5tuCUYk3PtlpNnADL/utoOArdt8Ct6f/KtMk8XQNyU4cch2lAAfbxWoMKM41bc2tUHYCtxCzM
HznsjV+BWrrEabtpKTadWOisIR/ID2bsMOH0ypw+SjFZAdC5JXMhrgpES7TrWs7Vrk2B1iKWjMq0
NtleKoe5W9JFWDnN3EzetVrr1j6NqUn31CB4UNxZar5tVtWtHoj6yY6C8VtEwHW6AJCMFyu2m99k
VSe0yE06TJ6JoTW/sAq/eWL2Apuy2AcAOlnu4vENBCmgdXK0x+cuLH4HpE2FCvdm1t0rJcXlclhy
/n+sw9Wv4kPX/PrVkTb1fyBiajGm/vPiu/0hX36Wzevld/k//L36CgsSzgLMtExeIDxM/119XZg2
HEY4X7ExxFS2/Kt/e/X+xSECjxbHFnxIEMz+u/ha+GnpcGLbhkfLiv0n7tdlZX2144GKBqDH4XBk
YLjgL1vtQJSxlFGqz8p2TsudFOkzMopNk/8uLPMqG93rsoDI+YLiLRN3jui3lL+8biyva0Xux1rf
R6CV1HG6fnX7Hv8a/3Wg3mrW8qvYhhG9CEYTXy5OxeNZm5Vo82pXcVl3nYo3OS02Q0u3vUVXuoWv
eSkS4MCUP7oNHKPYl7vLneDMoa+2l8FsJj27GXsbzxl0vNourPyhs8FueX2UVuiyDBPI1lBAnN/Y
+Igij7aq8qHV0HAiGcOdS3x8nT3IeSL1kMY8JSBVWm1CXaBV3mt11H2uCcPFnZ4m1B8NursUY6gm
falGtA9e2Efz5yjprG+KFGO4D9xpqpbd7pB8KOiYa9tct+bGS8q4DnbLlSBbyiT6emRyVrTHN8hS
WLlN7NwY9fI0M5jdPW0vvXsKWrYIG+Jv8XiNWm/t49kJ9wr9XsvPFJmZNGvJK4zyULUhiRn2TV1m
xbCPa6u2vFEWyefQyg2SksxIs/0iKRL6Ev0gv9amrYQwzetoVwUJYuBS07PWZ1kEBgzkC21yYY2s
ubYbcLhyw7BGGKzls4porCwQjkQ4WTZmMM0/nKAeI88N2tq9ScPKqlDYs50FQ92WKQS7YXrXIqSo
tjZyKQpeRkJFZVYyUnV6R+TdNmzAlXlFpFjRRpIAZXuqmlkf5Vw302YsHRs8aF2YmyEbtO4qVKvk
AZJ6fynnaDnOrSYTlA+Y8ioxqTYb++PZqyB+ycZ8wgUZG+21rWbuA2BFam8lcFdlE1AAv07mSN5E
SkMLUaXm9veO+B8LEW9eayweHPgwu/FOUxpYHdVbPawovNkaifKinjbZUtXbzD28nRsI3HD4Krrm
Fm18FNbeKKhy//Up+Mcf8Aa9iANpkf4v3AoSuzEqH98EuO5KI+dU3Q7xYDzLtG4fqRQOPgyr5g5R
WXHtZmGxC7TY3eC3dO6UgeapCHLMFVkU+lHfXfJxrE9bgMhYTPhFGKM1cBXLqvNqjyQU8rwnNdH8
SAuye4qbKAYsu/l4fu06OQrZVoh7OdFRozgeBRSLniQy1lDOjMXtFBfZNmNXuT0/yhujKlx7ItZ4
yBifOLSCbjq6GHR6XVAGXExVps6j2zvWE+VK85dmIgeeHfPBhaXBymz6lRm2m65OowuL9GqOWetf
sLpQTMLqjH5I84dR+y1MNPBlC+k/iQllt2t0eiEE46Seigugv9Xr9Wbc1ScrmJLSjGMKhn0kh5u5
spWbpDa/1RE6fq+r6mpH0Xj6ORG8QHqYWk4Xttqrj9NhfHxHQH6wHMKhW915paANHZqK6jOpw11A
Wi8RY5Z8FGOb3YjJsL9feNTLx+fVenIYEM8qOcdL6Csfx+NHHVPUC/TZVn3dbdKt4kTCb9VK/xhl
IB11gRLCylL3fV8p/QP0tvEXvFbxARkDkUXnf8rbuQ1KDACSTq4cOxpj9QaVKmvzhAzUD0BmAJ/U
9SezntL350dZ1yuYWLyhOpQCbi9a02UCvHpPBwBgBioRzafjmDyTIjVfF+konjnMud5UMsO9MMqC
+/Ojvr22Bdm9oP05BxMethpV4kpIs0X6TMORz2wk0yXMud+cH2WZnMfPcskTg/aFEZQ/18Ttsgyt
icep+qZoo92YjzU4f1bEXEuyr+eHejtPqQYvcXR8hzD5riMmZ9rLsP4QudN5G+4Ldyg/KSMRC3RK
zG1ZhckFiPWpSxPItTltUI2GJnH82Ii1swq006pfxmW9t3oFfxkIUV+OeXRhqLVXnmWZRW/JWgVR
w756bZiOhN1Uahra265u0W6FWmFju0ED9N2YgrrflLaeLgrCGqXIkJjDla62ZeFPYV1Nd7mo1G7b
hfX4OCD5kNu0Qol0P8aCk1s4KGiBzz+J1Z3h17Kx5hhGc0PguFsfm2XYmaIpE32LSIDsP6yRtJ2S
cacaxaV2gL58V19NsL/GWtAbS7uQRWq1ddZmOcuCUsdW2lL9RvBJssjTrfZjU0i32bRTgQydpOLM
2MfjaABWCh3zRhPJMG1IqKJh3iLuxnYQz+5LjsnG2ZkpwdObfDTM57bN1GIhN+umPwsrKIBTg7K+
/uP7xa6JBgNUQnc5ChzPpDR1R8REsbHVJsO50zPDuZn1ZroVfSqfzg+1WmuW28VqxtYeXyzhHutw
gIKowbSx+TybHbLWWTPn9xY0HPaVCad+rVCDZ6tO5IUVbp0SdBgWo+/y4aYzwEbs+ApL6ahMxdxA
mhW3Twm08WJDpbn5lM8IJYHRJ+l11xBTtgG4NV536agNdNZ1bZHTY/TA8kHzmAZgownPCGb7JraT
udxL5Hx7EhxzuelbNy5utEHPrNuGL0cOjTkvf2SkrmLS6Hon81ItcQb//A1dLaOHKzsE76ispLCd
VptfOAZDO6gcV/Qm7O5dCUgeGWV0YZRlLVnNcv5qmob0oTg/r8tdqA8AW48OGv+uyO7sXto/Szux
4Th0TnSDXqjG6TjMJJmZ7rPkE3XhY3FifGKYwdLbQCzITVjtQRDZ6i1B4KyjYXEHL+m20s2bSNQP
tR3/yqUp6XOLT9SCfpy/u6s1fbm7B1onfB7quHQsj+dNXSh6DF7b2uaV0W9TpLrXKkCWjd3X8bbD
WPbH95mW1YKHgJS7mFBX8xT1vO2GSqlvU5rhd6SwZh/MPCquU87TFKzweW7x4Ct7050G8PWmHV3Y
cawT8rhiagC8JSbnCPg765YMRkIz1kXNFUdD8EGI3CGscqA5yFm3wypXaqKnHGFrA3DxFKsdUoRY
up6Ng+1jjU/hUszT2wlOEYdy+VIO4OasERWIEHC8NIa55d8u6RXFb4Mk5wtfjMNl/XeCgyjBAE5J
BgwvZXH+WT1oYSldW1T4QNQ0AYyK2sD6UbWRNvoObRtzl7PMP8aFZqGd70D9+W1KAXU/qEX028bo
8BXeWpl5Qo5z5Sk5RX4Po2J7G7lz3O4MDJI6tRyIpxszmsm1SNM5vwpTB4tRk7hDsZ/bbvp1fvIe
Go6ri6JtzFO0jWUHZK5mEy56qvSxicI5y3dtqLOjJZGXgKzc/jGP86h6s5Yp32LELni6+pqkyTIZ
F5coSI52rvSNGRfWe9NR0o/nf9rxF5rbDVcXVAGVZn4cwS2r06qr8KyntBHIR+Pa7zsH26xOKee9
E2rWpz8cy8QIBiYUZQXFN3Nda5Ko3Fo60cIXfKL9xglzX2LW3Yww5S68PW8uazk1kIhnLWsxL89q
MXYjs5vmiZQs6krGXToOgjjzqN9bIhMXTkWrAz+3cBmLSqbNo6WdsxRAX+/ayYZ01LliLBUj0syv
Yj3CyCdzTfxwDQpfjkEtqSQZeadKV7+J+MZ5bp0uHLqk2mFeu0SEf3v17OP5uvOJXY5P6yBJHeOS
obUQ4RPFBFSPXZrC3mBfO810KbD+0lCrva8wG1UvMoaK6YlsJ8obG9FmrJPdHF5YGo53LMt9plCJ
ymRp6ZIytO6V6U6Su4FEDwFMvH/s0Xd+KhFkPs3j5Lzv21DzAYobF753b1/dZVQ+uMxcvKd8fY6f
bjMVU0SsnWALjcQtxaqEMdlMrlHR6VdhFjhwBMrWMyLaJjYxVncs6eVjZMfNz15rMOD0rtU/zVmt
X6gGnLjznG+A4i7lYtQOqzUF2HOSFmkn/MEZ3V1Vd7M/Yknd4cVVt3/64hIMSptSJZ2UII/1wX8o
w9Icclv4+VyqV0bY2veoWNIHtRTZx/NDHX9kDg+ZoZa6//KZoYp0fLthXtclbzZDtRj9rQzlrYq1
48LycFzB+XsUqkjLzhfczHoUW7GayjQCgS5FIJbTMV59NdqwuIWyZs1er7vynV0W863TB+2Fabz6
sP81uH64mebSQAbnf7RetDAp0MVJ4c+2IW+oqMtdmNbmOzsPoCnkkbsPCdr6RH0j2+XkY1xzBIhf
QjHU9YXbcLyZ+/uXoMsh9Ix4FvAdx79ELcIAeXJBOkU6Zffw7dMfrV2PDzmS9SujUKedKPXqoxhU
+Vy1srjALTnxQtPa5J1izT988Y+HT+NZTbpUsX3XUsbbXFGNT6Mpgx3o22d2/3JnpTL6cn5+nbzk
JfVL1/gAvfkS24U9Kc6YC38skbCmrk7xjlPwNZZs5Tuf1+l2NrX809BO4z7JaR+eH/7US0sNifwF
zl3L9Du+ZLTTaeKO5IEEjlbvgATIx3HJM+x0Xf48P9SibXh1VPj76b4aa7U0q1U5NE42C1wWSKw5
i1s3ZdIaAA1kfTvZOO9FKgyq8nP/3hJD8KCGY/q1MEr7XqZT9L9YQyiQLLno2H/pDxxf+WROISQS
5po61YPfYT/nxS5/sxn6M+jYv6/7vyOtF0YyW4pUYaQic6dNQMVtW2ixRttGrf0L93j5u442douA
89VVrfYZGWpZ0EWt8LXKHt7Ndh5uxynX30U40yu7TrYOXttNVosg27Sx0d83w7DLMvvSsfDkvFoO
DBQpKfAvxOvXexBJxdLkcyB8o58af7YCHO1DZ+xGLXYuXPOpoQwg8GzkllrwWtMXBe2kZS3LlwG0
ZU8am7XT69HwM+o8V+dv7/Gh768nyXwBqUqkLSrc1Qx2s8ohCIHN6VDQZsQlVHxz1UbekhOR7+ZY
dBeCCcwTT5NvDwsiUhJbrD+p4SQ5HxC75ms1RC1Je2oDnmO88AE4tQQRwM4iQBHPYkN8/Kzg6uR6
rTEKcor2ph5m5cGIKNopamOgAErDjdvFxj15bMWDMRCPdf6mnlp1Xw+/mrKj0QrR9Muib1HAJzTJ
2YELyvcYcFWQNp21oWKU7M8PevLOop2n30/AJrzp42sGlqRCHWTdGwoQIaBlsmvcI+mFUU5OTRzQ
bHvZ+FP6PR4FV0JemYJLSzLV2TvFaIFgRxYs8Mmfv56TiyvvFPUByuZUOVdDpcCI7JRzjp+6GTNE
qSmD2HE3XmWpBJUaT9tR78vdbF51qay+1JaYX2iqq9O2orB7YUadfE8EejQumqtev/2V2Yiuabm7
GJF0DMaknJm54d63Cdk1cujk9fmrP/k0X423OvGo0UQkd8h4KSyJTd2FsAcZ78I9PjUKNUISAx2M
wnzwj59mkON8NFTW1pbI4yetAY+kDJH6v7iW16OsVs6uGPLFusw7b8/RXoal2LXVHG/P37FT7zwb
dWPpSkMze7Pnw2uuFTA3/DirmxuAE7HipXUyfO0hsOdeacQ1xTvOzJ5A7a3tM72XF37CiZdjERkK
9N5Ljs76UIiG2Aj6vHD8cQjlrYzkvAtwOm4wF5mfzl/tiSUGFwC6HkSSFOLXTXhbxcI3KjCWRj0s
vlJ2BRtCyahty+pbwydsl5WBujs/5onZwpgWNET8BxwOl9/0qnfWjhPeqIkxw7ie/ShJtBvVwjT0
vxgFIwBBwGyX33yRRG/P89Rkji9bXAaOXv42aiO7MPFP3j60A/yDkIJv7PGlZK0hJ1vjScXGksaq
qE66hZ4pvs5C6u8oL6fvh0QzLox68gZSeVsE54bOQe94VHbihh31jFpTm7in3GreptHFlq7O37La
MCHGVjlMs0vhZL1aOlrwLzJXNJaOgWDEVIrmczfiWiJNc8a/3XXPyWzMe/y04MLUQd+nlT5dt3qG
WVmp60slqZO3mtSvxZ6wrDGrW93jmSwxP3DcjAo8aENcjDtj0Ot9hhWJpTsf7icT8sqFe31iOVgk
6f8ZdrlLryZrFEdCYdMkfGsa2q1e9cGvWanEFrBKTeZunUyeIOvVGxxr2mAbjy+Mf6JmhSae8hBc
RTqlvKnHPyCGUdVlZej4TTGmn/jAyXyjNRbMpalR55fRUcufc2vjsQ07VXsuIVq8YD2Meq/L55xw
1NkKVUpcgo7M+TdsycB7O0OobFDi0dgirT9mnd1FxgiR0Wf/ioJELu5EQkkV2A7SwW2saF9Gae6T
tss2WNrmbW1JPKDSnp7nwTR/tQ35cGSybpQkNq/BAiQ7FZXru9iOhxjBf9BfKBGdenHo1dGWYOla
tArH93KyMsXJsVX4yF6gCoYiukYFa19YeU7NVGJmULIzc5w3aR11VNS0PhOeGLQJr4oHZfRcEQw7
zQjHvVtM4CLCUpmtC+O+/WwghccagpZqsfGsdbRFESaJcDlFOBphNBEqn20jomyXdIDqzj/6t1UZ
hjLoK6FQ4oSxfvJDUinSRfjmg0jJH9tBanit4RSO6JYcUsBTQ03uZKeK/BvJyOMl6djBSnO8NjHl
9AVWzYUiOFlm5qu3cqhw4+VOCAheBpK4k7hOf6WKZA+F6tB8SAjqhjMmVfvOwiQ/b+1u+KCoOT3T
1mgrYlMK8JRb+HewQk2yFAdPV3KByd6upmYTAEsN92rdmy/xPGIhG+cg6HZ8IfUHZwpJONVF3Azb
UKjNE1tz/f1SmHxpw17BaztnZbnLi7YxvTKvx3dFB47ywg7h7URewMWU+hZo9wKTPb5+l3azXiQc
t4h7GIj9FslTQ5Xzj+uWjLIINHhX+Git9yGVtGIrdFNqb42kqVPM7s6a+19gYsYLYolT84kAGdY3
modM4GVqv3qeDnJDIIeMhHa1uhaJoX9U5WzsjKqhyKeARPytT912UCzjUk/g5K3E3IFdECYuO5Lj
ofUuNXMgjQytNlrpDQAKt3xX472hToL0zLDeC7uqvBCuGbA/PoUN/epbFjWAmVja4WUF7y185u/P
v2Inzi3L8ZZTwiLh4r+sClAYJPnGYcjwg6m1DNpOrf7BRhb6TB/IfBitKswRSWjZjyk0FAIfOgcV
5ezwEm4ADoU1nAU5/XEdkN9E+ANHYYoptJaPbxZ8t8i13Un4zMryIUu6wJOyn39qZgl9oZ7nDKpl
eElKc2phIzfyoI2EBruWWjd6xEuIiYtoXpDWoW7hlG7ET20EDnThpi8XcLSwWGwtdJupwKYYeejq
ApsAg4RLpdOvcYXfOOiWvQqcyBPLjbyLHZyEnhIN+resI9IFBKzcl4VjUguukyd9zqsfDg71n9Wo
q4+2AtTHy+AyXFh833x2l9/IxEAXxbtCDs7xQwjCUIkAFPEbrWx8lJBwfgRNELy0qQ3vuC3iSN1X
djT+lvy0L5M+t/vzd+nNK7P6AautWDOQqG6ZBdRKmSE7J5597jHXnB/kzZKwDMIBjI01OSfINY6v
MukEVEi+M2AulTtaeTdpZhSbUTHuGqu/7UzryWqbC/uDk08fOSxnLupKdFmPxxxqIFX2gqtyYKQU
3hDmIcue3XCarfdxESpfzl/jSiFL2Wy5SNyg7LI5heGQPh7QUpAyCkWQ76HKwA9hOvtJ6wJ+gQze
/B77vP5elK6Fyg/m1VQjKLTzS4f3N2/X8hvYMCxyDV0woY5/w8g8i0KLWMUYuSzIVCDCkMWsB1nJ
6sP56z05cV4Ntdp/0eMM0cswcYpiNG8SET3BEsyuzg9y6iGSFmjzn4PSbzXIJMx+DJUEzC+282Bb
zNUMvbV21H2Qt+rnEcX77/MjvtnwcZrlLmE0XHST2BqO76DSThNyrNqlmhS0t5qTTffge7P32RhC
iZhlku2KGWrC/9uoq6UqJdKwz6bGhTHhljtMwfZvvV7wKC0oU3j31Z0yAas7P+jbJ8jXBXXgYhSy
0Eisbm6dzrM9Rnrgm0ksbk0VPKKmhdn1+VHevvuMgjSFLQ6pGYxzfEMXDpwz633gZ64GLTrqEeBH
Jh3beJht2DoTmOA8naBplkkWX5g/b09c1jL6EsSzBKiyxTwePYU7MmalFfiTqycPbea00NWLrn62
jfaOmBRtU2R1dT21kfgg6tR94Yim7mx6+TeN5ka3VltfOvGfuiFs9TBbYQtYVJPHP6mKrRjDKUaM
BPIOkr8yvRpJGvgUNFpHuqpewoIvbMDNhT4n3vmHgTCCv339UcQtgvWVZFdcsKuHPmj5hFejD7eR
AWY0XERtGxibhIUnolJVTv/sfkpRWe+SUCOenNPpWG3UeCDAD1ignbB5UprGS63atvawymNSiww1
+4zcJfpMA/axDAyA2BXNH3MbtREstCg1imLjwteirVwC89tCjDW/RFK60X40SmKS3bJtHuEBAsIp
FG14b1q9+k7CpI9ho+SNhKyqsKKBEMpSv26dHmvrmCKchoOOJqnC8q56wO6Mn9guxt8FMvw7d05b
gJ6iST6PnVXAQabLS519nM0PuCbLTw0SGK4HyPInKxXqfdCLsfDqDNa1VxsWfxbBTDNrKkSWbQqU
7z/mbtQjz7I7pfPwA9kxjpfSJFlU7fvO64IGGrBWDtVIMRyoiJtnNfiAGTyzF8GLCu8US5/Qs6tN
/Z1svDD07XpWr5GqyM8jaulkCw4A2KFdOWX0XhngreROkjrPKVDdtN/WAxC/DbUkpwda7ShXah26
aDAK2WizD0q0EfpHjV4RByPB9eW17yAXgEJu5VXwMQ4NWhwxdYZnDUC0o+2l6Eie7uqhKb3CiGBe
m0E+ZFstSl1jowYitX3LlvBRwyyiU6LUqnjpRjgSTU/za5NAj85AS0EPxk3jWOy6Yb0B+7dGzv2A
P9N2o4l4/NUDcX9f0ZD+FQ2p6MC25WpGXjAEct/ByjB/ArIeDjtYnkF61dom2LV5VrvKG0caQ36l
KXa8aQCnQluf2v6D1haUcrSMYpZftRanVj2toY5lwCjnrcCrBv5UCQGcUeQGdlYdwGfuAYIWhxpq
oG5ho00LJW08ANNwrjSPVFrAqAHJDED3H/BqyQG1VhjgcJ0DgC07wNiiEl92U9HDKQ+cNlL6pp+0
A6C3TQvIrT4w3bQF74ZLu2khjy3Ut+BAgCPPPv0yHbhwfaNn79heOu+7BRuHKAGC3FyXFeVOvdAe
pwNjDtQPseTMSthzdVC2wD0PTDoNMQHoftjEqceTg1vnWqP6VV9gdlR64NpZOhWdzRzazXXcqGrv
QaUyG5/90fidhnP/YhwoeXQD8RpCv4eehxti/mAFofqBxqf+zTpw9pIDc2+Sc/NcHEh8FFEBgqfE
Zdi+LmMIYLKaMLJTLol/dUYw3cBpB+rXZnH0GJgL6s/QANSnBwBgy1ff8UorGhtfPUAC2ZgltMlD
1OA1XcLwzmnN8UlZ2ILzQhm0WtFFV3YSYWTMghRCRuDoCzUZMKGpJAtjtBDixyDd0GD+DVAMlQPR
EG0g5CMHLLizyelnztTFIwiIUjWgIU6FYf6qD4xEMGTwEkMY64ByDxzFjDOd4Ql9LOPrqEmLr7Ve
FV/Bihmf2gOJUa0bqIxiATQ6B1bjdOA2ugeGY54PxPd1cVp0GyqNcB7LzmJP1hjRfkiM4dkeU/2q
tSIFOyeURa+abyR5r9/HCTEZeL4s+RLBKJs8MicaFmDLar7nPUzJEM28tukcu/uidZmtXdmWmMSy
MABBAxYXfYTiaX/UE5m2O1iXY+tPQ5yPX6maGaPfj6aVbqc40t+PcdCPoFIV8LhubKjyR9zUGYj1
CUE10OC4FTA4J6W7DkzNNnZAPBNSidqRZrdLJFcJTJ5ApE2lIFDaTmGWEiUZSaC6ajeqN4Bw1Myz
KZ8r1J1T9VtlprO8msySAIM+U0DPORqnHFCcvTr5ojUBUY4SvJ1nxzp2igJgiQ0TsxOw0dvwk2kB
+ffmluyATdVLvGbTqCqAtRI7U69LYLUhTHgkVVdpLoa9k9jJwltNUnmlZbbxSVd6Geyr0m7y61b0
wPBV5E6uhwor4M8hDMVOqkEe3+r2qOyjqFV/683iLDRHNZV3mZUPAA4TdtQb2RLS8DHtlLZ4JKAy
Ta8yW1BAjjtTQ5yGxB/6pEQ3jClutifPKQrjc2pWdIAHjkLqVaKlZfzRwAyb/+zSZCDy1xnjwsvt
trrVJDTu0I7tj2rtzl9MdqDGlhXUnL3YCOLPUHdx9iYDHomHtMPDtIUfWiTfAwC3taeRIPUbRYJL
Y1QlxZdJp02qBydfAmAXkfLSK62bU4ehNOFnAIRHf9aj+Bt6v/Fhzgl4eWJqD8TwhJXGL42VH41p
SnlNjm/5otIrSTc4jgG1dXYQsnbAM56Nm1hmfATKQiEqmLPKYO4GBD7WFhEmaoK0abp0a0329DnO
O+2TYgQgvcM4ZZ1Q2Ie8ODFEWdhpje4V0DoBSpqd+RzagfKlbs2eI7sxch5Q2t4g5IMqKVC6Jo0+
g1+G6VymgOxyZES6X5e99lup++7XYMzTV3zTAy8eCR23IgDUxwZlEkQvzyagu0hRq9u5oZK8KwgL
CfeZiLNry2p5ZmNRmI8UUrJvuoj0h8Yq9NGfprLsPhpNEt8DcjQa3y3n+qHlfxV4NGcre6vqUfo9
gnEZbeKkyK0NOGm2c7aT9L90+JkzrLrAvksqtfomy0Yq3qhqabftpw4jMrxG67Yr3La7hiFZd3uz
ShVno2WFjs5EolfemD0UHX7/bDU7HDjmezMqxg9BQZ7FXlQxvPZ+NgeCIAbKoGzjpCvoKjCvPbwg
JanLElW7xymoiHxYulqwsQkTekm7AnixkeRKu+m5L/cKhCDXEyXecSznWUk4QTLekE9GsImR/zL6
aAQxW5vKfWZESerPtG2swcblHDOF+NpQQ+r3UVemt5lT1Q7huUPyteR97DY9cReQwZtKzsQDmMoX
p9V4Ca0ual+aaRqtTc8J3traSuXcAEwhCahRVGyWGvK5l4LsAdXISAfq+b1enuv6Pikbtf2ejyJU
gdZlerwxnTygbzG6izWVA4K1ycH9x3z8waMbyVCqUMGV4bZRZPSAdqxIfbUT5lMGcpQy41xuCB3j
qgFnsD0me4pPyaBXGdbAvuR0X0K56NDAKgOwvLEq6i2Mr/HWIWcG+LCCcGArhpBICVb+MfXhEIpt
nZd1t7GjuP5pEiT124HHCBk5tPN7F7uN5YVNjwo/mxKboKgOrPWGY1NjbBp9bgI2RDixvSCgUOdp
tRXKDZ5Ncm7Y+bKcuTTv8blbVtFup4Rbsxyy9EtV60Nb4PgggQ+GBgx/LkXEtToV3LW1sNYVH0tK
hE2IcwzRnU1Z3RJ24HqBPRk3TOb5SiGO58oR3fBozU7tj1kcfIjtUrlWWjFfuTIUT/nsWhSm4+C2
aHrLs4Dh70uZdfskMQkILSAswx5AvD4P8IPTFq50VX88fzQ6Ub/BaIq7GXsNwBkqh8fnMuL95iHo
1MBvXTpgZLfn4K9nbVNVpnVPxk+yybQgeWCDHZmbEQ/XQyvt6IIW6m0BBxc9B3rOZ8vNXReKxegO
DRFRrm/qGcFJaiKfWGvYjhdT/ecH86OhVudQRenqukyodLSFEl1FqdZ+UELomQWHiH02YZSYq/rZ
ZHv8+fydPlF3wN+DlQpIF0GKhyPqqwYBxGCw613qcq5oYMGm/0PdeTTJjZzr+q8o7h4KeLO4m7Ld
zS40bdNsEOSwCW8zYX/9ecA5R4eFqihET8RdXGnBkKhRVibSfOY1ab1XkNzY3x7l6koCZybDBv3o
Liurk1qkbpYk3g6CWP45NxxXoK2J8jRVt1WSzvXBSKepADqIICyKHJjlQe/HC4dSyoA1ZEmTlMjz
vTeSN92e1mX+zgahmPE/I81//8fiITMfgT7nq9EQG+4iJyjvXOSdAB86IHfDCjJflEYfbw86//zF
WaesCXoAMimH/Xd7449BrbYPoiprvd04NQhn6k66i1U/qh61AJOd22PN2+5iLBhItHEQZGSm5xNs
irCUwsm9XVDr5kvvCavfGZZEG3qQ6g4vqOJjVBjZF6SZteNQWvrz7fGv7E5Kp9bcMEAlj17N+fi9
HRB269SNDb13nusMaiMWvd3f7bj/F9JF3Usj2+blXygXiX/xlP/8LuOy+P9AxAh+xB9Lv/suv/+3
Xpz/PX/5v//n7feq/f4v/6X/17GNi5fvf8oZ/f5H/9YzArD9bziXc+Ng1pQjKfwfMTnaCf924XfR
RoK0NhO9/qNmpPA3MwcaPSN0PWfm0yxU+h81Oe3fuJ6jUEj9be59QzN8habR+YahP89hpMAJ9YcC
59zFXWwYg/RjgKr0KMDS8tgaUvlVAIO/+2Nx3v59Av7UKDo/F7+HAcUJdGT25iSbWzxPOWGGkokK
4RJZZZ/oyU90u2XpN1VRfA5RevlcSkW/J8NWP9cRPZbbw1/O0sPhmYq++lu6aan/oZQeos+FhfAv
BlNHLXXzXT70718/CER70J3IyVA+WDxJkUoxqtTCCJ4LomjKWDfbTG+Slcbg+WU9ryRMFg1WJci1
+c95qn/cZso0hqgdxdFJHfphoxRY+k7ulO/Ak6i7108IyDEYJwPZK0iq50Olbc22btrolIxJ+5dX
usqBauYqdO3ax4ExC4SVtgUcION8GBm51ui1zIguE36Yfa7i4pDKlcb+gkLze+Gwb+f783WoHi8d
duNOoCjUqdEp9MrqhMENyiuUfg9loL/0AkvzRtju3mhb99BjvEeVYSr3TW57r9+LSHUgraMb9Ph5
uc+n20H1DBQaC6dIOKga4c2IBI2Tfbv97c4fvb9nS+eQic7gUXfZH0eHFflxUvMTnMGfPR2UjWdX
oAOAhY36YL9+pzgYcXOVOFCwAFSez6llzZvYs6NTDJv72KJBtckFah2353Rl689RJUhUtj4nebFy
AYZtmKI0yQlHj+A4eFmNoe/40lP0XzlkF1sSwokLmxr/R2CvDHU+nzxtqLZUSU5+nFIDY2BxF1Bo
XLkxLj7SzLUkVgC2RoSC3NL5MIF089RFN/xEwz7e2fhc/LTDSm4wGXTflVOypkh5OS3NoLc6fyBy
Yogf5+ONmiGQZ4ziUzBhkBwlZKSK4eb725/pchRgC2hSa5qBWi8cyPNR6gzOrpuY+EwB3LifEkod
ZZWuajrN3eD/DbXY4TDt6QCSu3GkHVhx58OUCA6AvQjyU2WjotwMJqkw+MifMX3qQyRD/WmEpGS4
tfhVdU35FOhdsS2ncjy8droWrCySLxp08+212CuxBYJYi4rohDjbuI9a5WeA29hrD9hM+4PTD/aS
KBbk6flkM6GXLfz8iAxbtvugwLN7dOw1atLllzsfZTGVUoSByIwxglqW0ufUTYxzerdZmcvlrgdX
xeEi7pixyku2/qioptNFZX5yequ+U4JOHGxFie89mmu7NIfwdPsDXVwbPGE8L5wvl2SfLu752qml
i0iSo+YndPPtD4YRdfglYsD2nFLeNTe3B7tcQp4yrkFgsnBFKWmfD6akzTTlSlWebBENb6SERaLC
9lrBw10dha7wb+g66PVFmmGk49BJCo4nVwsVHA/iANeeNF35UJcLx1yQ0IBoySXIFj+fy+wjUSma
VZ5qpNVQltSVNseRXAThdpQyDu9vL918fZ8faCQzKB7Q0afhDh3nfDiwdhPyRGkFZAEhsX2Ai+hz
FuEPeEDt2MVNd3J/jkprn4ZKidcYTpebcmYIkyQCvwP8txw8bGBgG4NTn0optWKXDpkT0pFpkq8R
6j/fogwpvJVH5mJ5iXbAdXGFIQ/GsIvl1dNpEHWYi1M4WGKTqVn4dvKSZGsFmrWyX64NNeOiiXrQ
TSWYO19aGnqxVbSlJPbR+hcLuMoJ+l1/HDplTezlylDENRCpZlQoaKgFiAdb2XHSQAuepsEx701B
FyNvRXhPiyb4cnvDXHwzIg6yEibFsaZ0sVjA0ksxdLSa9tS4uL5kfKiHfsDfbnIVeWdq0l2J3K5M
DR47WReBKtn9EtZMal9ZEehQiA5MCKNlSfW36LdDNTh3t6d2cRbmqUErpLk7U3/V+QL4I8pn+zVz
v6Y9EQVp33s1S7ZK2OWPA6Rbv5iaEi0XD7M6Jw+tlevy4m6ZhyYgnH0/QBMtzQOmSU8jzHTaU58W
6qE2De0brfXJvz3B+YY6O+yLURbfzq7jOkTYoj0Zufq1NYsBrY3Yu8ONMviYJIj0TEHSvzZ+/D0m
8TUYKYvduXjejMKoJj1gzN4F4GvGNGVQJt8r2LmvxARXd4o7k3whohKcLFJBjOio6kunPXlVPm1h
auEKiCTsNrW1tfDj6lDc0ZS3dML8JWiu6Muhw1q1PU090j7ITKpf1ECdHvBBL1a+2QIITMjFwlEp
IIcHXMFJWOxKodORD+lrnlwFx6BNRT/InxQ7fQCfG57wHdaLu6FCXB0HWS8AsBrm+osD5uOpblLt
XRNZtGZv76MruxV43ay3ASiXqHbxkyoVnzgew+409mXDpunNB8zLgpWn6doo4HCpq5MHAwZdfM8p
nhQ5SUZBDwxyVd0OKGZp5v72XK7cZ+TzFEco6/AYLTGYcTTIdtSt/qT3PLcxz+BRbZL63tGy+ksr
RPLq+wynEwwskN2likQecn7J9KMXCUWq06nH0RbbVAoWjlAQPNdQOHjt1Ng0FOxJCmYHjyXLdhRO
UU6ZqZ4SFeTNPhdC18AzU8fAaK134BQnaBqs7I3LS/S3UhFPK7e1iVPM+fxCJ6cKq4XeyWxpoJ0Q
7BDxUUEDrbmfDDeo9qKTRfc2w+qoPGUUXNY0dC8vObI7mAS8GKBqqQif/4A20tVaa2PlZLuN+9A7
lfY00po8YriOWUIilMEEZYujzsrEL7crVXZSVxSTuMchb56Pa0VWQJWqDE4TuwwNbeA7TRlEK2/U
5Sjz60AlA74ttbXlbaDqwTjYpRucAoR7DqOpR3snpiF5e+dQJuTXnj0VtDUBYKqY88ycjGXuY6HA
mfGh9ae6Y8HeDc6AJKdwsbB+F3pFgzIkRVJ9A+hfmx5Dr4FVnTdFWYLKQKkkP2BqmdMB1XIcK6Zg
Um250aFjluoW8ZQWXCU2nfbOMHtVuSegaYyd1SRRuckhSSU7q8VpVwEqTJlmpEV+l1ZBhe8gRGM+
pBaCdAnqqha7dogRHDPV3o234GAT61uTTPm4rYJ8+kzrO07fpm3MGdPjSuCqi592ks04wKr8oCHC
lm7UqjOsQ9PlbfId/7VeHoxON4O3USsj7ylNLPELpDnOiZGXKdFjUbqVea8XXivftVmI3yoEu1zi
qweW5M6QuZoiCtti+JdPEKRycNegktyA5i9aljntfGFEWA5ntts94gRZParqkD1L6TTGPqFCFX+0
RyvmTSFq/j7gsar7UQpp6SkS2TDu42JyvwnKSp8VnQLWcfKwQj0IG+mfI1qmQfs5S+tUeRySIXHu
BzdAG28PQDnQ3iW9ZtWQklzHfZrMTukPCAg73w0T99ddBOE4RUsfH91dMLTudFc7VY/hchaX4S5O
Ot3ZdKVnyvsO7C+S6TTk3EOgK8MHpRswhq7UOvnSyBzBc691YB4Kk6dqa7SGme9mB6vvWLW1OZ6Q
wAe2kkruvSIhU+00IVSxqYZcSXCUDsSPoNft97IfKAwSTnbxoyrNMtrTVPVeOpnhROVONHW2MYaO
2jGIgjFHoUepzJNSdFZ/SCen1/gVgjhxH1GocJ5yQ8GYq1ZA/v3gPTSxykydNsRdJbNqd487lBFv
S8Urf9iTK37Y9KT1rSLTrD2YoofGmzaxPgAcy1X920A5LnqZAKrod0psueURF89M7IcOTflNFNro
BE2DmVoHOAwAjAKdyvVBYFauoV+aOhYetYmRTntXjerhAfqtsJHhMizF2FiZ25p4bXcSH0wJkXAn
U1XJdmLqofdge5vKN3bmeBIgVNO038ZRq8XB63sjPsSp0cR79ACr/kF4Si3EZjQsFL5dwBUsvIKp
yCbpBDilRhRZerJsEDc/+wBATrVPcDeuTu2Al++2BC0b8l7UgX4vLdVGsDMJKuW73eVlsakcL+t2
pa6W2bETsSe3TpjZ7+giRC7QFQq+6sYO6tC6x7pVDw9OVpXNcWoDWd3HKf8w9AY3RnqXJhbAK4lU
wAMvpWnvbEyJI+yNMYjZ961avbXDorcx9aS58SRmHNDGHtyi+pYMdUTJDq5QUzxPWmcHPydNFuGX
kSwJrNWAsnQFiEnNo/a+mhBdpGrvoqjxvQJdK9+nnPbxUanIco6pk1P3BkNL3QBR5SGomh1O2uJn
qw+CbVEkpcqddcCtTtC8nyxjvDPS/lcYKD+GiDobJCypb2RbPeB2rb1ESFTJxnkKvSgDlGt9GPuB
/RZY4VY0lrp3LJH/Ei3AIVnoLZJKI6DhzvBz7INwZjWa9iik8Cdd/1wItJWmeDZkTvQnGSumg1tC
mnwaCVE22FyXD21b4Rkfib0XUGWGNYedbRBWflBr/QGoEkaR9VgeECRvcaHB7FYbovpdEigS6C/M
iCyun+LKlNsWcOid25aFD9J6PCij9Qu/7n6DB8wpaQCMtIGlvM/r0ryHXvlkFEGx7/ohvJs04weY
0H6XOsojbVexB7NWHSwqWUfZauEOnxq/GUFKbTLqTl9sQ945gOEOeMgaH9u+fES1bUKNpw7usfhO
7mbT3W2h6W9R30KbWRbaEcvoN6oVYJSk6cWmEFNzdMUonrICJG5lh9HetIsK8EX+zcgt4OnJ+A5A
aIgTtyUO4BXrNxQ6Qvh8wI2KYfwiNHwwQ10FsUBW/WBjSnps6uQA7PrFNq1D1gfBnQlKDU05oEqD
JuhKQFe402CZWtvGzkeyQRp3ffmhQqcZMlQi2/Jtn+Paeiez1MzemXZjeQiOxJrywD3ptQ92Fnbx
XRMCQN/aTeSWT+UY9MVfw1RMw1tcyB1rpypN6eIipaKi+jI2Y9n9SuNR797jCBRKH3jLRPWdSolx
rHD21l9yXc2BZakVQOOPYzEF4KhUkJXdQ62pbvMXViVq81Yt0fHd4QevJ3tRtZn3kCOiwy2pq9l7
hX3uHLN+MsajlrR5fqclGilbR9nIOmDMgP5TXudBq8HDULn4dzjoWrMdfD8YjyD5zL+0yYm97wGX
dLi3hVq3e7tIwhRUn6v1yQZUvjTuEkhXVBs5UQDWqsjSM6xikWrADnuwvwDtbPtHXi+kFNwoiVJc
HMPUL8XgNXsKVRDtHNF5z3mUg9A2FVH+9Lyi0jeuVKbhjZcL2CFDaedgZgcI+bhZK7l5F2kd0Cdp
TZW39aLc4bPpakS2VKjmrwL8/bTBaKLWMA5Pgc30WRJ/40k3mg0U8roApdpGDxiAOyAhayOOd/ro
Ig5aQ294O7TS8LZuPbvIl22pmB8RaY7+qvM+nbZqx6vyWGtewTPo8lDvXBReVB9iAdwAt4jxdmVd
CN5GdzAr0oCw+gn0JNB2JeKpoNjROXIPg4L/yNtiAGR+58VjrM00uDqVhyCLvPHYgNeMHpshAoe6
KRvNGB4hz4UUxUsnt3e53mjKvYsler9VG8MQ26Kzm3QzyRr4HAbpgyd2FMBwLtu0dcIDZueW9a5u
hgSautYW7yuPkg8vs5qOT1FO2LYra0uY76EXgn0H+JuAL4xh9u6AJyN3y7UuSt+rjB64fNN7M1u0
tuu7GAhjcOydstcfnCbqlHe5UYGGy2vwjEQF9tsoo886G54JHFXCoY33GUH+N6J8NX+oOZIk9LqR
yJ9tpNaPgFs7p97EUaZPRx4LK9nKNoVuvjHSGKRgMAVWMTsASXtbdhGIvrQjBN12XanqEFDSdvbl
4jXZGIMgTlfcpIkOuJf19i5zuqyALV5LW51FrADqeQqVvkPDzfVr7PQkvud/Hn8ITSGfRVMNDY7v
wxxLRM1QpVsX8CXMnKHEBDiFvhPvLIxmlPeFUdfe3sE4x/pQh0iS4ZaugQTf8rRU4s1QZNVPaw40
7zuUn4pNEkdYg7ETKjAtOse0P9Z4D4wnTR3C8lBNBRocAd3b9qjnXcKxKBKZb/MkT/Nd09tVeu9J
JXqOnRxCulGWzodiQmVhU5dAuY5uG3g/41jTcX1v9Jl9IQNazU01hd8pm9TF3UhMX2DUk+qgk0OJ
df3tTOMiW6PgBojO41LVaSktTVio18M7jLvILyI79JOyKrlbtOKJhyzY57ocx43Z9muEqov6ze9R
PUo3Jr0sisHnuRpBfdqUI+hNh2fsHoBuvE9iqCF1qaxN8KK+MA+FTsvsNgMQalkroYCuaZWcAIpy
aGYsanoaXZNqTY41MujMMl4haV9kiAxI0eS3KDb1hd+yHX9UMZ0QMUWr1CN/AMH2JQTU8BWo2RqY
8+oodGqRhzFmnaRFtospT1sNmHb72qTX4k6xKjt4wgdDfZ15K+UvpjOXf2fiOa3H2WXsz6IsjKGu
Qfcx9mvLqO/1TEx7Y0ya4+1teG1DkFbP6ELwyxfOEJUUUHFKEftgVsI7DxgCkWZS4N1trxVIrm0I
tgNIxrkNTR/ifEJZMxKs933sW8hHyMzjmihwiSfU+0p798s/mBf7DqomZ4v66/lgSRk5jWuNsV+I
zHxSw77+axJDszVGfa1Qf21HUPWh3KvNn2sJ9SiyIisNmVGcROiERxY8snhWPCfqPt6e09WBKL7S
6eDauNCdybDWKQxpxn4QFJJUQ3HsZ0PtPblSGbw2zowVAMFEORlnifO1y3gVYLkniZ+XafvZGe1B
7sqpyorXlnSAtdIH8zhG/AEE7XycqS7wzsFj3Xciq92FkaYfRseNPrx21Wisops0K33NX2kxipDR
yGtap77bDMNjVnfqY26n2Qrg5/IcIYdFtWjWBZ4v9UUjKutoy6he55xg86hbaF7OliCo3lD/01/9
ec6HWjQzVJF1bjWODh3tVjvVauE+0ZwqVt6nK5tgbt8BJpwJ3qAAzj+OG1Z5bRa9d6oSxbmvW/zj
AlLelVL35bIBL6AHyh5gt0F5Ph+l8zKgpVkT+lUX9duxzHVSfrNGOSirveT5tTsBDTIePg9Mykwn
XuwEp3P0FLPQ0FeyUG2eCjCC+YkWr3m4Pc78o89KiNxwf46zmNRkT7kXKXnkS71zN12h7DXxAjcE
ncfAmg7CDeXrb3EDWAidczTZ5svhfBnTQbrxHIAj02Nm7VZP+/xhlliJ73prjP66Pb0rOwPLUoSe
wG4bqCDN3/SPd3bUe7RfsHT1sQDUfEeTqUOUPFS/bg9zuTUoFwMpw0vNQXZlKYRB8VP1GqJVX4RZ
8nWKu/pgtSW5fqZMa6J5a2PNReE/ppS4mau49pT6XaxP78CUmrtSqP0+y9Jw5VNdrt5cVobbPxNB
UHdeDIW0XBKEwxD7MjeCZwoD2oH+qvPaZgsSUXOXjjYV3+miGYEdMqaYcZ74XQopca/Zvde+b0Cz
dVsvnVxj5RhfnRSfCmivBRRleVmogRY6VmsQRfQ9FYFhwNVOa9dsy+e+1/m5AujFE8vLNCO+loZA
iE+VqtXy0AboEZEMAiOpuZSs7q5R3fKxxY/zMVEixTfNcqD6oeVusHIrXtkoMF4AtbnG3LL2Fl8P
01DqQGOd+I6gZE7Khj/iti2T8rMWquaakPH8/3YxYbzc5q4HAZq6uOnN0Kz6SGkS32wNcSALoslp
V3JrmmnyYCNCju0yGv8NXNSVeV75oAjczS0dItz5X+cHIu7i2EPoPfGTMct2Xq3F+7bXx5Vdem2U
2UsFWaX530sYjOUOqZrXMvFjMI+fbTWJ8h3/ZbzmyzBf7Mt1RNHCnpeRludy4wSUOgJrYB0Vo58+
2NKsPiROCIsvIOuqqP9621ffXTOThrMHCw7o4+KlyZ2xn3Ari/1KALgdXaU74F3rPUioTCvhzfwl
LubGJQxDCAD/RdZTFFNSJ2YQ+2mI2zdnIgQ7eqo6XX0uE6eDsNetNfyuHYLfH4yoCgrYMuDtqcZn
sRInPkoA2N2QST44yqDAmnXWJJeunQC6mQTwqLERxy1OQBNLcBtYHvhtLLMPdlRnb2qp5A+9LNRd
p1mJtWlwCHhAg6Db/4Nv6MxWnjZEAncpvDlQFkf0BhYbUo/im+HJBMaAmBBZGI1ArnXHr25RxEZw
FOJ+4YY7P3BRlNejyxi+26IyElRGtYumNN0XnVa8sdXJ/Hp7dle3zR/jzXftHy9eXjUUtqh7+Xk/
mnTjs5ewVdJNPiTJA42r/BFmT76C6Li2b3S+JqKidHB1qCRnYxpFFvUemgV+GQTjmyCJ3B4L57b4
GkSGqu9uT3DBUZzzZ6wz/hhtsXUoO9HdSnR8hBtRmTv0JFps3JXgbdImwxGf5IieIoXgUbqtsxGO
UXyGNrIWWSxUdf77Z8B4mYEsICiXdR44qpPXxw4vcT/zZ3GiKX5i+Eo9SToGFduuRM5oW+BFb9PC
Kvt3jaUHb9u4Cu8wEkvuB9RO9+jKW9XKFX9tB6BvC8SXKETHMvT8a7iugL+VqIk/am20T0vI8YdC
SykQg2No0yNOCD947KuVKs3VTYC4IqA2EnNMvRfDNm4QtC2N8Nai11MWxvOUYAdTZ7ZyvL0Drr0u
5GNEWTO8HoTg+Ui1qzSYI3J3GAPNoS4okp09dmuqztduKIpbtG1/hyZLvIBETKQQ7Zj4JcAZX41s
8SGLOgST8KN5PznSe2MEprzT6iB8Lcxy3uDIU/Lt0HWFv3U+P7NJ1UoUWuKnHpoBnpjqfah3xgOY
k9fZsPy9iWeKoWHj/4qK+2IpecDamDA89aeheck9tqoU9fSC4JP+ldrfiPSDO34t3TJ/oecpVjCC
V88QLgsoP5NXgdadt/Ifl1WGISN/E6R+Q05wVJRcQmWZEi/a6kPVfEirWH52ciuja99rP4fc+joW
nXmo3Nb40KgK3d8Ix8GVG/Tah4eFgj2bDk4LTbvzH4UMV0PpmBBJLTGd2zSahlx5Ncnvej92lOqy
4htdBfFeweplZUGuDg1ii7fXBq2yjM56I+28UgUO55RB72yjxMGlHpkAAAtNjjTtTjEsGr+amjrl
Lss9r105WtfuDuSZkeiE0Qf6fLH1UKKISAZE4usocT7VQCs+wS9KThoiQhggR9YR8TJjXImqrr2R
YPjhrpBgz2f6fMU9xBSovuEMnxVmhXJCaaJ8Qi9PeeqolN8bhaYcbl8h1y4rDNI5AKz27Gp5PmI4
RkNKRwsmu6HV4bbP29LbZYNiBRtUL7K1aOfasppYDUE4IpUn8jgfrpsCNXeRwfe1qHEZp69/iDQE
t+Ohx33o+977FZFpPd+e5NVlhS1JqZS+gK0vegKwZVobMRtuZBSL5WYK4fFudHqux5kg2R6MVhOf
bg95bV1n2PZcBSZkXa7rIJNyTGCA+u1gFE8Oms3IvjQhnqpgydY8q68OhlkKuG0ApaRt56sah+4k
x0KS3KPC8Gy1oAMP5RBnPxonpYF+e2aXqFVuZQZTbcpZHni8xWoOXiFqzH8BepXkMUqS9vTi+3BP
R3ba2uiudJmpvYtVUeycREdPZHJo/4TCKdH7jdaaMPPcltkBoLxZQ4A+AlWU87nPZarWifOU3mub
fg1yKf20jChOEu+4vpEO9VPbpoG9Mei7PlouTYCVMOOSCTkvCHcVRFxeKu7w85+AfW5TW2hl+U0q
zK2nCXV4nDpr3CV1PD1VrqfE2ynq30pNmo9K7GgbNdJQkLD6fi0PvHZvgpCmD0RKRqF2Pgl/vCNd
mES1ETapn5h4ylC4KpFwm8L6TYvg2aFtI+8vc8izU1WW9tq+mL/78kvMrGCwEvi5XcSBomnRe1LS
zC9y0Km48SnmF4lA2xdFWkmztUchjkbXRu5m6itZbbOiHmZDAZjUK5fatVuGbIoqBmwQNupiTyR9
jo7E1Ka+1o7A++KG/hLunYIW9DRS8T/INAx+4VWhTiux37WRHRp0OmkON+qysSCZV6Fwn80YHw2J
napQo32rSBRkWqAJmybqS3SSJBbZt0/ltSsARvHc8rS4cczFW20OXjmavcLLYZXZozag8YeGZ/2+
0+M1W95rc4TDyRYjMGOqi7RDwaMlBspBuwFw+yEYZLGlqGXfg/tV3og8ek6KTl1Z1+vT+98xF+GZ
sFxggVWB3SGVsTf9GL4HS1C8wdI1v7+9kNfeCqqW9KwdeniQb89PUAnEr1ZBG/ho5qEb3+vpOFth
tLNOll7gZNS3yuvUif8OPnG3BPdLW4V+1OICCXAo1ayxSv2+oB2/MeWEAhQnHPZUanj7snPWnv1r
9wQB5Rxc4UJjLWu0gxK3dWpgHznE4NYCLJvirV4E9Z2up/ab3okj9KZ5JXeK16w1367uHyIqyipz
tL3U9Ig60Fudzv5RwuahVAPfTgZIHXb7TokDlOnytTrH1UQZvYj/jLhY38JzMs0dktQvdPCzJqHX
TlR1sAdQ3jw4QnbYyRdfc33wjrrspmMctfrKlXQtVXNp/xDdQ/vgbj7fVtRsAcNWbCs9L6xj7KkV
elJBt1JuvPpZZ2Lab1QCVcfzUTAHMaY6F6kfFU56sKjtb9AOx49H6aLHDsj6oZOjiyfzCPb29rm5
ekL/GHr+6n+8PHbkkkChluILusP4s9pZ9Kl2wTxuVGcGEd8e7epyzqoD86EBQLD4omEsusYUWeaP
yhQ4G/RPiayquh/WqhvXpgVQbkbKg1JA4+p8WrqkIK/Fc2LmVkjOJrY1SMC/Wk5BoVHBxN+e19Xh
iMZnr0BEpZadp0rH9ioJXXYqyjMYXaBH/BkQrPil2EGb/YM9SW43t6bnTs3STDwbEqQmJ4Wrrs2q
nQCvv53K4XUiVn9fbhTD3BnmS/tkSZKHGSDK0IszX9LTQDMtAht7NIpIfugFMkz/IIMiFIQJD4cJ
YY9FcKoIuuRe22R+WxrpB4kF9dfG8KIvyLKY7lZQQvgHVSYSthnJAvGHXHURbASFhg8JZBzfQu+d
GD+vjp0nwSJmQNO3ZTSab2v8Gu9evVGQjcYsfC7A4xOyOOnSCjLXKAi2zMkI+g3K3hnNQ/BpG1cR
+rvbg12LcDHX+Z2Muzz65iLB4MYOUOei+tNkBbyNzhYPsZll9zXOzEc7bPSD1IP8MQF5Vm2sBo9P
BabqlwxV3pUbbp7XIsicTUvYSVgn6eQh5+fRFoGScYNmPjZ7Q3XfNgGIwiBXwYo28WR8lEUjvt2e
/ZX3Cr2huTwPq4tttYgImgLCAmpwxHTUWX9oZQhnpYnVfa52xhOUr+AAAB71yNujXrnhKFvOfFXO
JnJbiyUXUeWV7aDygYtpVHZN5GAMJXodH7LbA12rPXHD6dxtBKxU+RaxFSRERymLJveHZjTTvdZ4
NOBsvcw+TbIkXQbSn9wh3rtNOivZEzbku6gOYVijunIKMlHf2cWgvL39q65957lrhmY5WTsQ0/Pv
PDVeUJNB5z7gJ20v6y7ONmh+10eINChkG2719faA14IENNjn4h8C+JzmxQutB73s8ol7iggo2MpC
ettp9j1jX6AHKQqMOWkAt1BgQMWqrNhHVUmLlWlf22tclYSe9GN4BBbvGv0l4EEex5qy6vQRF73v
Lo56d4rZOR8q8PoHttuaxMK8k5ZHCldE6uQOc9HNxVIPaWYqPV1n382N8X0bqvb0pqJ832w9ago7
BIo+p7SkRpA+bYgEKoJ00/Ptxb/2tQkHKWXDK6Spv7hDqx5iiTVwqgdtbOxNhUOptbNID1+cpujk
G29qrXLlpbi21DjAoiiG1ghUysW2b5BdtlPTznxU5Du0kSflPlcT8+SMXbWTmaqgp6dah9sTvToo
5XpKzTSe0U8639bDYI1GI8Pcd3Am3UPgUo7qGMMzztT6DuKC/NqnilzZVL+37vILg3ykmEk5BMro
YmsrmQwyici4j7Vu+Zlibwxg3Omfm6nsEU3FUcjFLBXoPo5MZoAKPYpOW1o61b02yWj2TzaPZQV5
7/ZiXL158EmmsE/ITQln8QmCUkHP1lBzv3ChEHSKRDKxQIF464IJ2CoavK/AgCXUxWO4M3VBE7QY
NzBAg21Zo2OrqVGy8q5e24mkJWTShBAI0Sx+0piMVa8jIu7TZnb6zdBBRWV12pmEGKvoEDfdWGgr
C3HtBM5thzmb5s9lvUKTZRRgEZj7ylhpB6up9XsPyMw9FP76MFhgBjxMmLddPgThBu7euLZBrm1L
i+eU5jzhxEVKlsV9VBR0nX3bRGxi17f06TadYUAjAM8+Hb0xsk5srm0NwxMNGwrfNuTLDZdKs22U
tH5IRDP+irDLiDZD45Y/8TDBdEDV++zn7U0z79XzvcypmzOcuduIIuTiNUYYqDGTAIhoW6l9u4Ut
oX0yssacVk7qZSQO03fuZ3IzUuRcdiDSZEBTZe6tyZqq3ch/tHgEq7Z80DLMXV9ePSuYgoAE523H
YIttV0+tB13BBsybmXa4q6Oyno4mNqr9q8MK1g0hKZVbgOBxidswqiI3i5iuuIu1HnyyMt8hrrDm
njo/U4uPhBcAqB66hgQVFyUi3RDMlvICDfAyBv7l4l8AjCRuN0VsRM+5UuQw6ARglU2temn3/fZy
Xh4oXjOb6s0MvtURNDi/ZjGdsoCGxakP0sp568FcmvaF3qnhl0ppKmqRUI//EooT87RIKQS65yWC
+bd/xOWhmp/U3/hSTDStZdBcR3QkYqVPfSceMdFMsSqkCR+XKSdGG0E81S6HBXX9lUjm8grjQQN8
MIOoOSPL0AltmrAkVCGtawY92KKHNoX7AT+N8WjlDL+LOrN6PSKUQUG6muRcfPYl8qFADrLSB754
Y2bTT8qB09bprO5oZkb9SGIef6m9zlv5zFdmCvidBh2NllmUahE2KEpoV21L0dM2e486L+E7miBZ
Ae3SGJDh3Ux4kK981Sv3whyPEiliwQ5GdLG1kiiLcMWgxDKp0LF3bd45CP3XRm1s3FxpP97eQ9dm
SFNjRlNy4ZlL/dmaakAZuDnJpd0bUIUL+E2TOyifXCF7n2q7VFYuiCvzowOJxuHsATqDu86PTgmU
wq68IPM1Xar2/STVut9L2i/VM3oPzaufW4eECqw4Qh2UW5cd/slMWmvUjcI3sqncqWgs+F3eQE+j
lHU06VJ8evV6UpTHeRElstlmeT6zf1SpxsFNC9fNYMJiEHE3SQNvEE8fXwpbiGEr4bKuXYVXbgFw
E8DyZ3SXTnx9PqKSRVoST23hQ6zQlV01BE8Bwh2YOozZHd5e3hsv07Q1eN6VV5LyABcwFQlwQktM
DrWKCPDsVPhcQPonBcLcj7qOxvvbq3l1FFS3EAAFSX+hqqQ1odkmwPP9cihLPKREt3WVfi1MvHIG
WDuoO6zfDMf7L87Oq0duI9jCv4gAc3glJ+yutBwFy7L0QtiyxJwzf/39ei9wr4YcDDGGH2zAwNZ0
s7q7wqlzVh4Ja2tR6/VUAs0gHz7pMXgjVKKNRD0tqh2pp1ad0fu5v7StUfCvTARC0UNiwizK9WfT
orCJ+9Yp/KiLjU9WtOifNUgHfi5RYHzOyt40DvcNbveSCSUyPkCiAuauiiftN89MCsFDK2ul35um
dOwrxsODoZN2+ii3luUQQIFq14g21mjDItT1JDJtrOQWk4lqxhR4XqJS2DaUihdVO/2HVQkYBxAQ
EXCsvl2CGExnwxLgm9KovUYdw5haOe88A9sjxt/XxetDXgX0XL7euk6S6LI1ae2PWZG8oNKVHYNw
GHhncxW4bRtPfwWhHSg7LrK9KYVZSicwPTMZs+61VgFYzUlzKh8CleFihKjd0xqHEMA0HXRGH95I
YEbwRCF5T4NobQwdlS5Qw6j2G3P40Vd5f57Dx3luYJDE88RJgzpw4x01o+HIIo2Nn/R1gfCTbNR/
za3g5b+/mBteSGjtQDUK7nTLxjYHhY5+mNX5qso42VBZ4QuqtL/UrCr8Sar2oN5bc9zA1PBVYLaA
ydYXyFzqkG6ky+hHZfhtqm3Lk+T2o2kgANVl894Q4Db2fbvv32Iw6sJrvre8Qx8LbovJV0rJBK8W
yJUXyEgcHHm+nffFgO4cTF51Xh/Hwhn32vDbw8BlyfgUvT0eVio614fBLoD2F2k9c8Ihfi7s5mun
LH+G4Km82hgvRSXXO2d8s708akAdBc6FAgOJ2bXF3tAYt6gd6TVqLMbeJ/0oobRSRYXN+7Yoj0YM
b9ZQ3SaDUdjf1XuqyIhgQvwkvcaZKj+RoHWMoMUoi/Dgm2iOcD/sWNyccwrOBHxviaBKs2m1o/HU
y2VWk3FC5baYh6lELMMNA9X6t5Gjydg5G5t3AGu82yJpYnHE0te7SRNWA0UhpmeGuXT1qZc+6v28
Bzi8tSbBkQ/pOQcCVdxrK9PYhBq3QOyP0wK9h40KoZ3b0ouUFeOjQQILEqNvnHdBiL9+crLISAo4
khO/LqcKaUQ9O87KqO4ABsVHuMo4sQLNpsjnCHw2I6rc9sFgwMXk95RX/igBjMLjGicUE7s8DIp/
xiJOkR5rYWIJ3/VaMJWulTaqs8dsd2tjiWNpdrF90PStNhaNpADJOjD1lByD8tirddkeoHkwhtfE
Mfv/4CzAM4lnuUcpK4pf81vQ4LSD0VvGQDZfALRWZbmMD11ZdN3O63NrVbwIAkBHJEZL4trO2Mz5
DM4GQE1mJQsqZrH9b2yri6cEMNf8J2NgRyjAkdqt8dNBFyhMdGAMEOhA1cBJwiNsAQ2Swvn8ME/t
26p4VAHqidt6FTuMMO105ijRnczRhncDo+mQF0Kt8QdD4/FFNfPk4fPAPvIQ0cGiNqGsQ6K8gsyE
ylXu00cQEzqjVUinLi9h53rwlWVptEBhXec5Z75+dZMMSRFERkNVscm6oYZFRsklF0KlEmG9oYpD
t65FBeK+0c3zg1G8H/AqKSTLXPm/uZA/xmgw+mGpS34sS/JJgv0KTpYmf1qq9pvaRtpO/Ld9gAgj
4JjggqGGvGlgJTQvECZkXBO9nfjYNZX+rXTq8RN3enKQAjgZdxa5PQ46n49RQFqhYJPXYgCosTrT
NNI6SCeqEsi9We0PSQ7nPxpphrfl/o5uV0eXgt6IDagOYLq1en7qUkakEkSbn0+SVHqq2sjVARk3
qYYdx4ogizLQqN+pcmw/I8QCYFUEAJsMaE1tkTh6Zpp5l/nOYgQvMCtD3pXNevdJJbBzu2QKoSnr
Y2XnFr+xVlCUYAcJm+h0rRllzQII22LR9UutBdHQKP6VFUX/p60XNQBO2s6f7+/t6kPSVyUNgglR
IGeZ0l6fxQUEYSup5fTKPRR4iuh52bARHaLO2mOnFqfttwdKmMJXVFo+QEURbFpdoTKAI7myzfm1
MGzzcxOXJlXIJd6JVW5ZoXmB7gy/mBLV6vh1C9xKRTdPr7LeUmPgzj4mupbtuKQubsXVYsRRo7IK
noMBytW7YwTj1JSRMb+KGZjU05SkVo+F00B/GNd48cEZWmvyrNqaf4WdioQt8BDzfUhCpfkjXIbf
lLC0PpVyV0/Htsg1FXY0VFwPdowq94E1yJIbgqJCzBbF4/55RCB4ftHLROpe2wHf9coxr7MTHVt9
PKuzVkYnOUPx9tI3Yz0cVD1yfiLaps+0LEbSJXfWrTB8n5hWG72mld0WRwcpxNELZWRw3Vwn4XmS
garMz4VT51/SNLIWFOwqbTrd97mVjwtHEPB3ImWqQhDbrz7RoqLGHGW2/Fr3RfscZJVzVPIMfjIn
qWEiq9XHhmiEPQrNQGJoY5AfrysZSp5KupSPyqs21rqnaJVxFIBAt1+0ZM8vtm5hKyohAu8pjdV1
mEA1fzDnYFFe5bTr3D4EKbC04d67JjZo5Xw2QGs6dLgghKyrDdQtGN3SZtJekfuQYCVspuA0Wq1y
DJVU8tS5/9Ulilme5oGxs/vf7sbxYiNFUGIB+Nm0yjVpHPJ4yqbX2iiQZJeK8KOsZtaOh6wuX74Y
pUBwShS7aCBQvmMDfovqOAiyOUEW8go71R9mDPHUZMtuXUQ/Q6hY3DnYywa2y9JRn4dfQRegA9qe
1waloh/NBqX11wSqvac2Kb7MerU3RnbTyBsJBoUFEXBdG0HTve8Ss1Zfww7Yex8q0Yn7Yjnc/0Lb
G516skrVk6qMQ/dpFc91WdVpEv3mV4ADQXkaqqU1XADJ1JRhcN2dwLvxqSg8MUgOYy9g1vWiLKur
gzkY9NcpcpRvPWx/zxqj5C90+cPXmnH205TOyc4reWONYEgxy7gHwKQ1xZVkKO0MuZ3+SiIp/avb
TfBlGWOGotAaqR/DW+GLAKE5bbpQuKG7s2qxGOOsxE1i668Qa8EHLhnpQa8iJrKgzTsENLJ2Ttj2
dsSeaFoJ/gFqCcKLfvP9NDfHMKCI8ZoE6XiYAiP3rKmFd7Ecehc6xunjfX/ZfkARq77pZCB4QLPu
2l5cxgzbwS/xSpRqDR567FX3bEl20TwrTmvV71pmWwC4Z3lq7ESR23sMUUOFZ4DwDtj3GqrYofep
j4tivMbQeHrBJAf/AB4GYAS26Dw14fxJZwLQm5Rhj3jrxiYLJCZwVrJmJiu160UndIHD2YZfhx4k
ItNJ0EHCOAcuCE3bLYrJfPijUmngpkbEnRuNG+baHkPMqNhb1GwiK0T1mb08pwvCvVqcoQlcD/Pw
6/5X3d412IMnnOQR0ClB+rXB2VkiPYs76ZXd190OFWNvsuu9kv0aFsnhwAxjR2Jh9Ao23D7ToqdW
akqvhmT4BVLmh3ao/h4N+ZfRaaFrx93nOLLbgyXPl1ExnlBen3acaFX3+N+fwLgHh5TVcu9drxSs
NSBJIhu/180+OphTYI6f05IzBt2iY3dwqDKLn5/hw46Cn72iwLRoyRAQ7ty723NE3kXzgmyIhJPO
8/XvWHS1jtI4DX2nRrN5bvpKobfdVn+bFUOrVcK0nx5N9V5hYrt8oQ5IWkR1j3RlTUk/WM5EczGP
/dKczScA9e181Ku8Qig5Us0ZRkjZ/FtTZ8Nwq0XrvhRKrf981Nco/1OM1ETzhsd69eJYViNb8Qik
K4KY6bVNleRoFPW449HbI0v9RZTLhfQqIwTrIztZAUKkAVApSZXdMRlf6Leg+D1IL/Te97L47fnB
GjUlIAQm6tHrA8tl1dVJ2OU+8jPFt1Qr9KPtJOPT/Z17y0auIzlhhs2DWI4573WtOoJ/W19UqfTj
xF5M1a3ZvdRtGoqJ575X4p9locvLwSnGCspOCSLx8SWERWI82AUMj2YlD5aHgnCpfYYazfk3pLOg
uIoDZNdLWrku0TJ3Qu2ZG8dKduYdbm0RFVpeX0rtotx+7fB50ltl0Tu5nyi96dEwlzyrhBX3/hZt
n3pAQUJ1kCEdMLqbAt+EqsvsBIVvSaqOBqZtHsYgM70K6PDpvqnNgqimg3gC+krISWq3is/6YDGr
AgVhv1Oc2BuRe0d4foh2GpCbewIrnBV8ihyIntnqviqDpC+UbKw4sHl8qhuNUKKZTQkBcwRqXADk
w6k31WjH1W4sTnBAEC8x4swyVy+Qpo2ZCftH7Xdmt3ithMQ8o1jT8eEtJL8iH0ZLlnriupiY5VOc
zggH+GOgDF7XdiFpZxUf7lvZ+ATEbuKWpXvGe4rWyLXnwYhuxHU8shZoc5+W2UxeM0KbAzWZvUbd
1hSkQm+xJrOtjIqttm1akE8ZnKXyl7E1z22vW4chNBn1k6KHHxACIMY1GGmgriZQY9erohKTajDi
1n6vTOpXvk0KcwgyfceknqfYrcc+gCpmUR+Nb4VZNK/QPnxD361WKHdJoUZVU/uJqjGE1s0J1OfB
8i1Io/zk5Jn04IQPk5AYpNFPKE2uRQBxvc64q0Uloqh92c6qJxtk8zlK0+7Yp9aDrbI3U2ymwEvS
ZaWed21qMpRezxoFU7FSPckJ9JZtrPfHlNrQuwT604/3HXN7yOAhIRiickeGh2TKtT3dqhJHCrTa
B9JrHsvcKE65Ij0IzPzfVVEh5AgAk6eEcm3FqHs9zgan9qHtlA+hreRuNprLyVDnaiduvbkgypC0
lpB8ZQDs2pSlpObYLXbtL4YS/A06afzQdvOyc8dvr0S27Tcrq89Emwi9AeiKfEYrDC82rW7ytERt
0JIAC/qvZIw/enNIvvyHjwWTu7ir+GTrxK62CkNhGLrxl9AOX0bBUq4hAvH4DuLuAD/II+ElWEse
G3oXSFFjNn4PHS5HOUGCJIrnh29EIhIBBxZ0XYzqrd7iAAL7urFx9DZIUk+HctW363B6saD0/3B/
227ciKhu03QSs7o8ESsfB+wXMuy11H44OOHnrFnk51mJ3oVzPOw8WTctUVMAQirwqutSbkzZzig6
q4bxUu4PdgsvpBIltjfHVP7vL+qGnwsdKe5dECYC8nzt54QxnTbkSeN3Uyh5eaUWJzXUPv0HI1Qi
RTWBjuU6gs1ls0fDs2h8RWT2Xb6Mbjcre4dpEye/eQKhr5iwoAi5us+bAW76qh9wOE7qc13BjV/P
yH4QrNXPYV7sKTXf+kqqAJeIKFZIQV5vnRVT1XL6mVXFwZQQB869dCqkuLv0g1H2Oz5x60OBtgPB
JYg3KNhdW9MYzwzyeWkYmdaqcxzKCPUa6OXc/1K31/R/VtZ4qsBhnAte0sZv47g5UOYvvDpBz6WM
wp/3Ld1aDx0EghgCM42++fV6mNvrFgqTjd9I8fCcjIvuhe0UHP+DFTJEPhLut4EJh2pRQt7nNH4F
HdyhUeYfSo4Sw38wIghm6IYQsa8j9bipRykc09YP1Eg/hGM3nqPZeDxIJ3jm5ePjgKrb4GVh67Od
3i5bH5CB/V3RBsN51hG3VM//YTUMjYq5MN7ydVKLfFNnLkHewq6KAK/rpJNsuk1R1Ht0ozc9ACjq
2xwWzRDhi7/V+zrH6BiCitm2fJ4PpAaWi6jXw/ksdzYjlGJyFUIp3rxrK1lvTPGgQ8eGPpR2DKoW
wSUL+MLDm0aOJohooG8C+6+urAzgiY3GhPQtGxQvSWLpoFX94zccwQgYDKFIJ/69shIOiYnspgHS
HvmGD2ocyz+YHtM+hkuXPk9cQn/fX5WIp66SdMpKrIc+H+Uuquqrx9UuhtKabADMi1XJ/VMZdbX0
eYzmfnkNxrmsX4spCMxTbKFs/USLuAsfDtGpHFIJ1oiRBL35asFjzpZP+lD5adNSoo3CUPlZZSgx
ekxUSX9BytPv3YDbV4SsB4uCYxifWQcUupOgLzXrHDMimN4rCknPTyAMlrNmICDiWmqe75WDtzYF
V5QAOlO5IVJanQS5Z7gyAVrmh7M8RgdHzmrza7ZoQ/hF0htJ+7tKk3CniCH+5vW3vbYpftNvpy9s
x2Gi5tv5XS+r71OKYwczyru/5pQY9L4bbQ+6uE646um4KxDdrb6ibS+tLsGL6DPlJB2mBuRxVofV
zgN5axNxVfjPqZVR81ktKB6UbpDbuvdnLf0z19veRXbqfb+oz31S7gW3t3ZPKMTS42ZkF0XF690r
S2VJKen2PuJs7QskXP+ABp7P9oKg9/3N21gStxceDW6fthZPzLUlSaPyV3VT59tlJR0SGDYZ4tFa
N17mZsfU5jtxb/EigzDWCWc28wr5XJexiTayHxQwZaWJ0x+Srto7YDcWRBQIaBoAlEAcry7ktp4G
JUYMDLaQuFbdsIv/ndIgRyjcQLb74c2jOm4CWOAs0+hc+YSOynQ92uoAPMgsmeyumO9ENshRKq9G
7XFvaZv78g2FrnJPiTyY0vD1tyJuMpo210dftUeegR54XuGhMGE2Tyh4GbSN5xbtKVp1w581KV+/
E4hst5ZAVDBY8g5R7NrgLWcUL/jEsm9mWXwcKLV4rRL053Ex9jgKNpkrFWIck+E2zjZ911WwDexo
ieox10DGIsyJfltJdmInJ+SMdV/NGuufTAviR7ufNMy4m3mTBF0yqfP1/trhVNPJbSy/t5knONMB
Co0zPOYK0reDNO+xFW3PA1VXKIvxHbpl9ECvzU1jP6RhV9oMBA+y10WK6crq7u24/WhCKIQmPHNl
nL112iJpcII5WrL4WcQ49qGxO7zT6lq7QC0Rsq2dQy6O19W9D5kqfSuaccDwxYDr9aIqJRGiBrPm
I9+tH6ISyJM5281JNSYZJeZa9do+pp9MEfiprdW9t2DjNxD1vXFO0wzklllTwpgRGI68txYfYrQm
PNljg4lWa7vsHW2uxkCMExXHwxKh0XK6fxlsTiemAY2ATaH2TBqlXa9cVyI0KYNSgdnbrqpTMmiR
cnKqKFKPnNRhOvDsGrZnRFO2HCup1R8kqBGIKZ2RWAoifGmIB1YJY20SRZXKoPvJgmKbkTr2ByUi
lorGVvmMfulek2XzqYGdgckhV+AfOqGrm7brcydeFtNgrkhqnlQpSM1nozQy2pS8kce0iBG7G2sL
aITeqaiF6WTK2vH+rm8OkfgRQohbTDhZhMbXuy6BksjnLDUoMEBWw5WUvSyFoe70FjaHCNg8lMvk
K9RYVQCT11bytlrswYZQbIyU8mWcrfRQUfc/9MaudPtNU6LdCtycS9ZZHSA6JSQtih34htPp86lD
dyX3QuT6Fk/v4VB1H90/aHipUvMPYTAl5OuVWVpt5dPQWf7kVKFrhtAT13Fc7SR9m+BJEMKR7IH5
pIqyoZOuVIdmU2pb/kCd7mLZjfrDAsjyXI3oeTt5Ie8Q62w3EacgWwZ3yUby4a5XlQ2StnS97fjR
bKeMbkAh4NHQzT6aUJU9euPxOlF0F916Mf++1u9oVCNDGrMNfObPC5jJpbk5SFVTHeVWN5DYRBYX
qKRk5+pRkSIzgzBeX3b298Z6aT7R8RRU6aJ5c73epDJs+ik4TQlP+lOp9P0hzkv7OFj9/PG+w7zN
W1/d8BrRLzVrXmfazqCVr22ZWiYmFMb00gRK3bkRmsHVOeHDa5dUrvvmaMZcuAckCNEZaYgUupPc
NI1+roZ5lp64ETNyASNsmV4YhaZmokXJ/AVelKI5SUk8Bq5adGb6rlm0ZgC36Ri/mrY2SrdEM2FG
fDXLh8E16wri5ih1tP7PZo51rEAi3hySPuu7w5wlJaRGM6dJd9OwYRSRyagi+CPV9WB8ktPSDt2G
C0VyR8VszzMF6sCDikfXzqneTRclB7z/MXDMIHhOeuBy75VRqptXJayb5tA6FRwUUxHr2nOhGmWC
Mqfe5QDoMj3/ykzYvJwavQkmb06WKf+jtxhoPTehHIbHRO3a5SAb5EWunZnT33CiFIknaxyIY5zn
kOpVCcOuRzsPJ9sd7UWrP6atOiCN3JiG9AQTbzB4nLMxPLGvsn5cUihuPvYFrbvWVeZ5dE5ybLXN
16hPobp2M7IxDdqNuu70SyON9bee7zV8SYbGzr9Pat/nH6S4oQ4cVmEa/DHVqIohxB5MUfBia3HR
fwgmVZ4/OVrZzmBSYiV8XsZGqdwKSqfqDMDJIP4l8jQ/Apy1y6f7Tre9P6jtUssDt01jkljm2ufA
nrao6+XphXBT+z7W9fJnpCFMoFV2fpLkqtiJBLdvOdkrDS50CunNwJt5ba+YlAXyoqG6lGNmvFN4
sYdDACX4V4rP0ctIp/YV6NXws52UaSdx3kYwNJ9IyZDc5rVi4OHadKDp7TxI4v43M/WAOlD5RyND
aHssegmpGr0tHIOaczL8dX+Ltw8ppXOWC0sVrqOtZ9GgVYgbtIOSi1QnI1LC86i7kV2bxU4Ssf2U
NB5gQIX1nUYeHeDr9dVlqss9j9plTDvO4FCq2a+MGds/ORzAjJpMMarj/aVtb0dMsiKWR2UT8Pq1
SS1SEUWrtfQipUupnlQkyrNjwZTt8B6qhcXecdbtTpIFwbIouMUEnHf1+MQlNRxbhm8ghxH6mA2z
cgryR8fIifaAAQCiEREn/+GsjkQxjeHCAGHgp5renSugk5/KfhmeZGjkjikQif7hSAGDfDBBwiEa
BavwUtUTPUFoJfCZRFPPToIkBAJLD+oaimUxoQiIg8fsjc3q+lvlVKgK04yTi8Mpu2hLZHqWFFo7
n0ic3+s3zCZvF+yelsB5r6seaRbmiO/q9aVg6nN4qooM4laILxaEcWbNKs8z5Bjdy6hMi3Ne6C7t
IOe3LoJ9cgSBgaDbsiZzHqyYgKnUqkuEMMSxRUrSrdSw3fH7rRXYNpjYpbaJL5JqrvbSaPMq67Px
QmGx/1jl+nBMInWva37DilgE+wncD8iV+P+/VfqyUF2oGpjjRVeL+QV+6MDNKczsfLFbViCEF+mV
MLKGtAYpRXzTyKbLG7yzzqX451RVyx6nxvaqoObAXUHIiI9D8X29mALIGBNBw3RJmuJdFEiWl3Zh
gtwMQzX3L6U3xcRrHxTQbjJyUhfQwetqTmUaEzdyMl+ykjEWkPhh9Kk2Z0SorWxRi8Ogjov9oWrD
Rj4Sfxj1hyk1O8UdGVUZ/w5zifpZPS5F6CZGL9lHlO7H98YYSsa/Cxo0+Y4z3dgZMWNEzMeoLb93
datJVhYqRD3zhQBIVCIz+WlSuv5iW0Qz97fmxreGmZ37WoC5RCPi+iOEmjz0CwNvF4YwrMYNQt0q
jpI5Nu3pvqFbayLQIauDbYe3YZX8aEHajKmRLJch7YcX5gdzb6aseLAXS9nZvhtrckgexRg7jDQA
Z67XFDSpFOpdml/kWVaeunCJvDDN0p2d2wYPBA5cnZDEUwAl47q2YsWytkjhlF/6euif1ESv/mSE
0ThKlANdB+LHQ9b3804X5dbSQF4LdnGYfTYZqyBPDyenw2jFzHoVF7mnUhrdOy83PhYADApZcIzw
hq8DlLAZ+kRKiuISV1QRHPoXZyBIhTfKWvpBn5fqe8/MfO4yKzaeg2Z8mWR9/K4nYfaSIWn4jqZ5
cwxL0G2mnu8RQWz2gBql4CEWUBFm8N74CH+7BGEhntXZ6pXLkBfUBgy7dWXJUp/v++vWiqicgwgF
1EOpcn0waMYxVxaiWRvNQHWXOFWONnD7HVddkzpy4qicE32KMSQBQF15UUKqW6Zq1/uZms+m6+gE
pD9hQ+jb9+Fi1PJr0ZPJPtGJnpnEWyy7OmeSvdgvdViEqhf0SdIdES1fJncyx4GqyTLnexxoG3cQ
BESE23g5tUZAn9eubir0Bvum6X1VUmsk7zXgdfDfuJKaqjuut912MV1AZQ3IPyXidY0E8AB5F4PV
Pg2UxhusqDxrSeocHv244shiQRgRvC/XC8rg5UXiux78SW+BljhqdKZomj8axYmRXwHHAWBMlXCt
4yvraasAoZf9RTKVl3JI84Pcz9KOC22C/DcrDIFQHkTIcQ1hrhllAx7fYIXcxe0T459eW57KGo0W
Mwj3tE23rkDtCkegLSF6c+vqnDEm5JyZplDidoLY1VKmQIy2DilwZ9rX+1/ppi3RIhcSTiiArM5G
GbRMbsIM6UtFAhF3E+leKfFuOCZ13vumtm7HsoT6DARfoFfXeQTSclkPX4Hij11oeoocBod4qfea
w5sng08F5Je5Ycg6uMRXj+2SZmOnLmwe8mvlYeyLmbJML33uNCZ2Gq2sTooZ781+3VwaBVtZJIDb
JHcy7ailYqj4yzy3J62gFBil/V5l7qYVIglGR4A1885fnyil78I2KnXFjzQz9/q2qN9pfbinAXHb
CsgZeLzFrMaqDG520zzVwDiRgOoML0iS+lmS2r3BqptWGO/mFmJuYgOqTI0INsvZxu8aC6r7hHu5
7qQ9BMhNZ2BsS0y8kCmvMYj5nBbmQL7kI7i0eGoeX0w5+CMrtT+SsnodiuAxVUteGpzv/+2tq/eR
nBhIyfCFkqr7XoSogvROWB2Mot8DgW+aFcIS+RatbgpIGxWbFqbhXp8lxddGdCsH1X6Kw+LJimDm
0OrlS72U34M++Ig0woOUDm9rZDcZgKUsQDNTfNnfQoM2a4wuifEPyMGDs9oPM9Bip3jKKC09Gs+y
SIGqAlNDVkHd+9pU2uEWy4KTRL2jemhK227paBQhx24vfbnlj1y44L95RohIVvegTJ25pUurooDp
IODn5NKLyfD0+f4VeOu2NanACfQbVb81Iime9N6Ym1r1m8CyjyjW/AxARRzsMN3rra+1x/hMAIGo
Z9POBUlCr+J675jhaKugLxe/0NIIqs8JyNFcqV5WWsV5RPnh0i/R9NoPynCqlC44UeasnoouHKl+
WnukQ9vtBRtOHAk/BtEYs1nXvyYvtNnQF33xJyOcvSJz4KVeCu3hwIb8E+iVgOrQtl3r5dDyaUIY
OVW/YFsPYTd8N6Z6j5VguxSuRfwRFhz6BhvCSDq9KcVbbfZDqZJOSjggGWZ3+o6nbCIOuESAYNDl
FnPmPM7XGxYEUa9ETmT5cW2+n23jdWCC041guqLrvOcsmyUZNFlgcGYwEigQSIxrY84E8+aQtIYP
+5R+GHMdhZhc22OnvGWFaUqBLKSpwze6tgLed0icaTB8ozFq11QH56Sn/d5Y9E0rFGMZVwWFALDj
2optN2BwGA/wmW6PmRWWNMTgw+Dz/YN8w4qgpBCPJGwA9MmurVSgLfSF2VA/1MrlgGa6chw6aTrc
t7K5LujEMQIDo62AaW9C6Gl2unaSEhsyqbb7XGc0i2It7X5Ah9LvHJ1bpiBbYi6TzyOQmdcLsmO4
jxt+iJ/3Q+GWizqcLZ3eYuwkzaPNZ1YFjkmIhRITkf1em6IcmkHtlNNglNLogFQplCMyVN5tvuyh
wW58JrSBxDAobXXcbmUqLssul1p6maGMNmofKP2rYnfzo6++WBBDQ9TGSXRo0F4vqIko88VazIIc
/VuMgvKz1juwDdjTo0VDwdcAIAm1NWJNeA2uDRUd9C1xmIcXTVL6o12pP0r423YyKubv+DNXlTwy
AQrw5G6U8baDV3JBLKWave2PTTOXh0q1ww81km6T19Mi00E3q6V14TGts0M0p2P4ZzyXk/3RQk5R
fQnpIIxfs1hOi+Nc1PCQmYSPlUdvUfWrJh2Cr8o4VosbaR19z1KRBsNVk8HUnitDshsXTn0mVNzO
bCe0haHnLc5ohKbtIXfmOXNLWw6lg4qczOSlJhHxKeiy1nQVNRn1YylPo3bKnbGrT47Sjvk5REhw
eukH26zPjhXkpxh+L2t2aZtM6qc5L5fxLzBu9FXNerJfwjTS6yf4Sp3oeXTS8lfGGfxJAKspp2VM
7PC9U0R6fBJc7H3nTvoix4exAsbyaZqI2z8GqR5F53lUGmo0Ujw379XRNlAGoBiLoqpSZJOrtYHz
vcx7HJ4A1ZGZ9EcswY3LIkfYHtynN1W6mrolvLrFe57yqTnVerJ8krPW+pYqY1bya7MqOkyLpH+3
dYoHR3suFvWzOWhG9xSjHat6THxJqgspRA0PsBVUpno0AS5U/7Z5n34EIKIosH8Qep2KzkBVNm8Q
m7okCsRjL3NTjeN5alEmOqUJ0+BPAdkhvA8wlQ0fx1gZvkkUd4HI8BYamedEUqD/pPwYyp65TNn8
C00zS/USVDs6r5jyqvUyMwmsTwshlnOqB70avCIfluFsKIWRPHWmNTGFn5fzKL3yJDLGqDd6+KFk
i+J/HGsM0qNM1Sw61Xaq/RUZha55zPRl1dEZ09z6KKdzxpD3EESfwlFyMq8y20qCbUmu68NgJaOM
Y/SDehinKEJ2k5Ft/V2aDqnyko/BHJMozk7yoWM4eX7SmyJdXD6GRPe9tWrby5nrnz16/En0a5nD
zvacsMl/BGFbfDJDBLpcg1ir9apwTD71szbJf2RLr73O8pQhEoynKQ4EYaaceHNhSOUB5dFyee46
Oe9g+KdA8tFY9Cw5dJEuxRdFz6TknJBbhmfAIWZ0XKTSVo9z1PWAMcRn+FpXSqueKBCohicnyVid
pjKp5DPQkF71lNSKapc+tzOdaQslsxvF2fIdVj1zEOoYnCdXrwM9O8TQy3wfFIR9Di1QiMplVn9S
D7ZWK8ahQj3dODZdK5s/FaXOZS/SGjUFluGoH2pNjs0Pily2ZeoyiNX+lXJuFc800lAFNJYp3als
dfnH/Zdxe7FzvQAQo6PM0NymPtnXYUxxVaGBPhafEEaNvkiQVH560AivOEV0hQKTRbdpjYShrdzH
Q7oUl0Gmg9y0kJJbqjR6961sXl6TipIgkGdCGYjoumChjPI4ZlLZXEJKWKfOqeInI5bUP5sO9tv7
pja7JoIV1B7ALhEmkz9evx+IdBiR2rbNxag68ykaxtzTBkU73LeyCV2FFdHaYrybF2TdQCs6ul1o
RTeXmjzoBSB7w6AhWQ6I8xMc4f/et7ZdE1glapjsHPE4Ed/1mmrJCeRsTPqLU44zNGRm6cqhXB8f
tELfkT4u45mkowIOem0FBoOAFsfQXVJnsI1DPo7yO2NypgdVvxmGYqibyjuOB0KEMvC1HbXVprli
ZA0mSqYyqzQachesZfKF3oh+nAAWnUKzL8KdT7bpH0OwCVZeA/kolHzWgyNZHE1BN5Jt1NYQPFvW
P4kyIiAWtszypgXggqgzXbXppYfHjYA6MlVOHx6eYmiFVusNZdiflso0/aJSprMuFNOgUPp8/+Nt
V0ekSbL9lnYYAB6vN7XRFi0X5GO+ZgfSyZR07V1CW/FgVLZ+ylL1XRbDQeO0o/ZwvEaMS7oLtSVB
D7HbtWGtr3kttc7xx5r9CwGPvWvRQ9uJpzfnDWI3igpkIUIBbiP0R15V16MpOX7TB8lHJ7WSk6JX
0tcuogMP3cHy5f52bvspotIJASwDt4LzZA3MZY7S6kOurcss5cXoKlKB1lRdhcyXB4mi9m5qa3Z0
bNO8z/9VnFkQq6ZSAJIuHcv2fZGl5XTKaubFX1MrM3oX8fNgr4u3vVb5kZTReRkFwmo9mqlU/OEo
cMYLt69M1NIkh4RQ2I36aU9i9YYpEjy6S0T/3EPrtmsY8nWjSe4vuTH/D3Xnsd02srbrW+nVc/SP
HM769x4AYJBkmZSze4Il2zJiFXK8+vNAO7RJqcWj4Rm13TJVrEKh6gtvGELk6PKPiGUaN1Wp9Bd6
k88ORYUZsCIdQxj+pztKSerZGxOzPzRpPDkBhwIlHSuOe2JFtant7YVHvb5/J6kARZS1Obd6qpB8
mOv3+aXYN1dFp+qzMx46nqI4wNhUcJJaCgshSBcXtKDt+diVtBpH90tjUOuProm9LaDGKnNQytbS
eI95OB2TUUvSS7WYJ5kKXw+sNmcm23B1Zj39eu6odB1w/OHgKFoaGGNG3Eob7U2qe7ScrBpW5qRc
6jA8c+NQkIT8A9Ocwpq+fqlf1iQxEPeYabweOEz7xMccxjpGrMmFtX/6qNd7jR21shefZuRzgdxm
LpbpoPe0hANDKZcDjqVeGvbzYsYXQoNnRvsX2cVZUcZPyoWzSBeN2tlygBc579O0B7sapekbKEDf
Xt5TT5/ZSpCkzLpmy2hRnZ3GXokHrJij6cDNrdwh0RhbV9TM9VAK1xBbVGDqOSjysUmCVw9Ms50q
MkfXo4zt6XMrnBikCQDVA+WHKqSkrviJpoxhr3rlQavrYj+u8fzLgz45nDFEWYMuiuXrTeesP/9l
szgLKtnlEM8HWczeu3RY4hupWB4qfenwphU54usvD/jMg6Q4SYLOEYEl6rloqmb2LZmhZEAW/zZ2
MqRMEOn+GEVdunt5qKcvApcbdUoeJLV+nItP52bLSDMWR8yHVnWTGz3LER8U6SVTgedWkNsTmjAi
pk9LbaVpxBrZ2Xwwo2T+5FhpG8aaVezUPovCHsnq12LZOOXY/9AiaCICnjp7Yq3X4IOZSvWQg5N7
z7km/NhJ60+vXjv8HBG2WbXNV5Dg6dpRIJplNNfqoegFuntGWm29Tr+k2f7ME1oh9FQpaRdyTJ4H
IKIoEon49MEaO/MqH735ljLOJWWH50bhEKaWR+WQXOxsxUbZtnSmG+3QOgAl8qKb4JJOInx5xR79
wk7vImZAYRfJV858+oanSzY6aay4TqQeBtqFRhhVBnC5kpoLsoHlpH5TJhcQewfO+G5uktrbAvZv
45iCUaV4+7lR9TzQI2/6NDvTvNzroyycjVSd3gow0RzdQ6NLtQhUG1DhdR41zXcnSu3uuqzTwf1I
GlqpqImlNCkNK0my7ZwMyitN1MnMaFysZsbg51jOc9BEhx5bMchaO5gidd6S1qCxn1fpikPUtM8v
L+i6XmfrudIbeXtJCSnonW2OqRGcH5mqAdhTYWprFjhYHzadcaRG3LSbpsh0+0Ks+nSrcB3yVlEI
W53azhukbodg2TRJ3FWUXN/pbgqEaTHbC1tl/eanM6OQDXGaZVwJuvrZzHJdG2SOLMPBs8vhW2G1
w5aNa7yTCyWteWrszybu11farJoX0O5PT18SOKCj5NgoT3Dzn+7RPjJACyXsUWQzqjdFM2uf+hxM
/zhTv3z58T2zlAxFC5jyBISncwAjd02ntCVDRUYx3hpsletU752rl0d5elsTDFCUgEPKAYLy1+mE
nA6VaszSjQM13yaU1mhtxSTd20lv4vd5ahc/PBzWty8P+nRqaHCjowZqFa4nYN/TQdFWLppS6saB
BowX2E2efnK9xHp1LL2CoHhKiMDTQT/3EZurzJxLDJYOWB+mb/Cv5VV3R/vWrp1LaN+n24KKCzBT
Dkniaf58OiExOV6l0P88eGryrVm87krtq3k7Ju2lVt4zpyT6c0CkaU0hUMiBeTpUYlNbNmvDOgBI
zxWcf6H0ZZs8Q+rpSjNxRQxTc6zgG2E9pF3bybK0YW3X5UH1arfZ6OlUzZ/TdPLQJh3Mtbk1mWq2
j50hPdZzHs/h3Cj1D5yR4/TOASIS73VENcTGlmqaQEpysUXWepF6PnCVOoLwVLTzpShnXbDTN5wX
HOYdqnDsAepMp7NEkV1Go1sah6ZNf5ZdbQSO2V9VEZQfPW3v5yG5mvMG5y/l26u35srbIdcmGlmx
YKcD20W7jBS89YPhlfabxVSU+8JqtAsvwCME72x+NNm5BFBhYZzzSt2ABkuzuI11gATlBpT+rbeF
a/dhnHXdnea07UFFt3c3W30ZTPNYHTEaSMPS7i65qT3duau5L3c68SSdSG09H36JX8nf+hThAffg
YDThU6hUgmaqSwr3S7557dKuXL/1ZeQCXPW1Tofq7DIWEW20g6m46cbAzoKGCF2Rl0d5ZkKgicGt
UGFb0SVrxvvLhOZY7dzEFhbpR9IFSyFVvxSpSqPJ9i4kHE+vIWdt4BOzroXDJ61o5Nxyr69a66DF
jhLOcd99tLV8COLGpeihuQkcwEmbs3AyiuoC4+vpEcrY1Mc5uNmtVGRPp+mJhpAPvdtDpZRZiFFp
vHPHeb7wyJ5dTBwMoNpSDUed+nQUFwoXPhSDdRgrIH1Z50SH3s7qbV162YXT+ukbz4ScFQO+mjMA
Gjsdqm6UCeNR1TrMoDFRC+WOeOelov2csG3D3DDEj6LJ+i8R0X3sx7HtXdIsfW6yq40tZpd0HJ7c
F2ZqJkNVKSwp3Ib3k5IMt6grxp/ZTJdKes+8/1y5yPOBMgGE/cSdpGxMxCki3T4g4TM4+2gZFMfP
a9uDD+lkmROUXjJ+Ktu0EQSvUzHsVK9N61u70dwlrMFiyQvJ3nPrT8DMLUbyTpx6tqHMfHbQ/Gzs
gxm3MyX2QtBxnT9Ubb0xS9vy20j71nrxViuLV0v7ApOHKQliRCM3A5R/+ugXTE7G1ZPmQOjsBkOq
RoDR42aXNl1/YZbPPeNVaYU7lOWHAHA6VEvPhCpq4hwGOek+cCb7oHQ2qiR5ZL57+SB6itBiWkjV
sKGIQCj0nI3VjTiX1/HosJ+6QQn7ZRgfsqJGl1EoYrkbtXaefWfpi8M85ukUwquN8m1Xdv27NhP2
tDNyPblUJHnm3GBvE3hRQKB6eA6hGmTctXWZuIdRbcy35SCG2wkg2YeX5/7MKOQ4SDaigLraNZ09
UTuNK+gjvXdwxn4CbiLb8s/BsufXn/UrhQHqE1k2D+sMcWSXidMvinC5UUQO4mie342WNm61xDYv
zGgNOE4vbEpKZKZg+1al7vOioJOZi9MPqnso3G74OFhJdAOyjs6tU6i+akb9p1evINI1IIFhjtDo
NM9OXqmUtU45yz3YTlT4VVfA5XW7S7bhz7wOND5531dhTe7lswXsh9aIPTf3DrmQ/SZy+z7QSkcg
was2F0KeZ7bEI0cNPNAqJnausgr5swenVXgHu9CGcDBpNUVDKi9cyc+NQqkYpiKil5yrZ6dYrCqN
AgeTjZfbdWClqRcYqtm/OsslH+M1IozhaiQSPz1FJi2RxB95fFyq3trJcux91Ygu8VqemQs4KnYB
+43z4zw0s1EQRlgDEahqNIqgT538KueEvFAOezRmOdnZvKePsr50jAnOzm1E3WzUHIHx7NEUbr+E
M4fW8lHLW1n4OHvW0VXk2M0UmpG0vg9CW+zjaAkVxnWpy+oO2XJ9eoezJLALIqymCIjNsahedSWU
zLc45b6mKiorfo3Rqxfi7+Tx57yXyr6IqFXduu5YAuVQHUlHJbUs8bFBueTYcbSkuNLanep7/Yju
FnIKc/GtxNayuS0dNBR8LY6Ld7LP+/nDKBHFz33dzkwzYAZGe1M1EWggI1ZSJBUwvfT8XLey72OO
Cee7NLO6ct/opW5tTKSMxpsJESvHVzVqxF/HRk0XRKq02b5RzFRzDqlXlPVVinNCBAFlREpK6rNH
a3Fpl9nH/mKofAVN0rwJY5CC5jetw3zn4ZWHggOo+LG0zpn3VFBrIAJAHmR2Dz33f2gbIg47gW78
y6M8OerWUaD0wI1b45PzSKxVFE2HDOUe3LLPjjb+RL4YYvOmMKZpE41F++Xl8Z7s81Vkn5qrQ10F
ps/5Ke6ZtVfyU+2Q9Wm5rXU0apPGtF49q5VpSIxJ2YGitn2W6FjQNVSUJvRDEztNWDpZtYWLptxY
1aRcWXp9iWb8dBVJIVc6M7hojRrcWbYjMlXp7aY1DhgumUcM77zET0Bpf4ojQ4l9tcf1+OV1XGdw
+iJT5mBm6BSsENzz2tTcel2VGwMRXCOEE1pOVT+Y45xUO1tasbOrLWWytrgsTPaF2P1R3+9saAg5
YFlBNMMzOm9bgiNcTeg87yDaqZ/fVpNXfM8dmX9pnDGPt06u93/iL0QPr8ineELS0UNOpfei/qHq
RKtceQVeUb5hF4oXsiddEIMGfeePie22+o58sVnCNIVXG4z11FVfDUfEKMf12WwFVd706aak2NOE
fWqV3Xsvsu2fkT44n6GVGoOfzkgS+ioYxPuhpWl74Wp7vCbPpg9ciV4XTI1VBeBsb2mKNvc2rPkD
mh+VX9NpO2TeaJl+NnvWN2OYP0l3CGeE9L835dB+NRu7unSMnz/8tX5HSEe5B4g3gd3pldQkQLmQ
UvAOSpanu7FrtIaOsR7nwdzl+YUq6JPEl+6JQdlu1YOnPnOOjo5Gg9Szab2DFwNiHMmZfHirf9oT
rQ6p1Dsp9bvY5RJ4eYM/OShIDCFYg2AB4wEFbH3lfkntB6OBgkJ16qDrott2LSmpiKGLvHYUqiEg
HyiHktvbT1aycYRq5Wl2HNOy/zIqZeEjX6x/enmUJ5GXyyiwJTSAFszkvLpr1Qs+XrnMju2g5DtH
aOobOS35lgrXpfTqyUlE3s5AVAqoGFBNOz+JvLEV6KpRdyk87CPs6euUx04QwcHv+iG5cAo9nRj8
1rW2xT2lo7JwNlqcyKmMqyo+NuNQBQNDvqmKynirif7VHoRUP0BmUx9nUhSV9NP9IKYJWTxMK47Z
VNLjqRuxHQpkYF5+Uk93HbNANZHaBMVIksbTURRqdUQ6NTdhExUBcUdyVWax99rEdO1m0MZbgQ60
d82zumOdOKWTj0nOsuVGHFalV/3pLhB5/ayViRq+PKcnVwU9E25aZuQgCkxD43ROVpSOthi53VUr
XnxLIKXm1cr3phpulGwod2BJLwktPrMvuAnBmyM0s97AZ0P2nEj2knf5EYB7dRVZHZ2vuVMK3q4u
Gr6+PL9nnpm3Nk+47lcO4iMC/peTInGm2FTjCpWoso1vPdSoP2SmKDevH4Xeq84tv+o8na/ioM9U
pApXHNGGRUur7bzN4M2XntVzc1m7rwhV8lpRkj59VkmcaRLJAnHUezfawkyx72Oc5P987VxQjzIB
SK3K41SCz0axW1wwjDESRzuachxEME3LOxQpXx7l6cXBKBYPBZoY+pXnb+ziqItetlIey8JYdgI+
18ab82WLhFR3ZSr65NcIht90tbAvAWCebnkSvUcLCTKSlcpxuozRqFUgpxNxLDVnGN/pjbCzt7Bi
9OnY4MklP8x61X+zq8jKXq3s/mjBYCCbQtOQAtdZeNBWRatlY1sei8Qe3aCsPJzncNV9/StG85ye
EKERTxBJotMpFukcOYsbl8doWCTqAjhGWgK1M6+wnVcfiqvYAvcXNxdCreexppGJEux5Vx5ltfRb
iiP2scy68kJc+bRMumo6QI5C24boBYTN6YzSNjN6RSnK45Dl497OzXybOEq0IxdLN/pY2aEQ4GYp
j7vBhNPUZnBH863kzLtwPD+9Q+Hr86rT1l4bGOe7h3e7oEzplMcKb53dWEvbF2MiN4bSRKGW00Z7
+UV5+tIzHmx9qoZU3p/UMcp6tmorzqpjVKYZJK16xkRYXgpcn5sVSS0X9ioG8qQPK/XC5PjqqyO8
njhYDC8LpBfBJtWjaiMWtd2/PKtn3kEIggCfSVOAN57nRKQuSzM3TnXkVTECridjk9Ld3noF+EZ3
UVFAqLv4/uVBn1lK4oO15Lkynijine4hzu0IWcVVjijSvSBC/tIKdCJY98Ije2YxqWxRwYa/hSfT
OdxCA9c8WbNaH8tOqj9TW5bvRG7LTy2Wfhu9Sl+NSoUkBlGLuxQbRKTwzuISV29GTmy3OoLONa5X
Ee2tPpl0aQzzy8sr+KQ1wEicK5QjOb6IWM9qkU1TA/mMmRllGGPTxkU9BGQ7cKxqPUfCJC2E+tGe
4Wx7Q9JdNVlVXvgGz2wcislQ1UChcYJ65ydor9fDsmTtkTOuNDac142+MbSxF9deqVX1FaoGyjtZ
qlZ5IRt4ZC6f5HYrdIYGKZfHGgKea6YnSZqBCeqtY1HjnOFwQVkVsqnoHlTxNYqfdXrlVQCj3iRI
mjc/K2danJ06iqx9L50F8pyfl/Zi/9TstqxvlMnw5l036XW7MpNUefXyozrfhHAX2Ao8oxVfsaZo
p5u9H0FaD4tWHAdHtuGw5NexEh2lGX+md/zaTGkdDAAOtaI1G3yirKprZa85SyaPSdlqeLwWA66r
6mvTF0ZBrJlDaoUykSudTaktKr0TsmuO+BXagWUp3o6t9tHyqjIAKdFduHPON/s6HIg98ngyC3p0
6wr/EjpWJqBN153bY1opzq4zuWMKb9A28MKGYHSnYtfOo7tpGjsO9LlOLpwi56cVw8PKI0giPOIe
P9e7Kbqq7Qi8uqOh4DZjFFq8VWwIdi9vk6ej8B4/ijxwKnIkn50ddovgr7HE/RGBGve2hvIm9pOo
x0sR8mNb5Ne3R4flrlERQQ6Berl9HifYbaFIr+/HI+UhfHN0I5vcXest6jUKs4vcFu6SfTUtpdbu
kgatiSWEuYRgLMiADpkkV+3bmgqGDru3qOL0QzYY6rKDnZdNgTuMqMvMA0IzEEW9LPP73HaXXRwJ
+1vuqOJDGlGb8EWTZHgru7H3ZUb9FVaDqnw07NbOXhkUMVnKBuS9q1zRWqQ43TpGDmFxquV0LD3l
T30wk11SZvaFN/wJO2MdxeUURD2AoXjNz0apY90VaTVTmR00bdNMVmf6NaC3OVwUieCTN01UxZSp
89DnjadYHguDt3+XWbHbbnG2ztBiaYDW+ROyNkpIo8kYX5karW4L7GReWxq7VFHOsr2qdkeKfkt1
HDyXYFtozltF9DTuH/fx/3yf/k/8UJIFgLOX7T//l79/L6sZ0kPSnf31n4fqQb7vmoeH7va++t/1
o//9p6cf/OdtSnmtLX925//q5EP8/n+PH9539yd/2cgu7ea7/qGZ3z20fdE9DsA3Xf/l/+sPf3t4
/C0f5urhH79/L3uOLn5bDPf393//6OrHP35fi1v/8+uv//fP3t4LPrZtHuT35Lddn95LwqF//cb/
fOzhvu3+8btiaX9Qw1rRPaBgqC2sgc/48K8fmX+s+STED5SUKIuvUviyhHD4j9+tPyjDU9IDCkiy
vjYAfv+tLfv1R/ofKx6Ls4kzYT0gKfv95wuePKm/ntxvEiHmMpVdy6cfRc3/OhtoBlLTp1a8Ihwh
1RNcn27kutP0vJajRWcoGvKrXln0LphNt8I8rs0H05/1Rm0DvbCmIhjTevxqIF+FfUeXl6EbDREu
pWCj0rBb6hLobqmKyY+NON6hLq6ZW4DT+TYFUCU2nbWM+/VEMTdtM7uen+Y2RM+qj+37BNfC3O+a
JAZsppTpFm2cuEZZuoMKE+lVovqGtizaSstQrsqxaX96bis+DZVISz+Lqs7aL05kTsHQiLLeYNgQ
qTtz5ozdAVhZ8qCNkmh630+afT22A7R2Fr/5ylYDoETYaN/V5WTc2XE+iL2Yy+xHrsz1uxwG+lcP
/ZHRj2mpfYn1Do3cdhoy5a0jx2kPa6Ru/AzK0IPQqfWG0i2d732pJ1+6fnHfWUYh5pBEbdHfmJGm
GEG64LsSlK1lfqy51DCIzFGf8L1RgcelR7b4pMad7X5qi0XDnlIxISW72mB8GKSYrCB2HBju6mL1
0o8E1N+gs6e099Fjs4mIiOfToypirJ9zLxcjjGioND4w6snw3axX6tscyUrBWudLs+tlA4bQS+L6
2tTd+gdHqpoG6myAL2ocPDj8LisM6YPU1ucN1JUS7YqxKX0ta9v+mkN46vweT3VxncJsxgxg6Wuc
FIWtWLvIs/KDrOiYbUm0RBXWQmZJgI9G9yPxALe+6XMioytdGM2XWVXce6mP5g87ka3wqdfOn8xM
iT8X6pgxG1fSrNEr0+79qavz2DfgmTtxUI1tWwUVsty3poOdOma2UhzyujW1bUK7A+L/ICB3dq3R
mmE3SXj0ijDQGdR71taXdprfAlbIkAYgEzS2BDu9/c5xkOMHAmOrVyRTsRbKyZmy0E7sSoSFU8fJ
h6bMXC61FH15aiYV71kwWH31pZEqNfi4iadvOigPWOnDBKEiQqbgi6gnLZzqBvg+xQ/3rkzSUtka
A/r0d1pXxY3fw7FVrkysN342XeSl10WbJck9B1jn8hJEhnMjWrWJfTGjKBRCTGgzmGDSjrZSCMw4
m3aogLcsE/mx1RUZKLgi6TyfaDTqgrpF0iDAuyvOdktcpl9UaScPtXSohEjbqTTat0TwfoNJteBZ
GeUeOSF51y2NOW2NokabgiZKPYcplgQdRVLTdDcVcGUjTDN8urG98cyfSk79mV3SKXboZa7evrGH
RN7DI8BNbzSN5n0+Gis5CJZ7FZgKMUiA8adZ3/ZJ2U0bXVR4IioxxaJV7ru/HpuprHyU7kE/6ZWa
7idFit2UWWunslCHu6Wsoy9VEjeAJ4sOjRUV1b2Qk6/7UDQiESHSsfmHOPby3B/0yfkcC9V7B6hD
P6qz0txmMFiDAuJvGfJ1kj4EoF/ifSPEaAd10pc9L21t/8kJmX5eNWPuI2t23SscEOMi4KSuhW9M
KaYRUR7Jw+gqlPXtUefdjGU2Huei0gxfaH1kBmim5dJXG6yvggWmUsQWHV0tdPW8n4I0k84+Xuwc
LYEZWYrrIuonTA3wnGbXD25XbBqyoH8DeV51j//t7Xxyox+GB1BfzcNvXPbtb9te/riHYCX/f7jR
uWRfuNHvi7y4lz9+u2rX/7Qnlzqf/M+l7vyxdpPRwCL+Wy/uvy51W/vD4LpfFV3ARAFy++tSX2MB
IGhoutEZJiLgBv/vra5Y+h+A/uC1EiGA1SKfe821/pig/HWrK8gygbql3HJWX23SHpcHkRf7fLIO
U7LUgJZQPUtRztlOXWP8qba58tExiulLmnNIlOkybkWl2QFcQWQ3oM/t1KXCpwsPgU95M9ThL+v5
7wDk14DjUQzwuW92FmckSqYOrWvm+8JIxI1uztWbfGrqIANmD10qjwK18axNHTuqrwExQUpy+Tgo
uCHpalwXmGRYQ2AuRRyqaqFvIz2tQ3wltJ1TutOmgGz27sI3XROF577pWaFFLXub0zLP9ygZuYHR
9I1fKJXwaQ0l39XCTG5scyo3A6XIwrcik9CnbssLzd2zbvZfT/A8fXERrRnANO/VWre2nMdjqKSx
tXFrbpcm6cS+LasiSBD3CSttHG5s6O8XEtM18Xxm5udiyaU00sX0EB1BH5zbsEIR5i6Oy/ZKsVor
sEZPfYcC0wznwHEudQbWXOS5Mc+SYCSBVB2oS7av8h4Gj+htqGSyuIVz8+PCA/27aZ3VrWjrKEJd
xnw/aHFys1R1splyWX4QdjrusyVKNpkJYNzD6DJAr0XuxTJ04FKWt8ichh6AjdAz5XTr5e03Wdvm
toQCFIA3iC489Eck93OLcJZNrsV1iSRMttdzUmpJsXJj46pLYm54e2NR5fVoFVSRPE8ETmQnH2gH
ZJtYq71N2asxL2/c+nNTOKBVp+RaHTVEoGAU3Rh1NV+prdcHee20vpjm7lWyXP/dp+fS5KId065w
LblfokkEmWfV4TRlw05WzvuXn9tjx+S5VeGU/bUI1Cd5jD/uWO6LQS2uE8eo/US6WNkU1XQzEEj5
epOWO9jaZbjIubnqm1pcg44bfHXqtTu3SedN0iTWocy5m4GS5587GZv7uEr6vZPNXTDoaIFHS1zv
MFJVNtNUopOUaEmgtb0GyXKGFaJPGxFF+nboFnljDn19NVUEgpXFlJtWm27M2Kz9Ni+rEMGGhxYM
yq0e9+4WorPxKoDJX6t9dq4DsFkyqqLlXkaLSu8qdUJEOxtfreZLls5/d/KcC3hQjIBSNU8st5O1
27SosbXgrA46iUlqLD6PUfPV7BIZjoZDUUgY84UHfYbV/mt2ZyduhQ+rYzZmuYfq1k++bWVU0Ec6
9GRCyfAgBteR5C6Fg8i+M+dm0FeaRwGrI0MESWGp+6XTuktAl7/9OmdHcAXDtVxKi8VGn/HNuORD
gW5JKpD2tBxg1Oa1BEO7qcHYkkKU40bR8jwoUDrbD6a4pAR71n77z6rgsXO6/QcJa0+AJtrHXpzu
pY5xVT7gr9rE0cfaGIm214RoVjuC6LF2N0vjuTt8bS+JFq6Hz9PXD9Wa0/EtOtUKaW6xxzfUQUla
ccO4LOobqboFgaodX6hWPX8D0Gw7HSdCWaJbBrfYD9CZqevaNpe9V4eqVn94+SRZf9NzMzk7XpvC
85ao8vJ93mHjGAHUCbNc8XiCWn8FbV/DXmu+RPz9m/eI9Ot0Pr2UySLqJd5PsjW2c27nd0XuKFw8
nDo5HYgQKd7kSjGrn31vNlTrM3nhTXpsOz0z03O2g0PGPs9IPO/SNJHX6LKh3Va6y9cZBMVtpWly
Yxkk8YGSWM0uwj0Gg0kN9wF/bbx+UzsiMr9j4ePQGFPvrUTnwwgba+73qTVimmXKeG+IFDPQyfSq
b/iEiS9mCrjR61XqKIouCNVqSSEUAuQ8ka2MmH+g3OJ1u5efJfKSf/M0z9aXVL6X8D/lHmX3+QeE
AcxMamZ+bVuL4m1bi3X389ZerdtXMaAixs0s7Ppo6v3K9IougCA9bXK7auwrpc1vM3tk86VdZAfF
4Oa3+NfbOanrrH639C66r6EZ96GaGNnXfG77r4k6xKFIunJr9bbaBFwxOQolFneVP3aOrP1ZJl6+
s6PUOapu32QQibC9C4DIDKo/T/pt2w/zWyMq9H6zFL13VcytS3iXasqyKQSyxb4q8wo2ChEwwFGd
wldqGP1R0SuqTaMjnUNsuWJmfZPsJvV6ykCTLaTlSwTUPs9mk1MfU8S06TynFG/meoq/WoRtN2lP
8f/t4EltY9kT2n6ZJWLPr0jDPTT3x4z+YeLU9iapZLw1gJF1Oz0p7Q/APEvAQrJcfipRpnwfs9Tb
6ODXrH09S+Oudqkm+JWnmG+azPY+gIS1tI1mRmnFoOgwAMkWuukXZd98IeMdFcpOTM9va29pNsiS
NNabGa1GQ+n4nxRO9r2BC4e6KIUvpxTdow7SMB52ep/dZxSePhgp5m451Y6rWhbdzopX7ceuwRLd
LwZc3vwB8UY0KG1zTPft3GL0LXWvGVnowdotudS+2OowGIAnczcP8PTLD3bmeMp10lntA4Sr4ueY
Vd5NUzsV1t1VKzfEYOUGaM3QBpjfdXVQS5BTQWT1Ig+0ZnI/CHfhKWv5CCpeSCl8C21PlCRTYX9R
lhQFv6Y189GvDW/VABw08WUUqaRKtKSmtjGrXFZ+oseK2KMZbHxBnnvYG27efMQ9K7vXctv+Lkwl
awEjwNz8WHeq/d2zhkXZkhROXZhR3YjvbIwl60CDmQiUgDqV9PG4KN+ZQohPsV5KoAaFnqv7vO7r
KjC0Tt1GBc2Tq3po9SuMZ0DopmOzUEptbUnoWKZvWmsGNWMoQ974aZUOUWi7IyszJWp/B9ufkEz2
aj0G8BX19z1YojhMOyRHfG2WRThWFlgRL9F8u/G8Gwt19ZCqS7TRVlFE320EFZCM5BT3nmz56gG/
qIPEW6CG6dHUva8rS0rfQpE920Lt7ugE0t4x8USuAzPxujvMhiQW15HLZi+6+KeVyKrzTWtc66Za
hr5imceWD1+p3iueJrZTiyHkYew0+32XTP2XRlWqDtegkn3I1olDdDcJhiCcZ3ctXejCb4XtfSt5
12rfwVH6fdRX8qditPZ3N0Z7D6nWwXqoZwN1UQ1fSyqCdY9notJiZUuHwPvWDW2XBFZryIcyNrOP
adkWmR9Tcu3Dwpwm04dxOmt+rfXyvsbe7m0PxvPzPPX9Vlea/oPdpFULEzA2rjq3BCMSWUqkBVGi
v3VbdxNPFUXNqu/Tn1OMK14mwHHDgq2u42KePnSaoMY4Ycp277CdcryN1abe66XItkAfjSIsStf4
OrT9lGxkjG+tUJOruosaCs2ZVld7uq+r+t+cTfvOLBAfjTCc+JZ7TdXt5zabl40eZ8qbCA53C54k
Fu8ihF45NUGMq2jCimu1itTbFHOPq7pPOsc3Kqf8ZLYZDx7FFveNVoNR3ORNvTWxtKQiGkfpW63m
9eVB1nurHifbH60y7QMvXzLKmw6UGZECY5TdnO6H2cRWs4Fd/2CVahptRDGq3wWQCVxdzdTKr6Q3
9d9qMgK5dfFhxUjN0WIR2BT+bmev7Ba/wDZzBH1XZSjxOgmXZex2/qhU5lcV26J7MK6ctkWrG5gH
iTqtfDvP2c/tMKASWwjOzCCtsRXy1SSx3niTyXv48hX4NwGTe5YM1CPu3H3VEJ92+GAghxpfFRG0
vnIxogvlmjXFeiaOOBcdmnqBTr8oS9Bec0OvZzb2cTbP+5cn8Nh4fu7XnwX8KfhDb0HrmHZ3WWw0
mdOq8agr96tuvZmX7fvCKsbtopulT9nBBFZm2Nf/l73zWI4cybbtDz2UQYspgFDUTDKZYgJjKsAd
WjnE198VrO7bmfEyMqx6fGdt1lUVBOBw+Dln77XHjqNhUIPQzQ0H5IEzGqG0a+K5+Qpu7VWKl0Z5
xk5DqhDPRS/20vGIYWskX9kpX69a2+/v9E5eEiefO6L7J5XCTLs7EcNa7CWajxtmMtBppSZiadpq
K0DwotOpj29b0B9ajqG7ImnnG6NRl1JfjrXAb27kKVPe4xiHUKIVe2eR+r1UdnI7T438qLUAdJap
7GPBLG6vjVW2k2u6bC88wDMn6lM59uItEPpHW+yPySXfpDUNzlYgyDEyb2puRqvEq+ykY9KGqi2n
94Nj968D5Qr9yBGtwM49emTCNeg9kMlk3W5mYxLMnWzFNMpLVPtC5c/4BQmzWjbwkdNnrcDexstU
1MHGzZT7SRtmdV1MXs032LYSNhC7UuGfL/DcfT2pSSq7kTWba7YHZGhy6smOjSIwfZtxnnonJK7Q
oU41mxSrhZ5U37Je1pdwoWde71ODxQqUZUCjl+6Dyi0/uem8bBhPzLFEOnuBX3CutDvprHSz8LrW
7yUnNzOapVbuysrgIKuJb2A3LslUz1xIcLJPpd4qtLRt8r1Qln2TMjRlmMLxe3I5ZP75OZ17A08V
01W1uhqWuGJvOWu27aA2RnBG6XsvKIxjj89PNDtyQZ5H4Egz1sGBaGS501Mz+X7hTzhezm/eQQby
v7SpPNjVgaJDxVs21NBRlmVnQi9/MPJBPLbpwHyUhu77ygC1gbzOuZVt6TyubY6mBvP5vkmK8kJx
dOa1PE2HrLpUsDCHfK9xbCYnWmcMqDtTWBe1FhllLTdesKj/qidFhN+v1003zMvlkNb70bcmpukp
omqr1jZWl9QXevFnVtApWW1Y8EHPnXVsMkpz26bA7hMnV3E+GfqFN/3cl+7kTW+WYFU5TW66irAI
LNHXcZ8PxgU925kX7ZSg4ycTvQDPrfZt63QRWo/nuiuD676Aojwt6SXK9Zntyj/ev5/kcpWafHBm
RrXP5mbd6IM+3RWpdps2y3pTag7NtIXX2x3RorsqMS/cujdcwW9W/inHAdw8Juy+qvdlorcvuS+4
IFeTVCZaYa8fBQ6vLDR0mVL0TqlQIRnkBKx7ADe7KGm1/GYoOjgXSSLyH+gm6hf8g70f9q7qtJ3E
mtVyoDsW1NrCXrwC9VfXltOStNuU00NTzuqjN4sE9xsj94NpMquIE8/OktBKOG7u9LynNvO0NqCC
8Jfu0cgxRYWl3RG6NQ+9ehTJmL9US8nUiQjXer2wL515EU+V6sEwMc0qcrlPapogRb42WySF641V
+H0kRS4/tlmRXlhkv59vYKz49em7xmQ14PfEHq3Xd8saHtHJAMjP5F2hKWPX+1Px2U69S5LQc3uu
d7Lhge4j6NhnRFWN2Y0BruBRr+HVN0elg2fCWBz7LNgWQf6arJ72ERGIHo58rR/+vOGe2RROE25y
IymadZb53kbCGMm09jaCeeLWLAtxYSBz5idO09lQZer+rKpszyhuPCTC1COYm/V14ZaXPAZnVsip
UH31MRM1o5buB4tc0XRq1YY9Ir9pCP84zDhmKQBt7et/dctObdcVGjMqdz/dUzv2kT/p7oGowiCa
Zt3b/Pknzux0p4rdzMM4iWIh35c0nB6MFcmnT1BDOAz5uksGdWn1vSFWf7PpnIoag6F1Zq3jeGQk
bnUtm8WKerfG/4EOZVtplnY7+n1+1UOKNnjxHzy3LNGq183LWJnGKxbpglOk8b2ixAir2qhDf9Cf
SZOo9kdeW9Lsi6ztwyzNP6xCuNt1KNJjkYzpWdPmcBnTfKt1A6rSo4iqKR3sLrpH30Pl94vhfJW0
YKlwxUD1ARFT1akV6seIiLHmADS7WflIVjScj7zjcyyn/Dof+y7qe9ONVzf57A2i3XrUoBdKuXOv
6ylJYCjQ5GElpgrwG8p9WdUSz1/nRm5Ru1CMmBqg+tX3nTYlW9UW2ieIcmNklYQ1/3ltnFvrx5PT
T5+nWrllsFpGuu9LL/1semv1tJptEZmjbkQ4bynLu9pW3//8a29Y+9+tkJP90GuVBkQpB4k9ePqt
h+R/YyXVum/6rjtMMxGpg9ubVI29ic0d9r+Y6QmWaIVDUKRJxHT/PUErQYQIvYtGp9O39jQjWiTf
8LPLqOU4IpSxYxZmTBmOPmmpL2m2z92qk701UEGveWJM99489xvLBJzGRrTcraXzYRC5eFwLGhx/
vlFnV8ZJ+bosaS7LpoUtWFKL29bS7/RiWL54alHXAsvtlXLz/jorsuyJ7JcaNZiEYyjEpas9c/g6
KmB/XhjE4Qqh6QNXe5SJLQLpFtgx/cJH+Nwk5tQF3fZdoEzShfepkdK+NQ2xJ4eo2+DP648Cbe+6
0WYTqdkqD6SleaCodPdCiXXmE+IcH/BPa143VtGohmOM7hRIGsa5ivVcEmJUmd2F6zuz5b5Je3/6
CZpOWP4WMpW9ZTE/Wok53yJ5+9r7a6UieieX+k1vrJvfvFCnrmEij5ATuV62zz3EH20wL4/WtJbX
UzcMsVkn5s53Cn07EfYewyQWj5U5ahvhCo58bkNIoEtvH9GstmxU6kGPd0iq7z03+S/v9Uk5i9jY
Ghafz3XRVfIxMWkHG6tJ4A4uj5c/vyvnHufJFiYWMCyNGsV+yPJghyhZRRlGqXt7tC+R788c45yT
baufCn32LMFP9LK/8iYDHY6WB1vTKYMdwHYzylMCyZgZNRcO8Ocu6mSzQQTbro0/iD2Pb4jc2cyv
WLJ9ZCNxvXCSenMV/m7tnOwxyINTdUQe7B1Py55pwZY7FXTmQ9F1TQQ51IJ1VKsnfrc9MGTP9uac
wYwCFYL+uBrj2TbyjePN8ITIW4rtyh0jmghD3HXzpfLpzIt0avsfg3aYGA4JyqdjFPzkwOuQ3rKt
XaY8HvHJuz8vonO/c3zyP72widtqppeyf3fG4jBML5frtQ5QKdNOi7Jy+WfmxP9VDpxGhwQlpLem
dQTd23E9FCTbhFoSaBvIHeWFvefMzn1qyKuZBg7GijhBqSnZrENg3w5t9c/Il/+5gOOC/elGGa5C
pV0Sd9u5wg3h8DubxOQL4S9M7f/8LM6s/aMv4+efyNt6sMYC/ZKsUmZK4Bnu+obsBzeYLnxez/3C
yZaRBsvod0vBRWSBf9/kNRKzulsflCovPYVzC+pky9AysUJFDcp92ibDS5LoDULs3Di4et+ESEGH
w59v1plTySkHjz+9m8fcknt0lk9u39yl8pgFWGtFrBo4kRB5LqyrczftZLtYXT4sYLwp7irmAWYl
1lB6rUEXIbsEjj0nIDh16A+pWQ1+o+ReSnR8kzYnV/ostEiqytxNU49G/jiyMWkvbERuDGEH9eSq
K31vU3j+xXP5mYd3mh3sZw5tgYoyOqvbZg6nwB/6yMCX+Dlpa7Tz5iK7gzKTMUBhML6WfW18dsYe
w6UabevrsGjTVZA7VWjn1BxI4wrKCD81aKD8+am//SW/2btPMZW1RgC1P6LZtcY2zOWqPy32yOxe
zluzy7vNMNNuRXqIqNet/ai3liBijjxug3ScQrtwnBjp1nInCh7jVNgV016v/QDLzN8NjkmidpnM
G7SXa1ziHdnIVNbYB7PrbupvWlX2Yd1j0xjJYdGZFt6oJXU/uJmvdhCH8u2Ydtc8wXYH6g1glUjN
u1nvY6O7tEec+SKfRi4UDVHVjcFCYf5vHqQxU6cEEt2t3lEsruYPbW2o3bsuiP98x+23+Lbf3fLj
e/HTzodSM8t9Esj20xpgdbXH2r8WpAHWITnZ8xrP+nh0VhVglJtEK28Nck9GGvf09zYWpMWY8hFJ
CtwjjpmCL60RenPDF3WSaxV2jhVcMXxTkeloW5hoKd2oinsbaWkxfS6LxfJwW8B2GHK/P5iCuiDE
uzR/y1TSTaDTuu7BaTV1j6zJeiosY34YW9f5lrVVZsS9roo+Gnrh3k6MoUWIS2LM8MKbyX0ZaE4d
Ky2Y3qWMVklwatx63GrpV6akVY0j4pgoPRjQzSm7mEGYWIoAWDcyhhzTpqFjIVbyFh2FumB8OG8M
kadZuPhesR/Xmamg5mlrEQcLiYybpMeaFPqaX353aeTEs+doXixmq//UKV28+gOkg0hru4B5BJ6n
hT9tJYfNGOcXLGzvBjebrpyF+WpvBPdNqrBWrQvWSbvLRohKi6sxWeg986aeKl0PC0jhKkyCnnk8
1ye+jUVh3CQyTZzItcZkjBHJdFsQ8Nmr6XU9c81EItVzRFlkYLht46MztOYVSSLtJsv8vt3pZUWr
AqKUJcN8mjoj8puk3VsalyOmsfYin09X9lCyGxhRRSSCFdErn7/XejOodygn23fSA7cWTn5QJEeR
S/C1TfrCilYnKPYpwV51XBlugkGlWUp4eFbaTXdDoBXfqqZzPhZkeMyh5uZeEnmrLV98KXQRTmaW
f5hE5njRjBebfJh18t+DzJ1lRPRO80WOC6/KmhdrjVpxUQdjBiES6kzTIzQJrblFojOypFfTZUzJ
FL4IWZDTx8Uw6hQjGUkgjZmIHxrSJ7HDDVbmsVf2yX4eKulEfVcxlgc1hwzAniyJ3MF3ALS66TDa
uyJfpmcqjgoN0yhauaUicVYUwqU97/LJhnBnKcvcNDKFUulknridXIKZqNQm/XFKsxXws4vXinyr
7H1qGfwDvlFhj9CbWbcOMBB0I8yXtKg2NRa04ND2WvVFDDaw03kcgs+TF4AQo+8dYYtaHnwSdfGv
FYG3U5j5rSglHCCSbq9WvGNFfzMVzZJv6Wq1nxYl0tdeX8VWU4U8drEyGZlurwdXinFaHbXwETbN
xBj0inhYEwYEnY5HfHCNv+d4x+TL7zSv2Iwd8N+Q3dv+EshsfK8lPcZM3grvSprGTKpvVel9iLVZ
3ru1A9J7bNU1I8cuCU2Y+EBIujR4SkWv5ehtmYcy2g46+Y5Oc72rpAaH1F2amLWgleGYQKoPh7wV
78cq8b7Vo5Pz0ZblzC2BMphuxFDVqKRbJgXH+M01ZddOmtt0mkW+tbSif0ydSl8in76HE615kLBd
+d04hgNWB/JlstVBSzFO+bOGhQ6rVW+W75FEazio88z/4hs1lWbu2u2KVeGoz8Fh6dyv/lHEX+fK
LWLpDckOsVyXbYjFctZtSzPxrijnXIUzOwgpMAHYQARbSsNdUhB7xClq0TaLpTVGXOAtrzf16g9b
W0+aZywzyL2V7t3k1pT72ywoh29KGU5AALG3bhcR6Ix5jIkhiG33RbjaZuGTwsxqCAZFn9wapltl
9+Qp8N/zI3NO0n2X9NK8Gse1sTdcOrLBJusIAAnUNBKJaYzbnqbjp8DudLaufFi4Q61S/sGy0UeF
Ze9wBSxfdQ3JLvVDxDnOva77PnSxbpgOpTVLATlDOI+89SBtrCxoZVSykkmdSP0pqtdq7HYpXfwv
jqNu/bJ9SXVXdDEE6OB6NrX0Oym9gpWAmCd0jUoQpONZX5MsxSqhZNNgiHVN55Air/e2VsY+tQlW
wQS2Arnw2Mx9Lra1fux6zoV3jITmgxpmzagSjjoDc4O+ypc4CGTK7L00jDakO6N/TCCHFvuhTO5b
YXn3JbGqz6Jm2rjmelbDQWlclqLEVBvqNH8StFeVfVMwbWOhN1PyMOsFPEh7aIxPXh2M9cbpkRqh
pWrv+8QcbmexvEeweJRNBLJ61vJVk+gqs/5bMbv1EvUIu2o033n5uQgK/rha5IsRycTurugwlmtk
sGTjhUzCKZyFrxOhPeTjOxRp07tMBvPntLb7ZecPlkZKdO50Q1S0Ylo4exbkBPNJ1xlP1am+r7gF
oQqK6guWQvW8Elp911gFlIFUJ8wzrKqpFfGsJaQjuSycPeHAixXWeT2l5DXP2RiRLyesHfGb/ldQ
ZQEE4K4zQ5jmHGF82SdHX2rarUe9bl5FepAEA4ILLznYY0Wzj4nueMNc2wkRclk4hU0tRLB2I1TX
VOHsmP27/xcoFganBn+nKll+QK/Dn5ZpVfPhzweiMyewU7yOTNglR90NdtJnszKE8dUGfXtPXrd+
KNPEZrjFl0blY3ChX3Gm/nhDafx0/mLrnAH98YN8j5rHHCHwD+pc9+AV4uufL+lcV9I81gM//cSk
231mg9fceYquWGVZelyXWb51hdF/IZ6bAfSgirgp+24vkBvGQ1HPXy78+Jm6/RQFoqMSdTW6eDtl
TM8pMa5HUjRmFsy4kZnqKjaVIzZayto22ZUPBViS66mFtdLYeRVboES2ua5e//znnHu8J0X4vJpN
2ajJBdVT89lJlbvt1qq/C0RW7xAuFlGii3Gbcki58Itniq7TKFw+m0PumjlGCRCtLyY+odgqZ84c
bFgHVPvzf7mOTipzo4YLYAJM2cEFqTZZYRa3nC1V3Jgif/zzzTu3VE+6d2uRwNxtPH+3rgvdl8C9
L0CObLoEQM9/9wsnxXgvS4NATN3fub72fpCW9SALo0LEsugXGgtnHsebW/SndwEeQMHMzGYAIFpz
M0F0uK7n2tjiCq13xujPF0rZMw2MU+ZZ0ll2T6CItkvz7CNF7EEzJrTGZfatJf3mkLuDd0EV89Zk
+00F9/8B47ui0xHlZ/uE0NaorUHHe0Gn7pk0ueE69O7eckfUqb2sbvGgWVHdpcaGjIk5tvh4vARF
8KOcOs4sYshvVDIbL7KcLDw+1hSbVEYbP0W9YNfaEhN2U27QRLsbsyAg3hrmZis8Zq0ufWkUa5V3
mDTZRcNilxuNKeS2NRbk64FZEIRuiJ3lNfltQuAxEbPLdKPAt28yoD2HssgZDxewNfiErptqkuUm
R6oeeyNSCSpRSDZrv1xYaOcmUafApTYtJBK6Qtu1btUfDM6Zm3oushgTYw/03pZgNRaMtiR5XvVi
0N9lhsGBzM8uRWWfgH3+t+X4RiD7aSWC3mvNLimTnZr6wIp9Yy3umRJaXdjhptiBwG3NGOd9YKA2
7PtXZaoydmd33Pl1o6ggltyIJ+k4d4GkP31h3Z7Zrt/+2p/+Kotw6cHWpmzfgebeVYJvElpO80K7
4cwOYp1sv2NuaMGc8PY5uASiusgCquxl2FIEX5I5vDHPfvM6WNavX7sRg29mZWu+hycRxDzUZduk
NNgDy0u/Jh363FquE97adt3UVZJ+Gl0Ux3LWZWia63JVmBR2id+lu3UCC1H2QXKbpKPY0qzAk5kG
D7VdFI/5UH8lUlRs/7zznRt5nWJxMpLoq7Fg3rMm67CB8edEpcqn7d827HXwHjrL/Tr7rXVTLLaz
DwSjGVPoNt9tP3iwjGC+QyLLq5fYwZOdObDU+8C4EIFxZts8ggR+PkL4KVEHa8BNTfzGewzcEbEF
vdLIDFb8bZ1nX2hhn9k234jzPy2/PNXLPCWGZZcFywOgtnqXBz1J4q6ThDxE+CG4Gv58x89c0mnk
W+mr0ehqM9np3axuYPr2EbXitDV9Hd8hZo+/b93/wS5+4lDBfPvp5h/xWL/wq57GTlSQrH6mXLz9
K//GXFh/Bb5OliLI7WMG4FHf9292lf+X7hlUsnBuwRQHR4XUv9hVLpCLI/sCQiQ8U935iV1l/AWD
l3/+SMcASub8I3QVnQhW+X+2FNBVxxAJE8QlXUuwtKdE39Q0O1cSqo4xi4iWsDFXD9u+KVHcF4Xr
Z1vfKBqaG3pCexHh9ofSreZrJ00mE7u2lMnelkb6QsO1ouko+moNc7vIzcigv7DFJ3X8n6bbVhti
SsRWqqzEa0A637bqCEqISmeSn6W2Il8p6WdZO9/rmXjbHsEscUI+y/UCDf7Vnkd06U6wlGNIknM2
koDS1V5MAWaax/bNcTAkse+ElRibewwweh0tDZXiRtZzt6vGowemFn0qQwImhzamSFBM+LXSA8jn
d/YXXyl8X1O9gssYXTdvDmnvsSkofSlaDNzVmj9S167HtEhnKTe+3xdBaNXkI4RAtSmB2fy9r5Pv
Zy+VNk3rVu+Gco6MbA4e7XROftjjmL5PnKl/31k1l4OYzPrQjWn2zpzNGbfSMBJYZBEJEKk38I12
ZOBISHhUzR1MLlRWZYbkB7mmf2hSb36llS4/INpyPwtRNWOkZDa7kQbSs41rQ4oxbgJT1aTOweUx
joSeYJ3MBw5UybvpyO+p05EUtEzmxXP5BvjRezE+09UC+2MBy7xr32BAQGaDj+JICCpgj3VxkKpy
1zQ6apDqSBNKqYeZlh0ZQ50qRBmi3taMOMEYN29o9bntLTYk8ETiDVVE/BrYIpyT3ZP/BjOiHV69
Jm+II1MedSxpcUQfpfhWfsg3IFL7Bkdq30BJ8g2aRMcQgJIHnQzTyxtYaTkylqA7HSeqCqIC2lkg
TBK6onE0IAFn8q1GfNePxKbiDd60LKJsotVNtQE82xHw5L7BnpKiqt2wf4NArZYNEEp/g0PxHgGK
SjoARHH1BpBah9XxrjNseH4444/LXiuDsMErMHnzjxKSrnYAv4ldTCIpKR/TommYGrhF8Li8AaxM
UM3xaGvdx7lAJXdl2IUuD27SJU+DGuuEo9usz+Z7UG5O+wVMgyuvF3NVT0YzKf9DZTsWLX1Bo4G5
F0fPPfmDyRNGynSIRq2yEOphMKtB24Kseqe5SKklFqzKb8mPhlyzzxwzvVMJ4/uQOJ0Uq19f4NWq
DGnJm8mcplujNr0xnnQdulyfknIS49hHURA06To8JNj9XEgOJiJ9qRMCsaJ9mAErEWpm5xHka1lt
h1aiAKgWaYxXKnXgYeka/eGQtC57poHrpGmEhJyg+RpOTNRMjtNGGoqjCuMKDkseEeQxRGKOesRP
PT7JQM+zzVEYPhymruif+2YGLDCUQ/CtmsjCiGWQk3g6Vfl9IHQ5kJ3Js+BmSuvVpqP/eWrwIoZQ
Jac7j4KdHlWSzc/NSlRjpLdY+egneqtGTqwk8y6ba9SYjdk2nzogei1S6N79hDKZ1nLrOMsr1Wny
ERBq+h3Naf2DXtdohY10VpvWc7MQ6zJQz3I2x2kR9oGX3YDg6Lpr30ryb45uVdw9DnH3YFzo186p
W7p3LYFNJrCEFbYQcxn/i1MxLoqs1PMXCCdFIQ+pb42PbeAiEA2kgYKYAVZboQDLMADXQ2f6kcYg
9LmZqXU3pW1d58NkrLFSXr4eG1COs+tXUdAnFYTHM0jw+kOwwrHeMEAt7xyzbrovKE5oLi5pZtqb
IPW9Icw8Lyk3rZ17V1M+dh7zllppGza3SLAFMtheu+4z5Rb/rG93rRYt+qyJzeJMt5hvQbvJng7d
jFsNfbpP2zMa56T5zMhMfR7ratah4HGKCYt2EV8SBXo11qUTzGE9oS3dzH6pyiggerkJF9ku7c7v
OnrC4OTaD2Zf19+VW63fKhCp94iDwaP18ggWXQrTZuXPPZFeIMeQvY9K9H0YMKaB0Gc0CBkK0Rs/
nMlh7DaWrMQ44XE9DlhpP4siWTagB64Kr/KjoM3p9GeyJCB5mV0V9oj+nu1BkOg19q79ZPIfVHt9
xk8CEqAev4iRWPEoL7Xgi5gGWoCJnZlQIgX9hxAbOO/m6paJFi4EZB1MlRh2qJAEv6jBc9CT4m4m
UoPP+G1SZilu4K4cn0yN2O0wkXY67jBxlR9JPiCJCO94ACthGbIdJk3ByEebsPkPnpIOPUqVPWvY
yD4o3AZDWFYcA8AqMhl+tOWoh1q5NO/SCusLdhEjo2WqXIdvXF02CzIihgt/H1r/7zD5y2GSsvE8
Ou3htXtNx9fl18Mk/8q/D5P2X2RwcvQ7AnOJ6T2W+P86TLrmXy7CSnibHOkIdjzWjv86TEJn/ItM
b1DanAP+/j//w0wzvb+I+8V4dDxQgvpGIv4PUKi/FsGkAEFeO+bTv0HqfYisv9ZUHMN8cwL/ubHS
4qkCMhAS7WYxZU+9f1Ru//uXjslxQIrhWx+rrZ+qKlvlrqHZMt8gp1zumlF3HoDM2HQ8GAv/9Aw4
6hzJvD/j1n53UYR9mKbLHXQ4M/z6UwRVjIM5cFEo3h8yLLF8mJx3bZdc6Hb9WrX9fUkWSXWEijAh
4B7++jsB+Ke+zgMi0GezLxjr8JqSCWRcIy/ECSoR0//5wn6tSP/1g+RlUpwAondOnWGK2a2wMdLQ
/eqK+6D2P4Ou6G41OMjbPAu00Mn6/lJ3yn/jp/yn5OBnyQTSeWY+Kbn+32XPz48uKftWC3or2wAn
8h40OHXfq2ZJkAmhPrWY2z+puZnulmObzhr6Zn/MjryasSXfJd7oxE6Hwd5p8vJDYIh+K5m3Xyno
0g9rhn3OJk/6JlvG7hBwMNkbqes9ScbNYW3MghNdXyTRWtJqCMuagrhRhX/lznX+qUAjuvHMLCjg
fFV1H3V5M8S6oqEVLsVsfCTaeEAckHufAPuVuwzGhh32U6/d+4rxUKIn9mebRydw42K7Lbsc29Iw
DssNn8rh1auLb1muZESxeKfg7F8zG1cR3s4Axa81SO6H5zHxcuiOMWC85oMGN8hA+YwJUvtg2Jl/
53jttDFK0GquO7biqJ6YXyoOpTu4qOI+n3wzLBpXHGxEGXtHL1914lf3SXvc+YFSpC+6WxuvHW2r
p4Y6BgjBDNAHDOryFWIyCWH65Bfb1ZnGnWbDgAiLUqlYc0cGx4HAvx8VHFDuHam3AzPHuWDaEuhR
AlbkJiucWtIE1fOYL1z3ESFL/o7z7PTsZY1x8BfpxKbGSY7DuPnFXS3kYkKvwr5KhRWvidBuZjP1
YfXpTthN/vg1dRcthDlsPGtWc2zQ1IkjoKiX8satUX2pskgOHTPCjUlAMV2boL/KkDXdy6JLH4aC
zE/DA4xEvqYFi7DUNQaNZVHEXb04W6LRbJe+2JxEojDVFZDd4WkpnZZIlLKajBDGr3c1SCf7lJKB
ZoSrTxW8qsJFxJ/DcV1164pUuerVTHtYsvUgza98sjm/5WU/7qcEXTChUJ0bFmbn7w0hQLszVF02
VIJGTI4Tadi1uBe9t9KqWcdvRwriVTkHaMV0d0KAaFmd8W7QoYaPut5fyyR1USZyc1ey87aiX9ss
0mFOqLBqOXs1pmREXwztx9ZV6cFV0kKCAUN1DLTMi60jl75QAEBUKdbYWtQEH8VwXoZJ1Q+MftHN
pFUeJXWTfPCHVVK7S4grdqlf0ejPXxyGX37YtsXnRUPK19ZeQw/b/z4YFYf8Sngfjdo1YscdlmcR
lOm7irBkqLV28D6hFQAA2oWaz/T1KoCCdovWyZ8h7xn6e2vN9PvRapI7wxA+xIG1mp+yxNFjprHJ
NwFQ/X52Khmti5dfB2LOHyEq9h+p6LwBbkrTFhuNP6P/qmV2k23INC3lfqgWvd5OlRr02OPUMihO
uEdvbZf3VrtjuN62wDjcuXxUuimzuAXurH+rAnLJt5ZSY7Kr1tavdomDMzO0AquubzOq431u9YF8
nxPnboTpUujfes6o3nbRp3TZpMLQG2QmkFJu+aRwv9d0zv0oWQb789pq7hDPdFq8LQa2cYi1JLen
K1c04AWxAD/oECo9qRvOjtMqFVkH12GK1wBmy76COFS+ohoYn4lzs/PY4SzmbQhTtAmgXYE+00st
p6vMmZL6qsKq/IFDnK12hmvNr6UyHZj5dk951Zr9/HXUab4wl+6tF8i4gXeVe9nwo2z65clYyoy0
sTxhUkKRD0PcK801O3SalttxSdTufJ1JoDcxJ4LiHUI4P9RE8h4vabfTGXUyQbG1KOmHGwcnJ7qI
GiJy76F1GjpcUipJoy7wIFrX01VKq6lFfhUZ8LJeLCU6JOpS/rCzZY1UkwEvbQOYnSynmX+wIeDW
xqG0o5a86qgfIsbX+jVBpewX3I+DprTvkCvUTWtrzcNAcyvSi5Eqr3bMPcoCJBuLespZXvWgR1OK
UUDn93bGzBF8yILnfuzvYWXsk6r0G37L17dl2++a1L0yvbmN/Qp2eJXYxj2+yZfxeI/WbMcXCMpo
d+0N07WbaQfiiK+LuXiZpvajQ9TTbk6Wr05rvFqqDeVg74xO3Rhu897XM/We79CuXdy97qbFwe2Y
bCNsgEo+QWJJTMDgaToe6qrerUzWQ+WuL/nCawPp51gUrK+F6G7qPL/lK7kjM+EHatddbdn3tt0Q
V9w81W3xWFlBFRLdt5tcayfopH0e2RvCMjt2GjyG9EikCBnu7TtVJT8ye3qG0HTvGSySoHpsTDiG
ntlt6iz40EHSioJkqbHCkU+c9v2j37CO1Lr39BbLU7tL/oe98+qxI8uu9F8R9DQDdDTCG2A0D+Gu
v3nTm5cA0zC89/Hr9QWrBk1mlUiVNMBAGKGJQlWTzGsi4pyz917rW4T5OEsSvU0iYst+tkPro6+Q
29Sa5UZL9kBt2tmZNrBkZpQhKXQgcGlgf4qjpk3PsW5sFVVzVta8UrLuppKXJTnyk+5LM/COF+kY
pfMVbuR9E7WryVnivFkt/Inab5sRd6Bx1bUjBClRP4elzL6v9CdNNeVb1Wg8Yno29TDd5eGYOuR1
lKfaDLa0wriP5HwLHsWfv6WcZfMzjKAKyVm2H8fOU2MTwZ3EPRyUguyMzGhoHgrqpp/q0g0nAQIf
jQhHGpnElCakI0MDo2U1Tmlmgi0b8qZEIm0nc3MRIopWyRxMp1LU5oqA7IsyqFhUgkkpj9nSRzbA
/8zHO7NXEaS6SR11WMCzu1jjaCimxUlvhHCTZoXfL/GOyOOD1kZfsjJ9LxSxvonU0JsNMF6qLO8T
WkXDqrnFXHRr5eZhrkPlKhGSAlcrbktegA+fFB5xU3jzFNE3OqHxhcl8nIP5Q61KDiia3jt9uWpH
I9Iwl3bEpdRJxrVsJNWZfgt4dxQXtig256qC5zhZQn+NndzaWaX2RPXNV9bOB8tIAl/PxF295OKG
pILuZmj6wC/LGqayEGytRR6/yMIUnWpjMfYMWC9BXGxnMegdtZGXUypou9oUym08LrsGQAYyVeFF
Ya/fMoIb7NyUTlTQ18UEvLYB1mdbagKETjRR/FZn5nXtE2IVxaGLhMWajN45GIGOtanb9fETkoDW
byYG3kg8+TOIfSdzum6H+KGUxhsafAdSSZGFyWXEzR1sqlGWz5IhnBAwAt7SaauVXXQ7zeJZUoad
klfXljLv+7g9DqDOgH2tmeRWVIybujRPjEwXzxTRRtXhQVebbTmNV2WtFf7cE36g0aGapa9pPG4N
pb6po+CBNv0Nwe7nMG2ORhZdUqsf/GHpPWleVk0twuR4nt50MXZnZHhqau6srtm2I+j6Wj0KPK64
QzDqtOmpjMJzlqSJb5rxuRykV2XK3aWP0RkmaDkBENiSYL5Ian0TzhKhfKpxRevYI57Dp9dB7ESW
IpzKXSlahKMuFnfdIr6iPBHtgkylSJhid+VocMuO0b5VkL41fPDQtFKQfhM9wwwATjT2mIf4XtiX
liNCxeOS8KzjPGUtLGncxLGm3Bh1B8+Ktrmp9tK2S+ngTg2BGFUFFaeresO2KvleaKVdgdzSE5vF
sHNxmHfWCDBeaOR30eQipqvEWiDzQkqFtypTRR/mjr4HxyOyKLb3WaneFlEv4GEaGKeOsOhaMsAj
2P5NfK01q1KScY3NJGVx0hJZYG8Ob0NYBk4xVKdeH4V9PAoeKvf1VrGe2qx4mZrCNdpkuV0mxIxw
A5EDGGxO4A1qvxqxM6FeetS6YeZHjs/I9055xn5j6KgHJKSLUCJbaasukDa6qU3e5cF4lbtsM7fC
YW7KLwGjfm9CMs4y5ZESldpZmHV+pdO2qXVp8ZOIrn1jInasw+GWUQqbS6Xv+Px8FL04J3H1kU3t
gQB7LAb6KtytFSDokLXRGGEvmMA5n8TEMghdbQW7k7P2EAwtYOeOljdAxrVPLpXFVk/SYlMueiK6
hVglnFnD2pVqtMxKOX/kS1+5KVNeRFz9ikasCnQYdb3pkH4UNJoTAEatOD3g2Z32bYhkFpRregcq
7dwCSkOW0eS3S4//f6kEuLpRIB9zJtnUWZ3eP4iFIdFv43wsglt+LWiIknaVR5KXK6V5C5WAE0BI
zbc+i9x1IY1oeizlhwT5/ShUsfZAv9r6aiAF33Sjgntdz9H+zaDfHTNKSUo1V4RCOGTRTWTK+pdU
zKZtoyonSGKRP4pmembKHn8QoGJ0rmK1pB/oluDQ8wcqInGsdrowSDt0vdauMKMJV3Urzru4l2qG
F5OMOAl1SmuHUi4fyV9J9tBFY0cd69otIGddAlMffH3UpnOTlt1t17XaFYkx+alJrWeAZoWD2kP9
CDIQgbizO8obPdSdMOUeLa2uPDasghu1K1dyQqrfNnOReCKAtHNXCLT85Gzyg7qp3YqBC2oybbgq
YlV/mIeWEBY16imi5qo96TBuDy0KvJ5hRxtcV1aYuykOJ0chppcEkbp/jOdIPjAakq5pDiBAtyIl
PWFTiO+EMOX4G4jiWDupFqQ+d6zxpkpCicq8NB8n7sKvhtE33pCM8utkKdlRTJfKQexQHaK8ien+
ginqbbTabcR9PeZoMXj29yj/ww3KOGNbq0F30gLCH7JY/Ojb2vBDUHTIYyLzLpkm5aq2pPp2XGTB
nduR41ku7SJtCcAGm+9DIwUeak9j3y4WF3qSic0Qq3JmILr0N42Wr10NI5nqDfrjunCn9Urt6dkK
Y8gDFnFqwrUpct/ORzGXFdX8WqA4NUvP1LgdLkYkz3N/EtU6lka3ZqiYoNnvoPV39gwmUvHqOUWL
lI1E3HjofjO01JMgndoGiP5FT03psVPzWbU15hy0jtUyvMnV+Yg+jMU1H9udGIUDvigQmhsmeQyQ
Zk2h2IpDRw1GaAyGXno6756DaKT4BZE1viRl9bEyZZI4YrN1oXqIXjnXvYeHZvYk0K6bHliZL1n6
uB16kePJMngNQY4OP8Mtx6rwGfQYtGASFYCr0rn0Cc0jOWumrfbBpR45LUlo3PFrWdOmZOMHSpLI
K6WVy5VWw4aPOu1TIpU2lPy3ZMHA/gxHcxfMmBuHrvaSbgxPSTs9q+byocfYNWcBOMWgdIIHIVXZ
R1WwUZvlxmRkkcqKuA/h3+AmZOg0hXPnkhSk+dOErn0A/Lgn8qE5VZ05bvpsyQ7RrGYIHBkkCrOi
PAUWwhWe501ISLCrinHhl5neEwLaz0hw1LtA5hA8a63fx4lFRSEzjqsmK3KQz+uHTmZ6QADgcGpy
o/IDLGy7rtRgTuaBzF65TMKZWbBOnAmRE6XgGpgbbE1bXoEhcucxEnSAver+LKEtJV6qz5080q81
VT002qx7Jk4v3g+BA7Mluw33UW2XVlm6lSnu4KcaRx7liQ3TwLaUSnzxaaReNVV1nmL4XpEudn6o
Tta+tkaJxNZuTh7bMgfz2lbhuIMJ/FqVre7qWZeC2SevtjXTcjPN5FKpbQgpVFRyHDbtl3gmHA/1
Otqo2BT8KAjjXbSY9VVd9jfMYHXXaMKHQUSzbcxj6jX1/EI0kWpX4sDACpfSluedKJdJZ/JSk/tu
DaJf5rQhhkJSnua8qP1gVQlN9Ans0VTOtDpn5tZZ61JV5i4lRn/QkNs5CsEdHIkY1/kyFN2SE4eT
S9yYoZgGdkMIhG2QpXSgUPsiyunXBjhKZLI0Y9TPzsk0m6fYCq5welNONPLwrFhCsrPmaMrsclC+
YnGE1rdCR+9h2/b0zsLrqhPjoymAkU0XxfIHEVUjsg/xWWJh3lWp2LgwX40TS3ziaLXZbiljMo+N
oGcgZGSg5WLZI2tWI4NAW63r0vS00F71Wt2cj/TB86tkGmcKnaR4FYJgvFZ1U0PmYGkJuOIi9SpT
CnYBH95jSLp4tdypIwRY/s+eSJ+9LMK/FxsEgValJZkzN0LthLkg3pt1z2YpKLoX50V/W0CGOVCL
V17ZYEEMBVBV4GHqUzIW1g53tIShaElobCbwQPFoWBWuotwMzoI+SQj/64e5T5fdHKSKMwD9djSl
wf0iyzmT/uyLjJHHYbvgfsMusajKWQor8Qoglci6ZHEqM+oiWZPREFW66WwZDzJsdRcUZriZrEbY
kwaHQwTKIU2I8j6taLMvQG2CMjKcIClVDouC4IyBKrvzpJi2pC1P3A7Jtm2W1SmSYE5LcJPb8sAR
NOLxsLWBO0XloNxKL7kKzVPpJJrOCpIAnqeLPg1wbszc9PuUfn1CAptjmZV+AQKTn9VGOSP0z1p7
wXXnMoiGll3G910m3UvwfWl9RhTypcb5b641OygaVgluCbMhcUsh10zp9IcaNK4NTpEjzOJDecex
UuwsRuPqVD0biblNAuWizOYLZttXjlIaR1xSJBCcd1eROr2r1aKSbN3mXqAalB1t+xqFI0JQci0A
wlLk1WK3k0jhvfDMNaelTLtjwxa/zROpdQn8nbdRHU6eXuEYDWNDEC9gkNM9kXUnLZ4flXr+IiR1
T8U2zrfFIrY36kiDgwhkWKQER6Gt7eSrqs85ZoIaNomcljC3xuOhl/vRL7TCegzaeXqErE4dpZjC
CVTEqc9i1TYqhqehCQsYsu+tPpgPhqUf0B9kfoalLUs1drgm1GHV1s+FPteuHIybapj2BrQNDg0u
Dd3jTFr8Sz2zj6aR6FJPbQejvx2b2Osm083T5UaviPSiA+8Tm453RSxPMKhlzr4o9rWkw8oVx9dj
07o0wF0Y1W6pcS8mRFmMRbwzJu1sxNaT1YiHZNScSpVR9iX7sFa35pLfTapo+ghjHLT4275kvbTi
61bo74aoum+K3mlKc0tP1Y8Aefa0Q6x82Idt7JK07o+B9NExIGjBMc56eymERXuRZajyCLAzic0W
rLYr14JXho3XlvPymBj5dhkw5UcaQPY1dQ6edyZA4ebpLayDYkh+HgxQpgcT19zkcGdcTEvxLS1/
qCB0RXHzDFwPXw+l8VraLOEepySCrQp0LDQfYe6ehxyzQYqdHdhT1cidTaavtZ8t/T5AjKRZspep
PXfR4qJNBeNfcaAFLGfQ+ddl9je0V6v50Q7z91yp6vOUW+12lEuXXWOP9qR6GhVln2vNJhrGnRqx
q8fBtAtDxY1KrO0qDG2au8euLDYUptyrgXIsMGjRMHCmqHUG3mkals9V0rhhglTDit28qC5MQ58M
gWXQDNm0Rf2Ya8VN0dJAskR0LEAzbJz/vlFKTAUkLkbvJIZ+nIx2E+lgS/rsoigVLkSi+LKIuVFn
+oKVFke+ypOlBXdd13DKeFNG+djGsY9B76KO6qFO+tRtkavoQXaZTWQ2y8QPoftMsWPJA37s8BgC
rgKvnt/i8ztlJKDilGUSJrtLna/0KxHn0qhchxGMlsV6wXWKAQqHB5sH/VFhO8mJpyiLjPtoOqZN
e2rNivXCPAl9dSBiwyWH0tOFclcElP09z5g1Mfizq5GYJnb56yoLj8qQvIxtf5nDImaE0O3lZHEi
crVvaKzPHAMytwz6ztM1/dT3iHgEYW1gkn1QlMN0raQybW0EA8TbJRc2/OtM704NR8pFTGkgyLTW
+PTpgIlSs7oD/uIbANC93RjDocpabKc0YkFOb2I4eJUqHaa8L5x2hEJI2+kC2uKogtdy9HC8GbT5
NsoC10hkMPlYvgulHb1eIX23s1hNAwGlRQRvw+9icRtHmHVJJN9T23p6or4oZkBWQNo/l2r/0Kgs
nUKGeDttjYMqzwZatOZdHHt2l/7rFE27Zkx2amm5UxE/D5FxzcToXtYKk857/5Ipw2FJTWvHLOJO
ZdWqmA0y48RcEr3Ow7yPBoytiX6ZrWQbmgHLJcMeKbYitwks35Cam1GjqSCPFvTzeDrUqrTT0nwN
grw3F+HKkDknl8ISosVSb/u4aJ0AC5waZqdxyD8S4JBTLW+qSbiy9OiLhSKLCN14F6gUfmspV/LR
R6G8ojZxFTE9aFl0CKzpJtXrm15kmBdp7b6o2jP730sZQ47WJfM+C6Npk8sd5ycDQDpTQdIRiyuj
SY8NZr5NICyPTLDtMZ8O2CCvMGEv1BWBeMQkHt9KIXW4QG7CeVmYyo1mSd7fPMj97RLnd2kyTk5E
nIGXikI446lrKLuI+twZFoJ6SUzn4yiJqIGs5Vw1cOHMlueC5yPbtXNtbMJJNTGhKtW2qw3pfl7n
guTe0KGXzG62DbkjH2JC+SP3BQ0fs4HlPHKcfRLgMC7cdNZyiEVFOqGH6py0a7PaL2Gbe1LTrEcg
U/cZJDNErrM1ASWLbnNwqq+pIieXbK7p+qTWXJMkEYhuH8fyzTDH2kUxIsyrc2yF0D1T8WMYLDox
2GZ6FqIgTpwwAGpZi9FrFk1Bsw1iovLQ8of9szDWMzvkWI4XEPjViAPY7NmsyB8AzR6/AiYBGp8X
zXXN9HBbprJxq8TW8khmKKAU4n7OglVLiHYzKmYrDhe3HVSRKKdsutA6VJ4DIRJfRjrJWxRV6Ko0
vFB468XASRjDZQQukx+DvC73AyMeb2qujLcGzHpB1XKoktnDijaMv1i1gbGmXXqcHN3kMFVXOI/D
RNaTDqVwPyk+4wRUwGVg3eAwBzAvttSNGYeL2O4EWfEluiQs7MN4UgcZo/is6VwjckwfsiKYoGMM
xn7QRvNLBBjRR7M23YVpr9qmiRtsVLPpXuw7VI2I70IEZG45I5+yu5ENgOTSatvKRb83V/rFGLfv
BIG+GJ3WXcV0DzxpTOu7PlfF3lbLdgAyn5a7eenT20ajsVqNMU0Z+qru0kiSY5Ra4aSMUkSEhnwT
WchQkgaqZiyvBbNB8A6WNe4moc02Vdux/oiL4RtmXR3qsil4gFja6lB01VI6l/Tc/Ym2240lLukh
7rQNwoRrRkPKTZQvnIPhnbeeiKrHncyi8AZO249TO8EjwkbtyW1XgOrQ2P+1MKOhHs+D19FCdWWF
VtOg0GyokQqfgtIQztBfkbQaA0JGW4PWxw46ZFfyPDIyK9TwoDbTyN4xButuguLCxjHen+NWUcD3
SckhiNTkWiyNl7qRa5/+T+uHqZ5tODtZjmBoOQbsko29h9Z8FgejjLkDWoZNKfDSPV5269bqUmzF
bV+274sUgNgI+yb3a2Psr8xKzCnXdLgM/SL3m2G0Fg79HN8o8Q11s6ht03EsQMRnNxFSWNJ2FPUU
NJO6bzFz7dW0yvAS1wsQfz2q0sHPyVLbkoUwrHLlJODsLzfqHQo/uXK1SVkcJoZ0ALpwsa6IOsaB
X83CzImxm89TClphRg37JLVSvk2HOCLEboSB0XXaKWZQx88U9HMVtIargevlO51zcNFJKdt/WwoU
O1Uv0Uqw5BmVqRmKcsB6HVBKlFkgPVngu6MnhRjikOAPJluuoa9chL91kVRLNaNILxwQWDHegEbD
bKyrxTPJLW23+VuapwkBaTQqqoTwTDuKeS1n5h6fHFCe0UMYkFrif9MK/bc67zt1noyy698W59kf
aCnfv3yvzVv/wu/SPJ0gctVQyCA3mZJqOPP/Ic1T/04okYqoy7QY9kvrb/0uzVPkv6+2C93QRABc
simh2mt/yyjnt2QCSA2c5RrGDAZzf0WY941O+w/RlaYpZKVKhs5OjVBF11Z54Peiq7rPBZ1CqvEn
KaWhmWJp7+0xoH2Lb0Me3Um7kYmGG9L5HJoAaIduw5tiA8dXEUmnxEg3KyWinh8GcsDR7DvFBFMJ
g2PetdugNV0q632FJNVS3tXuxTIyjiH91ozCRyy2931f0ENmFwXLIzWiU4yOkZQ+qG2cGCjqkLyG
CUDYLnoM1ZZDbuOSRbxqa+lYZ/BTFPxsyjHdJaQ5kiqCF0KnexfPkCby1WhdJHcYZmjMDTdLxOYe
c5bgXKlrxDnS4KRS7Pk5TGN/IUT8UbX3xy/2kzfPFHXIrEHbIHEv92uXbtQvap94Q6399ggSCvzn
OfOr/u9nl/CTPrBCKRZNFZeQZV2Qn4dfGeHUP34U2BOijuuTjCNuyE8vUBsC+3QyNsR2nhjh0mG8
XVKKvYBMFzuF7yuXjlVRM9XpuYoOSpn7KcDdJLnqqDwwu3gKcFyGCftW0Fx9eOyV1hWlh4kbBzOg
3XZUevz9pCud9Wd19Xy0tBW0Qe9PuRZm5q/MbZIOWTQOWwgQHhTHFV1FMxkJjQAtm+QnBahDqe1r
5grfPc9/IvT85FtdryVfgCRbPCNYJxF8/viQoLc1gmocGr/RwRWXqDXe4K47Vv9IxY6UunAQYqgG
qeOggAq+FIyVPt5P7+fv40+vw3dv45O2NWcarVN6N35CpjVaX3tWOAMb+J80+Rf31I/a1j9+4hUq
8J2MtqzUgdz6iWWBRplMIEBA53AQf/WJ1oXx0727frM6ljadxU4XP2loragh+CPlm23lu6jSdokY
UNyBVMwrxOmPjXVkKOl06r4R+5tFOJdrh2R5lKmBFpXvuhLtMvCCACdA+wt576pJ/vGx+vGtffKB
qi0qgTbpG1+kIRlNhptGRN+hgC/q0IPivEEg7wlDePMfucj/+EY+LciWMM1BNXCRcYS4GsqoEh9A
Ww1+FvxKc/vHhePHT/hpiSpAmnGU46VmLA5wn2i3vPz8w/zqFT6tHFHfiAxkeYVxfmkMtFN/yaP7
f25TAOsaX5hifab0Eh3GrNBgke2lq25+6w3ujlCzreDt55/jTx8H5OtorRWdPffT4xAbnTXlLa9T
Z8hdh03FAHm5/flrEFT+Z3ccvE0DDiEQuc90g1YLRVHMueOQCLPCjT4IIU5x+D0Wka4sc3JCAEwk
y7hP/Fg/tLSH6SUynFAeppBeeWV8lTVko2NPJcsQtRem+6HrEQ/GzUp44Y+a8eikwbAVMu2YT/cJ
IXUq6qBISp0iiq5gRbl5n3pZpSHVew+70Rdp2feU153xJtbv9Mac1Kj2QiXupeg8UA8Q5WNr3eio
lAaLJyjvrXpPgbkwutJaQqRSt16s3VDw/g2ebrqRAvzvktFYuAT+mJOet1S7AGxWJBouc2jmUvS2
pT2tpi06lW1H27ZitNhmZ7n4EGGYla9xY3zV1OGBXMpbM5huOoOx5XmMp+s+M74mPSoyYaTN13hB
It5C2OMIHh06vrg2MiDDNq6KyCruLRsNq4fT29XHSwONXhhfmlSzBVXZaKO2KZGMVaQPpuGZIRMY
QOuSd+k5beVjWr/D7bSZ51139dtK4mdvXD8C4WV+IAFfE2768kuhv4XLS68+MnVnc/oCle4SMBjS
5x7XmUXeCvy0qmEcmnidZXkYhvyxTU7LZB76CWhmdM9E36/Tcr+ic3JaUvT3xCU5JTMWbsb06+1C
ulAdk7knJhsyOm64PK7JntmzU+TfeLjkP0byu9lPvkpzaZxos8Qig3UUjkdoKqdSRfPM5OasDONt
VY/bnp7mVN8GEQG98yGXaaLWsdfLoyOL+iFHAq4iAjBRJeLcHdftgblFMjU2tbCjyBrcsgakIm6B
7lXIE3dGz4DsM67fGabaDI6Q+Myu+QoSz6NZ58WWtKs7dWeEBwyzVM7RjkRGBUAfbQCf77xgJjh0
J1X87USA2joRiJoOk1WR78jIcPNK8fIyd7vBusuHq1YD6qEDLUQjxLGv618ZVTc0NC35DB5xFC+i
GtnIbp2kjW6YYvqKorpTlbuCMjzhgmD3W6eBPGUp48I+tJuw8OUEFmFPBkcgn6xoAPIPcq/Mzo2h
MvpPXmJ1uSr08gwN/aYdzWPOUVZU31AE7g1IBQaH0K5/61ULb1XzAAeIVJX7oebsElVOWL5288cI
XlysIFRSqAJq5iA0I0xqb+UF3I24OJlFlX7pY7qyybtE8ah07IeS5MW8fQPadBdu1BG40VAh7+Uk
bcXniQGXlALYmh19md1EErwMJUtF34oG/SGvSyeSq9MUFi8VP62XZc8sr0pZ4B0wvkqoVTuyvmmi
9KNHOWvriEtiIXLn5CEj9S+q8y21MjckAvrqBeHHJegVL1oj3cfZbcLKYVSBFPmWPr6HWMSBmbIZ
aPJDLPdaobHXw6Tc0rjNrptc2410w+JZ2aUMmOKm8DNdcDQRDTDiN6pkeMWE2MH1KiIvx0apEv6G
We8qE3DelSKcubyyKwIMQZ3uLFp0wszkA6loky3O+glTswO3O20G+WVY+ajFLbKAlIuDx6Qti0uc
M5Au8heQf9cxXfupDY4kGROKMm4m4SjoAGigI7bLSyKnrsJV0FiukR15tKQcnrGuKn2JF5Kqykd5
vVODzG9adasE/W6KLR7hwVd7y8N9YacEr5nihYOmCzecWgF6IerRGal6KLhLOB4Vs/ZMVd0E6eoq
Dh8tFiiBeVwufxUny27FS2T1B4BTjqCT0BUetTi8NuThrNQvmhzeNP20G4ZTRRsMlKwnpCin5cIn
xJc43F0hV9jU043CcjfSjKVz8dAEhcPc8gBQ9Eoy8tMCOXjF7mC18GTwVXF724TDL2gYn1jmbOkU
tQa/sGBDOJA+pzoJ89JGcV82vhaX+3XuqkMt1RAUl2j4RDnz84KSkFHbhJpFYGqii5anmtEhHcQT
Ew6nMQeEsw8p2oCfb9B/2J4/vbNPx28DlAFGFt6ZnpsuQVxXYoBwly6x1j5kXEurzf2u+2uc8T9+
H5+OHisLvJnbatXZMkFWH0jZ3oA6/NVhdz3r/XDaXT+cpOoszDIc7s+wKNy9Eg60lA9nkLbZ61tN
4LTdd5deRNQN3rWcLHqi49V6AEBH5c2Mv62lPwy1+RRyKTLFwwXNSCp1jP4gQyPVsAatNXo0ajaj
ZhQ96r1aKxSNOBe02VX4qXgqmETy1Oi7UX/obrr4rpMYVFihk7aSrUjesFUoCQfQiUEDUDS1xTL1
JPWpCjxF5XQStl6P0b8yR3+O8Czr87lRuosKI9JUPsDYXiKhvazPnC4ND1qYPxFL7WpLeMlay8us
/BQQVGqF40OkS55pjddtJb+M+ewY0a0e0mycmsnP5+W2FUQ3GvrtakSgO/pECO7NQmkiys1GgDaR
UY1VRvJ1Iqa77wGr5OAhSsZ6OQcNNhIFbTO6J+fnd6X0iyv3rcT6rlRjCQyaWczW2/IssiZGza0q
+Gsbx1zM48B3vDz0+74tN6y9gfX285f/0Su43p4y/a21GQUwROUf3FffvXpbm5PWqLx6WW4gRPjV
LjrHuXbsmJR+e6W/1Gm8K3N+/a/177yVFc61MOq+2VL/8V+n+K0p2/Jr99M/tfkoz9BZ2s9/6Ief
3P7vb79NF2bFu/zwH17Rxd183X80881H22e/vYvf/+S/9zd/bzHezdXHv/zzW9kXPMk3HwAgiu+b
iWs407/dfXTKt7L9p/9x+PjI4iL8n/+0a7MvxXv7+Qf81o209L/Dk1lNvZQxUKpNatrxo+3+5Z/5
HfqQlkYhtdqFv2tFIrn8uynL/B1TMvEXr3z631uRgkQvUjT5CyIlmIEGwvhLvcgfF1iTDoCsqqpE
Laea9Jk+B58CQSal2FLkjU5ukDYcknAbA0KQ6cLvusbVc0b0txmpPRXQchVIQLfVlYOOjY+MdLuO
9sXCacyJUXtBN4vhJW/FEdjHvjHZaD1dZQOllHbr9nZINoqwwUfA0bkw0Fexj3LQNN1I940E59BO
GY8Bi1LkIe/XMlfvNgwwq2UXl0yxtvEMFqW321N0MB7au/x9+qJ9nb4UmCPPc34dJ8+zusuDX5S7
nzpxf/yG1m/wu6eNqPOwYd5CJozgtS/zB5yWl/pF1h3tkSliZBuvUuUar+VL+dJ/0MBNU3t5RSbD
WJKZot/PH4DemESYTBN7ugvbMTn0yZu+ljE1hr1Tq5DO4c/lrks3ZEpp/XMmfIW+hjAnImr3wknu
u7v1T3pr32Bf/9h4/vCRPsf8GlnVKsRtU+cYT1VzbWZbEZOKAKP6QkFyXr4K1+ZTf8zvMDU9Kx55
9ekzhyrsQ8yRcVKI0B4yu7pB4zdz8mscKl2Fv/iffJufukH/j97mr24Q81P36L/ADfKNDfCzG2Td
/7675///WxV+bAt/e4JAhZnMiizdBHvw6Vyao8LOocLg2itqxK8ZYskEpF4a6GghO/MvNaH/+Gqf
zqP/yVeT1+fq09W3cCyzv+gK3ffP5IhGXcqQ4Grsc46+mZ3RU53ETVweesfyWOKdhf9pTuzCmnJD
V/vF8iTpv3gDxqcONazOpYKpom5wRnqix9mOZAGVyptDXmZrTzhNjiLzfNUZ7swv0ztCX/leJpFw
wptnC52NsjjdV7foNuvQCZdNY9rKa7yHAEaiPJ31+j7/CK87ycmxXpROei+cCYroDvG9ONr8G/9M
PwYaYb//B3rPybCVnDoNHBBIbtvwqOubwEtb1O52x1jmLjx2X5E4C/fCKbkZ4RuUtrIPL+Hz8qWa
wEo5xXl0h5uQiJHMOQZ2f2we9MypMvtoUIk/SQ/t+7AhdPFxPIRuflPjwLLjm7R2VHyFmn2n+FNp
h+jMMpyzNoxzUuKX52QnRa7AcfcryPDwa/VWvFVvDQqMcP2lUFmc38WzwrY7oBnhDTtKdb82ckKH
4pPBTaMRSoVTyi5ekGy5xK2M8IUiu7/tNkHlxkQ5Hci9zZyfL++/vsyf1vf/vsz/FS/zr1YT49P2
+H97NfmxWPpt7dQ0ce3wAzhh0f5xK8NPLJnRnKmbSg7/lb3v2o7cyLL9Fa15hxa8eZiHiQiY9JlM
+hcsWriET9ivvzuyekYsVIm46pZa0upSimSRaRAIc/zZ+62T1f3Qlyh1MurRsyoFzYcKmuM/39lz
l5woh9/jkhOg4X/cJtLFOu5VRj5joiISTU5KC7QrLqIEtGc1vb4b7XBL/+ER/mrie/ZCE3P4n77Q
JcE71UIApoFTAhdXhWvy9cKBEycErlupuq2P0gj0ZXUkQ5kCldXYk6O+d9BAEXgGeviokvmjI4Cg
kgDfHnAl1WDaGuqzmAwm7MWghMUyFFSRqoAMA5RZWDr6AMlbbcuiLahuQiTHPtDg/eS6l9HbDWKX
uWCP/L1N8fF2JguU1QkSQgA5cS2FpjTsAPZC0crWga4ATOaAcmlpkDH0UkCZoUESbbn3PTBlyj0U
hw8QTjSc9pvsCd0uiAsldE7pfveYfhzfZF0DsOMC6BnjG2DZL4QI3wBUfEI48ljtzHvdMz35voBv
YO6653bTu9UmmgFdmltybaL3/+ZLDnjYr6zof/eS8x33yQGb8nPmYZqJsgAzr3wCHVWQkOIJfVLh
JptR9HNbS5t4E3/E1pq710lS/J++10nZyhc5bABvXgbxEf9vIrXqNjwBOTJR3ft7ke52AJ0iDw83
x+NMVOKyONPF+3idiTgJzExvLX6dYRlcnRchLYm49F3Qry+ei0W1UGG26xQG8qImPXEFV6E+KQhs
u3WxzcjT05LZgmsvdfwRZFvbgtyBt4ZkZAsSHmLNGvWXorbPBjyVL+jSicoc8iUHKvEV5B/QOpqD
5YR7lGYm4BWg4qIaKUC/gWyyLHeoSxNVapTEvzEWn+vnubFIEzkT/IFjmdswF337wdX+ZzfMd/X2
hw3Dqxs/uvRaGCAUmWLDtA5Kv/Rl/biAksld5ERRYN7PUc/OzvHk0KOYvQbgCNYb8EovKVA1dqdr
gKShQ1cJ0dAE5CsArMAOI7EHLANLuU5aBA9pyUrUK8Bdmiu8mTsxl4X4MNF/+omZXbFJmP9fXbHL
DvjkhEoTS7nWG6tNIuyQLKU5sNAosMc8VWXSu4LiUoI+NFR3/IsncSIu//BdMjsJE7n6e0zC9wKI
FjqFkASE2rD0KX+rEifS2NWF6jL2mJPHwunczWNKzuzeiRl5C2yCYgpm7h7oobYV4h2PW4WaZGDe
aqD3HvNuYuJ9vjCK+T179cOg1ImMPDWoI83B2eaKrkFQuYNAEHraSe+E17oL8CggyIBkzqmX+ape
4iDf6xuU7R2QJHrBKwsqeAOO/tlRyK3gvILm8UFjDbU8n5ZeQpBXv/HhnBx8+3CLRuO9bg9LxEu8
BRqkqMkArMcS2nsmi1y0AFJ82Wfi7tES7ADpzHkDEJk9UtTH2G/VCo066vUeoSnBhu38lm98pu7P
5E2g7iJxDRt9Dkwn1H5Axyk+HtDjryZ7O0Hb2bQiy5r5TvgMVf0cuLUT4VOBgOBG9GWvbUi63psM
mG72AtUDC4MWGIfOTsSunTMRFy018GcVr6gdi0auv87uIlxSZ9qVseXhMvAwLu7i9/Oyce5a2i9x
Py8JfdHZ+qFjd1uT3CG8Re/2Vyl1VVwuI/miYyhAIe4dnkLLItGWS9skeDmwjnnsDT33i4wst8fD
ISWgKXQ0otur2uaPe9SKkdVrv0P1r4NWVlbbZ7Zq6OutDNEPOjko95i+angfuO7simXrlLTO/aoh
m9MCaWEGBcE6er9ZxYuKlTaiQ7twvcrW/MMKVjnhAhif9+X7gC7FnHR0WMbrGDAE+CcyP6RZxlRw
+r2M8GG8HpbKjl+Wj9CnKBult6gaxiMhr9sHzUUHP3ny3htyeyseIoYuXpGQcn0i6IwkhY2a5Xv7
IVmgt5G0dr54qBnQzxkaUh1jg2kWaE8WAXHR2UW8jHod7m/mJHDT8Bux+MvpnHJFF82IJDU/nRqp
7RPuFDewcRa5G5Hdpmejk607m+0NFxXty4d6YUtLDNEZHJuyGatvTlKoEyX+b5EUc/MzUfTVuSzP
fXWZH76p/I2x6+yNQGpS0kegqTIUXdHl07CmNkj3nLuMiE6wXy+Xx8PM9MwLrYmZ/0No/RBa/5lC
a2I7/pGHck4+TMzKP1J+yrym4hthjrQWMLYvNVfTvJ2gnv0xRKcFdFPFKia6XD/WNkD6nMZubEB6
4Gd62zso2XU7yp8bliW05PnyOp6R4s8Bdd9BlfFCciTHXKJbgwJn15FtQDLYiR3ZMQPQkWdctR6q
vinqJhlKYvEzgkWtoaUflKvUqJzstmE91cm6YTb6Rpet/RQwi5k216S6Gy86WziCS3XdMsnp8NeC
pgx5GvjssBhOsGogTbcxCcnNk0KfUHt5cfFhNLhvKTX3ObTjVeLur1R2hmHUkqucrmXAe66tbfmi
uCNdQ9NmZL1f3z3oCAqExAPiNrnNCSh/L1obavp1dQsaXoJ4hkFgAQ5UI4eGvPK5eecDOr5DfeN5
dJFdjIrX11dkQ5cU4OlO4KApFcarSgYHhUo2n5aQ1TclGxzdSVnhcqPApAY7uZ/rbaznzFpPTPkI
tPNZUOWI/GP1GsxeQ0188ZUHdJLNV3LVMp7h5MuoLju7WGQL0y0WPRtsxRGRegSpLS1ghUe25p2c
wA4d0G+zDPH11A5ZggVXmOGEWH7+t9IFaTuCGQDWs2t6wvN4tZPTyB691E3wbO8lG/i8hcXEXZrD
pBGdESZo4pTr4R71uPhf3UluZaNmfjHaA4Ol79sykZ3eBpATrOkCNhhuBg8Jo4psH7eh4wtN3AuN
GbC4SxtwvavSVna6KzkA1MUzrVMwn+KdCBwD0QYrkztg2fEKSjPU09ihR8proFFtlUO+Lhfy+uzS
0A5YRhEAJiOGIy0zLyIE5rkN8hgntZ1ucd6iu9hBj8ESn7Q5MJS/0XCZ4l35Csg4OD7wAJhITzAk
YRjS6LbF7yc7Zz0+Ed2MsKUBnod9fLbPmIoV4k4wQIHGaps2gLNsAzcEo50fHgQGPGNtrSPHsygA
Tq+HXeOQaBEsKIBb3XBu+8yKiknA6oeo+NuKCknkomBq439QC1Nn1wf+YxKZEBWtU0NQ1LbuthD4
gFo89P9QDD7OkgwZwZ9Ba6vL5YPERHvACQTJHx1QJZGx2Eldgb60cFixae1FBDrU+xruQMNGGyBs
2M8GDuGJntwlyzbnTbfQ73vsZ5X4iMOOy2GHsgOGUxHYmQMgfu5f4PQOFMl/fKS6E8lWvg+vwLO9
BK6Je3Zx+BzFRfUVqkDzBZL6FLDXODmQdnNlKMaM+pz6QlUbg1quq1RXQUiAn2iAZ9jmBo37mC1g
EL6MDiiBoRZHR7s/LUAZj1lRGBCCLt8VBpBNotPGPbEUs1dT1T6x2o2dEPMW4N8BJGVg+8xnPX4G
du6Cytg+ObVbutIzl73o0qIZ5GvMcjc88velqE7hr40OEZQvSupYucH7IHulZ/4Jkhc7Jd4fMqyN
nVKfCZjwdpW6/FVfXlm/8VfkeIQO/x4sT060lLzSxU9cMbJLWrspxh1hXU5OSYF45aBnC1+pXTgY
E+4xgxY4OQ1GwKW+z0LcB8BiWLpJXX4/PHIRLGM2esAWx5X4T4wTd5LjVfzKl68d1xP8fRC229ZL
IXK52DVgQBgIKER0nyxS2AxrwCbAfkCv0EFb1ovTVXyl3ucLiG/o1vO2vpaWaCZ3QHfsNhcjp4dn
z40Z8HYwEJ25GVZBpeBAgpYDxxRiSybV7ZObX2Q04Gy3ow3pTrl2kbFegcf3Y481EHFKfBvtJbSi
IvNJfKVRCQmFhIW2sI+cxAEhmM3iQwjjRGAC1DtXXSUUQuX49uCd3AAqbXAGBnRqF2i4OVQyV8o4
Xw5X1aHL4xQm9pfBYju7GphE16ZTvGswLHwabnwYDQPR9sjtLgN2zFH144Kfg2aueRW7EYOa96HX
fAqjZMDZsivMnIaZREoGIBk0p8IGdNbUcstFva7XhnvclFCVFdTYBohFVMbAK5qwe8kBGCU2eIkB
Ftj2/HyBIgXFT4kD2CkUQq28lbXoyC2/QzAL8CFj+MxrPORzoXIbHBCMllV2w3KEtgrbOKAdD9e2
bALV1xICPG020hvPh56HXeYhFL6oF8qyXkuufK++6C81G14C7MyaJWsUmXsL+NVo+eOONpEpzK+U
rBDKYZvRuXdaW9hgaWF5Bi6q1PbCsndPNn3PIB/e30/08Ip0Oj3ebJ9icnPTkVdYfT4WjDZefKNv
2Ypbe2DZIFc8xFKTa36VEv9ANxO1YB4aCPekMA5vAQHAEAZhfJuVNjgs9gFWGPzqmAsuAHRYsq2j
MRMvRzc3y9zOy1c5FobLQj5bPpYG8DZYzYghLwSrZ43CK4T3OgdQod4SK8nNcXSgY9fxzYRsObYQ
wHEojGVshwH7FdjYdgk7kxpuvjBcCROnLPV7AaGhzMVt0a3MNDpgYtY09Hh4j9iWa6N5bRfs3nM7
gRHhY+9neKCuDbfARaiCv1pYQrQq2iE+RpgJWWiX8pfPVM8kpKMWZgR8vBp5kku0rrTli0/CDyy3
UPmhQAbl4p/099z34Ac630L5OIEn25ozsuoaeK9MpdJagoBttsHKwO/nhWgrEQk8kN7h7Op0w81U
bV04zxJpbiDFGAgtuXSDVONyDBarA3DYZeOWkHewXg/DTeNWxxNrNrUL4BP8jUtDSOIVaA88Lplj
SGAACEBiowbNBowtAqyoEsQDboZVUHXXH+SjfIzWzYO01TbJOlho2/YudwFShndZNg+RIrK6R3sU
ZDhkN5f0BGPjUhaaIXHBWwjJJ0Cl8s9GNyMN1ipBy5etwobFtvECBwiul1XiAUbY1ivJRmfrbefg
VQjntnhPt2+pvuhXkMzu6RjYfIxnDwFbhsDd2YYFm90E7AQbG3Hpu+4OgOeshN0ZQb4l+HzsAjt2
TYiXGId4gNIesZueKkphVlfYnlgnrGDo1s8nODWA0jzAj8P55y4QuCwWiIZiFyJcyq1b/GwdvtIV
Qq1cdXLRzKPr/F8IM0LllyjkqRCMhXeKjQibwY12A2KcAj4xc084NybEIx52DKFdYgNzpdxgMkLs
agnx8QZmtQgJa7kd3K3ifYtaSMdY8yAtWt4gxgLY7niKgdcQ3+FuONwSbxBi7TFr/O0gDIWvYMHn
UAg/wvy4WhDYFtxUcPzYJ+65UWWf3kHMLXyawp3BWmEnpBBt3OGF44mKUZ7AOOPzubvTLERCIcFx
nIDXg8dlZjwBH2k8dCthgeZCSAM8nNMSQN8UUNxbEcWS2W271DZYLh50J+GTcIAit/0jkJT4Vtr6
DBjEkHh8KwJHkn5RqD0p7hIMgTsR2tZkCr64ck1u/IVwBcW8Sm9ar19xxcw3HP8EAa6JfzEqYJQ4
GYs87gyOOETP8LzrRY32h4hAD+HBVyOG0JadtewY9gvfyBGMgs4FHCHGkmIK0vW4aXaF60VORunp
DXxEULVc05RYOS7GImxlQK4A6IDQV3RkY4L4bKtXoYvfLh5yecdnG1oRzg4k0jVXQ8I1fy3/q0lr
j/8beA6ufMU1J/cGQxduFLxBvJpi280YhLM+tjoJ/v7wsX/42E26B67Auf7v/5Lm3IlJuN7QwQd2
6hCNi2H8cuEOBDX6xMWkvJkrygS0yYyTx5//UADww3n54bz8cF5+OC8/nJdfA0HjEdDPXJdJZkcS
0jSwuPhGqQFi0gvXgE080wQ4d41JgdA/dY15J2ySKvjhhP1wwn44YbC7fjhhf74TNmtFTxJV/5IV
bczI42mLhiiWSWr1yJQAe+yS9ygWPHGerZUdT6zyyjHkHwmCFcjuAsMPOcQCvqmBuPHIVFtGHgNY
RfaIOAyPb3+JGqFOz2Qvbzwum9C3HJgzr3fjEuFt9EvamgvEEadBEKdH0SPoHFH+xgMyPObxJc66
4v7xXN3X7J1Oujf+vnc6m/66ZNI/eEb/oekvyfru5tdB4CiBig6kPBN/tataWZLbM9/8iNYhXsdj
bre3r7cDfUZQNUcVxC3+UDBE01coE+zwXeGhdR7vQxxqMbLnq5HsSry0pgiqXwtkh1KCZbbLdrVr
7s938l7ZKpv+oF4XdoGAdonKEQPpqhqhJbLf719OSBXuEdU8kT1CUeNyXIoL1KQuR7dkwNdFhV2O
6GjoSBTQ6ShmBVMcuj56ONehQ/DulozLhxMxDu/vx5AckQbAWAX2GrHDO3IACu4hQWIPPOv0lpdt
Cs7qdoXA97ohPn19jSlqP5D5Q/T/tmK3CN4hLqjxG0YJJ6pCwAqJGcEz/O4Pt5iLyxzhk88OvuEV
vKjg8Pp5scf3o+gfVmbi25+ixEpMwNCjVpk/Vkj50MfO7llO7g3iXKMR564lAbnqyfWll91F8TKx
1wT1L2tU0NygR8YOiM8ipDx42g5kpdQBUQWCfODq5PcSI+Z6+4pSm+Eya++ofYnt92Gm3PSSQv3G
qP5wJxOjuldAlQbieiTCHot7/w1l1m63NI7Rk34QD/Kh39c20On6EOztBK2PoIgEnZMwEmNjHtEc
qMqADOHdNP1z/qIjycfAkysAzRRwvwlF46B80O22I+3D5yug8EjfZ+OeGOpWUxtt4eNsDFspQp72
jadAU/oC5nbCAhJtwGp3kzqI6doCS47JMdyAXBGZuwgZIR7T5vXBn4/p0mD32ZgmZv25ClQlKXhu
BRkqUGfgIaOw57w2UcfF83koiCG1d6k1AVIeOUt2jkog6a5zlqhdQscUMpvIAtaXpIyCPR9jqKiJ
QY6oQwrztEHOCFZT5moPaFGd2QrAApqZU/78B7kcZ0C2jASMn2cLTIyXJ2mRN9jwkp8BKVueHeD5
IYDJoVYsuOLlSy0ycf4tcj+oRzvveDUaiFPxk6e3eZLZR/qZp9N5ORNPf/Mie77fI5oi++5WhR2o
DIw215UFvhNWKiRD4HnwYpRf18hggo9p3SNK96TvRtvjJT+gSoa6R+IXq2gicVoj79c6l3QagtB8
xKcFiMLxDJA3Ub+m7ni9QmsrSxEmAuAVUUfmdqvXV99+f79Zv6Xu1R640mBqx/mDjIoYvoU4g8d3
i9WoUOPRcR7z5nqff+8Q+UbeGomCxuO/8ywQj5UjvYjgOpBwEVFEyvZf3F7ypEWiUbPIHxRs+ZSI
lxoE9Ot6fHq7G8UDHiCyZxEJaQRRAsG7XEJiHAs6kILeiOQmZTc3xxxJjssdQiYeXl8z9N5xGfn5
Ofi+hfiLTLk0aH7YRyLIcVqlwUDLq9NO1WF1odLMbd2cV4G5gHhj41q+m7nonLa8dIh9uOoPbfnv
0paz+2GStfld9sOcMJYnxtOfd1rmxO6lMvDDxv0hdv9aYndiIf3FtPqcoXQBiviwu/4dhtKc0TnF
Wv+rGJ1zZr88MZD+uma/8T3IK9MwZI4oppm6MpGOWl4GAB2BqWceHltU7uzy3lvssmO9kTwUebM3
VFLYJ/KWbAJYcqg9YM0NyugpGK1J6qVL1PYQFPvAvXvpKSBZUUsGzCpXd8ZNjkhMTFCo126SS11F
RnmXQXhjwfKOQK16KNw8I/GhKsnhBE8PzZozpuzs7U38s7/Z7V0QV79xNEzRkMAfhFbeKQSgmdZp
dOYGljjQ7LpBiYx6Z7B7bprzWtiewRin1TXcDzggIK1b6Zda0ZI2G14HGju8TaQFeg1QeUljoNAK
dXu8eYDFOxRZOekGkNWIf6F4BhlyXnCJUh6qYE0D2rsBOghyCQDWriY5VmN/bsjN3tzEWvhb3Zzy
3crvDys3OXeDmASZrLbA6wC9MFkdbhHXuL2HH43aO/B6E9fdgycMFUeX6OTe3R8KtMtIFP7IjDvB
1dZne2hyREofSEYnDSPZOYvl8fM1nL3Nic78A29T4zP62X1OAgWakkd6UyFUU9q8ljTZjgjSOOA1
Jc88+PK82Mrk6WHtBugfjZaLLUI2QKfBM7tnFDviZTlFDI2HFQb7UXHrheqke3mte/rK9NJjcCa5
9/ns8RF9NuJJGGH0LSM3e4wY2LbOCgG9zz9+wkHyBTPG/LAHJ1rsnORqLhuQHpUFMCiwT9Pk9pk3
k0lrlYImErKi2Wger9DklegnJnmOtOJl49yDD52QXdUpVd4rdOUjYgHceipBOPhEoaer0a4IitNI
29n+1ecDn5kXa+r/gv1WCEfMS3p4QOvYYc7B/r7W+GVirEkIvij78KyUuMDqjC7iEVWhQMuiIAOk
CKEK5JrvjBG+9zPiqs6CuOhkA68J0ZznEdG9N/z/tgfWzU1FHgrYtBXBKNHQxiOEIEOny4pcQRei
wemION67SESU5b3PrK7CZ+GT3WPJeP6DvScUoxCLIW4CUmXA4O8tcl8iAMyjxY8b/hfwWfByVij4
s71+4IsnuBVhny/W3LmzJmL8r3/uLC5JPszcbz13c9t3InCb3337ToTu33P7TsT1H7V9Z7SjNZHB
v0k7zgngSyTrw0b7ywjg7wLmmSYSUYaoKkB+nEjgLBGkWtM71X0O0Z5UuzmAexBsvIOso0eYKDeQ
dwy9FDxJNdO5IIlcYHwr2H65+EQ6n8aznAtKj/7alJbbGB1FI3phB3tzQfbagYHQy1Bsz8v5LTRT
9QCbQp3nUUMj1POqOgYVyAtBKglFjsJr9HRxCQ9MDcVrmf+AknRnuxVxHzJ7j3EXrWuuQDwHTyZF
V07OFHoU8c9h0bu81ShGwD5yRC8GfkiALhIkaXigNbZlL4H/kzqxDaYQiifR/SHDgJaZyGT2xO3o
Ek98LmyBuzkzOROpP5QRUCh9rAwz0EkNYouLxF/lUD0DzEr+qwjRv3kEpSG6aXhvDbqN8ReD3P9v
Fot3YffoLVccriNywnsDHi28s8SfudXEO3F4PyL/tMeS4Lkvj3DPXwP8YDiF12gBQxE/L/MvkMxA
ytCWkRw0CboNaY/2Lp5lB+QW/x3l/uhIQlu4gY6B9tJg0eFd6J3KiOV+qd6XlhIUVA88ms+n7Ff0
0y/baaKf0kBKmzzBdhLhJZXkOSCLkl5dBzD1YBrWJGMO/wPfI6mdLR4f7wZ2p1Ag1xUwep6eXoFg
Ax0ek9fD+zLCri9oiM2Qsrm1nd34E730n7Txvwsb9VEiTZRqCQKjtkixihdznkcq+IMvGjffYud6
cY0eIvQSoYH8YvRHWN/r5+cShtnh/fYW0ANvbyawnxL4w/6CW3jop10v39/f0Ut49Oi7gHQsX9yl
TPh5pke06EVo0SnQh5e5aHDj+dp4eQztgczIvNm7m2j0v9fdzQutia7/IbRmhdbELPnThNaspTDx
MX9XS+G7hjaotSUQ2kiycglOfDCvfF+PTkMPXQgtBUpMHOkcAh5QdyNZPumOSE7LGRn9XchZkNz+
3yUntxvJwlmPZVwyNKTXXjSBSmFWIGA5P6sh2k9bqXXTWKpYkqSpk43ASFUlQI2qCbFE9b7rALRf
plkNvrxin7bycxGCZisbKlczkppYXSvOjfi7BsMvI1YnplwaJ4nm1xCcQCJp0YeLkpyQFguFDBvE
B8F13HoFYEBunnhRwnIbAJ9/RgNfovzfGHQfhjAx6FKwKQ66iiHAseYi+iqweaMch7M7EQ4Lw/sG
A9QJHWBdHd9PqIX43AaQuVX02QgmVlPaN3USlhjBhnvHr4cNB0TcOcD0O8NCWd8sY3KYueTcvE/N
jt9/3i9I5p/d9cSeqIvm3AkC7lpySlhyqAsrKWJfCHWUKCso3RHnhQMjAMmnJR3boo+Pm4YpOWSo
JogYCiQGD0vCrV8NYX9EOVCk9H77+Ux9X9Z92B4T1d6brSDIGYZ5C239zC1MWGUwOxHS4CbtPXNb
Cjyiguw5yOKLCmAhDtvobivuh/DGbs+75pYAH3rH4zEUjei3t+/H989HOruR+Zp/EDi//0aeXdKJ
Jv2TlnROTHLas48T9eeLybnTOpHraZAoXVJgD6Zks197n++bmQ+f1jb/tg+/EE18csov9REfNmXc
K2BS7aCScFpqHGAJMCUAJqHJJr47kzXvgo/oaZujpKoB5BjwNQD3VZAtwBl4xdMrzzg82J/f8dyZ
nlb+/nlnWpoxIqYg8r+HETGjjS6T92HFfgdtNLtJJjI2HSNwgVZ8k4gUUGIBCnlhLUED1JRD33Kd
IJDHnsHndzUU0Q0IgCSOv0UtootaxiN68+mMZTI7pqk0/SuMaSJff8/D9JvIMv+nqc/V0yl6yn4i
TfX21PyUv/90PD+do/ocvfwdqC+5CPh16sttXp3Dtyr7afNU4Safvsd9yT/hC/cluG1/FnUVNoNp
mrohmdAvX7gvJVX9GX8CYQ2oMVVD17CpMv7Z//1fsvgzKE4N0CdIoLgEOS7e9A/yS0n9WZJkGcxk
iqGrumqqv4X7ciJR8Pm6JoMsR5LA5AYWzIkukYQky3tf6/eJUClMFKRHIynBBJOJBimzbKRhhbTa
h9nafxH3P2W/tLxzU+6DEsA1DVkH1a8pa5KmS1N5W9SmkSmZ1O3HtgGVtwj2TJB4p4vPr3IhMJhc
RlFNKBRTkVQLX1/rdamIT10qS+2+ksJsHcZg4Q7jnp1GVWax0LckrOVgk3TJos/Mo34qAndmBN9M
rgwqaUsEQ6kiKeCRm7gzudk2wzgO1d7Mz62nFonldIWmOaLVAtqy1pJlmoqIw4YB6o7LVl4ICQjV
lNw6eYlUaUTTq2HVhEqykc5SsAraInhW9DacmampqSiKsmGpmqwYBidBBZXf1zMljqEa65Ka7WMl
Cx09i2FCZ4HgdlmqeaM8tvD2xloFQUG5jQSU3Ytj8SCFYUxTdXw9gyz3JZPPyjYWq3KZ+qd+E/qx
5Z1ko3HOnaK4RWDGjmlahaeKzb7Th+5eUsCxZmrgUQ9rqaXJWcwe9bg/zizBJPGIWzMlTL+smuhW
kS19sgRZOghDq6invWYl6rLMpJ4aoxatxS6oqVWdRNqoVbdV/bSzw2wQncwC8cLng+AG5FcbkRNb
o5pJ0mVZtsBo+/X05rXeaaYWJ/suO8ur00m7iwM5s5VObxwQx1tjgEy1Xs2hN357ADTTgvSwRHDu
qrIxrXg+i1bd6lka7DtjCOloSnensAEkUKwJzI9ry4vO4dHwNWQTgqRmQtUK5PM7n/qyaBCyIPs4
IRfknAWa+K9vPZOsPIv1zNqBtKp2jUBALX05GldBFnW26RsnVxqOahDvanlAvgLMqnVU+Y7UyAjt
gypllShl6JjtaTgklemFUerKmQCAubN0fz7J9AwMJGO0ZvqtvxFQGggtkU6SVR1rpokTxZqc1aLr
BdnaVZFlHAeta+3zUPozdqfEj9VX+wKfbiqYH1PVwII+Na3kPs+D3DDHXRSniz5oBLeXsElRa0Sa
RIsd6Vz1T0qhPkcNAIZGfSBpYxozwnjq/oiiLuHSpsHXR+G0aV8vkZBUYdbmo7zLFF/cakW7Fsf+
9NCeLbRi+QUYJ0slkdYyaLF0Eovts6aVesiawjCxccokf9C0TVhbXU7PiYjKK1Or5EWmVTXxjVgF
1O255LpErR7HplLePt9hU5OYD980VMOSJROKTDQmhlmQq7pWJZa4C0H+XQlR8FAr2FuxoaqAjpKG
FuWAjRVvQMWSb4xINXzS962/MFpNVBw1TGSiDqH0qHV6vUEZhg+sJmUINpkvjnP6YOJbYayyokmG
qKF7zlCtKXK9bPVJWmfteafEaXkla9rZ7UrfgFmbSI4gBAC+bTNjlQ1Ff5PmBSYwlXIEN1oToraM
25omalbEpEjj804wlNIJs8xqvxza32TC/f+Rme+Kt+x4rt7ezpun4m/AaM4JAX/drKN5nnzXlMO7
vphygqQZPyuyBHZB3dQ0Vf/FlhMg4342VdhqKGAFlzi4zP/PmBNMsJ+L6KRUsOSyLhp84f+XylyW
frYAxC1aqipLCgxE+beYc1yV/CJSNAO6W9dgbWiKCEWD3fb1YTa0Xmv0yleuakFG/DIJKqqGueGe
NeKjThLbmwxdT6RxnFG0X4vMy4UNA9MDxlwF9o40kSIpYqZaHVTqFWgIc5YbIRLZxjhnqfBP+er2
YCnD9gX3u4JcP07R17enZW3cpM1ZPIyCshGM8s2XBPQWCf0y6V4DNc6WhiTOiOmvDy3ubHLNiQrL
61NV9LEoHurQJ2kYAFaxToEkJwZ7s6hmLva1xfjlYir47EUZrbVQDZNpzIXUh+DFxcKsE5mFZk4Q
/yYDi9CxekzFLnQ+7PD9l6n7aIpPdNDlghpEJ4xwRQXx/dRIbptaqfyzIR+qILmSfbVeV365yJJk
EQjddaUOwiKSEYpRPb/ZaucxnLEQJm04lwEYmiZJBshJLahdPv0f4gu5UgyVdc7lAy6lrBtV3kZW
Xril0BlelzdIbOs1oBHbXGZ6mJ2PidPKDQKsRRbfRVG2EBbnuj1vPp+Wb9YcoPkqbHfNFOEUwYb5
elABtKRUnCJjP6oN2jbrYSCoSwfeZ2GMntmXc3vs21nABTXTNGBsmHCLputetXqtm+Wo7zPNCuhg
RsdKElZSWpROEQ8A/DzL4/Up63sSlgLVOqAGdh2ofoqhWMjQtUxM82PQGHPWwTfyBOMCdoJiAS7G
MMAe+/VEiHKfdKk1GvtcRAvjSVuAO+AxjZvShuEpuaEurptqjL3hJFUzeebvzoml6qKuK5CK5hRW
rzoFRt20uLYR1OvUiN8tWPI3UtA7GG1/Z1jNLjwD13TUKtVWFTVYWMho5YYCF6odhrXV+zL77fvC
MlBkBD/JsMxLUcSHzSrIkK9BKWOZiirZi6ZV0nPQvCWC+pDVpjyzC6eTzwkUTVPhsg4uOqb/68nv
It9X4T1pV6bVPFmlvKgKwWmF8rrv5cdwPN/0EaDks3HWMJ0KcwvqTZGgxiz4hOALnqx6F4UFuphH
6Uq1jpGRk8QMmJoqJFgGwC1FbwTAepsz0YBa7KskjiKmzLVSXxTGR1F/GYOsQttKUKvYel/ffB5U
ijp2snTVort2Y4B9TXlWZafRt1pFsRfeDd3pI08XwBhLi5yGC38ksfpbxdN0GBPxdKqi4RQIGEbw
rqtO9SI1HpjGq5YKxlLPqN+QGDDYT3rFDGmpzuUCJ9Yt9hhfiQ+zMNkC5zxIfXHA5Tvg1kleIHtt
xMYIJMC7TvCCG1UiYUWr8eYEfM777LSv0Sz89vmmn/iR3w5ish2aOM3g2YnSVaOnVCsfWhlAByZs
1f4lEw8FNkhlIZw/qHOuyVQbXu5e4eExePC6akxUbytWUTBEJ/lKBaNISFWRkwU3AdV7tx2v/ADI
14oH1UCSbhPXPam6xzHfZupy6JzudG2AzlVFJZ1yDBuWFstIXaQJDfSNLHufT9HFrvpmt+K8KNDc
UGPqdJtoQlPliSJdJZXTo3isJTu9Z2ZPcwDIIgEIsgdwTyR2doQRX7607/VCywAV3sMuOzlF5pbN
tpSIbJEMOAtMdLTbOmdNSBuDqBK1Gk8eZ7b2xPH7sqyqJELIwFo0rakxVYSmnwpKK18laORPvOGp
ktdBS4TswQAifUqjgBhepGLwdhnbgFEYg8PY3fw/9r5kSXJbW/Jfes9rJEAC4KI3nGLIObMqoqo2
tBo5ApzHr3/OlK4pg5EvabLetplMWkgqBEAM5/hx9zOifYnyAPFs3Havxf31Gr79PauvPRpFrAqt
w+9BtxfpTpHL70V/F8EoJwkY90eA/9ldEx1o48VjIKvPKd0bE4xFuofom8RFlD9J/cbS93riaDDY
0c/J4NSFT6ojR/+72oSUf1cmOwb84EsmnvJwz2pHf0ZTx4+3w3IgPprJ6u6y9bbttBYrm8zfWntv
8yAHh0B876YTpY8fj3UVwdkmLkiGZxL5BdCKNcRiarFl28o0nu0WzQlpIOGnH+7tO/sbRwfZjwdb
lcqwZ1aDrWY2oGsQjzn2eQdOJMVfTlv7CUMxm/u8OFrSsdUxi3dmdtP3Lg1dDfHTOD8n4JugC176
0Hf3MJjQS7TfqWBxXDjWk347Z+i96jQwiMmdDiTMl+QFjVArsAC+mAFEXRm7S+MEjfY0hw6fGrqf
+7s49VPTk9MtjTz8z8lPVnix9kzU8eMpX4Uhf03ZthYoCynf+s1HtGlqppqM52lng69auRJG4z/p
l4G5DQnCZAd8vOdeEt9WmVtXG6f0td56sZeWFccjjH/gNUCAfPkOakNu2mmJFbejXQondjhBz95y
A1sKTi3c8Kf0Xlm7ApBHMFr7OHfHXwBqBuG1hqOKuwEgQRgMSeqQ9LTYoOROCPaMfFK9Z+Ks5bdz
cxKFY76QPXSQNPPr3xWMu+UXu3iONNcoghikIPFpNm70Et5oovDUZgvUSyjs732FiAoZMIF48JVJ
/CawasrG5nOERc7hHT67GRi/33XcnieG6l/pdsZdFQVkPCrUg++73mmZQ8HcbYKUeXqzAwz48Vfn
l7jx9Q9aPbxh2xuyGUfjWUxugnojOaXm7YDODg/wkenzu6p96JOHnh279MZgR5QwOs0hL1btxNBl
MSdLHRP3Z+Q1oacUUhdvxEdRTvQgYjcu3O5Hc+I/S296jp+s7yx0+At2VzgfAgaWcu4UwqmfRRB+
YcShJyNzIuaYf/C0CMsZTvIeMYD9YD+m0ALJYOhdorkU/xfxyqP26+O1WPE4/l4L4LfI0DgKTlew
lc5QpdIG41l7sR+sn+kvm7rWD0luWvOgGwHTgg7X9W19tH7XsxOlTvWAucvvCMTtL+C2F981w5P3
7TP1y5P8VB2sP/U9tpwuHfWlE26LR+dn8qxuwxsAwNoTGlEciq1sYp3SvR5jWzcI4lphCn0FwhOe
F+1oYxJY3BqdTyANqx15r8G3vt6VlmNke3w2/rtFX1aFrAIe5B8v46sOe32SlyTPBIKBnPt1y73Z
40Nja5LFMXmOfykQ/j/HcPHfZZ1nw0NucIDK5EOQ2wEuTSt19S/EETfNJ/WMD9odZOkp08lNZDZ3
7echdgRkBtru41+46vv714e22Gu5CgkXsqjLu8aWvC6ZwBqhiS34xbkzfsL7bz35aeI2jy200v+P
A64utzqXncaWnaVqpBIO+63Q2Ut3JrQEmJz5zoQVPKI6tRFXbs5ztRdUpkIhl70Qfp5/tsQZ7rvf
4pPxlH7vv9unfCN+vkrjcHW/WdV1CUpj8u/RolMIKzF0Lf5Oflnx0ug72aQvbg22KuVFc8vixkLq
NqFD7nignRtND0UB5cAEwUTxJeYSNM/cQTxVgIOuB6bmliJI8AKHnzq+L8ijPe/L8F63IseqT6a6
M7HdemRe1kNYvRTjlif5uwHM2/Uhl7suTjWtowmu2goNGWJv+qyKfYGWEIlDgX3/RHlKpVsbb4lT
rs7iPzudrYBENbQ5i2KMGeI7GM40+ZodqOYFMaYW+vSzxj31nEYOpm49huXWQXvvuQOuohNU95E5
rS0btGhQZjdL8hz+0b9H0zH8ahu++lHeGKajtQ+J3IitX2G8q/n+M+C6Ek2iXjV2UZFnZvtEeGPm
WnYgp08Kc7cqp8dxT9BFi9xwxFmZzgJSbCz5cnd89AtWG7Ov7cakHFPuP9Xo7tx5MXrgJs6Uffr4
TrmKvZfwAVeZzsWCaK75a3FUD+MUhvrLMCJnrJ28O05V0MvQKWPiJPbXj4e7xilW463nlXWK1wnG
yyY/F/tO+m2/y9Hakbkzmv5Jr5UeqZ5y7mVInj/3Tw26WvtJtvGFt6a9OkQDSozh0ONnCOMo0KAE
fYmaoxF9TZQrxb+/ZVaTXh0fKy1mEcYYTUMNH/aKsBhsArRC1y0nQicu0+/Zg7wToO+hv8p40L+q
3KHRHaOoRnhZ6OCvCE1ZEk8r3Jq5lQFIEzC+W5Lg48/zChJebLvVLzUvLxcrC3tRFvilOZrHtG5U
3sZoqtTvUiCF93FziIob8D4mNDabHVrvFA7E2BPHmn5W5r1ZIsYOE2TA0qMlwIT6bkCn0+o+g1IZ
/W804o5o5JjfQgCOGvqu02PXwsPF3FHLXVahYw26Mmn7wihcHYlqxV9k/+vjGRrLWl/NkBnUpACr
UfZZQQ+WFqddQjDDXj18K21Y0sKBjR1qtJWhX2l2sJHaz4/56LZs6x29CpKXxX0z9DpeEImtxzqG
jk2f27t0wCK4HWTqEGLiKMDnY0sNf/1YrIZcRQwKvIG/v2d+W+gH3R37Y28HOvvFQXHQ76jt82bj
umZX1zUGJeBiLTwsSwcx4HITxZqeMD2djBegcG11MPVdBdoKBTgTWLFjg6uaO9NJw81peyQ5plnA
450BJG4ICGwzWryaB4mGSGgpVHop7DQ1N+Q+ST1zcKzn4at9p6Npj/lT+zZ9jbAXI/zRrRfnDvJj
eFn2zzUq1eivKF37TiQOYMbGQMC6BKoJ7DnFrV12TmueRbVro6Oo3UEigdg4Sq9v4nqjEcpQ3yMU
bJI1Syi3045Eraa/JLOD8WqUrW/7PzBxmQMePthwaVAedoHp9vGPDnTNxMPxqc/jEd19bUd80p5B
bsoFFuAOAZ4Z+7rY0yboxD75Gn3K7iTOpTNafiK8vN/FYD41wSgcVjoRWkqNn23N78w/nXYEaYcW
7tAFc+okwiE7QEUzFvMcM8Dxv0MYQCJHAyqcboTwV8HV6z74ZwVWl2xrN3bTpdjvDXlqS6QRu0Tb
s8P3SkJJqh0+Ptir3qt4wlajrS7ZWBOTphjWGyDLof7J8akFOipViB8LKHZLV6Cr4O88dyqIANWO
IGg+IsdEXvWz/pZmDh6a8Ee2hQC9c9sAj178KFD+gJLp8iiA66Yn2ZwaL2AL0sbpIxd5yccTvw5W
lolbOuP44zHQGnFRVZYbsh6NFw55BBoQQs9bOO2v/EdEnDR028Gb4fVTOiraR+ePx14Rlv5e9Ddj
r94LOlI7NiXGThrHPPGz/luUyxa0zv15AN8lXcyJONLxr0B7GsONziEwlX2GtY4cfYOH9N6j/nYh
VmhbZOvFkIyD8dJKd0afwydpuTrsRyO0Bvp43tcp0WrNV6+IsudJk/VsvDST2osMYB5Oo6fDMtS4
5XjVNSQugabfTd3GtbI58uoRyeQU6xCJY0dVHgCuCmpXNHZGQzhkKODmoIOicCx0jtzMApdPeXWf
vfnUq6dEZqlJwe0yXti37lR/xR5j32fhpMrRTtrvWHerystHB5HJxlq/92K//azLNfMGCLAamQqe
Ya0t+kzRs7D3omqn3yOApA/Td/N3N+5Kii89b2ynFc/zv5t7KbeDbYai7ipWtXPe0n7QDdRD3BS9
a6mrTUEd7iy79aZvTPROF3+qiy+Kz46Z/kyil+nzXB5r+rUyDEcaj0OGCgxqsSgFhjDJJi4jk0OT
2qWkQYXF/3ih3t/+//zc1V0Th6XRtxj5JQQIYLol3pnmEBonlB+7agvmffeNX8AtcOBA1VzrM9tc
W5pwlcaLav2KwUisHF0DBtQL1eA2LjUnTIIyPm5Cn3TZ31fb8M3Aq91QaYUoO6vALBG25w7eQJSN
qszLiS9gbW06Xe/J3pvPKIRkJGg1l3WQbHoQZtrw/aF+hx7CHcirXpwdpvGGoBje7sw0oOyW8afe
fIlgRd0f+uFodXfzuAubjQv73WfxnxmsVZtCJYbWyArbynRbINM19gfQ0Cn92o7gXCPeybyPd8Y1
JLlcVwycEahpOTHXBI3cmM1iaBGRxfxAZ8up09vG6JB/KM/MD6TzGjR5RA9P3a3N/dTIYEQOaFCX
wXq7DnJ1suRdnt8BdCMwsU8exvlOELfXPEqcujxUwx1H1sSLc61/TdD5s/fn/EtuHmp1IGKfw7Mj
m29LmTtlXvkqBV5OgKkYz3F4mzQvG5O9OgcoAFBQURjgcdCI1xTHKbGSmI0IBOzyrkBoZwp0p2wB
M4udPNX2gbdPafmA0yrlTSQPPA3mHGXZJ6txSuaEmatKd0g8+3drwyDLmPxYehnxOsRqCMIQPNxr
ml8DaFfI227aXZnDDSSf/LEOGn4YvhB4juDpxYK08ORTTx9P77WKe3EAVtNbPQCaNU9t32B6Jpw3
OmSIbgN/q+/C1dDcu4cFOXxR4G5SPwFF5gQL70f8xrQASAUm+ihbTom5ma5AO2fiw3bFHv6kaFpM
/A7LRHcFc1PDbbRdWYJs7EsJf2pTvdS6Y+bu0Oxb7tjC1WPPupfcNVIXS1MLz4pcOQcs+y47vyV3
gNibxOuIh4ptLZ0OkuTKSUYH9NH221g55TekrzUJ8nJ2WOiaIqitc2nffrxW16HRslYQk5i6LoAb
raUTtZEYYNpECI1MfyKBHmfO3D6qqHRaUIIgLjfdpnuMquO8xN7jkbUbYObVbbX6AaugtO7J0LIK
8Z9I96L6XLb3nLmc3AzhxhG/zmtXI60jsdKi4EQh2NZDv0VqOU1fDPZE+KEqna442uE+q2944hWF
12yZ3RlXV9pq8FXkpUtajeGyJyv40E0uyz0bm2E86oso4rbpD1YcWKMfhsek3hnpfVTvWO3a6EmA
Z3ELOrsmYKx+zSo4m2tTGWEaGy9S3bR8L1Cd6HzzpfgF3l4F+kCzFZNdRSirAVdHEowes54Jpg+C
o5p+Vf1Bishh9KzLZzV5VfPUyS9YdYQu4dgcPt7k14kPeB9EB7HJ5gyM2SviV0PyUc1m9iLBRkfw
LZRjtjLxW3v+GvICBnjQ8CC57L5FlR3fZEv61Vh08BqObEhZlrWb6vB+qKVyzWn6IwhI1Iah/a5b
9g0x37SjcvoZR0E/D/wOL9anuanrjWDrKrrEJCjSZei9LEir1o53S6me08TIXmq1kCpYNfojnq3d
x2t1jYcgHTcYkFPwN1Cee/33b2LJlo9USyMev1SCfR0LOaPddQuCb9GixJSFhg+q8q2NWw30NFRO
OxTVab811+tr6fVXgD4K+y1obMQKIBlrUURROMUvbEQpM2siT1QsdVXXsINZe4UAbco2KSQ2zJXF
XtNum5S88Mr43A3JvLF7l9Pw5j0R0PmANUVAiABrCOKXVVxfjWPVxmEYvYwYxKuS/CUeG+7obfRn
qOtNicvqrCzDWaYNFGwh9oMsuhouE8rSZ7vA3Ht6y0hiBAZtY7dqyecwj5y8NJN9S2jtl0p+rzJk
UlQvtJtGn78UPV7xsueaY7Ky8qNc/kQBNOo6a1/1FNnmaFI3wcViWFCpxczKN6LeNQdo+fFLFQIq
ORCXqL7WY09TAUkYmA/PZETpY64AH9aGMgM7zA5hm99ZGjcOKhpbp9Jk7IlIakFUo4ZUVlnlcFac
pqLKnEQnB1KKaEfFDYsnzUs5GrBYHZpzWHTr+65sXBAI6a80KwJeiw6o31pFzMMUdiHhkf4yMuM+
lrozVGbqDSJpbuY0/KQlmfZE5Byh6j7yfR6XylcN0XepGO6ttGxvxhFgIeilt1Mip0NHDbcMrbsE
vG5n0vX4McQ83a6bEQUwq7+P9W6A7k1P3UKms/vxCV7fdpgNAwHLZuAUMwYVzuqubVmX2omlNy99
aqP1dozVj7QmQXChuG/VCYhY6RfOjC5AQ5zYDSMQabjMwIIrELPVqhuPmjYAjUJlWWVNeJ8mgOCi
mQXod+FCblo9tYQXCIImmL/1JdqHaXXoQX1ENvKAdS0EVGmQRSH4wvmz+cJmvkxs9WG0e1uW9nNa
1sWNlgyfCUJNyfi9hY3kFqxs3Dzp9tYMrJSO1nAvYxBaqCGyY25kfjdo6ZHmqYNEtfBAd0o9QvHc
v674/9e3/B+Ou+d/17cESZpAyaLapJ0Ov/7v63/9X10LF//B8YegZeHZ/q1O5uZ/GIiXuNU5WDli
AW7+VidrBvkPpHGQFiIGhVgBvP0LQQtCVDwCYEwtmRmh/0bQcgUPIcyFzgMP3EKbWNSTl3uqEnnS
Wtj5p4lW0xGihOZLH5vaD9XU1kNM1fyQMTl5IfK1ew07/pCN8egOFckfp3ZANfPNkj3+9Yx8LJgw
MS1otnWQPRlEKKvjisc2jvRB4yeTpPTQmkXrNHla3Jgzt53eFq2jaYUCNE2Enyd5BCpiSdywzeQG
ErsOMLAwi1SA4+Og6sNf3+Q3L384ExoquzNOoapzP47ixsumudl/PN/XTgxvXlMOugomDPU0PiWS
z3U9dcqZFrakD08aXjPXtCiaF0kdDooxB8spbMVuZO0NLobZJc08/B7LGq3DQosfWJql4JPVeSCN
qtuNMgIPSs3RQQxhuFe9TXZtk+ReKPvxhuXaGGRlZQaGHjefZVtK5QAos31T1XgaKdlSZ68v3teZ
LcKXRcxFzKvQyZpaInuUkE+aUjdlpwEHqO8LI7mtFHI8rvZQRDtssryygFVXnLh0AmWuQ6V8rPZx
hAhcDwPcTw5RHELuIkhTvh+L/qW1kJNq4U4jyBy0DaT2+rPDSMCAJYCAXwB4uysMj+D+p0PbilNM
WLXXRGY7U1ltlbzeHQUUIIgnOUcstcp/5BgWTCRKnCars1yegn08NXzciNSuuJWvXChE+giTAfVD
InZ5uCNaFTHJSXyGwDd56gyQMtB7awR1NIvy5qluzEoPqEiT01SXHZ4EMtR3sdBr7jJIISu/rckw
QyJVRZ1TzkwWvrSnOd34ne+sBjHB1IBIHjpqsWbwZHmdN+AuhKe0LDXf1sDoJlNjbVwt7x017EMT
C66bCCzWJ3ooaz2KWy08QRRi7PsiKW8qopeoq1ktnm8LYUqTNn6als1uVqNwp7YiL3aVqa8WSSZP
QyTqDnWcBFOhfiXQ5O4HJFKPacsyh8V9604doygWNmDszf3spSUzgqmTyisyiOrkNI9HkpLi36IW
y2c2kQcRAyy8JeK8/MxKJoSA7oKGbGE+HOsJM4GzwQ8w9bKdYEq5XZH3QTeCTpxWWX2neFE5RZGb
z1oKcmWng4dqJdnWXb48HRdXG4gi0FoRFHURASOqvPxZ1hgBSUvb6BwRM7oZEwNBoabTGxFCeD7V
qDHiWqvvGtl03se36ipF4WIZGYRtQJeA9KD0uxy5pXPHkjiNzlLIW4jk2QvXUjiOhFCzpazZCDGX
J2k9T2SgqNQT0A4x3uVo1gBlAnj+8dnOM4AUBQdZdaDo7FfIxiurEiBoUtGNh2ONoGCKizJ78ZRY
YodXQ503z1MEXbawC1ucQihW7+Ok5K6ipnKJqYovkIdyfzLVmXbzvLP6od84scuUVlOGlNCEaARZ
to1X8nLKqTFn8KIpcX9FvQVzhfxbrBfKzadsq5pzBUUvE4VSi0EcR2yYvayGquD8YuVWYp+0vu7Q
N7Nq2C6Cu8mPvurifUWHWz4IvjeG6odAle0p7Iz9XI+WZ0f8T69LNDelrHikCfnWjeG81yrzK+Iq
Hswa6ZyJZD34wEoLcjP7k5l2ck9NyM4MlVluCm8X2CSE9Y3V0fOsT7pf2mkLqAxFAKPT+E3SFIk/
ibq8mQ3gaGRmvsm7xyq360MhNWhNikR+nwrLdlvdag9FPUTB2JSaZ9dpgwLITMExn/SNq+6dHckX
0YlJEUQS+HNcfp6GWyPty5GfIF20A9IDRJcyRL/SSqKZKwM3uJdyi2j4zo4ELQw9JnQKdAnCzstB
UyvSS1oyGxqMgt2OPaOewZW2l7hLD8U0WW40g/kOMicH03HoNg7EO1tS4KpBCIXMCMjE6hS2lj7R
Ns+wT2KqO50k7WNJoydDFsVGZHiFF+LPF2QJEBZKEB6S5eJ7c/bqJEuZPcX2iSWzehSd3nk0obrX
sAZ+2bE1BBmvB3cQE3WzHuRQ1g7TBrRwhUwtP4LCgAehMoiHfA0tjLIZBs0qtFNeSNOrW17cytKo
dlktRzhD0PpI5pzekimZ9gAY7KCLi3jf6FW8gcS9c9nio4N5jQccXjBrJC7JenO0ipKfxsbIdyZC
U8dOi+I+nazndtYN/+O7/Z29DY43DF4RWaLEusbCoNY1e6WoONUJKP8l9PBBKgr9VqMT2+XpRO4H
m/36eMyrAAXTMpGF4TEDbQLS5csPPuRDPZvGIE6NHjN/StT3eszExqN1hcgjoYdODI8ITJv0xWbg
cpSWI7nP2iE5Fxpw2WKuYIuS0ekwDIw9h7xu9ga1x2MkK7xndZPsYoNoxzKx23uJBiZ+D5hia6uv
y7b4TdDi4oVcxOuLf9Hlb8p1BU+dokFo0SkFkdrU36b9MHtGFub71pr0XUzp5IdJlQAKFMOxGYxh
B4Bw2vjs7+x32FnhEVhMIBC7rUPmojByGRVFcoa5FVjMedzuIWTvH5C2ht+4RXo/GbnaFQAT91Ys
s6PqwTyuVNzuPt4M12ENkGcI6wGP4bcgSb9cEtjC6WQMq+RsaWlVeFObGZ8qI0Iq3OTxiMYxCPha
FLGi+NyKrqAb0caVzgF2LEhIzSXgA7cZuePl+OaINm693ffnMKtmtygJ9Qc43bjCRF0P0emwH7Sw
PwOYRcE7m6F9DO0KvFUlzmlojrfd2DffLGaXD5lJopdu0lESb/P62Mx4C0Fklo9JIxpPsVhzOhZy
p5/Gel/lBMIhaRm71IZBgIIXjZfmde/BVIdtvF/XVwqIArhREKujEAec+XKKRpHHU2Ho8lwV4eiV
dU52IiXMKyq73zUjGTfW9Pp8I7FGoArzC74YSa12uVXnc1OCmn22ZJ8A85ubHdVic+OFuk7HIO8B
pGDjfC+ZJV8Nw6pc5bNNi/PEJuFElXUk0oY8ophHn6YT9ap57FAxVtqDtIZoVyXNryEh+s80y5OD
aGUeKNEkJ2LRcOO3LTfYZUCHDB0yOFziyH6uoqxC5loricrOJImop6Ii84q6oE96CU3bvz0/qLEi
TkacgNEgurv8uDXtypEURJ3nSanHoS7KH92UViDflcMubkTyZJC2CxLYImzdsNe3GRjrACbAXIek
CsYLl0MP4Ds0M2nyMxwwyUtk4YKgHIJbvWUTepoPxY80BIsBkWPxq4UbqMeFBluXBuycj9fgeoMv
yRpUh2BZUPiNLBvyTQRRDVaMfnCWOmtwCHSNPpQOg8CSK7t0Gr3c4mJdYzG4AC0GqG/hFoL0t8oQ
LSLzVBGpzgmdx3NrzSlklXp709IGXnSC90+VMeCgyxqtwEgKbGWUlaOnFbnlY46WZCFcAewY2bGK
pXZMyhGRTTpQx8qT6A61rw51FGbtLCkmL4Wm3rGnbryhrKyfygpOGh8v33UMgFscS4dmNAsQvs7k
oyLXQ+gH43MzDvmnJuUQVJmR8Pqqtnc9aWpvtlKxFXEti3R5RoAaWLDLwDri72tSjCyESOIwT894
LLPHMDf4sQh71D2sb4L9qHVV+1JLp5t0lv19qviWwu36loJ0DCChwAOIe/81U3qzaZqW6IOdyvyM
97H1zAkGVkNc9htre30TYBRw2bA5UQrCW3O5NSep85lVPDubegOiSjz2N1la8h3M3LbceN4dCpGr
bi+EZxTKLoeqY8bHocvzc14U0ml4WHk0pZ9TC+qpjzfMO7EVQ25uwggO9+9C5L8cyk6gg7OmTJ6H
KOKBAWwg0Lqq2fOBDo7INLbrmu6LxqHVmtqpfeyyETXtboj9mpmJbyt72Eihr78m3MoAGCyiXARX
a+Fxko1abaYSvyhs7J0EhufOtraVqF+fFEjWOZhNDHJDPKqrJeZGaEylMcgzZBrJbc97BjnaqIKm
iOXeNjvLgyf8sHG7XX1XWKeibmHD2Aa6GDScvVxsWPzTfI7FdIaH2u/OquOgbzICg4Gmfd74rldn
EkPBghRBM2qsqPmvUjFdj0SrZ8V87mSe+COzex9oKuDvqFLHCM6PjjaD0hfTsbtVHWqW3WBuOaFe
fUl4yOAmx6GExx+oFavfQJa4VIQmOQ8cmgPFe9CW4Mq4cS6vvuRCSFrmieYQBkF55HJRAQNVStdo
ee5JnRy0xrBu9XEaPDAh5iBKRbhvqzLdODeX7xQiTBSasK46mA/Aj+FeeDloZphD3Qm7+RxZ7Nbo
0qdmWFQosXFKlPzz8bckl+v412AwWEMHD44Pit99OdhkTq00yqj7LGE5lDu8tUoQO+psB8UAd9vC
nna5aBkIy7gf7NowHyLY/fkZ16wDHpn+ZmZgRuhpyJxOtZNrxH2zy2RbQ6IFAWbdTf2zwXPbRe6U
7oSaxK6yGsutmmbceCtWZhuYi4AZHT6VDkQEZLJ1I8QER06bw7k7TaUmj1LL4LONPXIX5pVES7KE
+PYEzhvVKukXEVAScF0amM+gJGJaOT+1nCS+bpqlr0Tag6mKNzSTKjvpPFe7rhrqe2xpccxHS/ht
M2QvGgJYX1QQec4mpNcpT7Qb1DD+jKk97ioV0jNJOcQNOpjHAiR8MO3HqgDQxbOjCdupGxGh3j3H
luEnuV6C0TlwjxnAFT/+zFdfGSsDGsuytZYoeK12z9vBmCrBu9PQpGipxlrqlAOG+niUVay9fABE
edi0yKd1FHKuFJlhLO3WDPXT1AuC+U9wFxuV6XV90X+Zp6x34INuBVWtWfswETlSoClB2JMnDkH+
cdvIWgZ1x8Dcprzc+HXXa2ACJkYcgY0L76m1J6gItXqSbMCPsxVkb8ZouCh42RuHd90f7nUNFr9E
MHXw7KHOdHmgVArr36Sz9JMYIsjpcIeBDN/VkFOZ+QNK1ZirEcbCp7QtXaxL9U0nUBzO2gQxn6Wj
dw7cDt2wFAZ8Q6zsHmWGYWMlLkHD5TMBPlsgBlhVA8ZeC4XNOOn1RGjGKUsty0NmBlpqMkCXYFg9
CC5q3IeVFe86LfolGhyTj3fJ5UP11+gIplAYQ+F7qT1dLlAZFrFWsIiccjGmx46Dh5NEwCgl3L82
PsbVTQq8CjErfGSAjaKX4ur6Dttyrstc0ROSCRmYnRF6CGOVS0uYZEuE5RsLuyrsv84NKTSCONip
2QBwVgNSVH1HvPQUEH1ofp2kSQ96TcsHe6HhWEARvHSCMw8K+/SgabPpklqGwdxl2WOW1eNGSPDe
9IEpgEcDbwiOh/JypWM90xIsDj0lQzl5AMAtZ0QC5NCsNT3VcbUx3jtfFjse8DdHTRHJwnIC38TK
RLUwXKw4PeGCD28QF2IPFaNxb3Jdbq308gj+kxf8tdJLCU5/1TUAer4cywo7IfsOe7hrCv4wAxj2
+kF7YkPE/NkcOAhOpX7WecoDmufGvrJr4iJLnQDU1J8ISIVe+gNNpuFn7muWISHGM7YepHd/I84Y
fOhB9wDt5PI3slzG5RyaxmnoiflsUjXeDU2R+1PZRYFArTeQacG9op/Tx4/P2LLSV6sD/h6HlMBC
HWf1JTRkTJGpbAN3HSHBkJEhqMVcH/71KAAwQFwDmQn/EMt+ePO9LQ4+65xo5km0seGkAgBqE+eb
uojruWD7LmQN1JFh2LI6U3yMUzuOcpiHAav0zUJ9qs1+Cwd+Z+uaiNfRzQA0vAVXv5yKodWFIYbJ
OhksZodI16K92RXqhqFpwNO/XzVYy6HRgYGLidPVt5kyUILojKFaFYcgUKJUqajsNl78d/YeMNvF
BNUwUKxcVyqQesWsq0fzlCDQ2c0R5ztZpNbTMA3ZzVSUI5TGqFTT2ta3jubrvbLafQwG4IjKASiC
2bHa92nB2rQH4/9kdKMNNUaoTaGfyjb6nufY9TDHV3AM0dDM4CZJ+vRz3WriGchVdWQyET8REld3
Zc7sswHnA+XOvRF+11SjPUXUKh/aMhcNHN140Jo6auppxZPQVXk6/4DsLoXGzNKz73M7KcNnIEMK
l2QMuACqteWtPZP/4ezMeiNHkmz9Vxrzzgb3BZgZ4DJ2rZlSKpSqF0K50blvzvXXz0dVz0UGFVdx
s9Evnaiq9CDpbm527Jxj4daouphLoNcSBqeWbv2K9TAQpBJZ7nXeudYG1yp0qa5FOTq2QSnWciqH
2vdqaX0PosD55lUdQ+eaycAJKLTkaNwIETHPNQfKXKdWWxYbzWns6rpOgdBXkVurr6bROT8UU5bW
ZpiGfo9BuiJXiVZU6ToUSfM4mjJ6NMy2NOnhFcGnwGhuRZEU6UoaY64eamk632e3WcQhZdNvSBj7
aBdPIZBxrDVJiQtBEV97VtJ7fuBFeLHYuSZvkipAOFEBlterQc2dl7FnWzLlRHfx2o40yD+jQa4c
pF0zbZp0wIuuKoz0riIT281DaxzY8eYk/dax6meZuGBQFR1wse2rnuvUGoL8dcpgB0naY+Eh73Xe
X2CMxo9ukIBdpHUE3ya37ypaeBGCkjavV23WY7xSeHE8E4ILFCjWJNRor6tt8Njx+lEfJXl3DDvF
/uW1eA5ERlzczyUKwnJu9EMX5vUPI5h5/EZWFgkWBZ2u+o0dtE96Gg/5mrpEPpXV1Cc7qcn2qzu4
1j7WB0vDZrF2fiQinW6MocH9tiwdSW5WxB3DdGWekLZHo8DBECYO0i+rSleliZmV2U0l7Wjs0z7V
mdw542Dq+zGm2PbNNjAyGM71+LWrFN1ZqcyRvEpDoxjwqbHgsOtxyJCOVA+qF539SI2sSVylM82q
Vo5S1xFq3LL51RcDeJqGTaT0VXUynl28WfF1mSYPWVhk3shQVRmdPMZOsjbtwb3XZRmsGFIivmpZ
ZkifAVD2NpR53K6ArxvrUExT8evjSHZaHb/dwdz0UAHonqlz4+A0aCpTp3TAmNDouFuehmKE3uZV
g4IbPZsfGVEQbtrcjLYfL3smxYYgbYDl0yGbe2WLGyF1mnIQgRUc8XWybqsoqJ69XEGk11n1r6q2
AlggbbwJaeSty76t1l1qBvsw083PrhXlmMUg9R8raj+OpHuVFEZ04WZcvhl6iURxh86laXP7LmuN
tg50o8gTeUysLrpLwibduF3srMypQcuVzMaGtX4JcD63qMWFDHwAjgi6d/o5MGuHhNVmHdmuE69i
3WEOdahPG5WBud7W6fIfH3+HZXo5PySoID3K+SNYS6pRV+rtOChVdwymale7VPZDjGtBW2j1HirQ
hQtNP0WdIJLPmQZXGf0/YE+AxdPHq8zcHo3O6o791PVb057kOoXNei+KqNvH3AyrBhXyxvCiGn+a
ONgLajwM0Qx9FZdxtZa0rleOSL0NPxyBI63GlQL5fSOiuLn1AmdcT+04XrgNz3wUSAtz9vLWVFvS
Fsy0aTxhRf0x0Ucbyx7T/aQJXeOw59per9pgI3rjErfvzJcx5kwG1JU2Mhzo01cF8tKnssr7o1fV
1X50FWXfwfDzYZ3261h22YXE/8x6M4fQnSeMGEhGFtlTl6SyMUQzHMPQfohivaIHGlqrpPSuQnOs
L6w2//rf0ws2Aj5uLgDUXMVT4i2eDsP2HoRqODa1gkZYCGQDXn2pwjjzTDwPYBLZO+DfUgDcGdCy
k6Eajrms+lVnjdmV7O0HrgN5TYl+6fCeXc7hW2HIqUFrW+xu0jXVCSN9OE5xneFzhNOTBQn6MCrl
D4Cn4sJpOvMOAcng05ClAfwt2YvF0PV9MOXjsXdNsYWiXGwLJ9Se/jhCcDs43mz7oc0N9NMvhdGH
GzBuaTyq0nq10vaTp3c/w3H46Qxdvvl4rbf+02JbQO01CEd0lRk+sahGQuE6Qwln5Jg5Y7vWk5jJ
uo4ybbq4MXejU4p9T8blK24XHbouwi80N4a1I/Jw1aSRsSpVS6xzcoSPf9eysgBwQwdDgQo8z159
C2u/FUlelCo1TqvtUQm7blu6sbHGb8bdqwVX/sdLvYMf5rWwFpmpmChw4NKfvm9aclYUBW57bEnB
fajaypeKqVU3fWmXG6MpoCoYAwxQD4sT1dPGq8Fsyl0wlelBkonv/p2fQ1wAqacNRA/09OekmB+r
hSk68AClOkw6Vy8EjVkgYw7+OIE9NV1hQL2HqacHA8637VStWy1v9lGb9xcoU++g7re3wwS6ecfP
ycPi7ZRdkYWOVICH4Vdfqx0KC2sglfWgIaxtHfdRU2T5Th1Tl2k0UXc3RIG3q1zMM4KxR3WPcNSZ
ZLbz6OCuXCXR75spdTdWaSl3bZOnV1Oqo8VHmraC+DdgdY2UWaZFf4EgNP/Q053OoDxwBYOvbdHq
WdRXrZd1nQIJ9KinE/qtwjPuEpMSSwip+q7wglVKC+HajM3jx190YQk+38EGBF/eHbI6iDhvAPBv
m1ntjJobuuiOhA68v5Vx+gIplfR4cLD0Qey1bmpU7L1VjbuGOQu7MfNeojjQP7dTWT4XVuxsFFLC
lRmqEW5KluJ7iWZt6p5Wt2soCloEj51rmc26rYW5tasuQGOFB/PkieLJTVsXzw6DvpYd1b4m6vZa
g3HoG46YNqVt9itZj+knRdebXcWIiwt53fuwaULI0mno0/8yjCWZJBESumwfjUfLHXEkMIqewjOy
Lnzf9yFjHpsDQDoLFcixFpSVsS7UPovs6RhaRbtihJnjQz7KD5XslQsh48wDIbiHEUEbb07h56Tr
9w9qwy+wpKoeW3icuBR3mCS42SXd+7kHwhpSn8nahOd5JuTvq4Q0ZanEE+0I4QXjG1RP/lR6n9xM
azcf79D31yj8aNi3TJEkDyE3PV0pMZya/kcF+t5pezXRqpWtZZ/L0brCeOOSl//7c0hrW4MQBg0T
gO9daAfZ1eqgMY6JnTi+Eo7qiplB9a2qge8FMlb3Y6EWz6k6XcJYzjwmdDw41NAjaawvX+ik1C01
vDCOXh86X5rQfNWEqv5QIg/rXcfpL0TyM9+PpASiMZ1WgHt3kZw0Zu7KMhyNo5qp2poJBs4ucrEI
1xW7ffr4A7Ij3kU3k7QLjZ3JrgAlW3xCzR7CeowD5yjc8LqpytzdRLUMb2QBWIUexHS+DLFskpWZ
KO5jIWGNrHutS9zV1Nv5lacHcMqLkSS0lSZJLzWQZYAPuFiseUORC+p6NX4Brg2fageBxr4xtVpb
Gyb16yr2SmyJ2wxTrKp2Ozwo8gFXvDAq8EaP7LyPN6ZCWsEliured+vWvHL6xHmA/sjdpZee39Bp
PEoZQVMcwwK0l1QVSrqyLxuneHCCTLaIE4SFVKXqHso+xc0j7Hnxvg4u1aztSehf7UIzhoMzjNpX
YVYPvTUktW/pMk4hDCnpS2wmcbtzkRpIP+QqTXGrHOHQlxG/LRwa5TDLyHHuTmW0ZsQP5XCrys9W
DBUfzGXs9L3JFfalJVH/QTta+dQP2YQ1llMGT+OYeB71u9qh+YawdaVWBemUEB0enND7HVx0azj5
NeR+byXAtDSunFSaflV4+E4PkdUCpSRArqvE7ofPY6UCzFlTVM4YTphctww7hM5YJC9aOyrfiA4A
cMjASuJpau+1ZCLu66XdN75VJGLwPT3O/oIfBBYz457Wqhgn5SWHAvqlrkysymw70nM/5eaEEVRP
zRPwbQ/zHerUo6oO4bVUwnRXj6F8bFR3+ktzlL7eNSLXSl6SWQO6mf1k71yonjG2mqMcNnaDLPMp
n6IquLd6j0EdwDfiTok7+5IN35lYgnYGPgV9Wm7ZZT9DA3suUdBMxzxqVtKxyz3zqtytFIayHTln
Po0rrGLU+MLRfn8BWKD3M6sWFZNKJX8aMKvIKtJBKN4Ri4F6P6qJTY54URvxPl7NcleA17kjCrVt
caZLcwqUrpDKkfRMXuE80Oz0vlDwt5kHJljmpUz4fcBiPfJfZJ5zAbccXdIXgXAit1OOpQtvOSgw
teka465BZLi9FK/ehSuWot2F4Mmbr4L50X+7QbUAcehQO8oxahxxLTxt2mggmmvVkbR2KkNZh7EX
PsQomO+lKfNfYRlma8/qjXVsl8olWdop23LO0Oafw7gW6HL0V5edHzp9LWmCrhxrZmuupaiiT00d
jFdoAhhYaQTVlqMv/MkMrasag4aVy+5eySm6hAmc21gQP7mFqTLp2yySGC1XkijUw/C5V5Rk3ZoT
QCUeBxewgDMfmjuYogcGEEqIpQwMlLqOekfaR10I9D1GKjbNqOs7u8Sm6+MvfeaBMDJgBiLuJzAB
lyVzYNmjUgStd4zT1jzoYZ6sS4a3XXighc7l7QPaM4zC5FIG5oHhnO4nLNwTt0tQ9Jg6s/nUFgOI
IcuaLSF43OgejQs7F/pmCnvNb4rJwhBiVC60Dxe8/7cfMTNGGCpAtktfbFG5xVWdJEZYi+dAdHD5
GycPbqhyMFvIIrMIIS/M16TOrB26Im35NCGkxVPPUdwn3VOQiHz86ucgdFrwzEIXZCcI9JkAuUy7
seVQw0AUiBodLHxW6KvCaqtPpTWPRwkiRjCkrVSvmir0wj9emiYdd7kLlEjls5TGh7o7DDlx88iw
zJZxVWW8gqrurZoke0ka4+dQmMrm46edUZHTp8VowJvtASAQcxUsyrtYaVV7mtXp1TAaP1OowLOy
oamOwkwVGAwBPiq0EBgwuLKtSE9WRQ5L7I8LA+TLcBdhvkJghDB5ug3tovWiSOrIg1XsrU0ZN0wC
Q33w8aOeAW1Ol1kgRJMN8STOWKbySjpVtlP6DqHj2ql07ZOjZOl9Mrj1U5bCg9VxllnjkOP4aRKJ
u7K2Ef61Y3U/VrF7oQRbcFfnE0Ak5Wqk6axzXy0/QtsE2tRGKq6Zul1s+dfSWxNLHGh4orxJ7cnb
JEiS1lGU1as8bFMA3Wn4S9GrAS1yHK+1sA8vFJ/nXhaw9xznYHliSLTYGHXlBVPYDbPExeh3CZKU
TTDnuUo64oU0drRccqYFSrf/CYPYuy/N3l6TJxLzB0x3TLdJfem5/R8HRuq3ty4Qd65H8DrdKkUQ
6jYdJtpAndH7wKXZukSKd+FUvOH7i2NB5TgnKxQGkEwWF4rIUDcOUYmOQMniL0o1Kb/0SC/HTVRp
qQpHHkMoQSt5HbbGlGOqm7c7Q42Z1VQKI/Z83Wy8Tx7t3s8KbBFn3ZQRE1LiQcWEKxicC2jTuZ+L
0QAvBn0LaLW1iOOaCBw7T9z42RgT926aaM8pYxLeEd1xUpggyBiO0jwwgDW6skYSBjF22ZWp4sOb
2GazLSq13Kk2GmarrWNsMSOGBg4QFS4c9HO7CswZ1w+6adgxLi2wRweoS+iDeyxHLIiVNGMGVKpX
GMU3yrdwCLofYqjNlyJMJRbdktzdahhDACxVz14ZiHWtAhwHvOjPqOrzGSTgQqSibQXc5bwTXU1x
q5jx4B1lgpTSyvt8HZoK05IKT1zYwwuxxt9rkcS9IbXYfi4TiUhhJrvXTsGxVN3skOj4EZdm06/Q
UdibqsWsOC6Yt1CLcdo1oZXt2jQI7+EN9CiWbXdnOLioDhpWXGqHSrDJhbjKQCMeqhY72ZQM5qmr
XIktba/CiFD5m0M33nhOy7DHMEuPHwfW98kKrTLDhd0F0Z3u7CKulp0oVOxTkucE8sS+d4R7pRXF
68eLzFv49ETORC9yTQfeOdTSxRY3zUAblF5NnsXAkD8RZtYa3LNd15o7Xkqz31+KkH9oi7ANCAKQ
cE+DjB5H+aiEQfJcasL2q1bV10qc1zd1VsiNytnYK+RUN0VZ12vFGNQrJxg6IMWWYZKEr004ZfY9
Uktt42Z2s3bCONw0hodPMO2xx1CdLmro58R/8XbA+6GnMWYNz4ClqQnQbRqW+RQ/kzbaEJ6DKP2a
4eOm+17f9clMN6nu4VaUz1bLVeyrXpIeuroZIMiYY4u4xyy35VCImz4Ygy9W7wSMDrLi7IE4MoCA
WlNy7ETgfe6zMrlVBuKQP42AFptcL8UDugoV6X5S4Uult0ZwE3tBlTH7TOJ5EzZN9Aq+mQnIlxHb
RAK6a7xje+1l0bBy+Cuu3CTPJOV2lz3WplsxxA532nply4HZAF6jo5vi8GoKjAfmv+da2r6oVciQ
qSjFk+tCnDr3OknBiP+QRudE/HQDNLhtpVyL8bOVa4JpuVm9LkGlvvVJITas/acs/Jk8BykeNyiQ
l5lWfrqeMruxaaYSI/yx7bVRYcjq4oy0Ms3a2+jjMFwoxM8k/rQ05wYgygoi0JK9XgyKM5VaLHHu
aHSAm9H1nkXrjF+6vhPVxqHhf4ugH+FvlqYKlB81wruny9Pgkv3fwil0DoYe4DamJrT16TB4i4PN
34h7dqV0zwAr9SE3VfNL4fbetuzLKxvx0BX5h/UJ2YDqF274vRJwtxmbUW7Vtq4Pk2aFG3XkqHmD
1pMzF80OWJTZhv30F1XPpUFA78IQBEeuB9gI1GaatRwW4kIsH9JY4oGQkT0y3KtIJr/P/pUR/5HF
2n35M3+U9c+f8va1/M/5P/1eMMs7wsLmv0//2Pz95/BnsX6Vryd/2Ly5lX1uf9bjw88GpOu//5O/
6F//5v/vP/yX59mXsfz5X//xvUBbMf9twJD573ZoMyXzA/O0+mf+XfzjsWilwIjlH6/5j3/8n1y+
1t9l9P0fN/yxWf5lf3urOc4/2RTooEFzAKuoEP/XYM3w8Ffz6MrPkl5g+Jnd+H8N1rR/MgQcQiD/
HcOmvVmE2sxr/9d/KKb3T+iqSHk8umPUvP/7Sj79HVF5m3+/on/9+Xc3s0WxSKd+1tIivYIBgafQ
sk6Po3GQBaS4lWGJ5gsdgeSesc/2a6eawTbFKBR2V3Jp2PmbQu+3aK+ZkEc5B6jLWB5n1Dl8/QYD
KUMTpANTLVcpFyCDb1EKpc632ruZ4geTor2rPzf6QyVj5oPWfuilay3+UuWPZgSNq39prd4vHPWQ
1d9qfbb1Vvyk2+vBIXWGQya6g91+zptu2wXxqjdD7BNvdO9Lpbm4QHKVMNXLw0PabAbskPJdBx23
ZLh5XO50AFrpXKJgLFwREX8uHncBGxp1xZ0GGrFyHt3b6I4OoE+Lbq1smX10T6/5c3pETaStuOwu
VEFzNfHRi15UG/0wKWowsHJgt61vDP19UH8NtXhT5dGvdmCae/Prt0NxZkMt+WbvHnZxFRSWDQJj
sGR5aDbbarOVa7zS/XRrMZS2ONh+tn38eMl3e/j09S6FNGNBtwE1GgXNIdqk93Qbtv2F4ZFnl9DI
31TOI7raxYbVmEKvSZ3Bn4PzfXKjjW1hsY1HeXHM4pePn2bZ0vn7Bf621mK3pFbtQLllrfAuZ/bA
DzRgT/V+uC52/df8LvwZXun3Ju336/yz2IXSN+jw+P3zx79iCWrNv2L2VgVjf+sRLumKULEopOKU
ESfKhhEVLsmTP81GCzSOyV79iFnVl+CjRdbybs3Fbs202lYxY2ZNhtB2UbvL5dT4IabGK26p7YUn
fL/anK+8WaYQ+ehJngahBqIXvSEtXzmFYq5CLKc/h54bbJNR2Ou8MIx9OzZym09ldmt6ZbPG0cd9
Hau63TeVUV2XuILdg4bp90rkJj9HCtE/23XzkCWbdhuWDHwDJEiL96FZCt5AdYQ5sIX5YM2Nvva8
iFpYGeMVEq1oHYS1dSFkLIoh2ojg4IixZoEs1lnvWAta5qWaTl3bCqvxYQvXWyhm0f7jtz9Hgd8C
E9gHz4SmCXhmvhndxYFKkRbGdEXHve2OWrLSC7uVfmzn1pdaVct76LHOdZ3NvlNJbTsRo1Ds4OHj
n7Dc4iD/M/F0Nuzi/3GyF5FKVnqPct+DWQh1m1nSg37ddF2xabElWrk9Ps6wY5LrylLj9RhCUC6S
IX5oZBxcwM8W0QVyBDkkqRjeB7Cf4Kqc7sSp8GQeNmG5lYbN+Ntoqq7pdjJmrHZ/GpHT76Wg+r3w
9OQPv3+BeVGuXxQimLei1/cWT18YRSyVXLDoOGSPZdaq26j1kicUwskeyxwY5jr1+9oMA9deW5h/
DH5kNPVIE6QrGUqiJfklGGjBWuU3YT4C0W7WrsDNXeLH0NFF0VcTA6vx2VlhzZxcBw4exlgCBls1
cH8kfXrlFRGi0JB0XnqV/flPX4uFThumJB0FY/Y4WrwWawoqYKNq2Nqxhx2g2eea6ttph9ZQOIV4
yO0YfdBkuZnYlwiWHgNRV69otgp76+X0RH0xVMG3C79q3gG/HRcI4/Q22CT4ksz/WxIezbBvlK7S
u60SGf2wLYHWHy2j7HYMJTQfHEtGla+aXUljHsbgd9uUg0Km1DMxrB6s8CZviPZ+rztKsXGqaXqK
dCOM1n/4KzlDf0tZsJ/g5CydYkFipdM7ub3n6Ac3Q1pnX7WeSY8Yv9orpRu1bWJoje/i3O33csgP
srfsTeMylSQaMeiYMB3fYhSY7IZQthcEz0vobr67oa3MNufkzbALjdNTloxG47RUk/tSw4AvCUcM
CNUB67PEdX0ZCX2r1SVeN9rQXxVaYOyLiPlurltnmzikNy/MwPVVZ7xks7D8tvPvQpnvEXY9unPL
UbBlZUj4Iqq9j03Uz1CDs00SMvWsUDVx4QudWQqLehyb9RmFogo8fQUQS9sIZZGz96bwp1pDCu/R
dWwyIEX/wl6Y3+bvOxb7Gtwc6MlQo0KxXOrytaaqhorhm/uxjr+PHnJ2pPNirRvIiW2ZG099bRp/
xVXKmEyZ1OskruuVRW9ihc5FrJy+Ki4c7YXVPUAIP2mmo81eAbN+bX47v1UdGF4GriOsYB9IGf8Y
UsP87LXWQQ1TZRUbSYH1elRcY9vFIGCl1p+0sW/9Pp7kdugjYPpAaekuhuZTJ2xGwHWu3Exl217J
aXK3+B9VDxXX8UbrLmoH3383fjktRoq9Wau/xHZTri9Xb6Jg33bOdBNF85iRtlL3aaBeouAvLub5
JdEzhOFmEAidd9ChlYQejQPL2xel2X5x6ziMt1WhW1/HEpLWqnacbKfHzEqHUlLm2zqPLXf18d45
96EoiqEM0tmDobyUxqLFtFVRqfhFQIR5Lfog+WwOVvO5FAPm02kAS9aPrLGVK2l1yo+cMxX5pVma
m8lVlWYrp1g+FTBNXWZeKQ2e+pjEzPKh1Eu2nWRKQ9vV8WtmxVaxdzKL3kEDx+CSongJUr29y3kM
sYZ3CqX8ssyVIq+6EGEPG04426wdnZVRC7yK1EZurCzNt7kawqtV9GIr6wllm87Iqo9f5pmtQ4E9
Ww3Qn7PQ9J9uehvrocml37T3Bqfb0hGadkGX2teZnlzyfZvT0cWRJ5uj+0c4wxJ+2XFLqzhW415V
9nFbik1rdGKNm1mydVtN2VQNqG1fqM9q0FwaP3Z2YVQOrIuiAlj69BmNpsSXpmqUvWpF4boo0c8Z
1aRtkCzmayXL1U1WyfJ+tOP0AoNkUUPMX3jO2DBJgKsO+Dkn07+FFA5tA8kpCg/oX42rvmxUP8Cu
7lPemOMqGtqXjz/mMlFcLrf4mIMUmeomYXjgiLr7ShXWgfZ3ituzUaw7ZN5rBJSXJMVndhCpKWoV
DbwQa8lFqp4ZHTcGzLeDDEHLZaPgbxhbd6oDYezfeDzcICBSQCKAmXr6Nmms6dItNB6PImRtmTA6
VCd6caC3XRlZYD4yZ+Wvj5ecP9DpniXUqXSJKXnAo5ahRolqRw1tPqDsvfLQOjDsa1Qe249XeR9U
WWU+fdigUlC89dN+2yaK0de9IePwMExJ+yrTNt5Fo9IjTZ2g6PWWkW/cGhvDzKVpXijiwkO+36Vw
EiCFzO79s9XC4r0OUxp7GQaQB0O4+UFxo9SP6WPeZlnUfFKHKbuUar2//DkOoMxzIo8B6jtUMXZT
TRtdFmwlpM2iTg9Cb1vARIXxAYjeguGXrefpUzjxxv16EvW0cvUA+efISQbty8OXYhCXav43IsLi
c8+uTzYpPj3cdzMeCdLYoUPX3FcuZna92WR7UZN52pg2r8wxBnrIa2utpxj2eE08XiWCsswOlXYX
OGrld10afM6SRF0h4i/2HPj2qor78WvmxHAu8iLwo7qEJ1YzGywK4vJTisP4wYGeeEjzcVinVF0H
OYbZJ20IjFvE0OmVypQo4P6uuhpGd9Y/S+fw8f57HzcIizQ255KKJpO1CFO9GRVQgVRvP7RiXet3
E+mltL7m1V3EqPM/XmvOUchn0XLaiB9OD/GASUOdMfLqEEWOuK1a76ujhSrCA7v3vRIvvAna2cdL
nrloZ9bcm8p1duFeAiWz8ncKpRcewjj4UcJV3tsSGuwcsO4ntW32rRN49JU9RldIw7kJijG48Irf
nzF+ArcAhdrsKb/Md4uoiiUD08JDguLDB1x7xb2NAUTjpG/snjkYHz/y+6AMV4KXS7d0lucsj3Se
T7lRhqE4YBLVXmlKVDHYU+9u0nGUF9CJ98FrbhKgeODJ8Id5R3mQYzv2IheHwbWvwuLNuSnDp8ds
0EDwNkndg+DRVqHPVGZ/SZ359iSnR3ZGo4hfuORTty3NJjC51ZsW3sfBceLhUZrCYSAcFl8IeRiL
ZTjTvhkz5VvTpXSri2C6zwvl2c3k9ISh3KW78P1XRtw4c51oPAL+LAnATqzQzEnc6IBcEMk5Dlov
bdobt11WRrE/DuUlxuz7+2leEJI2/FSadkuPnKCO+2YCADvYBu5xgcbodLLW/sLmfb+bUCeh3ITa
wmVI7D49s63ntkpe8Vh9rlob+Cz63qgnwxcTDpwfb9wzZ3X2UpoRFtBFuqaLWOTVRo/jTBof0qLp
rrrA+pKqM8rWlARaLiMISGp2iEsVj7RSx1sXAumFw3PuK84UZFTnZBm46p4+bp0Ibsq6jA/aQOzv
A7Ad7JJnUWcgVtrQqReeeTHXY648eWbYQhB74QfStDtdkGhT0W0q4oOCCcYaMQp6VYQhG9OD+RWo
Xf7Yll18JcSYb7m68FvFJGYvpOwgb9T5VmLy4MdtFH1T23r0ZVI4+1FaAZ32Kdj0EalLoZA/TKJy
dxRN4U4J8M8JJgWDZeDXV6uTn1Fp1U//zsck3tKmnAGqZZcgTDTRtHkTH+h6xn7r2tnG1avRF0Ee
7lBYXleiUa/6QbZrd+AfDtF4Sd2zcJv+++Ui4ud+m6nGGMWcvtxWZYA4o9+Sg2xdZTUAbq/ZNwZT
zhoNCr0d3yvVaFXgcoW5txxF3ui55X7VtG7cqZ0r9npRvbQ9gxMbYWORbdv9yg4ta+8qhnejmGG5
dsi3r2BSdL5TR+3nAMM2TC6U2Qqv63/Gw8vQILAznNCCWOOF24/f8vvbm2YM3piYcgEBvkuLqzm2
CDHEh15jqLMstXwzVaPYKHhlrPUmqGq/zMfXjxc9FxJmsgbuLfD06XqdvlVTi5XOAic5VHZr+WqB
EtadoOF7tXVJXn3mOILCMw0CKywShqWrYhQ2LUyOmk2kFJofBWp43YZqutUNeCN4+KYXjv+ZmKpz
R7NroaoQABbRzivqmcrLptUaDbKKiY+IsKp6/fELfF+Uoktk9gLxm54/seb0BSqTUyKimeJD0NtY
LliuWMkIjlyTUodLNffuFFQdSG6a4EL6ffb55rHYM/+e3v78vn+rNmQYdyXDx+JDo7ntLWNPCxRV
Xn2B9n7uq822eGgW3oLaIs8bw1YAeijxAc6hhkOkGkC46ZQ9eq/ksx00/xra9/9kKpxfD7oAdQy0
1uVAF6xVs7pveZ9dFG9wyS62ut0yopmviTPipVbkua9H1oHxHznWbNl1+g4Zl2OEnsNqTqNl16Jv
k7W08mk/JBPzMcdbuxq+hgqCtY83zdmHnN0aAIwwX3SXlyMNoDqAtnYQpS52jBOrtiFMMZ/Rqsqt
E6nWBUz07HqzZTTL4aG6bMNhe2Gij2ZsvFXioEjfK78JYj5d7zXZrit678LRO5NLMmUQhIhWOqdi
eV8YeVq4UUUxBN6prHqY+PuhIY+UENUPimoWmI5qBXgrnFWQJHHhIj4T1EjQYXnSnYAFtUzSYTnb
uLDYyQF5ew9SYw13Q1z/NdD/23/8Ic+vxNaB8amSpS9Oh6CD7SWVSA9aFwebMPLqfR3RMwc+TS4c
93MZFSp9ExYckD4S10WkGeNu0BpJdiFUKb4lxlQdxrFyttUUV4fIbstDOOTuLSb+wYq0qPlqdc3F
EmxeZJGm62QATEKYQVvkcacHpkTym+PkHB9UBUsh1W64XA0l2BgZc7OF02mb1Mm0PXs/XMW5KFah
bQi2QVDuvUy55KbAhKd3vwcpCv1dyO8zLW8J7JiKgeMotHecwypN86Ujil+ZNLV7p0D9voPeNJp7
SffsB7Pdgmpnm0F/g6Os9dLIcgBvtrVHOx/qW4lB1YTR9qA/x4rTXVl9h2Ol2ScqY/dk+mlywf98
NRGjQJIadgc3eelk/qDrdXvfllPrbul4Zj+DKMemRC8H62UIjcYljMRrKkl0+eX0oDP67i6XabMJ
SCweMnx1PykYpsV+3mdy9BMLpwW/whSTGQyBncxMVCzZfMj7ct3ZORQnU4TusO4VowGWp1+b+kGT
Nrs2rkqSHytBpJvEjcuilky/F8bkHgGAuHGzoe2/ueWY3rpqKp5NZbLFqswEXWi7NwK/bR1a9KIt
Mn0NYdW+UWutvIWbK2Pc0Ifsq94QDes6HJh7NdK9oRAKW2Y5maLZaG7gvVZj0RwzwB9nrTHAwvKj
RiqPkp8tmFEdZtoaSZ32kql5+NgOReT6ChPrkOCpmLwxQqhUdjTe3MGf2rDwUy22bnq3/NlH8TF0
FAePuDTXvlYywo1VH2nC3gG8998q1U03iRrYhg9qHGuICx1jP79v5z4boobhV5jaXrugPfkqa8nB
wGxNp9kYdTQ+u0mXfHMEQpqNzU3zYhZOH64zaY8vniZt54oOuJmu2y5y7ko8NV+tBAuMQz0PTMac
zEBVgenm3SSLxvO9rM8zv66iOtjlVuF+j4oMPzcjLSD6IAwPbr3Brh+DpNcYPfk/7J3ZcttYtm1/
paKeLxzom8cLgKQoUS0p2/ILQpJt9D2w0Xz9HZBdlRLlEiPP27lRmZEZkWlbIIGN3aw155jIH5QV
aLDZdmF7WCx1UPsVH8f6vM/1mB5qH5R2uko7C25dFoniPtdQP29wzHZnelSWd0OTmltYyZScElO+
xHJR3Vl205RMezWNCEsIcYviGvtu0zpp52ZzrxzkgNnkrKFAuZvlRr4xeeg6xoVx8QxjTYREYg5y
tKliOQRbVWuTF+RTb/tKa16Wkzk+F7Xj6B7wvUC44VB3tV+qcpYzgHP5ezQHZPjp8yzbvtqH1Vd1
qMRT2KY4TirZqkksb+TqQTPi8oeDRXqvGXP/OMuxQmBUO2pYqybofGY4JNfE9hHY1U6G8WR0QyN7
wYgJhAhSWxoYhhESwNFo9n3Ncd21A9SIpJEb5mPbRlPuTUxBj2mS4lCXIHh8VVOLmuw85Jjf7bjK
8bAvPyfDvujNiIT0rTyUylOZEQawcdo0uqXfFKqLK1tPvJSzje90kf45hsJ+XtRTMpBzrPTYWMIC
s3ZM6N03Z8hUgmxK/N5UfqcwXmlqpp1HLB8lcop6ohJap5pB4KlO1WzCPeVGTsWbpMd0rbxejppw
3Rdwt1ZZFPeaO0xzRissMbObXCvamzIJp8LVRitE1t82z2U75l8kLdG3eYkn3JUjtJ1uEYh26wyj
9nmGGPh9oDiMnisO4dwocRq02PUUO/ZwIUsIyyKE6s2A3t4jQaz9FiZa0bgwYex6rThy8Dwkffd5
ICV28oCo1bobahD7PD43yc8RolOd6DF9qrcOSYufsXrkV9lQBwtjvAETGeadcZdA7avdsXKWA2/R
jDeRPlSHuEVC7ak9Q3fdA0X8QZUY+z0AtQkiRjjdNEkTSQgLkq4ApSIMhnpcYeGlnS68mdxxwVib
wseB+tsMZQvjA/zYLt2JJB2fRFBET9akDCouFEQnbtDIjvC1dHbupnZwNB/ebTFcLDC3Q9ZbY+xO
Q0jtfDBbMsN488aIJ9CnHo377DaX6+7ZgNKJPfiLPBt6v65SZD0caPpQ35K3Vsl+JQ21n6M+HfwA
tdvgZgJHNOqiuIxuqkiXl6RcgmdLdRbheStFluXTzpIgwmhmsoqTublr4z66c2zhPA3czAOE+R1M
oC8cHXHSmT2LDQhMZo5UFP0O1PM8rRIG8EPVi+qFM+B8lbMQ8AFY6Un38iIP5pWd9uDc+zSOD0mm
hQ/AQKLP/PiGapvu8JzmdArOMdRhKIwlXhaXCk/5s9QDIgqVTsrvc3SR932b1S1fKsPVqsC7q3xH
kooQehR7EVCmxgR9ZtaMO3vqy002Vuouq1OdsT1KYGuKvpOaFeJ5OO+1EQQMpojGOmOicxLXKXNk
I1GarqamgCppwKfbznkL8WWsoy7yelRMpZuC+Yj4eKOz7dpSeRAibDdDOAjbBRafK3D+pOGCwaxF
rqVVloBgMWDQNctuxC2pld1V1/OKu1Nhlg95XbfXFRvE3qN9BI7SjKhAA/NIl9j5KkQMqtZC+SpF
hn1p04gsf50j/79W0juUMP6zkn7TP+avpfLL7/4llccZ+olCL2p5/i3TauT88DuLnF/h2MeRiDr0
SwPtt1Be0T4t8akAqjjKc5JZam+/dfL8Ert98GboJ9EbUiH6O0r5Y9E6Kh3Ko5Dq+XA4jPjJb3e4
4QJQUIcwvx6MqjvYed+fwUtMnhTRNGRlaYLsIjAzzhl08Ww7zAM2lHLUwhXvpdExcqfmLFYvwaSW
46ru0vAudxzpTpOn+DohZesL70t8UIw2+BaWg7YqKxqELF9XSilPYj2GsGOnVL8PpbGHzyGkOwy0
mh+PwXivoM2YXRt5xC5CPvwcyCPMbIp+8Zim5FMDgbZWqi7KyBuM2T7P2YfimqRA4cbDUO+w+qm/
JUB/a+Bexs9N2ZY/u7d+jxeDwl9mkP9tRhFAGR+N77Mfj833f2zbbLGILP9cPvtl8Zj96/+1rwf/
y8/6bRTRPtGbXDIXFjciFVPONL9Gv6V+QvhDD57RjJ2P0/pfRhFD/cS5j8O0xREL7eiCH/iXUcTQ
Pi2xkIzMJcNheUX+zhvw7vC+lMWcRYeEYBYt0lJMeFVXMlEhBiLPpa1k9Pm6L+32clbKmzgpz8Oq
HNZDkJWb3pjuh7K/f3UDb36dI1/bVF5SHN8cL5HHLuZMdCyouFDvvb220802RtYgORdp29xUcuuU
nIyC8guzSf6YFZF0VyqApIWFuGvb6eMkPPrAnFuEma6iokTXq1fKRcIuH5wfGpKLOCoyZd1kcvkV
TGcY+dgSqx9a3+sVK8mYXE59LH5G7HcPE4X1nxIIIT0j/84LlH5ZU9P+0qyU8Llo8vtGV6reYw1c
0iliVfo6SUV8kznxpijIIsxMoOWuUEGquIZcJ6MLikG+trI4+XWn/vvW/RM94atBsxjFftu6rh5z
bF2fHwukE/2bd2v5E79XFkv+pKLSWfzwC/BxqQf8XllM8xNFWlQn9C8WkRTvz79NWNon2aKsQTeb
nhX9Kv7Uv94tlR9ICYn6oELnhOLL31pd3rkIESRiKceEjBiUNsZxoy9Bm5tWud3shTGaXwjimbya
gtgG+31x1uHddCN2LLsWcvY2bvrkoilS9dHKTdUb47JcSejcaA1a83WIWQEZsDZfLxKNTWtTVZtR
MT69urt/eCWPSof28oFpgi7Eev7CDf/2jQw5lVXGQmLHbzv72TgDDy3Z4pZq66yVLEr8j6/3InJ8
NQX8uiC3hokADee7ik7SGr09Z3K7F7gnP+u1c23m84S4WBpW/Wh/STO9PO9A2585Vtz7aY+gr9BF
tko6C0alJC7TLmy9JBsCjzZEvxND2K6aLqs9eQKSD1vdWuuTbm0SON5oZdTpRFFwKRq//QYqI4ni
mIPEnQbE0SQ2K72pp1Pe7RMDK7GT94M7JWHsORrI6ymz9nLStARn9fuPb92x04FbR6cTtwNTKIo7
jmVvn5U0JmLJuO72ZYBaYJLUeKOGVXyR98isnU5v3MGS+m0ZBsNZNQGWZCJrfaTPp+q/f/okXJ+D
INnIi1KDF+r1GoKzRKtImOr3RmG0Z0lWajs7msUu7uvubKI4edPbtbLuWrnZWkbSrfUWAbleRqci
H14q+EcPA80IOzoYYosp86htWOljqshFNe/TCW7kFGST5wz9cF8zgjbWlI2HZmw57Iyy7SlTUV3x
NqWrPDZ0NxB1gPBO2LcDhoQvKuvmJX4p8dmWsuxKDh1tc+IBvn/ZCAxh7WcBZrJ59wC13FKyrEvV
vQ1i4dKK6uo5qvLQMwCgXUbaMHva2JAQGEzFPqnM5twUBUNsmgtlLWNbWRN4Pq/5ZdYjujY4liTZ
+/gzLoP37f3Eysp7yYyIKs88piBJfVjrYZFomDRbbZNUE4d0FVJw4sD6//hSxx5DxvNCVuUVwnWO
7PI47TpzksiRR13di1pHC23ncTG7ZhkNMTDzjGyJBG/XQRSdIbuIj+Q71RhGC3/LlGQrB+oBZ1El
Vlsa8BR211ZYG+YF1TXli9Bq7fvHn/Zo28SHXT4hPRb6gVTIjyNMWqMxZtRi2j4jz2vTiIB6OFaN
jdxNtYfTT72os3naxpJd+DmUiBPP5QUX9+bBEMeH5l+h4wEfhOXl7SvX6wRIZLQp9poijIeMIl1w
LvKwxWGAWX3fBbAq3bbgoECZTKfEV8MF1H2LOgAlTLk1vuEImwqfxrOzVYKKpIlRGoN7Tc9I2JAj
cvDG1rhIc8VqPTOdMApGJrlOBLlF1nPcmHrv9tSmQUjk9CO5vEaggDMk7bYJzaCCiVWTTDLMqRIu
cASyuzssWLPXlkUONhPW8UE4NVF7YWjU0J2yPv1el4rz3VLDFjL1lIepZ9tpe7CMiFfBASv3I9VM
kq4hRaq1X+kTNcBQx8m8oTI3l65RVZlYO13lqKsOIsQmFLbSeTZpFYUHlzin/JURvIuYP4PzgukP
5/HU06xdh3OTXCB+lSpX5vyXuVA+lfQyKZOUlA6Lxo8fBzF0j6KtDonZoAty+hCem9JoynpqVDXY
CLrdo1+ncyJtK2Ogsy93Tbmu1Ty6rlr4od6gDobsFe0Ax/Dj4XjcLkLrCtuCei+14JdJ5WjiCwtI
LUnSW3szH52VNGPGofYdr4VU6d9KgnhvcIZQ8CkNY0/4TvR9hPh4YlC+m8+WPhFyssVkwNH8+J2A
rhLlUdlZeymv0w1wstEriOJ0ySgpz3LrZIjbu8mJ67Hp4/DkLOpPiz3e62XHqpJ56tTI3ksgtM6y
JXfJKIlZtTHCnJic/vDVQNwiDoNIRlvuGLjPHJtIxjA7+6ZEqqZFRrhOJWJjxpYwnVx1svXHz/MP
X41ljI0j+yK2jdryeV6dykhE6sNgtJ19OnOymWvd5KVNfxRypv79h8ZuF/sZtxKH13H3tNYjRQ9y
OdgPlVJSD3dCP6ykgLQEWfaHJhhPdGv/NFJBLSFuRN2Dtv6FGvXqqwFqQf5NWMlez9TyjIOfthJx
lu4Vm7e0MFnR4q6nS4Smd0XujH7mkAN86nVZhsbb6RNosY0AhpiQxTp0tHcKHEW0TSkZ+ymWmPpq
Cab8Nq1rufEz8PEBWPRcZyoLiCshxidzoGozCEPId5Z2P3dGDGejygLj1Adb3tOjD4ZHhjd52UvC
zjka0xqQXmhlgbM3YjIQRyfYVgHca6Wmc4nLyroo6Uy5jhYIX5YsjsblNFwJkq5ODMD3G3P2c7gg
ljRmDkPWsVaC2a826dmlh6zLpecgbOOvRuno13Wkdd97bsbkK1MXy26dZOMjais190A1hhBabUdS
vjr0nz5HXYYBWDPCzwliVqKkLClQLtO2ku81lS/ox9TCE4+jGjo3GVL64FWZrgF3qCp6Hh+/U+/f
Yca4hvuTGiSHxmMFTd9U3Yi0O9hLEUXiykSj3s+msgaA269HrTn1Dv/petw3xjlFxoX5/fYd7rXM
lHMczntHbc7QRQZ+nKZ39ESvm87uTwycPzwvjX45syHjhprqMS9BVYZWJcVe2he2nu1LrYuvCR+i
MhiYEIX7KdyihpdciJuNDyOOAN+Rc4HWq88tM/Nl2El0n6dAbDLVyM6cxLQT+lQwpvMgxDIeTa29
tRrSsTKypC4mM66/0o84hUn/0z1juDHusRkSQ0fd9/W8h6U0kHspDtnmhYUbm8E3kczfW6E+Zfop
YMn7OZY7tnBSMK0v4lXt7bVoean10BrSXhvCzity7Vs0VJgUDe3h44H3/nzEBLv4/BgKC0vyWMsx
9G2XT4YTHsqo7r7RN58fNYO2k1vqIzz7qYZJ7RVJ0MYctIWY3ZBW9LcBv8wM6l/qqr9pyWa3wAcC
9LbA3jhE6ke7R73olDivivAAVNI6wz883HSkUXhDYyVncoKRravlbNfrRbWyncC+5lhSnXBZ6e9m
OvieSyFzcZNQeD+a6QZkENAYo+jghNmwrTJrWBkxCISP7/0froLGnARIqkScX44ZH0XbtGZajzEh
DV3kR2zA/LhP/wfDdimfcpDjJMekeTSU8qYk2F6Nk0PX0nIspHZvTNq2K2vhU1X88fFXehcDha+J
yi+be8atAwxu+c6vVlA6WMTlonQ+sGL7RYi+YjegdgKLG0+NsmmizrjSM6FafpAFeXI7qwvkpKmU
6WaoaaqvZqeb7jOV/AFhS+WTWlT61gy82qo3Gmg4jc1yIcWe0VnNiWLJ8v6+Xd6oWCzlOOza+Ce1
o22qqQjJmZUhObRye56Y9F1rq70vM/1CNrJndcmI/fhmvX/Jlws6yBPwnrHrOBrpRhKlM7qt5DCg
6GFTIRFLkPXyqgrEKZLrny5FzREZGrKD5Vj/9rFkhRHmGvKRw1CR+hxhrADK3xjupGSnSHB/uhSs
qIXNhhaUmeXtpRo1oWnWsjiz/038uS7DDXFQEn4sRZy4gS/28eNHxjWoCKIHp09wdK0xUpJU07vy
kOp1f2ubjfo1nG3ryYQJ/NArJBxqpNBeIlxqdC+Vi/Y+aiQ9dTFUKbGLN126FyW3HS+4RWu9Ccvn
NCU21QulJB89uPyN6vdoudkHzkO3C6q0mX2GpDavhhYvW5EaJWj6Xk8qt8i65sGUKvOpaQL82oNG
jJInGpxC54liG4krycpwLXW1tU2QhGS70BTjTm7DLHXn0Bw42U0NcQlWNpOZMibRQH1/Vgk2cEZ1
upBDrCAei6d92wyjPHtCDYpu3eCBnV3drOoHKdcry1WDKPomV6NGXzzBCbeqLRWHUDcmw09lCDWW
rbpfJxIVU1eUwN5dqa+ADubTVF41UtWmvmLCcPZovoPjys0Ug1ycOO1OqztpdkHvj1e06+87KQgS
VHbTdJF1lXzCQ3hsnVsskhjHEM1R+F2A3kuZ49VUomqZXqcQEg55mEfoCBirg7fkP5LWCPos8BV5
TrC/TrYpUDDZ6VNgNpPi1VnT3JaiGZgxtNr6MrNn73wQbfJateskckUwtlsEm9q2mMLqcxYKUkn1
giTAJiLiwOy17krUgPRWna2J2xgwxzOJX5Ry1XwYhItiK/0BpCWO3TLPVAACUaeMq0iY0488UYNT
b9TLOedomHOc5F4AVqSEeSyNTxwn6cgnbg56qjrPRtGxDDdtT+aDIipifcs8Jspojvowcye5quSN
KS2NH40iv+PpMH3WDiz288qpm5YRJGlPBJNElStZqWb7ZVOrJqgV+aGDUQDohzC/S75XJTy9YiPv
JnNshG4qpRSywVMqmqvnRnHV8RTcuo1Nc/vxxPh+JkYIzSFoyaShi358wqz6MrFAuVcHeVSlteIU
wXmkiGc+d7WKbEA9VoqA6ONrvp+2Fpr3UraCQAXk7ujUheW66RzRlgeF0rVfV/Bf1Fy3VnIzTPuP
L/V+3edot5QStcX7hLT87cBuhCJrpZLUh1BJo5WptP3KGcf5xO5iWT3eDhqustQswQDQ231hHrx6
fagiG50R1fVh1NPIb2X7OuqlehUGAm5ZN90VNScNQ6Tj6uNvt7Svji+85Cfz3hIpseBn3369SdGr
OLes9tCy93iUrVm+tMDdXk6WzlCdJeWmSrtsZTID+kTz2FcUTJ0fGE6ss5i89ROr+h8/Du+NtliR
l3t+tKx3omMLmZndYayUcaPH+UFtQA0FBhrUqYoY47I93eICX0SslrYZ50ncAsqVz9UqPgUc+sOj
h6qDI4veOceZY2u7mehNoY9yexhqoXp5PUS+XAjnxFg+tn8xdaJmwcCnMJBxxR4fuGAXK/0Qi+EQ
x4lyKYdiesbCxc7ZyXTAU6VJ6iPrXr0iAK4FhExe1opsMZhftdz3kZvJGauRKaclRVWpb+xtHYYd
ETNBPD/3hGb2vmFiMkfRVcMumyeVGASZAALfDvgPX41ElZ7hyl0CmTs4g+i1HA/6bfJbrPQfTRrv
uipUIhhq3EyNsjcev6Ptba/YQg+BSh4c2mwblRwRZqpWq7c1Zu6OYs6m0Np2xxO5nwvSrHPQuRsU
ogYY33Ra52EyUbeoy3NSksW6jFrlfAiD0k8HeTxxqjgGAsEbZgDh7aBmJiPdeedEnBQzJmB6PISy
NX3OahDI06LvdOOU3NOmTSQ/teWzeaHgKYyVO6D10rZFiHBeW6FzrUZO95AY/SnP5/Hct3yu5d3g
lVVhaRwHE1aij1rDLKZDXQDaq+pYXPSqyFy7n6ITtZs/XYrxaGO6etmMHj0uhHCaWXTqdOjj2vEq
mZRFFN/wurXoFDr9eBVZvhXNj4VpxxTIGH47D8mdLAVGbk6HZXn0hAVudBoC2wuTWlwWWWpfKiY7
m49nv+MiwXLRJaSeshCkMzgoby+qOHWPJktw0VrP3BBboNvoo7QSIUUpuY6GE9d7N71xQUY9BAsm
FTyRx0dVrMykuxKvcchbZ1pr7FBGzwjjaFcJQpPUFKeBvHQU5tGgKCKUe9EglqlwSVwORdicGOJ/
uOc8Wsr8C9MHRvMy/71adPrKkXi3dPlAzRIlTNyPdyWFB3cYcmVdNyo21HE4RRD60xyAzIJHjSqA
v47fK7vRtVSt7PlgoCC+mB2jcFM9RggO1Yv2Y00aRBlwJG2KbC3PqUwkW234FJSqi37oLiV6HhdG
o8u3fSV1uIKqecd2v/RrUzJOTM1/GP90x2hFILowKLocrf3on+kvW+V8aKI4/5yUvbrsrpx1I9rq
xKt2vAFgZLDLYAOtMTSWAIi3z6JURiZgPVMOutXPW1oV0zaDKrg2skZzodnJHDQQBo5B2p3Yvx2v
cuzW6bMA85Tpdcvvdu7oSWQK0M58MMUkn3eNOt0EifT48Zv2/ushTmPeWsw/tKpfavmvhto0Zjnn
3Ew+FFWa+4L//FLIeu46epmuIfSM502di6s87MSJHY62PKTXWyu+38uBfdktooGzjyaxSYTIyWNN
PVSzToqTLel3uRGYkOGdXq1cDBPwxWZMB48FYQSh25X9OPgdqjqkXHJurWhkyrJX2UKDCT9G1b3a
RsbZSP+/QSw885P0xLnSrLKRfbI855+jiovFq0hy39tm3O9J53owjDm7IeEOXTzDIFRIELG0n/ps
lBcOgpL5vIutcETZkNhfRTzam8LM4RNreaJ/AWhAGzVsS+mK8INScjV0K/WJsf6ytXpzn7BOgj1h
97lEA3F+eTsC7Uws7TgzvU9aub5IC1XufQhY486a4ixcRcTFwTKldYEQ29Lz2xzOD6noQZ4paP/b
qfdAxZSGq9fEPbsB9MjOE3r9KOU9SOV8REE6zxm40rEoCj8pxAjMJhry8kLqOrQTuIIS1c3zWtzN
xCCHa0ftjPPJCYDYwjrtYo+iT3tGO8UWV3pRnyTrvhuji3UU9CirPjU4NmVvb0Ap5QPC2q6+t7Qo
uqhQi58pRlLGXhKaRcgMVJYxmTV9fcWxJjkLyQUf3Lo3y8nTa0mq3RIbUeQ1U6QtzqtMnIVj6qwy
UTuRC6hCMXydbselXdv0my0nLSsfF0n0pNOc6kD8pMlazBRQvKCwmmu8PhQac3PWu7WCyfbEif3d
a8GriFByEWSw8PH+v/22NDEqkYZ2eS9E3axDVhfN5clF50Hs6BtGSUmYnN2eyWGkd+6cp/WJeedd
MduALYrEjC8OWAf96tHqq/dp3/Z2LO4dIx3O0jKvV6XVpWDdOsOfQ6PfkhrebkpbZTFGeO8NpZnc
RlY+bT6enN4FFAG9WQAaC6uLrTgarLf3QshjrBVFOd5P+dA9WMpgI5vrMMV55AYmmRdWBk2kUa3U
r7M8czAKrTS8LuC9iHU2Zd0tFCzLk9Mp+/WQ/ivX/CcBZK8e0ju55tVj3/RvxJrL7/8t1kSSSRME
mZOD94p2Pcv2X2JN/q/Kdp093bJF/kusKX+iMcMxi+YqkkSieV5ZASR+EW73UkrWaZIbLy//ESb/
I2z+MaLQ5ichpKPt+uI7YI/1dkCZqo0Dqy6DG1ZD9nVRIty2fUInMp1VNvSUVJXczljM4nYY+OmP
RqoPkjwLn5XAdzLNQJpCYpyBSIqVeRuX2IjobIZeL56lWX16ubX/HWWMMibx/2w1uYm758eYtIZf
avz27YDjj/4acBJHrU/INVCVEaXLzvWvESfRB/6EAphFA1g0SotFOfwvfbCqfWIsmrSm2M+h+Vga
g//WBxtoh+Eh0mZd2md08v7GeFtWpr+WbtKgFmM3UEV887A5wfAdDTcCRjgWFvOVMZbSCuuJKzdh
6BYjsqQQm5736ibd/PrBr+X2R8eY5Xo2/SmEzbReADwcn5saHXus4kTqFSr2DNugnq1ULGpeK8yr
eVC/yUoGLgfTCaCZmzz/SvFiMS+qpybuo9IJHwS9CZM2L7xCAwtWz9svXhJE1A1tWV5VlMfqWZ2x
ksE6VvIxuqjbxzYvgo0WR+CgAEOdNY3xM2yHfcGh0NfH3rgqrPa2Lyk75NpwsMo2Ri+sK3eqDlw0
kct1yKLk143WrEQna34Xing7P6hmNbtFPJQnFC2/6OlvHuRCnCeq0FZoWlNJP6prVkS45gbW6cs8
8mi5g8TrJ1d7hlKDJ3qtq+e9fKZn53q6DekldGdZe4u7vCGKbZv0rgXARvLMH+V5nroNgbzVY2uv
IIw1kTvC1TOuYCu47WV5OZW7JF7biNk6l15+QSi67hsr0Iq1r1leyBbZcReXXeKaxVr9bhCkJq1N
GP9XQwJO5iz6onxDEjsRXt2eA7zAPjvU2zLzpmun+GxKuauVz4VybprA1bYL0KjwyXfoPavyyFfG
SOnIG4VKAmlfzTqPfDKaZsu3Bn801pnpTuy0dC+C/Bz71V1/g7PVtN3strq3HrQH9lM4Ba0bZ3Dl
lhLBOm+/pLbrJH5Jo4HWzU6szc0T3qqQqrmrfClvpS8OeGYH9MB6zNeBtJra57FbCSLXossZTyRS
RLcO2LH6+UXlB9/g5xrkNlOjN9w031CDM8g0uEwura3hW/va9tApBj9aVGIoI0e3vAifeGrGHjQG
3Ao81HXuWgfNNTfBRt+A60BVehl/mUM/mM6AMCSl61wPn9d4u3f9RXA1kQR9KC+6dbYbvzqKq18W
hdeFvkBH9TQPru1N583a2AZ3mU6/yQWDPFaXLb2ncaPdCMlVIOj5Jl7qa+ch20i7+SF/KrB2b/LK
T0aPfqWnboafCZrI22w3eM7O2UYr2W/Zz3jVt2lrr8fPCJM8BPArvuMWq35NeXGVIuDI6Vt41c/k
pzO6yc9iQkW2FbZH8K0brssLJAi8fPNNcqmTI3o5PxQbCO3buvMJ+ezXRFd/T7fl1ynZOHf2bt44
l2I1bJ0f4iq7cm7z2JUmL7uaH3ltm1XITlS4RuPGN8qquC1u6fERxj7qlN5w07pLKZMDmfFrWvvv
MvhP8HivZvh3m62bx+zx7WZr+f2/N1saSx/usEWkDLYDoce/N1ua8mnR3tE8RslC6Mlfmy37E+sg
7FtOlJTwEUn9e93DjbZswJYVC/kKxTDn76x7b09sKCGYJtnHmeyzqCq8w/AIlZN9WVrTzoFbzotv
IS/SbcSUSly6opo6tyLiS4+1fPXq/vxhBeR2vFpwlwvD1MapwQqE3P4dURJSpJlwVmh2hUpaLAnm
pqdJanHWwlVyP77U2/LM70vRXEUbjvSAAsrbJY6DfjT1A+l8ZeBkXtoJJjDDjE98oZfD1l8rz8tl
kL9C9OJECNZbPqoFQtkKexnnxc42pZbtgx2tW5QU99ZkCmoT8rA2UuwZq47e7QqtQJ26sNSizOND
D48xzf0VvFTS3Wa1bjbsUYOO83pZlcwLlnpda728pC3J9UMZp5eMNzYpRTdN93DWmLzp4H4XcSQ9
WBKaaWOuHSgg+FKuMGabn0eM30D4Q8W6CKPxyWgT+bYpisFXBfJWdwrkukBcmY/f0IRI5d9/AtQq
sfchSF5kpke7q0VLgihOJlJ3sPq1M5S5H/RjfmJT9XYP9/IAXsyLlACB9dBtevuczUTW2ZvY7c6Y
o8+CZbi/iuqh2mjAsvyPh9RLYffoYS+ldtIYKP5y+l+G96tqXNsDpTaqoN3h+FjXk+ypxKjXgbZO
mIX7ZxbUCvKMk7ZelcbeZDTrXpBcPcmgtED1NTdq/5jKyZYjzo9Q0lfRYG9y51prR0IkrozW8VI2
BxE8OCP/bBu537MWDrOge7BTmhsRn8udV7V3gczKIn/T4y+JOG9LLys8BOdeZMkrwOirBISnnfRr
EA7UXTeQWRhzX9rgOimn2zTtPIcgxnlmMbydzB9B93mak4shviMnbZ0p57hRvUq5yq3JG8y1hsNA
JWF0MB8tLbu2K/Ws6O9gRJy4uS/Otnc3FxXaEmzA1t84LqzERSFgC7a7MoqVTR8X7FwKeZ2kxY84
pVY0oWbZmeH8mNeltLFmBxllJ6KDkqZXcVHJayMgfj2PAvOibPLBzQNcKl3/lUblWug/hEJsZJbo
s5+LormlWBffpHHJCinp+85SsEdEmuYp7RiTUqN8zyqjAy9hiAunFNalqbeLrqxW/KbOir2WmtU2
HeOBJ1VMGwRc0YkyzwvJ7t39WARGSPlxdR3XX9NElasEQsIOnRFymSCO18xC0/lMcK+nF5r4CWyE
iduCVUI3X/satoW6Lcgd5RDsmJ4ITFIwFz6P0SzEFCpJriILxwOERoWWKeZsDFp+cp/mK12nmPvx
2/Ky6T7+AsbSr5Hp3rB2LW/uq7dFIuko4sZ2O0CSugdYhhiO0DE3XTXpq9Yeik1mE0WDLmx0K6X/
YiUnDzp/WG8oXTNBs9SQwPAirXr1EQaMinKqpv1OwjnjBo6UXEgI+jc2hewT89AfL8WCqjIHcWQ9
XggKHRVCO/f9DvmJinoG1BBhAPJD1APsP3Fn/3QtS124yNbSfjhuQMlKZ2PbrNpdVsndVW7nNsSo
XLsdRAeCAyEZm9zZ9ixoRbtIkatVrTbt2pDK6QyTm3ENJcRcw5lqrxr6Cye6Y0c2smVG5mjLerj4
1agLvqgnX930kMbP0NpKvQubQF3on4NL9ZBKfNJWtkdvtCf61rY9p9O+BnWs+dqQBGdEKw/rQpnN
jZkN85kkZWBcZiFfhcZ0ynLxfv9DZ24RcNI5pRP8Tn2LLNtUJ63alcQ03uVFU64i8jvPzbkpMCkC
7kvAA+8UrStOjBKdMf/mncDjuqCll50Cea7H7ao6lJXeioriYko5YlpTWhEVbgd/d+VdUr/ZSvI3
HWhMvW/fvEo4lajHRL/I5WZcyznFhsQqpPXHw/DdykvxZgkSkSmiL1P20YRtEq4zZ5OYL/JJ2WhV
05z1s6y4bGFrXxqMX1f77ynjn1SeXt34d6eM/WNcdP84+5H9KB7/zz/+b/v8o2iJWH1BYBwakG6P
xT++P/7D64vo8XUh7uXH/i7E6f+PufNajhvL0vUToQPe3MKlYybTkBTJG4QoifDe4+nnS/XMGTFZ
R4y+OBGnQtGqllQCErmx91r/+s2/YJoBzxKIpEJJ0K9KrX9Dv4Kk/gvwCxwfISO6lz/bEcH4FwJ0
ip1/i3mJuGUJ/A8Qp4L9Xn1YEfhfWez/UVzqzVHBYoU1QkgbTJ4rKxk52ccFu0wAY3kZbfH7GzK/
hUklZ25BaFixbgppyB+hPVXlW5iqUxVg8qA0w5si9XLpJbIRRcoX788NUIeBBSY5zDQ4OnCkAYq8
KfQgF8+paRXYt0UGcnez7hsgjqTKG8XRlbmMfwgDAVuRXzKxxDGsXTSLEVu7KELmxkYZFII36bBa
cb+yjK822OuL9b+bCBpg0E9GjlfZxLVZvNXphlbOOHMARim7RIZSx8StlrcpZozZau5wi6VFiBo1
Ip+UblJdnE7LzPqYFNlEhL2hCMZJCkNT/Oq+Pm6r1x2fgTGJe2xwjAk4Cj9+izIi30LQ421TaFk5
e0QEqNOdkFq93nr1mAmmYTe6vIik3IlpUT9NIwPZTSpZsYEYHEdPHXBoFGYCMSOroNRS9blNHnIp
M75JQ5pNg5s2SRypDq5kfWtXOGOK/21j/P9gn4FSw4+/WvD8X416rrfzf5x6/v/IacZ34m/b0P57
00bfs+wfMf/rf/rfuIch/YuMCgbBvEEMxq/oxv8MmcR/Xdny13PJwKzpOkj/H7cpXKjwcGcts6aZ
KF677P/eZ37vTqgwwfxhelBQ6P8J8PHxyOKkh2jNyPS6D3It7fdo9Y/SZJTyLB/FOD83k0jMQS3Z
eCZehhErS/IFzS/mox/fh39fDSbc1V8Iew1cuD++D3oSjlMmVPnZiNvUz0/yEt6PSmKjDduXCmxv
bG7j9R9fyj8gLP9wTQpQNAk84qujwfX3//iEeRJEco8H5nmYjfsptijyu2lVtbEnDiWos5zuEOR/
UdX8w2NFuUqlzZiHrfz2sQ76YPVEJGVnedGW9dCZm26yvoE97LJYl7y/f0Iq3A/7H8+VoRCkaS54
fa6fJJpADgXTZVE/W/fa4JsaToiumf4UJ1uaQrtNfsa6ZhfFcx9eJBwt+4PZ3SvFGjCeXVwMXblz
Fuk70q4kcPvopxn+ZJw/1STdH8Vh0w3virohGRQ+PTt8ljyo7b0e7TLTqTUvHhwDrkK+MtuXBX/s
IqS5bhz5oW82beSqd8mpjDw0GXP5oA6XqDhk0f1iIJlYLdXKNFeBdibco5JPonq+yiVa5Pm1TEBi
dYLLt4LF3EMRXk3yWsA8iT3TUc5msFFWxpZokt+AsnFvPS3fdUgOWudQtsYv6rf0Ta6cVDgu2o9M
yPcxmkNsCevyiILDUfNfpvgymxeSdmtw7HnghKhOcv1WJyl+jIwm5F9D8Er2gV1Ydtj7rbIZSnwK
qByV+jlYTgFekJEvMsXQesQBjeYI8zNmBrakfBPiXTMxslgo2PEdkHZita0YmByLGJ8BHE6h+4RO
aPmsBWz/m3SnBowsXnqGLuoqFNy4JMvnizV5U1P8e5VcCejgmyCO9KEf34Q6CZswpxE+kzJYO7qO
7aHazoE7i2rEQghU32xj5a4YaxwomSOXHYaJf1+qn94LXgY6QUaZZGkzc795GWej69J01tVzZ37v
ZqwUGbphEFmNlg0yK3/RFv7T1ShV2NZAp3gJlY8fmLy7ri+XRj9nvfUYRBU+jLhUO/CB7yYkaV9c
7dNGA5UFQubV8Zv3Hm7ax6sFo0GdoUzZw0T7bStT7aqd8WhUAZlf+U634kfsJL8CdX9r0/+39OFL
5arQE3Brg3CEndBNYTYHIfS31Egfmll76Yx1lA/mo9UB9aCUrj2Jvs1uIn3yWqgxmFOxlqvoIc6H
kz4Wpg1vRtnksMSJzBhcndzhv3/hxvUZf7g/8HuKIJkVhw8DsPPHpxLLmpCncmhdimpP6CDftsGM
zFxrsmsBLuHSK67ndC3500Yc0cC5uGxGlSf8wsAXzZqImxlMsEu3Ro/KeG7f7KRtvdG2xgpPph7E
q3asvd7zGR3+YNPY/HfS6DL2kRy9xPjYFra6L9pMe2rRFn4Kd+22XGPyoR/at/ASbeVd85ptQz9a
BV7tkb5cCLbMqC9xg7P28ven8ZuW+/lpkAtKh6ihTbhZI2GFPGOuU+tiPo6zo/wAAYKqVvIKNAwc
nOAdNf0jo1T5mO14EBOCBcxcG7+2bBxHm6c6sAXMXC7Vftwlv8o3PodR2aCaf7/P30ZNf7vPG6S6
CcURlDWyLsmmulMRtZmE3jeM58q1sC7YRt8lnu1zelj84DQ8S/fF3bztPcMOgkMqr4i3CfbRxlqH
TArPygbKFfhwXK6t3iszF/p1FrlV5C7pXaI65vQIP62ALow3L751rcMJhosqfnqjjRZ4F2zGo3Sa
zjNcF8OuQIBrprt2HLl1v2LGiwWZOu0WzW8ZgZbHOfguli9dh9bFURpbfc4OgV366rpaJadqX97L
qVNemj2kAv+L5/axEeFtZLUzpcL6nyGLgZj442pPcUTJg2gwL/GTuJXupc1yn9y1h/xg2US2fFOf
SDo/9TWr1WaAHk42hp1L6wyWL0gAgs74mk8e4LVZOu20acYjw3dSYwvJQcHFf5c1DLo9I/aB7KLa
K+D9jQ4mZIxDTc3B46YvnFr1IA+2d8lOS93ilXPHMD0h2tYVL52fvdYXYdtvzG/Jq/5N2kOV9YUj
B49S28mJ6W5u2iObx6UXbU29WMMmIqcOwVe5xmFZKH0hWeGcYw1elnpiB43RTvZ/f4q/Zam3q49+
80qfxLmFYIOPT3FOqHFyap5LsA/28VO/VTbRY+BUbnZXR444eYJol6UfYQNUOFZu53t90/vZrtjF
q9q1TuUGA3xf9cXCxu2UnnVfrv9+i+R73exrdMIgm+BWDC0tWuKbfbdSy4lMpHo+ZeYqzleltMVb
3Gx8nfcxzGT2/11KZ95aXk5cXLit4k1mnPThlBQb0drq466tXlTr0ey2besZ4V6bHYghc7BOkOP8
qEw/RLyJ0dz7fB8FrkDsz4n2uxFtmYn+z7S2re/hsXqXda8vH8P52WzuUSPy+8w6MqbqkTOPjtl7
mM2P0FZwoCzdWL4spdvW7kz0dHJgmtlkbhCvssiPw3Vn4OnNA5Z47SzlPiu3g/hImIIzJ4cl3Vf1
igb6uhu393FCCBRSQDXGishy5eJRVw6W5fJiDv0vbr7uVsxekjN+d/1bK9mKfkn7XSL7ZXoahJU+
v83UinqxLpbWRSiO6FrxUjRIDVyJTOUjcjNq2fBIqQTp23NbYI9UNIclWiB7RP2KXWFoa64Oc2GM
JLsx7vLpbETHod+3Jj5D5lNsPMjFZOcwJvDx+PsSuC0uAI+gu19fdTQmtFA3r3qQy62+LJF4LtQO
Xztik1D/Kl4dyC3uOMYXJ8enqzE3uPINr17FbDO3xYUIexvvk7Q5gxP/bDGBsZUUNoVYI2COcLf+
+2e7lSwR1UWrCsUdyAzwGhjj4xvImFZvCTgJL4me13Yv1YvLNOoHU81rnb+NElV0YmNTDGQch3WN
bCp01SVs1lZlbJtSCb542P9wQ3DEGOZyU1gNIEr7eEPCmKixGE3imZyHb80YaT6FI6Me/S5U+syO
wmDVKRyqQn6yUuEQ18ZJ0/HxxovgZMxq9h82slR4lDUYW1F1kTp+667A3jSFuSgv56AZV+rSE9o+
drZe1/51buxCXw/sK8b3xbl83VT+3BgB4BB7XxPVryPXf4eR/NHLQi7uDLPsxXMfV60npq3oDBIC
5ali5f19CdxWs8wpKFKumSYgauKnQZEQZuR8lHl/7lB/22XgYVreMk+PIjrLV0VJdDeVvsqvpVT+
9AkBzIglgvHBvv/JsGtq5EqBUC6f03Rbmk5O2Iz6Ex6rk5aHJXPUZN1bByP8XuSDraCgxKjeVsSD
Ke41K7Wr8kWrH9TuHFRPhXicpl0xXebqaW7f6o5VMl0i+ErdW6zv1O6OajktdumyNud1Ue/nZV3B
fVKZFkc0cRjqq7nzTAJlhwaDgKZ6ncolmx8dnnm/NF68rJvEnqqTEfPWH4t+r+nrXHwRazZwVTjU
y1qd96nwXtJzLDIZEnJsB4JvcPSqz3p47q2zUT7VBp3Q2uBGzHs8CWTlR1Y+abNXToc2JMNvzRk3
GKdM3FjarsldqXi3MChq2jvduickknrIFbKVGA/2kJFray+CZ5FMmTzKy0GOznTYhu4GfCZMElNh
K6u/gn6lDd+l8lAop7h+yGhv9Q6zghVuM+4wbxKelcBB27iGcIeMnmgA02tw1lE0CH9+/yMqBccs
vktkOUXaa4uAFH5cpa8QcEQYnLanYqbZIYnIKbVNZXqyuqF/1o2HoX+I+KNxqjuNcmlnZzKfemxc
FU9W1mAUcUDjfN2r28pTGMFrX2QYfTq1KcsYE6pXSB3VgHZzatdk44SGFqjnKA4zGnadwX5ldnZR
KhX8PKFxYqkyvnhrP1XTMGpRq4Iss5Fy2dtaIVrCsZ8KUTkv+s9isHNCiMvFE+uQkI5dWr+3wkEk
fIM5ex+elG4bKtugWEnBXq2futxnQ2mnF8H0M2OfT3s5P8SySNDJyaQV0E6z9BqEjqraFXgCRWOz
HTNYDyDL2zk5tuo1PIcnO29JnsRhZNjKxl1h58ojVd1yDODoWSdr6D0RKwx4FqE/KL4c4OXltOZ2
GQoSU7aFuJ3aX2Hhq5qHiLv8GegrkWcnbq3TkO4PC6zc8T5KnktIjijN7DrGpaC/W9RThZOA0TwZ
ypawjLi5zxT/OkGIv6C8Qoz/tHVc6a6K/nu6DeJ307OYbU1WR6HI51jZQjahWiCmdqMdAy9zxvcB
Efp+wTHiWSUciHH/jM2jncw6vhAncdlOWEP6OS3pZOyr6C5T367/J0zIVMmfmI3ng5sVxIG4smKX
E96PvnCZD+WyTYx9VOzvS7A2qPV4cGuqulE5m5X510SmT6o89yaPoOQnxqubXKp8ZbCt7NWKv8/J
3gLzsWAfrOb4EhHyMK2Ft+ootXtDcKVwFxIboT8F8+PQD44Z4rE/fw/Vk1LBa2z36rIS9PuKMBnq
AFHKnXxkQ2ju5/m7yeC9FGmYzkIMjRsbYresnaA7iwKYXekI/bYwZfxn3FCzh8XF1pWxUR4+tFpJ
ONSbBJUjEVLYkw/i1VkN71r6wT5dixwDzV6muU7o4WNScpwaN0/dcOcn6a6X97Wykkdk5Ac1Pjff
RzeUjmQrVktvm8I+0wnbqO+14BAkoxsPK635qbC3RXu5n9Yx8TPBqN0VzbHVnqQwWKdIwOTqvu48
co9gxfZv5aTd9V28iZj3mFNtV9MblI7c+CVCKybEktlT5Evlqmhae6l9o/shxY6RB+zrPtq6aysU
NKvfeckNe2Y624L6kFfbYN5MqVv14Hp9fwyVGQ+Utyr7qSkPst0MrjCttBQaDjXzOpnd0OQsoMz3
S9N+5MtcFa9P8ptQ+aR+5YGPVWFyFh570ZV+QoMyaV5qXxk9q3Ss1GumfRqtOA+GU3dgYGVO2GK6
rctBk62izZz4gbEqxavTiFen2zlzq8cu3QGr+ujGFw8G61TZSrgR3bsqW41of52Ct77dx70XGb6+
ttzWY3+IXlI8vV7DneWXh/S7cISHm0v2cJ68fjOu4by19z1Yqr4xwF3O0SseZ5Ngi+v6gqHocCK4
pVbh31a75JuKEakzn9AXq9+KL3q+G44Edtsa5mqQJLD0gciBruZjgVdSy+epVcjnpElM7BcrkbCV
waFBjGxIC7HbS5aXiAV6KgNcK8x61yqtXYZe3o5r/RCp0mMrGHet+FXu3UeGwtUj/WoMgloDXR30
yd+5sH8UXbBX8liAp3dGO9k7oSbjEkDW0n9aUfLRcWKDFIgnFG55NycT/j5BbSazeE5iqopK65/E
SDyq4kCTv3zvxOVIftIXeybq7Ns9E6wS0BJC6PXJM0P4+NQhKwpyQuTXOceNYHFEw83FNUBUjMtb
6NeFC/49KZiVrAv5kAiriHW6PGXssaDw1cb8JcXuG9tPhadt6fTZzpDOYVI6E/zLunam4RBr7Bm7
OfrV68dl/CXlz0a7E7O3oT/WCUFST8XwvhBdhydr4kBIMxasL20mDWni9ppDzSmBwtsEVLIGksgv
ZnSRjjV5JZVUso2bTWG4yGwJWM5ihzdmjNl5bSYPUbY1gZV9uGFreQegsaYQObUezaQDXugCXa0w
ynVqb/BbLzyYp+C1fA8e0/fquYS2Xu6Yo/DnmBr5tad7w0v6LX+TXuqdtJFf55PAz9oRbxwcJ02R
MYqNdpwfRbheJD9dzoSUzsWGGPhpPBUrU1lX+duQ/pjz/STvxAE24l5M7rsRJ/aCdD5Ommo9aJek
viMqIneL+o4XfJH9uN5K6c4CxAk3WbwuFN9KV1DEOLALEgEHh/8dzuJD/ZKiQn6ZgblLxwDvlNjZ
2ALtbLKNl/jt7w0Cje7nxQMJD97QFQH53I3MHUxqM+uXcyS5Sr2e9HVCOqDqS5MfWB5FJb+u6q4c
bxjB2WSmsbDVV6t2G9UbqofCeOvLA1i8uew7CuvZVqUVGWZV5OHhoWGkTPuW2GHltOfsRXgmLK08
tA7FNQgBNiU4Snuj5Ca5J98Hl/lZh9Q8+yWmyyf1eXiS3qNz8YQgQDmFd4Q/euG23kd+yl9gvWbI
Q/BCuQvue9/wuMdN8VR9156GVekTQSdoTnphu39HOgDpE1SZAN9YcvuK/DK7Wkf3xjrDlxmht2us
9U3V2I30oN/rfrWNXgv4pypqh3bTvYMEcnBKdvui7VNuba/sNc9y0Fat0pXuYvN8h0bFJSrEbzw6
GOE7XiktLxSK7VewFvES3AUPIvIUnt1P8ae8Ie8ajAe7psSu9+V2PCjrYa3/bNmtPQL83oiP3CF6
0U7Ep6kPNbTPZ94pXBOTxSXSapy32DdVkrcUa5GZ1fCzMk7zsJmVC3mFK226syI/aR1+L1aJEbWj
wjbO4kvxLd3rxFfbPV/JPn+sa5sfRuXxowlcXVjr5KlKjoQOSHei1KmR2XK5cW21u0HYmcO+HEXQ
uud23o5gmOzvb8PaWJm50y2g9t4YraC+DSfouNLj+FP7NezljimG3fA3mXbOjDKF3cJrs250B+ey
YCD5bNVqK7k7pBlUcN9QXf4wFNZCtaNfkWoXta0nzpS4Jsrf3g+0bWC5+GrjkK1JfqBsJMk3y200
nlIg1nCt9+9qTD11URgRD+u4XrXqvgwcpb0faU0Sr+tcfrE3bBM7mdLtRrY6G/ppGjgA2wwRiVqw
GN8xifyii/gMgaCUu056kPjh1/JJW6xqTW4aQb6c895AojXyhgfxlNnpwLwjSo1tl56l5k6X+2NR
epClZVfgHycXNSBeJf3ixP6ESHE7HBvK1deI+drtKA8p21SOfSSdMdYtrNkTtYoJa8lYYzK/OKcY
9X3aaqBEURmQBMIo7xMaIWaBMqQS+aWTm6/rbX+Y7sYneN2+5Y1HXg2keovk5NG2nx6q1GlkTwIi
fpSP6sOc2OYRlDwZjgmin6tSnn6ETtiPLezoHTIqTFT1P5ZHWOmO9h0reFSzeudkhLSVLlhmy9o+
yoaXd/dZ64yDZ+TXA6pPvKl0G9qyzhaPyfv1Rb+fX/phjbdjqB7mwVPYno/zsdrJL8063OR3nbds
w1WMdildCV63m4+qm67AVr/x5+7Z3p+K7+NddZD9kX1JOcBQrpODwZIM3JY4amSJzZZwhS7dL91x
Sve5yn246nFKHBBftb5uhwHRrYN35TRx5OAPgZsZPqpH4fG6N+7FI7cfvpaU4Y/ikfma+Ky8C+yR
2Q6c2CBD72VZXOYwNETsMfpROeuu7paOZGv+ckd966s2560r+8t7g2jTsoXH4s1KnKp1uN/0ceS9
M+36Fw/6utWsl63+HJ3b0o4fygdaIWFbnXCdiH7hk8ipaf20jljOqhJMWJtfb98GNi1GSSkNht2/
l16xr+/jZ2CTrXkgR2Stn5NfIefzuG3usgftx7yV9+mbpQAco+UDFOZnYdomj4rCWNklIVFicoTZ
i3J9VeGxZsOpDXZmexgtV/DTcovFwjzdTcOp746xug9VP0aqoLuC4laSH5tsOmwPbiaQybkisVHo
12QsxJE/GkSD4pfn6K8A1joUrMTNW0dLWC12+o3QiCuzQLB1b+6OVb+X5fXc+/KMMhTTaSfSnZbP
XdwJ/T7rMIkMnFTbW/FTFW6D1v6KKPcP7+zVOMjizIbgCA/9Y7ln9ophBVO3nJclr+4FJS52Q37N
PB0m1as7bf6P9wg0IVdB7ZVVB5Pxpqi9Oo4l4yik5wBAmVh6kx2zqbelmP6cTeErwvltttE1zQhM
FR4zwXki+8QNJG8lFb6fkZmekzao3GXO3zS56I+KQWLC3P2AihvEM11S1F3zv2FcRKRHZEXBkapz
XHW5DPbUMqqfhVWHiMipLAQgVtj++HvpdPs18ORBg67oOtbfODjdoOv1hISpS/L4/DvGUWh6lqmu
dy7NjoPqud/8/XK3RklY8UD1x2mcUBBoEFjDffza08rKl6rN4rNJ8uwuq+e7KQlMP22j1o2xdqvx
I/bmRIm92VwYtESm4QMNF06pZs1uaOgZ+TyNLSTImXVL6IH1KuOuitMvzrjfCog/AW44b/AnYFFw
qvBstJsn0+ZCHaSNslzkVyTLgkTEp509CPfqSrsEK/IEvfLEvDS6hNvyl/KNrZ6haPyKcRpCYeqV
BklIclRLnzRh4JoMAkR/yAFcYl+I/TR1KUm0wJWBfqSY8//Sqwd1WFvnPNmF0q4guLzeUeXVmZM0
NuJURfMt0xkWTzMH+xqz3vl9QxHhM/pENCyobp3vCxnw9iQE55Fyn/RU7Ed+Vy3zjn9VBDt+K735
hHKpNhATXncJkIwBQS9DFMolajnOo294wGRwrMiGxqkxcRuKQM2pxi8e8W/Sy+0jRoLGWId/CIu5
2QNSdPjAr5l4WSpUh32eotOeNMKdOSgrYcKYqtS/DwXnZ5VSXeXivSoF76TrlBuGIse/L81bzA5e
MbabaHlY2tc8shvMjlY40nlliwtW1RJTnOxeVcdhFcQ/JLmnan2ch3KdjNNX+VC3OPDv66L0ZHMi
Rsj63dr80dMXSpXjgBsXl8ESfJzHM1CkZLFxd7dzOZYBs2Do/v2jfnrp+ahQyqncQBKwcridYKlS
10pKnV9IcBm8xtjNCPJo8qjmkzz1/+OLXV8kSOAwErBWuNl4p3AiDkLTeK5J/UwAIQW2Yv4qpf5x
zuKvKtPb4oy/HhABagPl4PVYuYFuIDmLgNvheAmWFMitaKm1CZz+YgT4+7D4uHA1nM1I9WKdQIv9
TW/74ztLVGVqCZ0YLuYe0A3o1Z4eIoKjdRtTZCGn6HNMmt54bWZHrXVD0dOodyC0Fo99vCmLXRKd
Beu+mnaV5iXBqrQ0HAT8TPPk3K06st3csT4ozUPVulnoSu1qElxLXWOM3MVo6XYdYcw0itYuVD0E
W82ytgLP0hhRu9I77SRT64lSCblq6MYP+YP0ZEzYBHhK7FQHai9+P3tKB5sU7jrypNohaVUmkrhz
SkaG2aFUvC7GlupAPtz4u4lHwmgKzgD1pvYxow6JjNt1+VoMVum4ws1w9VVa2e3Uj6/yypdTIB/D
Bfuk2VJFAc/lTOwvIpYylj7cM+OzF0uenKFrnnutvI+A8/++Vj/xEq+24djVYjcCvnbFoj4eT4UR
jUWGIOrCTDKhDZzcOTcij5ApuF1Dq7rY8QAJDdO6ELrQq8vqq/Hy5499NWZVoGjjIYWL/fXd/WNp
ieESRqM2FZdMUJ+ymFQmxAKBk9RF7aEokN2kfO+NMvvik3/eEtiC4WOiXUCCgtjk42Xbfk6beKia
y6w37bYzVwJcPC3SnFwKhS/wxX94yubV5IRdAaMYA57Zx4sJndgHY1NysdG81KK0bgmgYyTwHo3H
UihwhZb6zFksRkhZVX5RCP7D1WGeEnFC+UFpRt7Kx6uXnPdRQRbARShEi5nF4hKnsVd6rXa1ON7P
d2OdJAwBwycmc89/X2CfHzNuxEiu5av0jn715tqyGpPTbhYNhhotZi4yfY1osV/0uj1ZRAv8/Wqf
jzSuBixGFtqV1X8LZFuj2EDx09oL1IpuDZA1dpsJMbLdy/qTIkeRgzZ2ZsCMz8jfr/yJCwoFnE/J
VwyQe3UolD8+5IhPYwgVE7A8nyG5NeJDBB+66C+o3ndFo/AWy4ykp84Q0GQrpgND1MTVYKNbIRTM
KhP9bhF9Y1T1S8uc/Yvb+/RkgPfR1HLaM9jHPvHmsE+qTICMG4rnue7wY53m92ioW18vq9aWU6b7
FAMG1HVGmRbiQ/pqmug6+tbFMsMuNVf9zuwxk9Mp9yrlTChM7zU5jLcq+eJWP60Y6KrW7xhLXkwq
9Zs7HYpl1KdCry5WBX97aZmYWFUtOYGc/ohqGGV/fzKfDtArJxtzTBaoRFjD7yCdP7Yfq+1bqUAl
epmNSYFSDm8lC/rsi3dQu1Z2Hw5QMtCg0IDbMAiAiXuzz45ao5StnMWXGrIatjiW/KJI07mNFoJ4
4vJOV2GrhfPCEFitq52ucR+WkCl7kjzuA+ImjzhHpH6wQO+ZDG1L4vF4qLRY2aUSmIK+PKtmzmi3
SfR7K8LGsF96yV/kHyZEXiEK3qwwEjbcBmgpoLCcTQfi9kC7C0t1smaGbSBSqHSqsBXSoDxbOe6O
Com0eGqqq8oQsVgCHQ06czgthpcFsnWGVjBrXXk06m4+dPEX5ennzolHBg0RfQzHE4fT7Q4d4z3d
t1lyWbo8cUJyqZxBrEssVKXSERcgvzjpgm3fp0c28wfEP6PdYWsuduI+lQNPmdThm4ob/9KAAzSy
1fjYnXyVcnejjDf5a7lNbvGau0Gn9/v3/1hAtVyEvWUW8UUbhXiljINyL3UYeIVDJxPcwHLqgxI2
QUVLVAKcKkwXxYZ3Hw9Kwa0UKXWFdoANGOT+ki5YU1nxXW4M6P3VfhXj/H2nCuGuCyR5/fel/+nk
ZSGiB8DdBVIGprE3LbvSF40QaeNw5XVZK4WlcceEzQ5FCOwmDhl2Zk5fBVP90zXZJq9VBypPtsqP
2+Qoa/B0zaE5y0n3Y8naX3mUfcuCdJObAUch0y9B/MoAW/ot+fn49lH1c7Ero86iCbje1R/fUaoo
jaxn3XQuYlcpsE+4kA2MPuepKOyw6QlYetbyPWqkrt7mOswdGJoxSZkWnWqIJ1btxXFoh6h6ZmLN
UGbEROcq9GvtDLsgIKFpgZAhvxkdJOC3ayhlqewaYD8UQPJwP8gpsNg6Kew5P8vTYYDjg1l7MB+7
zDVmr0jpOGmHnlpyiofqMZfextprGeL12ka1fCt6h/ybReCD+FCBq+fqo16uzW8FmTLFs6LsRuQ2
kg1Xqj1qpke8lz1C+2FYqnt671hJYvfTu1CdUzByzNCKCTOJvarfG81jAIqnf1Mz1TPT+5Abbs7Y
ZA6lX+EiNYHHHubKnU1beGHvZewVY15l+Kiqeakw+0wLJBYc6tAhV1L1xeb8+SwgL5uXS0akDgfz
lgqZifM497rMPqko8CcmIM4gPoSQa8txSN2/vw7/dhq6XSbXNwHbRzKC9FslfqzluRjX6njuVX+U
TyWC2eWeNG47E2tHaz0tAy7Qng3zu1XtA77EMrhE3XPUb1vlRVF/SeqvaQToqo5h9SsT9lGAnZ2n
pt+WfgXzrS93gcgk5lEyH+e5x3D4W0gkQddbthXofsywDJe/LmCuAbUCJ297TDdBfx6jfSmvQvOZ
fA57rn7KWBYvCigG31Dbx1fferurK9bzNyvYzhEmZ2h6Rl1z5gJ0HTxlarvNEAmeMhYOPirQ6NSx
B0AZgeaAl9POnQdIEkzUrBJVA6Zm3QwyiTZWZwrYk/whKL8k7WcskLkjHa3niZaqwU5MgM5fgBmE
z3WZrwZufQbVbvhdGSHTGIigrE9wY2wxnnF540xJGXMPL9orAoIRRL6xk6cBylLmyOapqc5J+lNl
hEzoCqjAxsSngZw0KzzFzUupn0V4M9EzyTqWvqst+l1kRdDd8uQccDOqtbHKVV+9QKKCzDy5mQKH
ghXbrwTNNWGng0fXG1O2l6eSk88JCOi2HNAWpmn9o/wuXabIZQ4uqVC80jsZvYLqGNxw5PXVSTgx
G0TpvcM1CJQ+XpHUoDbeyI7Q2SpkDlAbOGx40cHn46gUSRZ4G+UnwfLKEPsN/hp3GN0+xRrNqSNX
71fEq2XFyqJDDrYxZMbx1WoBJjeysalnP2n88arJw7VuEvDIuf7yNN93DVR0VHLt9E2MZqZyL335
MjHNhYtLuIXxNP7EhI+hHrZ8SAwZ0zbyg5Vug8wp5G3YPYfmJltejeH7wso0kbCYFB3XiXUfeSn7
GOuE2ai1KnuPqBpz2sGKZyvkRzHcNcIlhR+VbujMJnTeGfSBu7z3kuqgQxcp/ou989qNG2vX9K38
2Oc0GBYTMDMHxYrKsST7hLBlmzkvxqufh2r3blXJWzXewAAzwI9GGw6SFoth8Qvv97zNt2TuKg84
Quxy7VZw8Er5vdNuu/TeH+5jWo6NuWJkxKl3Fu/1InnMw8vcvzI0/Mo3YXYmgo0fXyTtWZyeVfi0
mMyYbNFI5tO1lp9b2jIX68y8G/snxvmM7rFN19muLa5HZzOIdRk91AkDgndae9PS/vefdB6PadiZ
7sp1LpCzZ+YWyBdMmhAx1JlFW7I4UW4Sc7B/tJFA88ABHcMRjaDvXQxbyCJi9v1uog0YoTBNY7mw
IWWtR029j7Gn302V1V8LWYlFkwUX+aBHS9/1w02oUkupWp3qcAJbO9HRzVX4Li/szpCebWWoGTKf
RsqidbsHJ84fpD93caEPQDhHAzHLwXIkWzILh001BNRhOnhEXcNrKnXVxDPDJ2An2qK0swrNbMf0
ibOyKulFqYXqcyo2SQdu8uPN9X0SSmTE3OGcDUILMF81SG9ewUoJ70sLlfRe99X+xgq7JfP5Sxid
3QKLBF7GHSMtTvBtaBvIZWrQnsrB310TDmCeEpwnIOcc/Kj2arZaZ0+mmd6TwomLoLyhJjCuSyl+
Rg0CQilhmaU1JeJ6HHovT6bvjI7TeSq50T8+F/PVP7g75iMB2qXTBHJtpD+H0Ug/pWDYgSTdT6n6
OTAn3t0jeVdBwLuxIG+57Osfr/gaVr1b0oKcjJDfJAk8SsNxs0ybSRcUQJteLp0ix8A2sV+M0nVu
MhEwPtHqO6vOM1Sxjb/yRX1dD/qDwcvwrHJGdH1W9hjoNd/mjDUhUN55sk4Wrv7DHnhpMQM9nDhL
r9quw2Oe3fOITgn9UaYdB9bR5EfJGFUJYjjuj07Lw003qCBK/RYfxT6SK/y9p4UekDRZaHZjNwtu
JEKLgKZjm+P9LQJX24yq2m70VizMCjhZ0gbaOvAba23mhbtx7HkSJouRZDSy2TRaaW3HAu1VGEYv
I2DZixG+aT/q6olPJ97dA0JjMJNLYgqGOV4N3d88Ds1YDn4hpuReZ7RiATHuYVTjE/H9sYkZV/tw
kaOrjlNromNHgpymwfsgmuxsHeHuhpqGX4TD3J+NOYVlpRRkU2iEVuM+V+11PqTlOrbVep2Sd2u9
fo15Yb7oO4Rf9J48FUHDcopH1K5off2BCaYMlxAU/M62FAHDCaVir90lV9dYf3wja++f4rmkrlPL
csB/A/k4fHbKyLEAeU3KnSWRNxV2iCu02lEicIJ+F5YkLRZxQRtcmMNc5A2CmuFax0Km1TsnLuFr
If/oBqV/YSGZnBsZ5KqHxyJd4WNxXyh3bZVuTGl0m0pyFpVJ7LBYZ1RBL8f1hDZPJKanY4147UaS
IIFpiRUmuhASM/otsX1KzvjbA9Nm0AO4B9UAVXF4YHnZ5zGOfMpd5Y7wVoL+zgBVS3yQLtnbGAHO
5eeu9ZeDzzXMQuVcpZrgYSqIOFUZsKtTwvsiG54/vna/2YTI5dn1uHom4y3HiKa67aJ4DMrgPvWd
/Goin7WMduOnTn8+5T6Wo0D0ysQJvAG/Lk/wVZ7VlNa5aWqrWDkfiguDXqlQc2UbNDIjVrB+5m44
rqsxV72B6YjXA/6/AF+5Ln/k97L+8UNefi2PGSz/D9JV9Hk49r8mqj8UefD1gN40f/3fGHXb+ERZ
BqDHLM+dkUx/M1UUoAKf0CW5iBwog1INIc/+G6OumZ/mrwZUyZ1Jd3mmgP9Nb9LFJ8hg8+C+Q7o3
89f/BKtyJNYy6WDTUaCZTRF27rEeVxDtJIrNMBrMx8Ep3Au8SpudG2fKMo8Z/DEB92xB4eUPEGWZ
XiwSqCQi14fdWDOCwmZSL1s5wcEItXo6EQUd5rMcGeU/gHyMr7JxgBI52pCzoVSDIFLko6+GNcU0
UujKqrQbOmvJulbEKc/xw7fMr/W4HFSk4ZNQ+z3cCMKOhu40Bt0jNMZ2lfYMLmRxo53I0o9iu7+W
oQUJ+wmQDfNqR+FuiEer5udh91jaqBxzBedLskNHYRbd7e+cFvpfGDugF3WsVqXddJ5S1e2JeuFh
hZuDgGmB6yItUGRqvFGPNr0oiUXju06xV0xlhOGrK89jhXgfHmH7NNaqRBiQtTd6VYCdFei03jwh
N39t+wc4/flc/vM2mNfHWoCWA7bSDtHdsWOoIsxm0nCA2ueSGSq/QMvW6oNzY6hSuypMu0NSHevn
RtUMV/EgnlvoUScuxLvLDeqIjdUUxBM27Zb5398EFblMlKlJA7mvdd1H7kkSIWvbOrHKfCKPPqip
8vzOzEeesOO3yzDEfaWFg9xXllHv9ChBIBu25qaO8Yw/cVLnV+jhWi42rDPG0kB3iZ7p8BNNZddr
hRjH/ag1TBuPqboZEie8VQGinXW6GYaLogxRQUrl2eoZo0lpU24jHA2e/MDXMy8yUuuP5tjmC02z
HYETflG0arEqPzwmQdoUZ23d7y1D+dLSeqN0m2/jwbyFr7QIo/JUV+v9CYdDR5eWSJH9kTGFwwV1
B7Maq0zHfTHEtMoZ4FwGeo86OIvsE3fxu6XIzeDegXTDK41GxdEdJCtzbMCldfu0ZZgni5jXmtwu
ZOal+TPsJaeRpYhPHYP1Zj7kvFe+vVnLKi5Dv2/3rZJn68F2lTO/teDW16Z5V4yWutLs2l4oRXZq
vPZ3H5LQc67co5yg1364cizbsBRJPewhQostVF6FOfYiXQtzDFcf38DvNvw511UtRhCB5M1IhcOl
hoDGqzvpw94X/oXdJM9ah2HwYEcgvhrj28eLHeaVf51R3p8UHgDgWJzUw8XsUoe+2/ntPhlKZsMY
+sm9BJz6thyz8mKKlOy8zZEB/vGqcNTR1bD38o7Rj65jPU0JiVKo7qck878lPZPqUU0jJNKVrdLO
SN9RMX5+vOZ82g62BQIMsibEajjtkSAePREcheg6t1L3XcBgo9v7iTfxA07kT79ZRUcgiDKBiII5
i6O3Z971kIakP+2tJnRXodnIhWMM/vrjz3I0ffV62ThvJr7Es/6DyOXwsvljYXSl2Vn7uHQusVlb
lAETLbK8SSMGB+uVZsAWAuQdb8N0P6gBk1gjHLWR4T/Ch2H/8eH85uGYIwXyq3nanxju8GhwKC6V
tMisvYMIrkFlOBXDUp/y/86nnsVEYCMxLmbc/XCdMbGB3FB93jPUTkMS71vjPLp07nuxMmg1LvRd
9QJlKPiOjNc/JUH73Yd8u/jRk1JodupmdWPtc/dStBe2fRWEJ3Tz75eAUEqGixYAbgJC08PP12FF
pqZKLJ9AYKcb7ECzdZbYwLFTM/nj+5SblAefuBIpKL87XErpMyHCpHX3VW/1q0RnxBdJ7SlL9Fd+
zuFDp+NLNJOrZ40SosHDZTQ7riPKa+7ecboiQZBZyB/Y56Hb9GNaBku/oDGxsIqpYgg6zTallOHP
Kk+pjgfaENse/qzis9pmLqmxb4XJkn5f/h1bc9hwudRQv/pwq0n/nCSSm9BMbZ8JqgQLeseQ47ko
q+4G4QjKUAfBLoIWXEr6VinUbRBV3CuNmNFbBuikn04BwfXERvd+O+Dzg29DwzOX7l7TjjcvLFNL
KkpNvb3Pm7RYlZlvUBxs+hNvjHdhLM0n9m7yBJQssyTq8CznOFTVutO4+3HGoSe+xtC6LwtbP9Pd
iBJHJUZ50fbMJMZ+MkPGmjT7IwXGvCFRsp5xs8Q2SHeOs5QJzB/ceSXYm3jZ7wYqsktdTZKt0hf5
Kgkp+X+85bw/sbDTAMjClUd5DGXl8CNTBqsyrZbJHr+rZGlP8E2sDL3wx6u8P7Gswo/HRxRlEGzI
w1X0QfOHWG+SfcibmmauUZo4JVRMOfedeZMHXX0e5JQhjIq+7hgE5YkN4bfrz2kp7XZS4OMCOIg4
kU52nuxxG4iuStl9VirEy1FBkGNlCvyeYWCQ3CiU5yrUTlWAj1rg80Xl46OzsygIAbM5njYd0t5R
wtCK9ymjWT1sR16v9bkdqNVqMMbyIQ4DxslHOi8MKuSeVU3ptsJY/sS99ZtrTU8EVg1SG8jBr52T
Nw+R7pfCLBWuAlL5aTNEEvlRWzSbj6/1b1ehtIqJGggV4vXDa91PgVtVuFDui0pmqyYdhrNSjU+R
en67CvstJqOGO0upD1dJe8xTTSdJ9pZELd/3IQ5Nmd14H3+W14mEw313juUwa1NVWuA8J4fLtH4n
/a5T4/2oJA6MvaK5VMyascagMb02ym4m6p76wh2F+1T0VXiZZm72aIGWfVFdeJuF7w8rI4dvZw/d
T1ttUQcNvU0vWcHo9qeWKPpGDMYEbkDW4yqNErAiPjN5fqfRVf740/zmKeDDoLqcP82crh9+GH0I
KBH6bbzPJoqmrc2zPvgUWxpFo/846sJT/OIbjvG3ZTeeEp8cVY9fHwLU7pCDCBy5asepW5ExiFGS
d+/ztDZXnDsa50qp7WqV2YKk1OLNaAz2tq9adV2ZvXlVdP54N/hqtA4SP/xvPAuMzcyFWvje4vhc
WFR+3D7L472bqvYOC5AC6bHITzwL8xl9d/sQG7yuQ4ntKFbuXHuoZTdF+8npE89PBnhjbpDtoiyb
dlNhDifW+81JnimnnGKkwYweHYfNFKVrbte62bt997m0GeMtQt1c9Jo17qbBsJ412T13AsBOV/Tx
TmtVxlHVrjk36iI58TZ9V5qa211EYISZODEzCXX06XH8pvc65nIfCF2rgCjI5oxEKVsFbhNuuOub
J04c7i6BQOVQhrMGtlJP3PTvKpLzUfAuhzpFdYZ89+iurxSuc2LYci4ZOIzqV/KJ8DTY9So99l5l
jibLUR2LOsvXIxZN32RrjA++ov/I3eymGOUd9j3uiYLZa3/izZ3Bu2CuZYD1mrk8xBvHAV3ROzmy
q+7Z5m1/EbRl/Gw1DWoen8ERsBu2A+ipqdFHLtDhmJeBk1bPVjUKrJzjCeDHmBrpVZW3/pdQkzOa
xE7NS8sOjWbR9YjHgXikFhLCoNMeMjGgH1LGsLiWODUgm6IZ/QyctB0Wk+zzh8otUGIohpneNH2j
3VJuQx4QIUl90JvSGBgHquDi1EVQfQmiNHwBdyMe0qyImdOcGnQqA2kaKpNyotmum3511/VK/iXP
am0/Oi7QSrPFzWchDB+WHqKZ8KuuyglJT5i458Vg5ZdItIMX3Gty3kqwJr4ZE+DkQguN78h2GWiM
k0z/ZnROBAzEGsQ3zQ2qWzGpQOjK3Azo7ZQqwezEvQS7yQhfStfOmKTvCc4Ns51b+a5bPyhNgbwm
i0t3ohs/gXsqwjL+rOaZ/1dq8O8Wxn8QQ7x587zzqXhou69pe9jD4Bv+s4fhYuo6J91UMHnw50bF
Ly68bX1iZo9UnGAJz5i54vh3C8PEgAIVmvtqZ8ILbK6O/d3C0DCQne1N6OrzbUSQf9LBeC2hvnky
CVrwxWHnnKfNSR7FURLQ2KKUZmlKtC2odjI0cOeDgXrGzFqxjdrG2eXNkG2soC5u9M4oz0Tpl5hY
W9NNYwzdeZskKVNl+SYI0Lw7RZVcuNjLPmjakF/YOTGfBZx8K+pmOo+0SQVxYzY+gE8wa2C36xMh
zGEuPKf4xLvQ7CiMU57nvXD40ldFbQK8NsS9Sft9GWS5s4od5wV+t7J7c5Fv/jpFb6vwcyz0z4n7
tdLs90ATgIrbsZq7zRo37svWvNczZovCcHB45cCLyc0yQzEWWpdlOzsKuqk2ndjkf/MhWZG8ieDa
1YHoHX7I0CmLwclU/96MALSC1gzOU1+gNDGt8cRb7d1S3GTOrOSgOD6/ZY/OZ8x907ldhtt0b8l1
OFpfMytUPWXQfrlp4vcQ/Ch+cz6NOSs6OKH0qvBC4DZkPAnVzNGbC+8TK8issXpIbHWdBc2OuvHa
meRFXqmrChNWbBIWprHLgwTX1Sd26Fut0L2YkU7/K1woamterTTbsJdnY3aj1mjgOrHLBOWQ9N5s
w8fBZOg/m5kezTlzued1h4ojBM/U6tqJN958sIcfRlBzngNPVEAkYkcBuzOMsRXqaYJLWw/BRkUP
Mvi5vshGWUDcUE4Vud7djYz8zCxPCkB0S7gzDm+JsgeXFFOmeECNZG0mf2BqTRmY9c/8fFcOvXub
KDbSgPrkHXKYmvAcsPLcA+XJQwVCkf1wZTuOB+ZKeHW2NiWhoMxBGOh+duJpOxYasAxZHDROGm7o
yFV7Pow32ZxWakWsMLf60Poas6JKmGwFPahNktmAV5x0idy7WfgBGr6gRhpRAe9c9C6iUafM01t3
8hNMbbd6W339w30AppJrozhj5GlGhB5toOVQpW0R+8Fj5AeF56eyvbY11OV+idhUQ7m96jQmEm1A
DR8vfJStcebnhNAi2uN/ujXG0T2myQl3McusH6VA3Yqilh4V84R9fls141NtdA9xOo6eHbjqHD99
k1hA9Aako0z48Hbam7AnfEKK8bWQ5SZp9R+BZsgFtdpvBZNbYs6aS3J2GEYfH/lRqMyREymTHpCT
zbwARNCHF1NBCyYCarKPlalf+lif9Wm5LBz3qnEBnufCM2W+iBTxpP0akv93lPIfbJtvrsK7KOUJ
C5uoeTXPWreyzbnLf+QSZeju+//863v/M2CxkEjMFWVmJrg4/xjZILpwPmnzvDF/yYvi72BFMz7N
cQ39YKYrZ+YEW8B/Bivi0zylho8Nu7rFoLL2J9HK0S5AVk02YJNLWNQmqOwcJ3wBhqpRpKnyMW5j
wvDayNKrIY9s1TMpHm7mqbxFPARBsppGvfuGfRWsaUdtEBMaVvLoV7K6Sgcju9NGddo05I8n3peH
+/7rAaIqQUaIrxitnGMURo98Ta2pGT9WMSAQptvPoNE4KAWzSpzYEg833l9L0T6hs0Hxn+t1+BDJ
zu6R3U3ycVRGoGx9HawCNYxPtKDfBYjz259p9rn3xeP6Dsncox5WahS+e1LodqNZyIgzZkkHxA0e
E0MVg2xtyTiU9HnZpaNzNVXKZVKn53XoA9jRgpy8O5lWQLTN+8zhjCuay148jsna9u8Smxm0BIux
bRzQzi6b0N8wrmSCnsfx/c0d/5sQ47V9/c9beT5liNSIrNkt1XkQ+OiUjUSG9Zg14d62lfC73ebG
DaW0xiPIIi+PShcBv3Y2CGjArRjLTZdOXjAm6jKTGOvUgLPSJqsZtXwwRRevuiSI/rqo/96f/oP6
KM8/s+awrQlUAEG4b67eu/3qMY/kj+//updf5Y/mX5cRm82/rluZjlEe/M6K67c//teWZpufiMTA
Os71EOaTBY/S395c1ieLfYv3NrXwv/SLv7Y13Zl3NWRGGFgxswmZ5Z9dTf2EIpRCCyHejPemsGH/
0bZ2+Cgzg0rSMhuDkbIAnqR2dPgo6y3C/C6ygs9Vx+xeV4fmndbEVyU5k1JVP6pMbqqkCBdDkMo1
6dQyFtlKOhWO97HWr+rc+P7mXP/mSZlrVf88KL8OiElDlEZzo2ROWt9GW33NdOY4dsHnLCmrtRJY
kKLnXxL4hUslwV8ma9Wnj9c8igo4hyDfyTOIaubWBYiCw0UbQ8+VUYmMh9FSzk2tXmU4pu+DMawW
sg7TVV0Nwssr1E5VHtIpP+Xmxf138KEZw2JUkGiEcu28gx9dhSzMW07p4NxN5rhwAW2HFbJ9gdOM
pexUdhRwxsYVAu3pxE7+fmHK+nT6yBeQifDf4QevmyBE82YYd7qlwFi0gUf0OGEuDL+7d5t+3TCo
bWrltirE5xPnnBv17YfmFuYCMxfAdUZSNut4D9eOO2FStgqz22SRLMB6LS4vv+x2mWd7wYZ24IV5
5a7MK7l1ltbO2kUQZOtzKLJXygpC/NL13BVgY/5+/rpyW2/zrVzc1FvJb92VvtNv5AJiPl/40nkv
N9YSHOHn+txdiaXNP8ff+s8jJjhEmhi/UPfblSvtaroKLtzH4RZiQbwYb/Rdt1A8plq8bmGv6tXL
DT/05UXy28Frl5wnL1remsvWg525pkfs0cZdGQt4bqt6qW7UTbFSN926Xmc/4x2oh2XvuVt3ay7j
TbFFmAnSa/quXmk7CvDXw7Vyjo/Tyr7QL5WtugFjCDsUFhI/jfL96893VuZOWRsLdzvdiCtjN/+k
duF7P7fnxQJcsWcv58Nwl9W2Om+2qXefLSj+eRicbGAP7eDYbtyHZtsvTrl/vWoP/3lyf11PoEou
rQd0K8c1+AiUlV+ZSnq7Xl4/4JF0XnnFJrjtvkUMWMpF6DDivgKbhJHONljBwllpC4Al62kbrYoN
X7rCq2j9Y3N1Ni6YbPPux0W/DZYM8y34i1W8SpYjR51yyvP5/8tR8/rFbQg1aoE3Qv7o3kBljPjz
st8qy2Cde/P3brcf37ivdamjz4kNns0oMWO2855+eN+WIuvpVRkZSjg3YHS0d86GrooZy8s3fQTx
qhjjmf3tkPbI6uKvXyAHhm0W7l7/1Iz9Z3qxzabKIsmIEvXxKB87TxtKzIq6gq6VpVXqztd6r9aH
4uz1F41h4lBnbMZueUIp+llUr9kaeIwE6Jj+2s9j9cznQp1BFPv1S17MtWk/sJf//N3r18EIc7yP
z8yryfHRmcFAgpoULzaqYMeZsj/lQzxCF76l2HemCOVC5OFdLMMLJ/uhSHmv+eYSNtSVoWiXujnd
N3DvZs1+4K6mpvJ0WOfq9yDEIU70D3acfy0K97ayI+i07nmbyacWMLrfIKPJv0Wi/4w+flswzWiO
NTi99sotrE2k7R1tchAUuTcQjDZVOcA0nMKNhWUhkOWLQSZrvD5WvfBXRXhNtQ7mZrnyYe4UNgw5
q9um0GVpUi6FkOexGV0bKXyyKr1D7nLfY5nTY/r18ak7egO9Pjx068BrvLZyGQU6vKmy2GldXc9m
0SevGhkjoqG1TA/7p4qW+BypiGbeoCRa01vsTix+WMGZrxgXjDfgjMVG9Hms4nHgoY+D1PwVPKfB
q9w+8uKpLxeiNsCSNVLelSJkXBJ1y8ef+vDt8xo3Cap7+IAwr4YI4+hJMvvaaQaG8a7jRv+RZC4W
ZV0FICCAt0vfdxFLwwQORLPBRdC9+XjxdzA/1JEuPiczPlDMjjdHRYxStFjbtab6UGkJ0EQR3MWZ
k5xrLTOuqq+ka9qNOCSZxWVRFrtoitrLxMThQMvOQ9qdDNjnX4WY8mUgpxSrrfKljMvmIbPrU5nQ
4XkisX09UioWaDsgGbyOQL2pQOUOXdOU+OGh1aLPaD7h96hYT0WGfY5x9ec2MZmrY54rndKT6K2j
MuxszyLQWrvs6gZ4leO0Uuuz2tFxObxN83aZ9r2/Krtpt8ZyuWQ4pYaA1eoBtc5kwoUsCtHT2kDV
8rRFaDJPR1ete4E9/TbAD/G8E9qzM+b9rez1elPXACpf/2gVeI2ZArRrPjIpJNXxsQ1IsA1TvXYq
Ed/asvQfhbyasn68iIMz1w67e3pWtReWmJzFYlSX4WDGXtPn3dmELG0JJkze2YF/pVqduQxG4/H1
/vmjfOn/wI/4/7epmTng/q+HZjY/aA5GBxWc+Rv+ynaE9YkcgvYzFCgESAhK/052cC5XtbnwRvr7
OvrCv/xKdoSBqTlbENkx8gCifn7crxKO0D5R/Uc2jSJPAONCAfu//sdBVR8b54M/v+2acCgHASe1
aQrGFKgpQ8/lP8Z0j/bYKnbtzmjr1eTIKtmkY0x9sbdLax+ZyOrWYeurjVcFnWGtLVEPj3qXOl85
4mHnOwWo2I5+ML56YSuwjMBrvD2juRan501iuM+m30L5kzJzKbtEbmJuaBf0YAqmrrsedLupiAl0
kiwaDM4XmTIWhnmbOsK8dSv/MnfchpH3Xoaz61ShFB5KSsD3idoPF1Jqhr9wtFb3Apsh4uu+8+Nt
1KnuhbTS8Spg4OOrMOPqZ1Hms6tGqH6dphEFGGrG5HPh5qkBZzztQW2noXoVMXb9WVad/ejmWR9t
QprFBXz8EK87awxAkPu9sJtFn2YTAVuQNV8heGrfwzzTIN9OUfakSy71Qh0Dg1a6nDJcHbSu8pdO
2ODYpzE3+2yG1nSew4K0dgq6BF7N6bUuakwj2t6tz/RQZMkma3Llqk5NhhrdIo6/h3GioPoVYjyr
rZL6sdpJ28KocWxSjC0QHnimLrH7ELXSdUv0vU20kH5u0PNWEPuv4tQwGO7N25LCChxGdu8o6CBP
tvoX0eQaZtBWWt8y+xXMDABI+LGkj7VUE8HuWenSua4TAwfdNHDCyauyBvIehRlVXymKqJ+MwnS/
MV+VQFQwEtrhTdZrXzukPbUXhEgNlsncB+pCinFbH7gHas0yznC903PJ9HUlKmdhZ+10YzVUDuib
j325dWIRN4vATpj7V/pc33bAr/WlpfaYIBcENI8UTPMc6zwd3ufQmjJZOFIbiYPtPFI27eBi5yKE
YldnVVMC3khNlfyxyosK2kEBAspDNV/qW1nhEzIIl3FwigxOtwrdkB9WRzVcYzeu9Xunx9MlH2QI
22ByUAYNxO6RnhujZxncY0x3jQ3GCU33OCT1hD2zHY9cc7fNrLMpzOPWi2mjfE2DUWV0lqrqeeW0
fr0aLafIPN3x57FQy7SzlZmVwAtRBziX9lRYiSd62xkXOj7zIEZSxcKk026maRtXGNEuRFSb5rZw
gHyB/WAem/GQBE+bUWjDlxwH7M+louNfKqSTcn4a0UA3cceO36f9uFbH2v1WT5KfVLUAScKxrC8n
I6ejGGmxupVZh+dkHxc8toY1zHozKwQUSD9r/JkMvHztduKlBrdIopOI4bDtQnx3Tc9V2SFwNq/q
nxoKEsOLkf0mSw0Q0KwAooWzSA2lSJGy+eaTnRV54hliAFnDgG3FyRSi3jd5lP5M0XN8yRpZ4VZa
l/4PWZYY4fAE9ldmp0/xMi2RfHltU+CbiMoL6Gvi1ik5YKSFT07i6r3XG5WlefYQqoGHPrltvSTS
gomGcAx3splEDI5VcyaV/lUO5jKZbx4vN+PGPsNssNIXQoYi9IykA/9eCnQ9G9NVphuaiwSHlRlm
2VJ1ZKYueEZbLAwcheZbHja2urMap483kjQAQ82USvW6mAq9X49KwNZkoakxtqObgBpC8sN2aASi
psJCGwkukigzrMzKXqlxuSEIXvsVWdZa7RLxXJg1TjGOM0R7Rxbu98JX22caDYJ8T42abmOpJpPe
RSvlgzuMFlFs2iXWti2lnq+MEQba2ldiu8fiQwtKdh7ViF84nKHdRVYWDWs8CcWXwRWYEPDB27vQ
ToJwlZVK12/rop2MTZBOmrwTdcgdoiijad30jhUZa9K6kOQUPXWy7vsGlzMbGd53JbYaL7Yrdx1n
FgzQMrh1Y2NgF67aGCuzws4SDILKbU5WvTB9Irt6iriuVMW5fqYLvcPEPdwys000FOJiKvLLuCcx
qDJ/Z3LtHQjbTjHeoBJYucEInVTrF1rWXiUBwACe46zsrkWlvjRldKua1HeMWDtL6nZjtBTUfL9f
hFYmt13SLw0H8shrsI1k0HChApVAMyJEwk1tPmNX+H1s8vshMXhKS+Jg/asW3HSyusySEXeXcWs0
4a6ROPqS0I1dxvPAhgVyd4jGVVaFz3XnKEtpVtXWrvuHNvdxZ46jYWtY+N7k+V2XKYEHsQ04nXOZ
h4bupfi/q7j02O2Lk0X41HWo4V1WS1WY2jWcp953zlwjfjJHI1zLVGX4IKYlC2dMAR/SJ3jKTkmK
48V4Fk1lciYaQzljRvIhSES2MEWzxFKg2PbJVi8yHtWx3iUBaKkwd7a4ma9Tp7traAZ2lnvmUgkr
nBgvtOHb1KmQD3t73PH9T34dPDWxoA2ci/s0ic46Ozx3EuMi6UZ4rM6E0bQ6brpqQP2l8mPLQNyG
6fBiKnG+yrqwcb3e1DpkBmgKc6D1ecaTWsuVIvQ1I648o9N5jB1ammvnvYaZb5ZDNzHFdQtY1KvZ
clQoVTP0oVw4TvVcK1hExMmPwnKBB6TbNta36ujsy2aenJiInEeynf2kCk+1yutGpxwTof6anOyS
zQh29JBFq3CIC8xS0FSGObTZguao1OZIJpUvUaHf1VWG1I+n0WsnFbxeuq6K6qHT42f2Uw/9UbhT
kLl2c3dMyoJNIMJ3RVTMeayJfe4ruzivqvSrnoZPA9y9l7rQtIchD9etiWMQuHGXng9kDMUZLhtE
hMvYDQGGFcNtF/Izwbskq6Kt8ORRFF2cM7L44ghYHYXdaZe9po0LOTyLElS3G1s/WG4ZO8lVGNWY
+sjOdLHR8InRMu0yxpjRCP1q4xBvLPVS+T4BVAIzsJrSyT/Ty7q8b4RNbKJPXjfMCMEbEYPRzY27
WAUekrotdlq6BS1N7cTntu6miykJlklFUTCt2kWSj7e66NdZDIAp18F/O1xDms43WV6SDV3VQRfs
aLdf5RMASkXu6jR3OfPRtykKLyeA/2gJPGMIrhTL3MnRurFl7BFhRBh0qksAKPe6iX9R2GOfYAWr
UNiYdUGYnMHbwWJkqBSCmdSXovD1hUyyrWyx+1WSy7EOzpPEutG17C5nIqWxwZizpQaqe6PzojHJ
zRNNwyLaT7Zuxc3mVptgXMLCxwH9S5jgmlI3j0QZz3RRFm74kpfOhUhvo/FKaWtu5+K+HY0zy+fy
Yw1JFKh4ERALA78hI5j6mzbY00b2bI06Zw0D3f2uFPJihNdLWdG/RMp8rsp4raQU4Z3RJ+v80WsG
cH2hraowwdUhHACHKWzsQGAge9ftFufSVZx36rKbl4LG/cXHvVsweqZtfANiKuMByyCx3HXXJ9cm
hI3UtdZp47Mz69NLUo2AlRNzWmq6aBdjTTSiTvJ73oTrgjHzZTy1xMi5gLOUXfVmgxlonS+T/83d
uSy3jW1n+FVYZ3LOqQp1CIg3DdJVFi3Lti5Wi7I76Ylri4RJWCBBg4QkKpWqTPIQGWfUg8wyzMxv
kifJt3CRsEGYkrV32jgNV3dZpLyxr2uvy7/+FSBOlv4/zW5If2do8OTdXEFy1Pmi0K3hgg/Vrdtc
fBl0W2syGLtEOH/FvqX20uSu1RvvUqbBufn4ZYpdsFrBoNhsuUtgn/3WnNrGcbSmOM3s6ldIjuCN
/9wN+p8pvEy5Kn+5alGTKuzeEHL+GDfJxCJCs79cxD4M9DfL2eDa99vUQe7O2qOo83mmnPaMEiLA
vT4uDrq9j90IUrfZDA8bBELoWvO5H72ET8N53eleU11h77bLlbiCb3gfJN7yaNGfUaMdKo3dt1gw
scfcXl2/cbsfe/7Lrv8REqrbRb/78+fJbPYp6Dh7VPy6bkFK2OzDud/qf7mZ7N/eTuYfWgHG/HHz
Fv3qXfejvzrrkYw7JaHhuj1cuBOnT/bzXjvAvqdkNwUVbxdjjhZEnrdREIHXgvGILPQ59Jj7t30G
9nLRWwEodLgafr65cZdLSgat1u+C5oJiieTg7HUoPjK7vaEO9m2rD1nIBGjyTfuzdBDG4uBta9Ft
cy32XdEs9wK3+za88pu/3NyFzVM0k/WXo6t19+pgtlz3xg443y6I2BgOTDiC7i6/38lw4iP1luGn
VZlzA9N3FC7WkU89iZ/+v/wMmT9EoqQHCWrj59iL1ufeMg5W9+a3fHsW+vPVBbVSBNrxvb+U2/HV
DWV4kYv1wvvHP43CeE6Kxrk3IRBVhJIIIF3zXCQ9SnqyrYFA0eF4TMvtHq4I7D5Ybv7UCKAHyT53
YO7AAwYaET+tPDhneVFhZr419u3DSidx++9s67mXTLWgaGASNhw7YxSUGwTWxB4LY2/2uzuAzCSN
nf/kYW5qNvh0OVJH0P0G+o51b+62dwA8k9xNfkDy6Ovf7PI9DEjkC5PQIw8wo5rNAatmtPebbgfn
HW5wqArSOcA7VtgH5L7vAHpy8O0BL+Wp3RkQJiajKei0gL63SBQBS1mxC9o7QoQB6An8RfLUbhNs
wPC+VwC6u7hpCcmnK5wucmEPNPutHaitQE/m5ySVOjUShOLzNdsEuzvAwCU5AuYTeVjlwhS4vZ0u
5I4kW4GYkCc9dzWaASl4bzQDzt4OWdltskNKUrAH9ggwHtjybH/UTwSYjr0NZrRFLgqM/KkIIBhR
WH0HBUGSPBKKEya5Rssu2b9my07iDyB+2H5Qowpjbu6x7AQBQSdlF0MaIKrR2AVpYjT2JnKN9Wb8
+d0nYKXCJDjOTsLqynlPj33ttr5Et83mAOEPdS1Aa0D9ycMYC1MAfR04AWpVSD5xvfb+runYu+5O
BxAaAOlMwS/pwHsC1eTSI6k7nZraSX2hkzBb/l1nB/QjkVs3036Y1MLyN3vODik2Pe6+2l36gkMy
Grzo/2TaSgg6XV/90t/lZLQ7DvWpH05GvU6AayoBXWfHoVgftdUytUc//BwAbB9ICySxTJ7a7YGe
qQFEKglpsj2wv/rQm/3+DlA2wC/ZGavRxScQTKON397bEVVH0FfpuuobHzpTyihJmaLabvwuqC2j
KWi67G1JBkuoAQoSD4GIEog5JEyfNTvuUtvFaNS7cNiCuWbQlRKvIxS3LpB43GHJU7s7X7BFRjMA
WClddZGdhWV3d0gTYW5yJ0CmWNfo1JOGZjj2HhJN6D3xaqaPru+4e7g6IFKqoZNHIKJGy44BT6I3
bPvMYWHVMXKYDpCOANeTp3YXHLy7hkNvIuiAkJJUk3lypdJQYQ528QDi25Gk3nvjt15yD7eT4Rzg
4ieNFFbv/Hjrhx/fh/h+SMl6UIJrNgXCrmp0AhB8wqBM5Dy78/VdAExzB1YOsmYztbpGki9JATUa
PKp8H0IUEOeZg0e3cjgCpPtDEyS15OWp3dVPoR3D9W+KeGf4XCO6pkvaIfzp4uHgckie5E11Wn9J
TzRaf0Sc7G0M2ezm0zd/E72HEock9ZDFUtc5SPfk88NdovSj37gQE6ZD1J2cUAMBFkM4ZOKhfpEe
0xMguHIe8mofFrlwD3IJyOddYQhPnto5PKnEYngOmk4fbigpEy9XamHw3A4kZ5GojisgeZAR9boB
scnaCXbfSBC0cfmhBKPrPLj0CtPgtnbgHpASPOks1O8QkFBuuAck84J0CDi5H+I5hSlwXPzBMvo8
3lm7nYC72nAK4HuQmBZFFwh4JY9+JYpjEH4hqXhRt2MAUZXh4J0uPgACnFRMrxp7090RJlZX+AbS
p3Ze74TyyUgMNLkL5IiTYFcpB8gPJOSNRISXpnY7QHghjEZPyIesPmLZ4kgsHP0m9XuYFgJi/Knf
sFNn1PMVINHyYXlACcwOfcnrCdKF8DeMyrXzeiGQDZe8yc0mhX+x8h8u+MLSdwhxwwdCWZTs2NdO
6qObG87BLroP2VKc6swRUhL6HXxBUGL06+sE6JvaQVzukLhRjQw3X/roAqAPbw1AMApkZF/XTgxA
e2e4DXByQ1EAgR5E3cnDHV84CSAiCfeC9+K0pE/tJGEWmXi+JGQKiHBQSCxX8vSTIHyvHIOE5rNe
RgCy23D18YaKE5yx5U7wkitAqJsIBXQk6T15UsdbndwhUjfDSAHooONBTgXgqRL4gHYMGBA64Mwp
XkMrKLujn38EiIThC3Hwd7KjCse/2QPzyy0o/Fzpk+64Oq1/21Qb6HAIoFQUDs9skNocgPmB5b7X
Jam6brKPwn+Gex9QNyTGFH4hCJo8+vrv9XAVEg2ScirJUzv9H7CC4RQAd6TCGMaNSMLk0Ze/tQNr
JvgAsQPlqd8ucEyvAZgpwD8I/OFhmYtSAB+JEAbC9ZROQf3mwMIMCJkv3tAM/KifA/YI6BcpgZtt
gtoZRcZBAUweFlni4dka6/YgqHdQbzB4Su2SeqlBVO4zFAF4uFhaBACCMHn01ed2bDEzMEw/SIh6
TYG5J9whJCjQN9BtyYOUK0gAwXzDqCsFFNIJSl9YIzXANUb/gfMC59SHMi6zhPSYAKEg8kLIfqPo
Zu1OgPHp7+AEa8OwRcwrfXQzEDcoLnIpsZ2HAmo4B6lpYqQEgwjogAV8wHsVzkBzDzHABqDyR6Yn
1s4WIpZlKAn7BAUxK7nos32gS8JmF3JyviM96mGf1EsUuhLQN7IHJSQgCCEu+6qzAHoG1IhUNsu2
Se2OQtvYNwhIShzicAJmU6DfBqBjMIkoBFw7NQgaQ8PVx+LF54kIyG+B0gnocBPClEwK1IOeVLMT
ILyaZicA578AhFqCsymKQNyB7aSiHy6j9EneVCM9oGc69k6fvU2hYgo0pwvM8S5MARnC8JJSAIW6
PzWdAVOfAA5PqLgEF6IPnYgB7O1iJ9c1KiKVmIw2vgRFKOEDskLf+GSGgALnTpBiU/LULxKe2eTP
V3/gPmgTBJdqZ+lTFnwsP6AYAoJ1FXzGSAg8wRQokMIr2Rj1AyDe0ET057Cg+vlBMNENj0CbGjNU
VaNCRCbg9G2AAtij3mf/HhCR6ho1ugEg0zecAmBhmPs4BPD5pY92BQg4GE8A0VEhT63X3U8BN8PB
d7jgROuDkzA957ofCLRElnBVpyU3zvfnysP1ycAz2Za4eQvXfo8aS4g+CqfUNg7WSe0QgwugtyOR
HtSeyjgYyGgh/IcmvHabvmd64qXYTIcg0L29o/t++uId4chTuOj+aqzXuXcljcVI9Wmi4sBXTQlB
HQa1C2s1RMMApB6gMnUbu+nyN/H/4vfZo0hydv71ix+ZKPTvUqaldnvfOBlsF7AzA2NvZ55/XeA7
JIslfDekg9Rt8LCbo42a2jtNLD5YrwThmK2+rvI42HxIPaBCWbJQ/SKAxrc+6RCUTQcAUJ0SRhow
gVZYscBDJk/ttgI5fYYCEBAs7u8exD6VSOAudwDFxkTzrdsxcKnqaCb8yftvu1TyaGfxXzFsCtoP
pB/cj11o8aQky1Ol/xMUxHvuxMHUD8YJa6LvLat4E7/1Czlx4Ob3GWlgwgzItX1fNSH5TWFRTF+e
8gfKzz9ppIoJr1HhS6mxUPhR+93lxi9nYy++q/iRNtLKIeQfvva9SEWj6Tr5J+tsUKdqBlXji/mK
r1b+SBUZIPHb5T9WckU+LJ82Z/dETtqnhaXIe/T93xdWgmySP+RKfJpM1RxyWaWRcXIzPWyZDdLO
e3Vt6xrfedGl8j/rDaOiGTcczby5XsQECWra6r6aTwI19pbTvK2kvq2FiThZq/lMRVqzNjo8jcuL
hiZtPA1RPPf8vB2ZAvHLmLY6ULPLcKyvmaDfTNsdRn7jWM2vNDEiIWXThhEVeqFjiUyZNvoaTtrG
kfxv+OI8by7lf7Wwcm/m43DuLfVJdgT6Z9pvWi63auFYvFULXTSQrmfe1yOoztd3ZXEG+ZN506dh
tJqyfpGnbTegF+ZtDylrUdm2hY1xpO7U1XRzSiyc62MVLvPBJxtZVEzT7XaiRircOCKiKRq3zNkL
g9JeFkYG44ZVMPavPX0uxLVnoWG1Lp9pKbVq2vCpt1BB3kyydOKKMm31TEVq5AVVZZapKGmj/asN
VYWQpoWG0eL9xcJHgOaNyaS4Yk6YTsqQkglqgdjIm0paFmeVacsXU+UHaj7OW0oaFjiZccPqs785
03habDTt3+hyH9PVQrNxdCVqYVnMkQdm3vj7u0uvYjrEcDed6Q++t5qrWd5QsoI2RN275SoKrxtv
VnEULxp/axyswihcxdnJLL4OQJCQwpsOJHvhUTxXS+qv8Mr8r37VSykjaEGHGC4iRWX3KnlDTXQb
us+JPx4HXuNALVf5HMkaSanxbaIBKfIkIymbteHUvwrR5pm1+7++WZaPNr6AHjyneT++ZSOncZRt
ptmJCtRasUCRH/zvv/3H8kp+OozWaqzowWt1Gc5UvmqaPOy1QBoLtMZ0t1z4szBqHnvLlSYV792i
pu0PPYyCq3y7L//20lfhGnvJb/wcz8cqzEcgaym5QxS9zD96/rS+DK/GIRN4oa4wI/2ZyptM39KF
nszC4h2p2I/8q2LbQvYi0K78s+cP4Uw1A785mvqquVzGeXvS/+wdFtZ+iKVd0bIFGXSsFqtpSa1J
p+bRS6DKx/X7OJYEkdr9I/r4oomcYt2M3io0nygz91Hhr3UlXlI7TEXGfqTufE0lFri8aasDFEtN
xNmQnoMwCGeX+hTYUBoORrEah1E+ajn2QlJhOgevIm8+mjYOY1/pu0GYMI0bV8GVXJRVOkDPgrg9
jHHfaZIcSWje7SF3L3qftjWgNjRvWEywSazWeUuJ7O538h8NrgYv0i8EyeE2Xb33UVzubELUbNru
B2/u3cVeoC1ckmSwveUfdw0QwpYC2y3jm6A4BFltgkXFjw6k6lQeqqqMjOQfbtMgX0TxpTa3FnYu
QSGfzdCQw7yvost4rL3BgjB+MZ9QxFvfFDbscOktglNTlYXfa/tee1xPv5h6zMRUzZTWtA0/6UCt
Z9gbqZGhtW7Dqh2UdoeUNjKdjJchFWJLEUMbNmTe7rxx7i3iy8Af5X1N7j8LkvOQ+w/TqtisUD+Y
Tsghl7UXhPFCu0QE/23a8muFiMibSZX/3fzH518gb9nHpfUjVcm83RMVoWb6X2JtHgB8WGg6nK+W
XoSTIW8rmY2OhU1xRh3GVdg490eaMepKSSrT9Rsqajk2jvzVaplI01Pv2tfOuBWPT/qW43ikK6Iw
b5mP4ALtyB+rcdL9i/BSTfRZci2swAUuw3R+BuzLcFklDF2pSGZnOT748xEtJSNaIdhTqbDhcRas
mukL9yPO73La+OBHE79SyEOMaf6a98Otb7CwkffDufJLjnMpFWI6QYOYOIXuBbLiARoqXSuCl9K8
s8QPVo2DGM/2yo/1YyyAdtO5SI8xKsxq+vW3wJtplkNHMvKM3yADOFG8wdNBJqTsWLAh0gGkt0Dj
L68ixTn7a95rkdfUAKk1sgi6PsdY7a8fyGuA3axrPTZ814hNb172jEs6r+kuPfFuS3cxmYTmzaa7
8wwwXOQlsv9ENBUginnTskPdx/fn49bC+7m/8saNIXKiFMVsW5BCA+Y3UkHjxcyLSloc6eQCL//m
AiCznhQMGajIv7z09OjgvV38WPtVRu4W01ev3ixuuioUZ24Lb36fdUdWLw0Gab+aGd5bDuWPAV5i
TUYoh/liJdqsBRE8WC8i/WqyEek4BLjCdo78hdZfGxryG24JrVHHwlF/s4yUp3mQId7J3/J8u4m+
fslbSRZMqDO/edieeNbehtG4NAU2nOhH8Q22Y969pLdScNC0t8fepZrrIjMpJmLa7jt8IHnvks5K
9VTTRn9WgJvzZpJWpQ6JaatDFY/9xotIlfz+bsuGDriOSkacDR9TdiFJnxsHMx8runQv2bD+fyGG
jJNsrgVE4cU3n/F/9gCU5M3IOiYELabreBo22HR/XjbKOgylW/KXPV9WHIY02xjGl2OQMNzT2lEk
R8KGWL6I55dVtrIUGnR6NjxbLy7jxkm81DxmWesW5uhfzg+GB+cfDl7+a0M2jxcxYeX9D6sw7LG7
UjEeugwSqISfaPvS/zj9I9W//j70Dy/w77x8KpNDZUHiDkKMY3GlaTvGBrDzIGgMVXBdjora8EHg
vl15M5A4xdmQcoXbt9njdgAw8zH+Dc1TwOkxb/iUCU6Ci3lTyeW2VfV/ojZyhqmow2VgMMjf8i1p
+OMOXI8UA9PjtsU0+FFJWcEE007bjhbOJjE37qR8LWXHWNji++FqCYpUa1b4s0yPzj4IUv3Kt+GN
BYJJBkXeO5kCG6DUwVSNi21KJq3p+PMIWCP81BAf9UAA83mz0vG2BUfLS28WjlAG/dF9xO3b77Ow
A0k+8qJQtx4ev84fl7ODEAyjHvS14VW/d7R8Ej9LdVTShno7UAuv8cGLxtp1LDTqprvo5Wf/knwW
bcdL/R3Tdg8m68Uqb0Z2ow3v8cEX7uEQuRcIQGmu5/Z0LciUA4IxpZQhYf42nozV1A8XurjuWTid
gjk4JF1Pb1nq7Zr2+BBcsSZcbQCIDsle1a4BYTYy7unGRsALad7s4Ot/r7zG+M9vrsNSUCshfzTt
9ZE3X2tTIRnLxnNx7F+WtQLHRoYl2O9wNdUul6Q4quks0N/SLNiIqJ4QyZioJfpvPqMif5JCjqYd
PlHrcKXD4GH1z1/zLeX38etJQP43mgx2bMBwaLbUqIUb44SLdKQDIahrYmMOYgmF667ppAqX+apJ
y2TO6yfOxjV3Et6J/C3jWYQj0LTXpz4qft5MsoNtXBlJq6WJsBGZTu/j5r6/XKpY67UNkNP519/i
ua/fSI7QY5pO8jmWiR73TDiuTJsdeuvR1AuCkg+1ZaHHafbxi0ThzMcvu4NS8/mPz5dDpOJ4Ez0p
w7WDKhBgVuPYI+s972XSaceC8BySAVVKFHZthIiGgFo1HYiyBHnnnz/FF6FupVEQ1bzR4df/DBsX
4ezrb0nY+iz6+l/zka+DDWHeMX8R/mS/lOLsCjeY6YG5UPO7soCmSoB5w+8nGwfcBpnFPng0cgIa
r9RSU4tcG9wT8O74JZ3eteIgxQ8j6Mt8VpMTKGUuTVfv1w0bxLWB9v3Vn12qyxtdYtiI+qUydPN8
28hx2Sef9gJlTostE50wn+UXl2ud7aVHkjdsGbDGwafpIKgft6d+nB+W0k+wpj/FEyuJaOzIDdCF
7oUNR4BPHvmdWtBnbdzU4pEuHblsyE/0wFczcjlCP2bWblmyVxil39fTgzgK9VvIaXU2nZ/f12jK
7VKFbUrAeWZTAHQT5JSuIEvMznBqM61tE4+VZpQa9fmdnAS9x91diCSpqAifKNW0kD6bqIbvm/Mz
cBKTsPwWyZKG0Y//utA69lpbHZLLJ+5u9owqbUTqRfXb8GC7baRcUkCrU97pMYi39bk3wUh46ov2
VSB+7U0MHkWZOUyUX9llfCSiQcds4XUnOFEWEAfM9KUiet3ZowY0hSAcGAM63a2JhU8d24maTCPv
Mu+23PS9XWgn+dOHYri3R5WBramRT33RPQ6wceoRhYgEKcG/TTUKeW2fooYwu1LFxWWHoEJv9Zek
r/1xt1Qqnp5ySxU23N/DLRQAytI3ng2NBBoz7DptufMfnm8hvRAZrPfVsWBi7HvBxI919hbHvLf7
4ZKJTcyu1150503C61IevY38FzqvSqhNGw7j/TiYAOTVVlBqvqfH9/lL+NITFkUN5iUFs0ybfRMx
DTqFkg1P28FyVb7apMCPaW8Hd56Qc+QNJTLYwty+8jcg9VKc3LS3r1QUelVQsa330RPv9DTRI+9k
ei3kPz1/lx36l+hqJQCnDYaxQ/L95ktvnXdROvw4xuVxN/+hF4En1Ju1INkkzWLkaZ214GgcRCHe
Am37YmHmb3n+qr2OoViLtEmg1p95u28gsysJB4oIWmh3pQK9tzaSJt96UWmDOe6ueWffAkIgSKVj
YaGWN2/5WK1KRC6ODUfasb+axmXVJKkvYyrQhkF4ra5KG9gGJubYR66THgccVQcgOTacf8fxrQcB
bxxN8jUT6ePYyPQ/CYMxc6K1K/VcTGf6hMzPckDQgqAgernSO2vDqfgNM4Wqy+YTgWfipsTmYuNq
PhOg+DjvXrIdbCC3z+DIjUvRHsdGdt45AZmSsQHjf97/598ccqIB/Wl7Aqp3Cw0nUpM0dt2Xb8Pq
GC5KKVxYwRY6fK0w6CJtT1BaykLDN95YvzxcGxlMwxt/BcV8eRtT6cG8y++vJEtOU3/wE1loN03R
PIIRdhzqZuOmAzd+cD89USX+IKBK9t3AX2nahbvVP/LExpHIXFDeJNI3tA2rZkilgNIRtAGRg9zG
E2TpiR5ydTqOjVS31GUMWbUH77ree+ow2tDnjsJleK3N9t4eGKlNv/H375Sv/y7npso0o4g45XKo
okfNKFKSdtuPv+7HudZSL/of0LVWFTKwcSuxaT+FwVW28LlAk+uf6qEu/GN7VM91KBlF2OPRO+XH
rXtVLOIPuAvS0A7paWoWahqKDRt0H8dBmWLNxm0v3JRhJemMjSIMg1CYev5y5JFINp/8tUqC2cB7
JsJdMgOhFRHWyqr32DBzBmGYH0YtwtGxYOu88j/7xRNug+D/Faqc5PHmNBPJ9eqPos3KIzAZGhuB
GXEotsp6o7KJjbSzrP0kkCqLLVfifSBcCsuUwk4WXB5k/Wl632YQ9fsv89ceanu2Q5MxnIxeYj4H
+WfaziIaZb4wRzBQX6Js5i0l9qMNLNhgGpG4DN9hxQ3l2IginHo3jYEKKnQ2G4rsqV8iobOhxn5Q
c1JUYm2ubfBKnSoS07RWbZxZmeBfPbDnJe9C34JZduavRvCBVV4uhPDzsTzfG3CmFhCQyhA2c4Ec
O/zqQRnKbOE4ckkt4T2vrruyieD5fgmTkhi99gKILP+h8WIJkd0SVEQibKDqI/t63qB2wCCeTzU9
BWSF+aJchFd44bWdSpV7G+0SNMibEQmW1Ij0ALGs1s/fQhcxfpRSZy3szF9YXj9lK3wVryiyoXXc
RmLHhpLp2sjAGEhZHWG6zA9tsd8d0Bs9KthSopkCtSB/bHg23xdpsBonOOCixruYKiHoi5VqXK/H
m1vQPfQxfwA3PZ709wMNnwp4lKnhUxyN7PvthNHF3z6Qs5JzSVsk1KrCZv2+o0zjrhrrV96BbbTY
h14I46Z2Nm2UvTqPlyX0miu1o41F1df/AXG+9vKWUhn46H1UtQN+H6K1KhBdvizJWmXbV0f1aojd
DVxVcTT12P1V6L0/4CgroIN/vFFWIRVrNsriAagQ6NltMAowMn/6PwAAAP//</cx:binary>
              </cx:geoCache>
            </cx:geography>
          </cx:layoutPr>
        </cx:series>
      </cx:plotAreaRegion>
    </cx:plotArea>
    <cx:legend pos="t" align="ctr" overlay="0"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 sz="1200">
              <a:latin typeface="Helvetica" pitchFamily="2" charset="0"/>
              <a:ea typeface="Helvetica" pitchFamily="2" charset="0"/>
              <a:cs typeface="Helvetica" pitchFamily="2" charset="0"/>
            </a:defRPr>
          </a:pPr>
          <a:endParaRPr lang="en-GB" sz="1200" b="0" i="0" u="none" strike="noStrike" baseline="0%">
            <a:solidFill>
              <a:sysClr val="windowText" lastClr="000000">
                <a:lumMod val="65%"/>
                <a:lumOff val="35%"/>
              </a:sysClr>
            </a:solidFill>
            <a:latin typeface="Helvetica" pitchFamily="2" charset="0"/>
          </a:endParaRPr>
        </a:p>
      </cx:txPr>
    </cx:legend>
  </cx:chart>
  <cx:spPr>
    <a:ln xmlns:a="http://schemas.openxmlformats.org/drawingml/2006/main">
      <a:noFill/>
    </a:ln>
  </cx:spPr>
  <cx:fmtOvrs>
    <cx:fmtOvr idx="1">
      <cx:spPr>
        <a:solidFill xmlns:a="http://schemas.openxmlformats.org/drawingml/2006/main">
          <a:schemeClr val="accent6"/>
        </a:solidFill>
      </cx:spPr>
    </cx:fmtOvr>
    <cx:fmtOvr idx="0">
      <cx:spPr>
        <a:solidFill xmlns:a="http://schemas.openxmlformats.org/drawingml/2006/main">
          <a:srgbClr val="EB070A"/>
        </a:solidFill>
      </cx:spPr>
    </cx:fmtOvr>
  </cx:fmtOvrs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494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85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260350</xdr:colOff>
      <xdr:row>12</xdr:row>
      <xdr:rowOff>63500</xdr:rowOff>
    </xdr:from>
    <xdr:to>
      <xdr:col>11</xdr:col>
      <xdr:colOff>76200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BB37F-1A02-F531-565D-2DFAFE6F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381000</xdr:colOff>
      <xdr:row>23</xdr:row>
      <xdr:rowOff>127000</xdr:rowOff>
    </xdr:from>
    <xdr:to>
      <xdr:col>11</xdr:col>
      <xdr:colOff>393700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7E891-35B8-6746-AF39-E476CC02C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9</xdr:col>
      <xdr:colOff>269394</xdr:colOff>
      <xdr:row>3</xdr:row>
      <xdr:rowOff>97239</xdr:rowOff>
    </xdr:from>
    <xdr:to>
      <xdr:col>15</xdr:col>
      <xdr:colOff>1104900</xdr:colOff>
      <xdr:row>25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BA0B6E-DEFB-C74C-A53D-3FE129123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5094" y="874479"/>
              <a:ext cx="6199986" cy="45763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2F0E-58DA-F94F-94A0-FCB701575A2E}">
  <dimension ref="A1:Z186"/>
  <sheetViews>
    <sheetView zoomScaleNormal="100" workbookViewId="0"/>
  </sheetViews>
  <sheetFormatPr defaultColWidth="10.88671875" defaultRowHeight="15.6"/>
  <cols>
    <col min="1" max="1" width="27.6640625" style="66" customWidth="1"/>
    <col min="2" max="2" width="5.6640625" style="69" bestFit="1" customWidth="1"/>
    <col min="3" max="3" width="7.44140625" style="72" bestFit="1" customWidth="1"/>
    <col min="4" max="4" width="9.109375" style="69" bestFit="1" customWidth="1"/>
    <col min="5" max="5" width="5.6640625" style="69" bestFit="1" customWidth="1"/>
    <col min="6" max="6" width="9.88671875" style="66" bestFit="1" customWidth="1"/>
    <col min="7" max="7" width="11" style="69" bestFit="1" customWidth="1"/>
    <col min="8" max="8" width="7.109375" style="66" bestFit="1" customWidth="1"/>
    <col min="9" max="9" width="7" style="66" bestFit="1" customWidth="1"/>
    <col min="10" max="10" width="13.33203125" style="66" bestFit="1" customWidth="1"/>
    <col min="11" max="11" width="24" style="66" bestFit="1" customWidth="1"/>
    <col min="12" max="12" width="20.33203125" style="66" bestFit="1" customWidth="1"/>
    <col min="13" max="13" width="16" style="66" bestFit="1" customWidth="1"/>
    <col min="14" max="14" width="15.6640625" style="66" customWidth="1"/>
    <col min="15" max="15" width="15.109375" style="66" bestFit="1" customWidth="1"/>
    <col min="16" max="16" width="16.6640625" style="66" bestFit="1" customWidth="1"/>
    <col min="17" max="17" width="9.88671875" style="66" bestFit="1" customWidth="1"/>
    <col min="18" max="18" width="17.109375" style="66" bestFit="1" customWidth="1"/>
    <col min="19" max="19" width="11.44140625" style="66" bestFit="1" customWidth="1"/>
    <col min="20" max="20" width="6.88671875" style="66" bestFit="1" customWidth="1"/>
    <col min="21" max="21" width="11.33203125" style="66" bestFit="1" customWidth="1"/>
    <col min="22" max="22" width="14.6640625" style="66" bestFit="1" customWidth="1"/>
    <col min="23" max="26" width="10.88671875" style="67"/>
    <col min="27" max="16384" width="10.88671875" style="66"/>
  </cols>
  <sheetData>
    <row r="1" spans="1:23" ht="30">
      <c r="A1" s="1" t="s">
        <v>0</v>
      </c>
    </row>
    <row r="2" spans="1:23">
      <c r="A2" s="4" t="s">
        <v>1</v>
      </c>
    </row>
    <row r="4" spans="1:23" ht="55.2">
      <c r="A4" s="97" t="s">
        <v>2</v>
      </c>
      <c r="B4" s="98" t="s">
        <v>3</v>
      </c>
      <c r="C4" s="98" t="s">
        <v>4</v>
      </c>
      <c r="D4" s="98" t="s">
        <v>5</v>
      </c>
      <c r="E4" s="98" t="s">
        <v>6</v>
      </c>
      <c r="F4" s="98" t="s">
        <v>7</v>
      </c>
      <c r="G4" s="98" t="s">
        <v>8</v>
      </c>
      <c r="H4" s="98" t="s">
        <v>9</v>
      </c>
      <c r="I4" s="98" t="s">
        <v>10</v>
      </c>
      <c r="J4" s="98" t="s">
        <v>11</v>
      </c>
      <c r="K4" s="98" t="s">
        <v>12</v>
      </c>
      <c r="L4" s="98" t="s">
        <v>13</v>
      </c>
      <c r="M4" s="98" t="s">
        <v>14</v>
      </c>
      <c r="N4" s="98" t="s">
        <v>15</v>
      </c>
      <c r="O4" s="98" t="s">
        <v>16</v>
      </c>
      <c r="P4" s="98" t="s">
        <v>17</v>
      </c>
      <c r="Q4" s="98" t="s">
        <v>18</v>
      </c>
      <c r="R4" s="98" t="s">
        <v>19</v>
      </c>
      <c r="S4" s="98" t="s">
        <v>20</v>
      </c>
      <c r="T4" s="98" t="s">
        <v>21</v>
      </c>
      <c r="U4" s="98" t="s">
        <v>22</v>
      </c>
      <c r="V4" s="98" t="s">
        <v>23</v>
      </c>
      <c r="W4" s="99"/>
    </row>
    <row r="5" spans="1:23">
      <c r="A5" s="68" t="s">
        <v>24</v>
      </c>
      <c r="B5" s="70" t="s">
        <v>25</v>
      </c>
      <c r="C5" s="73" t="str">
        <f>VLOOKUP(B5,'CPI Timeseries 2012 - 2025'!B:C,2,0)</f>
        <v>WE/EU</v>
      </c>
      <c r="D5" s="71">
        <v>89</v>
      </c>
      <c r="E5" s="70">
        <v>1</v>
      </c>
      <c r="F5" s="74">
        <v>1.8822840000000001</v>
      </c>
      <c r="G5" s="70">
        <v>8</v>
      </c>
      <c r="H5" s="75">
        <v>85.913060000000002</v>
      </c>
      <c r="I5" s="75">
        <v>92.086939999999998</v>
      </c>
      <c r="J5" s="75"/>
      <c r="K5" s="75">
        <v>97.344049999999996</v>
      </c>
      <c r="L5" s="75"/>
      <c r="M5" s="75">
        <v>82.838610000000003</v>
      </c>
      <c r="N5" s="75"/>
      <c r="O5" s="75">
        <v>85.229190000000003</v>
      </c>
      <c r="P5" s="75">
        <v>93.082859999999997</v>
      </c>
      <c r="Q5" s="75"/>
      <c r="R5" s="75">
        <v>100</v>
      </c>
      <c r="S5" s="75">
        <v>75.128910000000005</v>
      </c>
      <c r="T5" s="75"/>
      <c r="U5" s="75">
        <v>93.586219999999997</v>
      </c>
      <c r="V5" s="75">
        <v>87.027969999999996</v>
      </c>
    </row>
    <row r="6" spans="1:23">
      <c r="A6" s="68" t="s">
        <v>26</v>
      </c>
      <c r="B6" s="70" t="s">
        <v>27</v>
      </c>
      <c r="C6" s="73" t="str">
        <f>VLOOKUP(B6,'CPI Timeseries 2012 - 2025'!B:C,2,0)</f>
        <v>WE/EU</v>
      </c>
      <c r="D6" s="71">
        <v>88</v>
      </c>
      <c r="E6" s="70">
        <v>2</v>
      </c>
      <c r="F6" s="74">
        <v>1.8062860000000001</v>
      </c>
      <c r="G6" s="70">
        <v>8</v>
      </c>
      <c r="H6" s="75">
        <v>85.037689999999998</v>
      </c>
      <c r="I6" s="75">
        <v>90.962310000000002</v>
      </c>
      <c r="J6" s="75"/>
      <c r="K6" s="75">
        <v>97.344049999999996</v>
      </c>
      <c r="L6" s="75"/>
      <c r="M6" s="75">
        <v>82.838610000000003</v>
      </c>
      <c r="N6" s="75"/>
      <c r="O6" s="75">
        <v>85.229190000000003</v>
      </c>
      <c r="P6" s="75">
        <v>93.082859999999997</v>
      </c>
      <c r="Q6" s="75"/>
      <c r="R6" s="75">
        <v>96.300979999999996</v>
      </c>
      <c r="S6" s="75">
        <v>73.759739999999994</v>
      </c>
      <c r="T6" s="75"/>
      <c r="U6" s="75">
        <v>90.563770000000005</v>
      </c>
      <c r="V6" s="75">
        <v>84.422150000000002</v>
      </c>
    </row>
    <row r="7" spans="1:23">
      <c r="A7" s="68" t="s">
        <v>28</v>
      </c>
      <c r="B7" s="70" t="s">
        <v>29</v>
      </c>
      <c r="C7" s="73" t="str">
        <f>VLOOKUP(B7,'CPI Timeseries 2012 - 2025'!B:C,2,0)</f>
        <v>AP</v>
      </c>
      <c r="D7" s="71">
        <v>84</v>
      </c>
      <c r="E7" s="70">
        <v>3</v>
      </c>
      <c r="F7" s="74">
        <v>1.5182629999999999</v>
      </c>
      <c r="G7" s="70">
        <v>9</v>
      </c>
      <c r="H7" s="75">
        <v>81.510050000000007</v>
      </c>
      <c r="I7" s="75">
        <v>86.489949999999993</v>
      </c>
      <c r="J7" s="75"/>
      <c r="K7" s="75"/>
      <c r="L7" s="75">
        <v>77.227010000000007</v>
      </c>
      <c r="M7" s="75">
        <v>82.838610000000003</v>
      </c>
      <c r="N7" s="75"/>
      <c r="O7" s="75">
        <v>85.229190000000003</v>
      </c>
      <c r="P7" s="75">
        <v>90.846369999999993</v>
      </c>
      <c r="Q7" s="75">
        <v>88.35136</v>
      </c>
      <c r="R7" s="75">
        <v>78.146100000000004</v>
      </c>
      <c r="S7" s="75">
        <v>73.075159999999997</v>
      </c>
      <c r="T7" s="75"/>
      <c r="U7" s="75">
        <v>99.166160000000005</v>
      </c>
      <c r="V7" s="75">
        <v>85.290760000000006</v>
      </c>
    </row>
    <row r="8" spans="1:23">
      <c r="A8" s="68" t="s">
        <v>30</v>
      </c>
      <c r="B8" s="70" t="s">
        <v>31</v>
      </c>
      <c r="C8" s="73" t="str">
        <f>VLOOKUP(B8,'CPI Timeseries 2012 - 2025'!B:C,2,0)</f>
        <v>AP</v>
      </c>
      <c r="D8" s="71">
        <v>81</v>
      </c>
      <c r="E8" s="70">
        <v>4</v>
      </c>
      <c r="F8" s="74">
        <v>2.0363850000000001</v>
      </c>
      <c r="G8" s="70">
        <v>8</v>
      </c>
      <c r="H8" s="75">
        <v>77.660330000000002</v>
      </c>
      <c r="I8" s="75">
        <v>84.339669999999998</v>
      </c>
      <c r="J8" s="75"/>
      <c r="K8" s="75">
        <v>87.171629999999993</v>
      </c>
      <c r="L8" s="75"/>
      <c r="M8" s="75">
        <v>82.838610000000003</v>
      </c>
      <c r="N8" s="75"/>
      <c r="O8" s="75">
        <v>85.229190000000003</v>
      </c>
      <c r="P8" s="75">
        <v>72.446119999999993</v>
      </c>
      <c r="Q8" s="75"/>
      <c r="R8" s="75">
        <v>96.300979999999996</v>
      </c>
      <c r="S8" s="75">
        <v>74.444329999999994</v>
      </c>
      <c r="T8" s="75"/>
      <c r="U8" s="75">
        <v>68.941509999999994</v>
      </c>
      <c r="V8" s="75">
        <v>82.684939999999997</v>
      </c>
    </row>
    <row r="9" spans="1:23">
      <c r="A9" s="68" t="s">
        <v>32</v>
      </c>
      <c r="B9" s="70" t="s">
        <v>33</v>
      </c>
      <c r="C9" s="73" t="str">
        <f>VLOOKUP(B9,'CPI Timeseries 2012 - 2025'!B:C,2,0)</f>
        <v>WE/EU</v>
      </c>
      <c r="D9" s="71">
        <v>81</v>
      </c>
      <c r="E9" s="70">
        <v>4</v>
      </c>
      <c r="F9" s="74">
        <v>1.6181719999999999</v>
      </c>
      <c r="G9" s="70">
        <v>8</v>
      </c>
      <c r="H9" s="75">
        <v>78.346199999999996</v>
      </c>
      <c r="I9" s="75">
        <v>83.653800000000004</v>
      </c>
      <c r="J9" s="75"/>
      <c r="K9" s="75">
        <v>87.171629999999993</v>
      </c>
      <c r="L9" s="75"/>
      <c r="M9" s="75">
        <v>82.838610000000003</v>
      </c>
      <c r="N9" s="75"/>
      <c r="O9" s="75">
        <v>85.229190000000003</v>
      </c>
      <c r="P9" s="75">
        <v>78.647310000000004</v>
      </c>
      <c r="Q9" s="75"/>
      <c r="R9" s="75">
        <v>87.22354</v>
      </c>
      <c r="S9" s="75">
        <v>74.444329999999994</v>
      </c>
      <c r="T9" s="75"/>
      <c r="U9" s="75">
        <v>67.081540000000004</v>
      </c>
      <c r="V9" s="75">
        <v>84.422150000000002</v>
      </c>
    </row>
    <row r="10" spans="1:23">
      <c r="A10" s="68" t="s">
        <v>34</v>
      </c>
      <c r="B10" s="70" t="s">
        <v>35</v>
      </c>
      <c r="C10" s="73" t="str">
        <f>VLOOKUP(B10,'CPI Timeseries 2012 - 2025'!B:C,2,0)</f>
        <v>WE/EU</v>
      </c>
      <c r="D10" s="71">
        <v>80</v>
      </c>
      <c r="E10" s="70">
        <v>6</v>
      </c>
      <c r="F10" s="74">
        <v>2.5253939999999999</v>
      </c>
      <c r="G10" s="70">
        <v>8</v>
      </c>
      <c r="H10" s="75">
        <v>75.858350000000002</v>
      </c>
      <c r="I10" s="75">
        <v>84.141649999999998</v>
      </c>
      <c r="J10" s="75"/>
      <c r="K10" s="75">
        <v>87.171629999999993</v>
      </c>
      <c r="L10" s="75"/>
      <c r="M10" s="75">
        <v>82.838610000000003</v>
      </c>
      <c r="N10" s="75"/>
      <c r="O10" s="75">
        <v>85.229190000000003</v>
      </c>
      <c r="P10" s="75">
        <v>70.717920000000007</v>
      </c>
      <c r="Q10" s="75"/>
      <c r="R10" s="75">
        <v>96.300979999999996</v>
      </c>
      <c r="S10" s="75">
        <v>74.444329999999994</v>
      </c>
      <c r="T10" s="75"/>
      <c r="U10" s="75">
        <v>60.804119999999998</v>
      </c>
      <c r="V10" s="75">
        <v>84.422150000000002</v>
      </c>
    </row>
    <row r="11" spans="1:23">
      <c r="A11" s="68" t="s">
        <v>36</v>
      </c>
      <c r="B11" s="70" t="s">
        <v>37</v>
      </c>
      <c r="C11" s="73" t="str">
        <f>VLOOKUP(B11,'CPI Timeseries 2012 - 2025'!B:C,2,0)</f>
        <v>WE/EU</v>
      </c>
      <c r="D11" s="71">
        <v>80</v>
      </c>
      <c r="E11" s="70">
        <v>6</v>
      </c>
      <c r="F11" s="74">
        <v>2.1945260000000002</v>
      </c>
      <c r="G11" s="70">
        <v>7</v>
      </c>
      <c r="H11" s="75">
        <v>76.400980000000004</v>
      </c>
      <c r="I11" s="75">
        <v>83.599019999999996</v>
      </c>
      <c r="J11" s="75"/>
      <c r="K11" s="75">
        <v>87.171629999999993</v>
      </c>
      <c r="L11" s="75"/>
      <c r="M11" s="75">
        <v>82.838610000000003</v>
      </c>
      <c r="N11" s="75"/>
      <c r="O11" s="75">
        <v>71.925920000000005</v>
      </c>
      <c r="P11" s="75">
        <v>87.491619999999998</v>
      </c>
      <c r="Q11" s="75"/>
      <c r="R11" s="75">
        <v>87.22354</v>
      </c>
      <c r="S11" s="75">
        <v>73.759739999999994</v>
      </c>
      <c r="T11" s="75"/>
      <c r="U11" s="75">
        <v>68.476519999999994</v>
      </c>
      <c r="V11" s="75"/>
    </row>
    <row r="12" spans="1:23">
      <c r="A12" s="68" t="s">
        <v>38</v>
      </c>
      <c r="B12" s="70" t="s">
        <v>39</v>
      </c>
      <c r="C12" s="73" t="str">
        <f>VLOOKUP(B12,'CPI Timeseries 2012 - 2025'!B:C,2,0)</f>
        <v>WE/EU</v>
      </c>
      <c r="D12" s="71">
        <v>78</v>
      </c>
      <c r="E12" s="70">
        <v>8</v>
      </c>
      <c r="F12" s="74">
        <v>2.1926169999999998</v>
      </c>
      <c r="G12" s="70">
        <v>7</v>
      </c>
      <c r="H12" s="75">
        <v>74.404110000000003</v>
      </c>
      <c r="I12" s="75">
        <v>81.595889999999997</v>
      </c>
      <c r="J12" s="75"/>
      <c r="K12" s="75"/>
      <c r="L12" s="75"/>
      <c r="M12" s="75">
        <v>66.723879999999994</v>
      </c>
      <c r="N12" s="75"/>
      <c r="O12" s="75">
        <v>71.925920000000005</v>
      </c>
      <c r="P12" s="75">
        <v>78.647310000000004</v>
      </c>
      <c r="Q12" s="75"/>
      <c r="R12" s="75">
        <v>87.22354</v>
      </c>
      <c r="S12" s="75">
        <v>73.075159999999997</v>
      </c>
      <c r="T12" s="75"/>
      <c r="U12" s="75">
        <v>89.40128</v>
      </c>
      <c r="V12" s="75">
        <v>78.341899999999995</v>
      </c>
    </row>
    <row r="13" spans="1:23">
      <c r="A13" s="68" t="s">
        <v>40</v>
      </c>
      <c r="B13" s="70" t="s">
        <v>41</v>
      </c>
      <c r="C13" s="73" t="str">
        <f>VLOOKUP(B13,'CPI Timeseries 2012 - 2025'!B:C,2,0)</f>
        <v>WE/EU</v>
      </c>
      <c r="D13" s="71">
        <v>78</v>
      </c>
      <c r="E13" s="70">
        <v>8</v>
      </c>
      <c r="F13" s="74">
        <v>2.4039060000000001</v>
      </c>
      <c r="G13" s="70">
        <v>8</v>
      </c>
      <c r="H13" s="75">
        <v>74.057590000000005</v>
      </c>
      <c r="I13" s="75">
        <v>81.942409999999995</v>
      </c>
      <c r="J13" s="75"/>
      <c r="K13" s="75">
        <v>56.654359999999997</v>
      </c>
      <c r="L13" s="75"/>
      <c r="M13" s="75">
        <v>82.838610000000003</v>
      </c>
      <c r="N13" s="75"/>
      <c r="O13" s="75">
        <v>71.925920000000005</v>
      </c>
      <c r="P13" s="75">
        <v>88.813190000000006</v>
      </c>
      <c r="Q13" s="75"/>
      <c r="R13" s="75">
        <v>87.22354</v>
      </c>
      <c r="S13" s="75">
        <v>73.759739999999994</v>
      </c>
      <c r="T13" s="75"/>
      <c r="U13" s="75">
        <v>84.053839999999994</v>
      </c>
      <c r="V13" s="75">
        <v>80.079120000000003</v>
      </c>
    </row>
    <row r="14" spans="1:23">
      <c r="A14" s="68" t="s">
        <v>42</v>
      </c>
      <c r="B14" s="70" t="s">
        <v>43</v>
      </c>
      <c r="C14" s="73" t="str">
        <f>VLOOKUP(B14,'CPI Timeseries 2012 - 2025'!B:C,2,0)</f>
        <v>WE/EU</v>
      </c>
      <c r="D14" s="71">
        <v>77</v>
      </c>
      <c r="E14" s="70">
        <v>10</v>
      </c>
      <c r="F14" s="74">
        <v>1.85484</v>
      </c>
      <c r="G14" s="70">
        <v>8</v>
      </c>
      <c r="H14" s="75">
        <v>73.958060000000003</v>
      </c>
      <c r="I14" s="75">
        <v>80.041939999999997</v>
      </c>
      <c r="J14" s="75"/>
      <c r="K14" s="75">
        <v>76.999210000000005</v>
      </c>
      <c r="L14" s="75"/>
      <c r="M14" s="75">
        <v>82.838610000000003</v>
      </c>
      <c r="N14" s="75"/>
      <c r="O14" s="75">
        <v>71.925920000000005</v>
      </c>
      <c r="P14" s="75">
        <v>88.813190000000006</v>
      </c>
      <c r="Q14" s="75"/>
      <c r="R14" s="75">
        <v>78.146100000000004</v>
      </c>
      <c r="S14" s="75">
        <v>73.759739999999994</v>
      </c>
      <c r="T14" s="75"/>
      <c r="U14" s="75">
        <v>61.269109999999998</v>
      </c>
      <c r="V14" s="75">
        <v>79.210509999999999</v>
      </c>
    </row>
    <row r="15" spans="1:23">
      <c r="A15" s="68" t="s">
        <v>44</v>
      </c>
      <c r="B15" s="70" t="s">
        <v>45</v>
      </c>
      <c r="C15" s="73" t="str">
        <f>VLOOKUP(B15,'CPI Timeseries 2012 - 2025'!B:C,2,0)</f>
        <v>WE/EU</v>
      </c>
      <c r="D15" s="71">
        <v>77</v>
      </c>
      <c r="E15" s="70">
        <v>10</v>
      </c>
      <c r="F15" s="74">
        <v>3.963409</v>
      </c>
      <c r="G15" s="70">
        <v>5</v>
      </c>
      <c r="H15" s="75">
        <v>70.500010000000003</v>
      </c>
      <c r="I15" s="75">
        <v>83.499989999999997</v>
      </c>
      <c r="J15" s="75"/>
      <c r="K15" s="75"/>
      <c r="L15" s="75"/>
      <c r="M15" s="75">
        <v>66.723879999999994</v>
      </c>
      <c r="N15" s="75"/>
      <c r="O15" s="75">
        <v>71.925920000000005</v>
      </c>
      <c r="P15" s="75">
        <v>95.116039999999998</v>
      </c>
      <c r="Q15" s="75"/>
      <c r="R15" s="75">
        <v>78.146100000000004</v>
      </c>
      <c r="S15" s="75">
        <v>73.759739999999994</v>
      </c>
      <c r="T15" s="75"/>
      <c r="U15" s="75"/>
      <c r="V15" s="75"/>
    </row>
    <row r="16" spans="1:23">
      <c r="A16" s="68" t="s">
        <v>46</v>
      </c>
      <c r="B16" s="70" t="s">
        <v>47</v>
      </c>
      <c r="C16" s="73" t="str">
        <f>VLOOKUP(B16,'CPI Timeseries 2012 - 2025'!B:C,2,0)</f>
        <v>AP</v>
      </c>
      <c r="D16" s="71">
        <v>76</v>
      </c>
      <c r="E16" s="70">
        <v>12</v>
      </c>
      <c r="F16" s="74">
        <v>1.429308</v>
      </c>
      <c r="G16" s="70">
        <v>9</v>
      </c>
      <c r="H16" s="75">
        <v>73.655940000000001</v>
      </c>
      <c r="I16" s="75">
        <v>78.344059999999999</v>
      </c>
      <c r="J16" s="75"/>
      <c r="K16" s="75">
        <v>66.826779999999999</v>
      </c>
      <c r="L16" s="75"/>
      <c r="M16" s="75">
        <v>66.723879999999994</v>
      </c>
      <c r="N16" s="75"/>
      <c r="O16" s="75">
        <v>85.229190000000003</v>
      </c>
      <c r="P16" s="75">
        <v>73.971010000000007</v>
      </c>
      <c r="Q16" s="75">
        <v>88.153369999999995</v>
      </c>
      <c r="R16" s="75">
        <v>78.146100000000004</v>
      </c>
      <c r="S16" s="75">
        <v>73.075159999999997</v>
      </c>
      <c r="T16" s="75"/>
      <c r="U16" s="75">
        <v>73.82396</v>
      </c>
      <c r="V16" s="75">
        <v>80.079120000000003</v>
      </c>
    </row>
    <row r="17" spans="1:22">
      <c r="A17" s="68" t="s">
        <v>48</v>
      </c>
      <c r="B17" s="70" t="s">
        <v>49</v>
      </c>
      <c r="C17" s="73" t="str">
        <f>VLOOKUP(B17,'CPI Timeseries 2012 - 2025'!B:C,2,0)</f>
        <v>WE/EU</v>
      </c>
      <c r="D17" s="71">
        <v>76</v>
      </c>
      <c r="E17" s="70">
        <v>12</v>
      </c>
      <c r="F17" s="74">
        <v>1.0700259999999999</v>
      </c>
      <c r="G17" s="70">
        <v>10</v>
      </c>
      <c r="H17" s="75">
        <v>74.245159999999998</v>
      </c>
      <c r="I17" s="75">
        <v>77.754840000000002</v>
      </c>
      <c r="J17" s="75"/>
      <c r="K17" s="75">
        <v>87.171629999999993</v>
      </c>
      <c r="L17" s="75">
        <v>85.824129999999997</v>
      </c>
      <c r="M17" s="75">
        <v>66.723879999999994</v>
      </c>
      <c r="N17" s="75">
        <v>74.056209999999993</v>
      </c>
      <c r="O17" s="75">
        <v>71.925920000000005</v>
      </c>
      <c r="P17" s="75">
        <v>78.342330000000004</v>
      </c>
      <c r="Q17" s="75"/>
      <c r="R17" s="75">
        <v>69.068659999999994</v>
      </c>
      <c r="S17" s="75">
        <v>73.075159999999997</v>
      </c>
      <c r="T17" s="75"/>
      <c r="U17" s="75">
        <v>80.798879999999997</v>
      </c>
      <c r="V17" s="75">
        <v>75.736080000000001</v>
      </c>
    </row>
    <row r="18" spans="1:22">
      <c r="A18" s="68" t="s">
        <v>50</v>
      </c>
      <c r="B18" s="70" t="s">
        <v>51</v>
      </c>
      <c r="C18" s="73" t="str">
        <f>VLOOKUP(B18,'CPI Timeseries 2012 - 2025'!B:C,2,0)</f>
        <v>AP</v>
      </c>
      <c r="D18" s="71">
        <v>76</v>
      </c>
      <c r="E18" s="70">
        <v>12</v>
      </c>
      <c r="F18" s="74">
        <v>2.420668</v>
      </c>
      <c r="G18" s="70">
        <v>8</v>
      </c>
      <c r="H18" s="75">
        <v>72.030109999999993</v>
      </c>
      <c r="I18" s="75">
        <v>79.969890000000007</v>
      </c>
      <c r="J18" s="75"/>
      <c r="K18" s="75"/>
      <c r="L18" s="75"/>
      <c r="M18" s="75">
        <v>82.838610000000003</v>
      </c>
      <c r="N18" s="75"/>
      <c r="O18" s="75">
        <v>58.821210000000001</v>
      </c>
      <c r="P18" s="75">
        <v>90.948030000000003</v>
      </c>
      <c r="Q18" s="75">
        <v>78.947050000000004</v>
      </c>
      <c r="R18" s="75">
        <v>69.068659999999994</v>
      </c>
      <c r="S18" s="75">
        <v>69.652230000000003</v>
      </c>
      <c r="T18" s="75"/>
      <c r="U18" s="75">
        <v>86.843800000000002</v>
      </c>
      <c r="V18" s="75">
        <v>73.130260000000007</v>
      </c>
    </row>
    <row r="19" spans="1:22">
      <c r="A19" s="68" t="s">
        <v>52</v>
      </c>
      <c r="B19" s="70" t="s">
        <v>53</v>
      </c>
      <c r="C19" s="73" t="str">
        <f>VLOOKUP(B19,'CPI Timeseries 2012 - 2025'!B:C,2,0)</f>
        <v>WE/EU</v>
      </c>
      <c r="D19" s="71">
        <v>76</v>
      </c>
      <c r="E19" s="70">
        <v>12</v>
      </c>
      <c r="F19" s="74">
        <v>1.2778149999999999</v>
      </c>
      <c r="G19" s="70">
        <v>8</v>
      </c>
      <c r="H19" s="75">
        <v>73.904380000000003</v>
      </c>
      <c r="I19" s="75">
        <v>78.095619999999997</v>
      </c>
      <c r="J19" s="75"/>
      <c r="K19" s="75">
        <v>76.999210000000005</v>
      </c>
      <c r="L19" s="75"/>
      <c r="M19" s="75">
        <v>66.723879999999994</v>
      </c>
      <c r="N19" s="75"/>
      <c r="O19" s="75">
        <v>71.925920000000005</v>
      </c>
      <c r="P19" s="75">
        <v>85.865089999999995</v>
      </c>
      <c r="Q19" s="75"/>
      <c r="R19" s="75">
        <v>78.146100000000004</v>
      </c>
      <c r="S19" s="75">
        <v>73.075159999999997</v>
      </c>
      <c r="T19" s="75"/>
      <c r="U19" s="75">
        <v>77.776409999999998</v>
      </c>
      <c r="V19" s="75">
        <v>77.473299999999995</v>
      </c>
    </row>
    <row r="20" spans="1:22">
      <c r="A20" s="68" t="s">
        <v>54</v>
      </c>
      <c r="B20" s="70" t="s">
        <v>55</v>
      </c>
      <c r="C20" s="73" t="str">
        <f>VLOOKUP(B20,'CPI Timeseries 2012 - 2025'!B:C,2,0)</f>
        <v>AME</v>
      </c>
      <c r="D20" s="71">
        <v>75</v>
      </c>
      <c r="E20" s="70">
        <v>16</v>
      </c>
      <c r="F20" s="74">
        <v>1.9593739999999999</v>
      </c>
      <c r="G20" s="70">
        <v>8</v>
      </c>
      <c r="H20" s="75">
        <v>71.786630000000002</v>
      </c>
      <c r="I20" s="75">
        <v>78.213369999999998</v>
      </c>
      <c r="J20" s="75"/>
      <c r="K20" s="75">
        <v>87.171629999999993</v>
      </c>
      <c r="L20" s="75"/>
      <c r="M20" s="75">
        <v>82.838610000000003</v>
      </c>
      <c r="N20" s="75"/>
      <c r="O20" s="75">
        <v>71.925920000000005</v>
      </c>
      <c r="P20" s="75">
        <v>74.174319999999994</v>
      </c>
      <c r="Q20" s="75"/>
      <c r="R20" s="75">
        <v>78.146100000000004</v>
      </c>
      <c r="S20" s="75">
        <v>73.075159999999997</v>
      </c>
      <c r="T20" s="75"/>
      <c r="U20" s="75">
        <v>58.246639999999999</v>
      </c>
      <c r="V20" s="75">
        <v>76.604690000000005</v>
      </c>
    </row>
    <row r="21" spans="1:22">
      <c r="A21" s="68" t="s">
        <v>56</v>
      </c>
      <c r="B21" s="70" t="s">
        <v>57</v>
      </c>
      <c r="C21" s="73" t="str">
        <f>VLOOKUP(B21,'CPI Timeseries 2012 - 2025'!B:C,2,0)</f>
        <v>AME</v>
      </c>
      <c r="D21" s="71">
        <v>73</v>
      </c>
      <c r="E21" s="70">
        <v>17</v>
      </c>
      <c r="F21" s="74">
        <v>1.3204089999999999</v>
      </c>
      <c r="G21" s="70">
        <v>7</v>
      </c>
      <c r="H21" s="75">
        <v>70.834530000000001</v>
      </c>
      <c r="I21" s="75">
        <v>75.165469999999999</v>
      </c>
      <c r="J21" s="75"/>
      <c r="K21" s="75"/>
      <c r="L21" s="75">
        <v>81.525570000000002</v>
      </c>
      <c r="M21" s="75">
        <v>66.723879999999994</v>
      </c>
      <c r="N21" s="75"/>
      <c r="O21" s="75">
        <v>71.925920000000005</v>
      </c>
      <c r="P21" s="75"/>
      <c r="Q21" s="75"/>
      <c r="R21" s="75">
        <v>78.146100000000004</v>
      </c>
      <c r="S21" s="75">
        <v>71.70599</v>
      </c>
      <c r="T21" s="75"/>
      <c r="U21" s="75">
        <v>73.591470000000001</v>
      </c>
      <c r="V21" s="75">
        <v>70.524439999999998</v>
      </c>
    </row>
    <row r="22" spans="1:22">
      <c r="A22" s="68" t="s">
        <v>58</v>
      </c>
      <c r="B22" s="70" t="s">
        <v>59</v>
      </c>
      <c r="C22" s="73" t="str">
        <f>VLOOKUP(B22,'CPI Timeseries 2012 - 2025'!B:C,2,0)</f>
        <v>AP</v>
      </c>
      <c r="D22" s="71">
        <v>71</v>
      </c>
      <c r="E22" s="70">
        <v>18</v>
      </c>
      <c r="F22" s="74">
        <v>2.0631940000000002</v>
      </c>
      <c r="G22" s="70">
        <v>4</v>
      </c>
      <c r="H22" s="75">
        <v>67.61636</v>
      </c>
      <c r="I22" s="75">
        <v>74.38364</v>
      </c>
      <c r="J22" s="75"/>
      <c r="K22" s="75"/>
      <c r="L22" s="75">
        <v>72.928449999999998</v>
      </c>
      <c r="M22" s="75"/>
      <c r="N22" s="75"/>
      <c r="O22" s="75">
        <v>71.925920000000005</v>
      </c>
      <c r="P22" s="75"/>
      <c r="Q22" s="75"/>
      <c r="R22" s="75"/>
      <c r="S22" s="75">
        <v>64.175539999999998</v>
      </c>
      <c r="T22" s="75">
        <v>75.118769999999998</v>
      </c>
      <c r="U22" s="75"/>
      <c r="V22" s="75"/>
    </row>
    <row r="23" spans="1:22">
      <c r="A23" s="68" t="s">
        <v>60</v>
      </c>
      <c r="B23" s="70" t="s">
        <v>61</v>
      </c>
      <c r="C23" s="73" t="str">
        <f>VLOOKUP(B23,'CPI Timeseries 2012 - 2025'!B:C,2,0)</f>
        <v>AP</v>
      </c>
      <c r="D23" s="71">
        <v>71</v>
      </c>
      <c r="E23" s="70">
        <v>18</v>
      </c>
      <c r="F23" s="74">
        <v>2.4891239999999999</v>
      </c>
      <c r="G23" s="70">
        <v>9</v>
      </c>
      <c r="H23" s="75">
        <v>66.917839999999998</v>
      </c>
      <c r="I23" s="75">
        <v>75.082160000000002</v>
      </c>
      <c r="J23" s="75"/>
      <c r="K23" s="75">
        <v>46.481940000000002</v>
      </c>
      <c r="L23" s="75"/>
      <c r="M23" s="75">
        <v>66.723879999999994</v>
      </c>
      <c r="N23" s="75"/>
      <c r="O23" s="75">
        <v>71.925920000000005</v>
      </c>
      <c r="P23" s="75">
        <v>67.871480000000005</v>
      </c>
      <c r="Q23" s="75">
        <v>79.738990000000001</v>
      </c>
      <c r="R23" s="75">
        <v>59.991210000000002</v>
      </c>
      <c r="S23" s="75">
        <v>71.0214</v>
      </c>
      <c r="T23" s="75"/>
      <c r="U23" s="75">
        <v>92.423739999999995</v>
      </c>
      <c r="V23" s="75">
        <v>78.341899999999995</v>
      </c>
    </row>
    <row r="24" spans="1:22">
      <c r="A24" s="68" t="s">
        <v>62</v>
      </c>
      <c r="B24" s="70" t="s">
        <v>63</v>
      </c>
      <c r="C24" s="73" t="str">
        <f>VLOOKUP(B24,'CPI Timeseries 2012 - 2025'!B:C,2,0)</f>
        <v>WE/EU</v>
      </c>
      <c r="D24" s="71">
        <v>70</v>
      </c>
      <c r="E24" s="70">
        <v>20</v>
      </c>
      <c r="F24" s="74">
        <v>1.5762309999999999</v>
      </c>
      <c r="G24" s="70">
        <v>8</v>
      </c>
      <c r="H24" s="75">
        <v>67.41498</v>
      </c>
      <c r="I24" s="75">
        <v>72.58502</v>
      </c>
      <c r="J24" s="75"/>
      <c r="K24" s="75">
        <v>76.999210000000005</v>
      </c>
      <c r="L24" s="75"/>
      <c r="M24" s="75">
        <v>66.723879999999994</v>
      </c>
      <c r="N24" s="75"/>
      <c r="O24" s="75">
        <v>71.925920000000005</v>
      </c>
      <c r="P24" s="75">
        <v>57.705590000000001</v>
      </c>
      <c r="Q24" s="75"/>
      <c r="R24" s="75">
        <v>69.068659999999994</v>
      </c>
      <c r="S24" s="75">
        <v>72.390569999999997</v>
      </c>
      <c r="T24" s="75"/>
      <c r="U24" s="75">
        <v>66.616550000000004</v>
      </c>
      <c r="V24" s="75">
        <v>80.079120000000003</v>
      </c>
    </row>
    <row r="25" spans="1:22">
      <c r="A25" s="68" t="s">
        <v>64</v>
      </c>
      <c r="B25" s="70" t="s">
        <v>65</v>
      </c>
      <c r="C25" s="73" t="str">
        <f>VLOOKUP(B25,'CPI Timeseries 2012 - 2025'!B:C,2,0)</f>
        <v>WE/EU</v>
      </c>
      <c r="D25" s="71">
        <v>69</v>
      </c>
      <c r="E25" s="70">
        <v>21</v>
      </c>
      <c r="F25" s="74">
        <v>1.246618</v>
      </c>
      <c r="G25" s="70">
        <v>8</v>
      </c>
      <c r="H25" s="75">
        <v>66.955539999999999</v>
      </c>
      <c r="I25" s="75">
        <v>71.044460000000001</v>
      </c>
      <c r="J25" s="75"/>
      <c r="K25" s="75">
        <v>66.826779999999999</v>
      </c>
      <c r="L25" s="75"/>
      <c r="M25" s="75">
        <v>66.723879999999994</v>
      </c>
      <c r="N25" s="75"/>
      <c r="O25" s="75">
        <v>58.821210000000001</v>
      </c>
      <c r="P25" s="75">
        <v>76.614140000000006</v>
      </c>
      <c r="Q25" s="75"/>
      <c r="R25" s="75">
        <v>69.068659999999994</v>
      </c>
      <c r="S25" s="75">
        <v>67.598460000000003</v>
      </c>
      <c r="T25" s="75"/>
      <c r="U25" s="75">
        <v>70.103999999999999</v>
      </c>
      <c r="V25" s="75">
        <v>74.867469999999997</v>
      </c>
    </row>
    <row r="26" spans="1:22">
      <c r="A26" s="68" t="s">
        <v>66</v>
      </c>
      <c r="B26" s="70" t="s">
        <v>67</v>
      </c>
      <c r="C26" s="73" t="str">
        <f>VLOOKUP(B26,'CPI Timeseries 2012 - 2025'!B:C,2,0)</f>
        <v>WE/EU</v>
      </c>
      <c r="D26" s="71">
        <v>69</v>
      </c>
      <c r="E26" s="70">
        <v>21</v>
      </c>
      <c r="F26" s="74">
        <v>1.4145369999999999</v>
      </c>
      <c r="G26" s="70">
        <v>8</v>
      </c>
      <c r="H26" s="75">
        <v>66.680160000000001</v>
      </c>
      <c r="I26" s="75">
        <v>71.319839999999999</v>
      </c>
      <c r="J26" s="75"/>
      <c r="K26" s="75">
        <v>66.826779999999999</v>
      </c>
      <c r="L26" s="75"/>
      <c r="M26" s="75">
        <v>66.723879999999994</v>
      </c>
      <c r="N26" s="75"/>
      <c r="O26" s="75">
        <v>71.925920000000005</v>
      </c>
      <c r="P26" s="75">
        <v>76.919110000000003</v>
      </c>
      <c r="Q26" s="75"/>
      <c r="R26" s="75">
        <v>69.068659999999994</v>
      </c>
      <c r="S26" s="75">
        <v>73.075159999999997</v>
      </c>
      <c r="T26" s="75"/>
      <c r="U26" s="75">
        <v>56.851660000000003</v>
      </c>
      <c r="V26" s="75">
        <v>73.998869999999997</v>
      </c>
    </row>
    <row r="27" spans="1:22">
      <c r="A27" s="68" t="s">
        <v>68</v>
      </c>
      <c r="B27" s="70" t="s">
        <v>69</v>
      </c>
      <c r="C27" s="73" t="str">
        <f>VLOOKUP(B27,'CPI Timeseries 2012 - 2025'!B:C,2,0)</f>
        <v>MENA</v>
      </c>
      <c r="D27" s="71">
        <v>69</v>
      </c>
      <c r="E27" s="70">
        <v>21</v>
      </c>
      <c r="F27" s="74">
        <v>2.2453280000000002</v>
      </c>
      <c r="G27" s="70">
        <v>8</v>
      </c>
      <c r="H27" s="75">
        <v>65.317670000000007</v>
      </c>
      <c r="I27" s="75">
        <v>72.682329999999993</v>
      </c>
      <c r="J27" s="75"/>
      <c r="K27" s="75"/>
      <c r="L27" s="75">
        <v>60.032760000000003</v>
      </c>
      <c r="M27" s="75">
        <v>66.723879999999994</v>
      </c>
      <c r="N27" s="75"/>
      <c r="O27" s="75">
        <v>58.821210000000001</v>
      </c>
      <c r="P27" s="75">
        <v>86.983339999999998</v>
      </c>
      <c r="Q27" s="75"/>
      <c r="R27" s="75">
        <v>59.991210000000002</v>
      </c>
      <c r="S27" s="75">
        <v>67.598460000000003</v>
      </c>
      <c r="T27" s="75"/>
      <c r="U27" s="75">
        <v>77.776409999999998</v>
      </c>
      <c r="V27" s="75">
        <v>71.393050000000002</v>
      </c>
    </row>
    <row r="28" spans="1:22">
      <c r="A28" s="68" t="s">
        <v>70</v>
      </c>
      <c r="B28" s="70" t="s">
        <v>71</v>
      </c>
      <c r="C28" s="73" t="str">
        <f>VLOOKUP(B28,'CPI Timeseries 2012 - 2025'!B:C,2,0)</f>
        <v>AME</v>
      </c>
      <c r="D28" s="71">
        <v>68</v>
      </c>
      <c r="E28" s="70">
        <v>24</v>
      </c>
      <c r="F28" s="74">
        <v>3.120304</v>
      </c>
      <c r="G28" s="70">
        <v>3</v>
      </c>
      <c r="H28" s="75">
        <v>62.8827</v>
      </c>
      <c r="I28" s="75">
        <v>73.1173</v>
      </c>
      <c r="J28" s="75"/>
      <c r="K28" s="75"/>
      <c r="L28" s="75"/>
      <c r="M28" s="75"/>
      <c r="N28" s="75"/>
      <c r="O28" s="75">
        <v>71.925920000000005</v>
      </c>
      <c r="P28" s="75"/>
      <c r="Q28" s="75"/>
      <c r="R28" s="75"/>
      <c r="S28" s="75">
        <v>70.33681</v>
      </c>
      <c r="T28" s="75"/>
      <c r="U28" s="75"/>
      <c r="V28" s="75">
        <v>60.969769999999997</v>
      </c>
    </row>
    <row r="29" spans="1:22">
      <c r="A29" s="68" t="s">
        <v>72</v>
      </c>
      <c r="B29" s="70" t="s">
        <v>73</v>
      </c>
      <c r="C29" s="73" t="str">
        <f>VLOOKUP(B29,'CPI Timeseries 2012 - 2025'!B:C,2,0)</f>
        <v>SSA</v>
      </c>
      <c r="D29" s="71">
        <v>68</v>
      </c>
      <c r="E29" s="70">
        <v>24</v>
      </c>
      <c r="F29" s="74">
        <v>2.3548469999999999</v>
      </c>
      <c r="G29" s="70">
        <v>4</v>
      </c>
      <c r="H29" s="75">
        <v>64.138050000000007</v>
      </c>
      <c r="I29" s="75">
        <v>71.861949999999993</v>
      </c>
      <c r="J29" s="75">
        <v>60.360550000000003</v>
      </c>
      <c r="K29" s="75"/>
      <c r="L29" s="75"/>
      <c r="M29" s="75">
        <v>66.723879999999994</v>
      </c>
      <c r="N29" s="75"/>
      <c r="O29" s="75">
        <v>71.925920000000005</v>
      </c>
      <c r="P29" s="75"/>
      <c r="Q29" s="75"/>
      <c r="R29" s="75"/>
      <c r="S29" s="75">
        <v>71.70599</v>
      </c>
      <c r="T29" s="75"/>
      <c r="U29" s="75"/>
      <c r="V29" s="75"/>
    </row>
    <row r="30" spans="1:22">
      <c r="A30" s="68" t="s">
        <v>74</v>
      </c>
      <c r="B30" s="70" t="s">
        <v>75</v>
      </c>
      <c r="C30" s="73" t="str">
        <f>VLOOKUP(B30,'CPI Timeseries 2012 - 2025'!B:C,2,0)</f>
        <v>AP</v>
      </c>
      <c r="D30" s="71">
        <v>68</v>
      </c>
      <c r="E30" s="70">
        <v>24</v>
      </c>
      <c r="F30" s="74">
        <v>1.7077199999999999</v>
      </c>
      <c r="G30" s="70">
        <v>8</v>
      </c>
      <c r="H30" s="75">
        <v>65.199340000000007</v>
      </c>
      <c r="I30" s="75">
        <v>70.800659999999993</v>
      </c>
      <c r="J30" s="75"/>
      <c r="K30" s="75"/>
      <c r="L30" s="75">
        <v>81.525570000000002</v>
      </c>
      <c r="M30" s="75">
        <v>66.723879999999994</v>
      </c>
      <c r="N30" s="75"/>
      <c r="O30" s="75">
        <v>71.925920000000005</v>
      </c>
      <c r="P30" s="75">
        <v>68.786410000000004</v>
      </c>
      <c r="Q30" s="75">
        <v>62.613239999999998</v>
      </c>
      <c r="R30" s="75">
        <v>59.991210000000002</v>
      </c>
      <c r="S30" s="75">
        <v>59.38344</v>
      </c>
      <c r="T30" s="75"/>
      <c r="U30" s="75">
        <v>72.893969999999996</v>
      </c>
      <c r="V30" s="75"/>
    </row>
    <row r="31" spans="1:22">
      <c r="A31" s="68" t="s">
        <v>76</v>
      </c>
      <c r="B31" s="70" t="s">
        <v>77</v>
      </c>
      <c r="C31" s="73" t="str">
        <f>VLOOKUP(B31,'CPI Timeseries 2012 - 2025'!B:C,2,0)</f>
        <v>WE/EU</v>
      </c>
      <c r="D31" s="71">
        <v>66</v>
      </c>
      <c r="E31" s="70">
        <v>27</v>
      </c>
      <c r="F31" s="74">
        <v>1.8317399999999999</v>
      </c>
      <c r="G31" s="70">
        <v>8</v>
      </c>
      <c r="H31" s="75">
        <v>62.995950000000001</v>
      </c>
      <c r="I31" s="75">
        <v>69.004050000000007</v>
      </c>
      <c r="J31" s="75"/>
      <c r="K31" s="75">
        <v>66.826779999999999</v>
      </c>
      <c r="L31" s="75"/>
      <c r="M31" s="75">
        <v>66.723879999999994</v>
      </c>
      <c r="N31" s="75"/>
      <c r="O31" s="75">
        <v>58.821210000000001</v>
      </c>
      <c r="P31" s="75">
        <v>55.469099999999997</v>
      </c>
      <c r="Q31" s="75"/>
      <c r="R31" s="75">
        <v>78.146100000000004</v>
      </c>
      <c r="S31" s="75">
        <v>71.70599</v>
      </c>
      <c r="T31" s="75"/>
      <c r="U31" s="75">
        <v>56.619169999999997</v>
      </c>
      <c r="V31" s="75">
        <v>70.524439999999998</v>
      </c>
    </row>
    <row r="32" spans="1:22">
      <c r="A32" s="68" t="s">
        <v>78</v>
      </c>
      <c r="B32" s="70" t="s">
        <v>79</v>
      </c>
      <c r="C32" s="73" t="str">
        <f>VLOOKUP(B32,'CPI Timeseries 2012 - 2025'!B:C,2,0)</f>
        <v>WE/EU</v>
      </c>
      <c r="D32" s="71">
        <v>65</v>
      </c>
      <c r="E32" s="70">
        <v>28</v>
      </c>
      <c r="F32" s="74">
        <v>1.608554</v>
      </c>
      <c r="G32" s="70">
        <v>10</v>
      </c>
      <c r="H32" s="75">
        <v>62.361969999999999</v>
      </c>
      <c r="I32" s="75">
        <v>67.638030000000001</v>
      </c>
      <c r="J32" s="75"/>
      <c r="K32" s="75">
        <v>66.826779999999999</v>
      </c>
      <c r="L32" s="75">
        <v>72.928449999999998</v>
      </c>
      <c r="M32" s="75">
        <v>50.60913</v>
      </c>
      <c r="N32" s="75">
        <v>66.61157</v>
      </c>
      <c r="O32" s="75">
        <v>58.821210000000001</v>
      </c>
      <c r="P32" s="75">
        <v>68.888059999999996</v>
      </c>
      <c r="Q32" s="75"/>
      <c r="R32" s="75">
        <v>50.91377</v>
      </c>
      <c r="S32" s="75">
        <v>63.490949999999998</v>
      </c>
      <c r="T32" s="75"/>
      <c r="U32" s="75">
        <v>84.518829999999994</v>
      </c>
      <c r="V32" s="75">
        <v>69.655829999999995</v>
      </c>
    </row>
    <row r="33" spans="1:22">
      <c r="A33" s="68" t="s">
        <v>80</v>
      </c>
      <c r="B33" s="70" t="s">
        <v>81</v>
      </c>
      <c r="C33" s="73" t="str">
        <f>VLOOKUP(B33,'CPI Timeseries 2012 - 2025'!B:C,2,0)</f>
        <v>AME</v>
      </c>
      <c r="D33" s="71">
        <v>64</v>
      </c>
      <c r="E33" s="70">
        <v>29</v>
      </c>
      <c r="F33" s="74">
        <v>6.5608890000000004</v>
      </c>
      <c r="G33" s="70">
        <v>3</v>
      </c>
      <c r="H33" s="75">
        <v>53.240139999999997</v>
      </c>
      <c r="I33" s="75">
        <v>74.759860000000003</v>
      </c>
      <c r="J33" s="75"/>
      <c r="K33" s="75"/>
      <c r="L33" s="75"/>
      <c r="M33" s="75"/>
      <c r="N33" s="75"/>
      <c r="O33" s="75">
        <v>58.821210000000001</v>
      </c>
      <c r="P33" s="75"/>
      <c r="Q33" s="75"/>
      <c r="R33" s="75">
        <v>78.146100000000004</v>
      </c>
      <c r="S33" s="75"/>
      <c r="T33" s="75"/>
      <c r="U33" s="75"/>
      <c r="V33" s="75">
        <v>54.889519999999997</v>
      </c>
    </row>
    <row r="34" spans="1:22">
      <c r="A34" s="68" t="s">
        <v>82</v>
      </c>
      <c r="B34" s="70" t="s">
        <v>83</v>
      </c>
      <c r="C34" s="73" t="str">
        <f>VLOOKUP(B34,'CPI Timeseries 2012 - 2025'!B:C,2,0)</f>
        <v>AME</v>
      </c>
      <c r="D34" s="71">
        <v>64</v>
      </c>
      <c r="E34" s="70">
        <v>29</v>
      </c>
      <c r="F34" s="74">
        <v>2.6385139999999998</v>
      </c>
      <c r="G34" s="70">
        <v>9</v>
      </c>
      <c r="H34" s="75">
        <v>59.672840000000001</v>
      </c>
      <c r="I34" s="75">
        <v>68.327160000000006</v>
      </c>
      <c r="J34" s="75"/>
      <c r="K34" s="75">
        <v>66.826779999999999</v>
      </c>
      <c r="L34" s="75"/>
      <c r="M34" s="75">
        <v>66.723879999999994</v>
      </c>
      <c r="N34" s="75"/>
      <c r="O34" s="75">
        <v>85.229190000000003</v>
      </c>
      <c r="P34" s="75">
        <v>50.691139999999997</v>
      </c>
      <c r="Q34" s="75">
        <v>36.776130000000002</v>
      </c>
      <c r="R34" s="75">
        <v>69.068659999999994</v>
      </c>
      <c r="S34" s="75">
        <v>71.70599</v>
      </c>
      <c r="T34" s="75"/>
      <c r="U34" s="75">
        <v>62.199100000000001</v>
      </c>
      <c r="V34" s="75">
        <v>69.655829999999995</v>
      </c>
    </row>
    <row r="35" spans="1:22">
      <c r="A35" s="68" t="s">
        <v>84</v>
      </c>
      <c r="B35" s="70" t="s">
        <v>85</v>
      </c>
      <c r="C35" s="73" t="str">
        <f>VLOOKUP(B35,'CPI Timeseries 2012 - 2025'!B:C,2,0)</f>
        <v>AP</v>
      </c>
      <c r="D35" s="71">
        <v>63</v>
      </c>
      <c r="E35" s="70">
        <v>31</v>
      </c>
      <c r="F35" s="74">
        <v>5.6295060000000001</v>
      </c>
      <c r="G35" s="70">
        <v>3</v>
      </c>
      <c r="H35" s="75">
        <v>53.767609999999998</v>
      </c>
      <c r="I35" s="75">
        <v>72.232389999999995</v>
      </c>
      <c r="J35" s="75"/>
      <c r="K35" s="75"/>
      <c r="L35" s="75"/>
      <c r="M35" s="75"/>
      <c r="N35" s="75"/>
      <c r="O35" s="75">
        <v>71.925920000000005</v>
      </c>
      <c r="P35" s="75"/>
      <c r="Q35" s="75"/>
      <c r="R35" s="75">
        <v>50.91377</v>
      </c>
      <c r="S35" s="75"/>
      <c r="T35" s="75"/>
      <c r="U35" s="75">
        <v>64.756569999999996</v>
      </c>
      <c r="V35" s="75"/>
    </row>
    <row r="36" spans="1:22">
      <c r="A36" s="68" t="s">
        <v>86</v>
      </c>
      <c r="B36" s="70" t="s">
        <v>87</v>
      </c>
      <c r="C36" s="73" t="str">
        <f>VLOOKUP(B36,'CPI Timeseries 2012 - 2025'!B:C,2,0)</f>
        <v>AME</v>
      </c>
      <c r="D36" s="71">
        <v>63</v>
      </c>
      <c r="E36" s="70">
        <v>31</v>
      </c>
      <c r="F36" s="74">
        <v>2.333968</v>
      </c>
      <c r="G36" s="70">
        <v>8</v>
      </c>
      <c r="H36" s="75">
        <v>59.172289999999997</v>
      </c>
      <c r="I36" s="75">
        <v>66.827709999999996</v>
      </c>
      <c r="J36" s="75"/>
      <c r="K36" s="75"/>
      <c r="L36" s="75">
        <v>81.525570000000002</v>
      </c>
      <c r="M36" s="75">
        <v>66.723879999999994</v>
      </c>
      <c r="N36" s="75"/>
      <c r="O36" s="75">
        <v>58.821210000000001</v>
      </c>
      <c r="P36" s="75">
        <v>48.454639999999998</v>
      </c>
      <c r="Q36" s="75"/>
      <c r="R36" s="75">
        <v>59.991210000000002</v>
      </c>
      <c r="S36" s="75">
        <v>69.652230000000003</v>
      </c>
      <c r="T36" s="75"/>
      <c r="U36" s="75">
        <v>53.364199999999997</v>
      </c>
      <c r="V36" s="75">
        <v>63.575589999999998</v>
      </c>
    </row>
    <row r="37" spans="1:22">
      <c r="A37" s="68" t="s">
        <v>88</v>
      </c>
      <c r="B37" s="70" t="s">
        <v>89</v>
      </c>
      <c r="C37" s="73" t="str">
        <f>VLOOKUP(B37,'CPI Timeseries 2012 - 2025'!B:C,2,0)</f>
        <v>AP</v>
      </c>
      <c r="D37" s="71">
        <v>63</v>
      </c>
      <c r="E37" s="70">
        <v>31</v>
      </c>
      <c r="F37" s="74">
        <v>1.5153920000000001</v>
      </c>
      <c r="G37" s="70">
        <v>9</v>
      </c>
      <c r="H37" s="75">
        <v>60.514760000000003</v>
      </c>
      <c r="I37" s="75">
        <v>65.485240000000005</v>
      </c>
      <c r="J37" s="75"/>
      <c r="K37" s="75"/>
      <c r="L37" s="75">
        <v>60.032760000000003</v>
      </c>
      <c r="M37" s="75">
        <v>66.723879999999994</v>
      </c>
      <c r="N37" s="75"/>
      <c r="O37" s="75">
        <v>58.821210000000001</v>
      </c>
      <c r="P37" s="75">
        <v>48.962940000000003</v>
      </c>
      <c r="Q37" s="75">
        <v>57.26764</v>
      </c>
      <c r="R37" s="75">
        <v>75.967510000000004</v>
      </c>
      <c r="S37" s="75">
        <v>64.175539999999998</v>
      </c>
      <c r="T37" s="75"/>
      <c r="U37" s="75">
        <v>62.431600000000003</v>
      </c>
      <c r="V37" s="75">
        <v>70.524439999999998</v>
      </c>
    </row>
    <row r="38" spans="1:22">
      <c r="A38" s="68" t="s">
        <v>90</v>
      </c>
      <c r="B38" s="70" t="s">
        <v>91</v>
      </c>
      <c r="C38" s="73" t="str">
        <f>VLOOKUP(B38,'CPI Timeseries 2012 - 2025'!B:C,2,0)</f>
        <v>AME</v>
      </c>
      <c r="D38" s="71">
        <v>63</v>
      </c>
      <c r="E38" s="70">
        <v>31</v>
      </c>
      <c r="F38" s="74">
        <v>1.9492430000000001</v>
      </c>
      <c r="G38" s="70">
        <v>3</v>
      </c>
      <c r="H38" s="75">
        <v>59.803240000000002</v>
      </c>
      <c r="I38" s="75">
        <v>66.196749999999994</v>
      </c>
      <c r="J38" s="75"/>
      <c r="K38" s="75"/>
      <c r="L38" s="75"/>
      <c r="M38" s="75"/>
      <c r="N38" s="75"/>
      <c r="O38" s="75">
        <v>58.821210000000001</v>
      </c>
      <c r="P38" s="75"/>
      <c r="Q38" s="75"/>
      <c r="R38" s="75"/>
      <c r="S38" s="75"/>
      <c r="T38" s="75">
        <v>63.138199999999998</v>
      </c>
      <c r="U38" s="75"/>
      <c r="V38" s="75">
        <v>66.18141</v>
      </c>
    </row>
    <row r="39" spans="1:22">
      <c r="A39" s="68" t="s">
        <v>92</v>
      </c>
      <c r="B39" s="70" t="s">
        <v>93</v>
      </c>
      <c r="C39" s="73" t="str">
        <f>VLOOKUP(B39,'CPI Timeseries 2012 - 2025'!B:C,2,0)</f>
        <v>SSA</v>
      </c>
      <c r="D39" s="71">
        <v>62</v>
      </c>
      <c r="E39" s="70">
        <v>35</v>
      </c>
      <c r="F39" s="74">
        <v>4.2332320000000001</v>
      </c>
      <c r="G39" s="70">
        <v>5</v>
      </c>
      <c r="H39" s="75">
        <v>55.057499999999997</v>
      </c>
      <c r="I39" s="75">
        <v>68.942499999999995</v>
      </c>
      <c r="J39" s="75">
        <v>55.341760000000001</v>
      </c>
      <c r="K39" s="75"/>
      <c r="L39" s="75"/>
      <c r="M39" s="75"/>
      <c r="N39" s="75"/>
      <c r="O39" s="75">
        <v>71.925920000000005</v>
      </c>
      <c r="P39" s="75"/>
      <c r="Q39" s="75"/>
      <c r="R39" s="75"/>
      <c r="S39" s="75">
        <v>57.329680000000003</v>
      </c>
      <c r="T39" s="75">
        <v>75.118769999999998</v>
      </c>
      <c r="U39" s="75">
        <v>47.784269999999999</v>
      </c>
      <c r="V39" s="75"/>
    </row>
    <row r="40" spans="1:22">
      <c r="A40" s="68" t="s">
        <v>94</v>
      </c>
      <c r="B40" s="70" t="s">
        <v>95</v>
      </c>
      <c r="C40" s="73" t="str">
        <f>VLOOKUP(B40,'CPI Timeseries 2012 - 2025'!B:C,2,0)</f>
        <v>MENA</v>
      </c>
      <c r="D40" s="71">
        <v>62</v>
      </c>
      <c r="E40" s="70">
        <v>35</v>
      </c>
      <c r="F40" s="74">
        <v>2.599745</v>
      </c>
      <c r="G40" s="70">
        <v>5</v>
      </c>
      <c r="H40" s="75">
        <v>57.736420000000003</v>
      </c>
      <c r="I40" s="75">
        <v>66.263580000000005</v>
      </c>
      <c r="J40" s="75"/>
      <c r="K40" s="75">
        <v>66.826779999999999</v>
      </c>
      <c r="L40" s="75"/>
      <c r="M40" s="75">
        <v>66.723879999999994</v>
      </c>
      <c r="N40" s="75"/>
      <c r="O40" s="75">
        <v>58.821210000000001</v>
      </c>
      <c r="P40" s="75"/>
      <c r="Q40" s="75"/>
      <c r="R40" s="75">
        <v>50.91377</v>
      </c>
      <c r="S40" s="75">
        <v>66.913880000000006</v>
      </c>
      <c r="T40" s="75"/>
      <c r="U40" s="75"/>
      <c r="V40" s="75"/>
    </row>
    <row r="41" spans="1:22">
      <c r="A41" s="68" t="s">
        <v>96</v>
      </c>
      <c r="B41" s="70" t="s">
        <v>97</v>
      </c>
      <c r="C41" s="73" t="str">
        <f>VLOOKUP(B41,'CPI Timeseries 2012 - 2025'!B:C,2,0)</f>
        <v>AME</v>
      </c>
      <c r="D41" s="71">
        <v>60</v>
      </c>
      <c r="E41" s="70">
        <v>37</v>
      </c>
      <c r="F41" s="74">
        <v>1.7460439999999999</v>
      </c>
      <c r="G41" s="70">
        <v>3</v>
      </c>
      <c r="H41" s="75">
        <v>57.136490000000002</v>
      </c>
      <c r="I41" s="75">
        <v>62.863509999999998</v>
      </c>
      <c r="J41" s="75"/>
      <c r="K41" s="75"/>
      <c r="L41" s="75"/>
      <c r="M41" s="75"/>
      <c r="N41" s="75"/>
      <c r="O41" s="75">
        <v>58.821210000000001</v>
      </c>
      <c r="P41" s="75"/>
      <c r="Q41" s="75"/>
      <c r="R41" s="75"/>
      <c r="S41" s="75"/>
      <c r="T41" s="75">
        <v>63.138199999999998</v>
      </c>
      <c r="U41" s="75"/>
      <c r="V41" s="75">
        <v>56.626739999999998</v>
      </c>
    </row>
    <row r="42" spans="1:22">
      <c r="A42" s="68" t="s">
        <v>98</v>
      </c>
      <c r="B42" s="70" t="s">
        <v>99</v>
      </c>
      <c r="C42" s="73" t="str">
        <f>VLOOKUP(B42,'CPI Timeseries 2012 - 2025'!B:C,2,0)</f>
        <v>WE/EU</v>
      </c>
      <c r="D42" s="71">
        <v>60</v>
      </c>
      <c r="E42" s="70">
        <v>37</v>
      </c>
      <c r="F42" s="74">
        <v>2.11327</v>
      </c>
      <c r="G42" s="70">
        <v>10</v>
      </c>
      <c r="H42" s="75">
        <v>56.534239999999997</v>
      </c>
      <c r="I42" s="75">
        <v>63.465760000000003</v>
      </c>
      <c r="J42" s="75"/>
      <c r="K42" s="75">
        <v>76.999210000000005</v>
      </c>
      <c r="L42" s="75">
        <v>72.928449999999998</v>
      </c>
      <c r="M42" s="75">
        <v>50.60913</v>
      </c>
      <c r="N42" s="75">
        <v>66.61157</v>
      </c>
      <c r="O42" s="75">
        <v>58.821210000000001</v>
      </c>
      <c r="P42" s="75">
        <v>58.315550000000002</v>
      </c>
      <c r="Q42" s="75"/>
      <c r="R42" s="75">
        <v>50.91377</v>
      </c>
      <c r="S42" s="75">
        <v>70.33681</v>
      </c>
      <c r="T42" s="75"/>
      <c r="U42" s="75">
        <v>31.741959999999999</v>
      </c>
      <c r="V42" s="75">
        <v>65.312809999999999</v>
      </c>
    </row>
    <row r="43" spans="1:22">
      <c r="A43" s="68" t="s">
        <v>100</v>
      </c>
      <c r="B43" s="70" t="s">
        <v>101</v>
      </c>
      <c r="C43" s="73" t="str">
        <f>VLOOKUP(B43,'CPI Timeseries 2012 - 2025'!B:C,2,0)</f>
        <v>WE/EU</v>
      </c>
      <c r="D43" s="71">
        <v>59</v>
      </c>
      <c r="E43" s="70">
        <v>39</v>
      </c>
      <c r="F43" s="74">
        <v>0.8748958</v>
      </c>
      <c r="G43" s="70">
        <v>10</v>
      </c>
      <c r="H43" s="75">
        <v>57.565170000000002</v>
      </c>
      <c r="I43" s="75">
        <v>60.434829999999998</v>
      </c>
      <c r="J43" s="75"/>
      <c r="K43" s="75">
        <v>56.654359999999997</v>
      </c>
      <c r="L43" s="75">
        <v>60.032760000000003</v>
      </c>
      <c r="M43" s="75">
        <v>50.60913</v>
      </c>
      <c r="N43" s="75">
        <v>62.88926</v>
      </c>
      <c r="O43" s="75">
        <v>58.821210000000001</v>
      </c>
      <c r="P43" s="75">
        <v>63.195169999999997</v>
      </c>
      <c r="Q43" s="75"/>
      <c r="R43" s="75">
        <v>50.91377</v>
      </c>
      <c r="S43" s="75">
        <v>68.283050000000003</v>
      </c>
      <c r="T43" s="75"/>
      <c r="U43" s="75">
        <v>58.014150000000001</v>
      </c>
      <c r="V43" s="75">
        <v>62.706980000000001</v>
      </c>
    </row>
    <row r="44" spans="1:22">
      <c r="A44" s="68" t="s">
        <v>102</v>
      </c>
      <c r="B44" s="70" t="s">
        <v>103</v>
      </c>
      <c r="C44" s="73" t="str">
        <f>VLOOKUP(B44,'CPI Timeseries 2012 - 2025'!B:C,2,0)</f>
        <v>AME</v>
      </c>
      <c r="D44" s="71">
        <v>59</v>
      </c>
      <c r="E44" s="70">
        <v>39</v>
      </c>
      <c r="F44" s="74">
        <v>7.9229690000000002</v>
      </c>
      <c r="G44" s="70">
        <v>3</v>
      </c>
      <c r="H44" s="75">
        <v>46.006329999999998</v>
      </c>
      <c r="I44" s="75">
        <v>71.993669999999995</v>
      </c>
      <c r="J44" s="75"/>
      <c r="K44" s="75"/>
      <c r="L44" s="75"/>
      <c r="M44" s="75"/>
      <c r="N44" s="75"/>
      <c r="O44" s="75">
        <v>45.51793</v>
      </c>
      <c r="P44" s="75"/>
      <c r="Q44" s="75"/>
      <c r="R44" s="75"/>
      <c r="S44" s="75"/>
      <c r="T44" s="75">
        <v>75.118769999999998</v>
      </c>
      <c r="U44" s="75"/>
      <c r="V44" s="75">
        <v>55.758130000000001</v>
      </c>
    </row>
    <row r="45" spans="1:22">
      <c r="A45" s="68" t="s">
        <v>104</v>
      </c>
      <c r="B45" s="70" t="s">
        <v>105</v>
      </c>
      <c r="C45" s="73" t="str">
        <f>VLOOKUP(B45,'CPI Timeseries 2012 - 2025'!B:C,2,0)</f>
        <v>SSA</v>
      </c>
      <c r="D45" s="71">
        <v>58</v>
      </c>
      <c r="E45" s="70">
        <v>41</v>
      </c>
      <c r="F45" s="74">
        <v>1.9932620000000001</v>
      </c>
      <c r="G45" s="70">
        <v>9</v>
      </c>
      <c r="H45" s="75">
        <v>54.731050000000003</v>
      </c>
      <c r="I45" s="75">
        <v>61.268949999999997</v>
      </c>
      <c r="J45" s="75">
        <v>58.896740000000001</v>
      </c>
      <c r="K45" s="75"/>
      <c r="L45" s="75">
        <v>55.734200000000001</v>
      </c>
      <c r="M45" s="75">
        <v>66.723879999999994</v>
      </c>
      <c r="N45" s="75"/>
      <c r="O45" s="75">
        <v>71.925920000000005</v>
      </c>
      <c r="P45" s="75">
        <v>39.305349999999997</v>
      </c>
      <c r="Q45" s="75"/>
      <c r="R45" s="75">
        <v>69.068659999999994</v>
      </c>
      <c r="S45" s="75">
        <v>58.69885</v>
      </c>
      <c r="T45" s="75"/>
      <c r="U45" s="75">
        <v>48.714260000000003</v>
      </c>
      <c r="V45" s="75">
        <v>53.15231</v>
      </c>
    </row>
    <row r="46" spans="1:22">
      <c r="A46" s="68" t="s">
        <v>106</v>
      </c>
      <c r="B46" s="70" t="s">
        <v>107</v>
      </c>
      <c r="C46" s="73" t="str">
        <f>VLOOKUP(B46,'CPI Timeseries 2012 - 2025'!B:C,2,0)</f>
        <v>MENA</v>
      </c>
      <c r="D46" s="71">
        <v>58</v>
      </c>
      <c r="E46" s="70">
        <v>41</v>
      </c>
      <c r="F46" s="74">
        <v>3.373996</v>
      </c>
      <c r="G46" s="70">
        <v>8</v>
      </c>
      <c r="H46" s="75">
        <v>52.466639999999998</v>
      </c>
      <c r="I46" s="75">
        <v>63.533360000000002</v>
      </c>
      <c r="J46" s="75"/>
      <c r="K46" s="75"/>
      <c r="L46" s="75">
        <v>42.838509999999999</v>
      </c>
      <c r="M46" s="75">
        <v>66.723879999999994</v>
      </c>
      <c r="N46" s="75"/>
      <c r="O46" s="75">
        <v>45.51793</v>
      </c>
      <c r="P46" s="75">
        <v>84.340199999999996</v>
      </c>
      <c r="Q46" s="75"/>
      <c r="R46" s="75">
        <v>50.91377</v>
      </c>
      <c r="S46" s="75">
        <v>49.799230000000001</v>
      </c>
      <c r="T46" s="75"/>
      <c r="U46" s="75">
        <v>72.196489999999997</v>
      </c>
      <c r="V46" s="75">
        <v>50.546489999999999</v>
      </c>
    </row>
    <row r="47" spans="1:22">
      <c r="A47" s="68" t="s">
        <v>108</v>
      </c>
      <c r="B47" s="70" t="s">
        <v>109</v>
      </c>
      <c r="C47" s="73" t="str">
        <f>VLOOKUP(B47,'CPI Timeseries 2012 - 2025'!B:C,2,0)</f>
        <v>SSA</v>
      </c>
      <c r="D47" s="71">
        <v>58</v>
      </c>
      <c r="E47" s="70">
        <v>41</v>
      </c>
      <c r="F47" s="74">
        <v>2.7792560000000002</v>
      </c>
      <c r="G47" s="70">
        <v>7</v>
      </c>
      <c r="H47" s="75">
        <v>53.442019999999999</v>
      </c>
      <c r="I47" s="75">
        <v>62.557980000000001</v>
      </c>
      <c r="J47" s="75">
        <v>69.352549999999994</v>
      </c>
      <c r="K47" s="75"/>
      <c r="L47" s="75">
        <v>47.137070000000001</v>
      </c>
      <c r="M47" s="75"/>
      <c r="N47" s="75"/>
      <c r="O47" s="75">
        <v>58.821210000000001</v>
      </c>
      <c r="P47" s="75"/>
      <c r="Q47" s="75"/>
      <c r="R47" s="75"/>
      <c r="S47" s="75">
        <v>46.376300000000001</v>
      </c>
      <c r="T47" s="75">
        <v>51.157629999999997</v>
      </c>
      <c r="U47" s="75">
        <v>72.661479999999997</v>
      </c>
      <c r="V47" s="75">
        <v>60.10116</v>
      </c>
    </row>
    <row r="48" spans="1:22">
      <c r="A48" s="68" t="s">
        <v>110</v>
      </c>
      <c r="B48" s="70" t="s">
        <v>111</v>
      </c>
      <c r="C48" s="73" t="str">
        <f>VLOOKUP(B48,'CPI Timeseries 2012 - 2025'!B:C,2,0)</f>
        <v>WE/EU</v>
      </c>
      <c r="D48" s="71">
        <v>58</v>
      </c>
      <c r="E48" s="70">
        <v>41</v>
      </c>
      <c r="F48" s="74">
        <v>1.74237</v>
      </c>
      <c r="G48" s="70">
        <v>10</v>
      </c>
      <c r="H48" s="75">
        <v>55.142510000000001</v>
      </c>
      <c r="I48" s="75">
        <v>60.857489999999999</v>
      </c>
      <c r="J48" s="75"/>
      <c r="K48" s="75">
        <v>66.826779999999999</v>
      </c>
      <c r="L48" s="75">
        <v>64.331320000000005</v>
      </c>
      <c r="M48" s="75">
        <v>50.60913</v>
      </c>
      <c r="N48" s="75">
        <v>74.056209999999993</v>
      </c>
      <c r="O48" s="75">
        <v>58.821210000000001</v>
      </c>
      <c r="P48" s="75">
        <v>43.168379999999999</v>
      </c>
      <c r="Q48" s="75"/>
      <c r="R48" s="75">
        <v>50.91377</v>
      </c>
      <c r="S48" s="75">
        <v>71.0214</v>
      </c>
      <c r="T48" s="75"/>
      <c r="U48" s="75">
        <v>43.134329999999999</v>
      </c>
      <c r="V48" s="75">
        <v>59.232559999999999</v>
      </c>
    </row>
    <row r="49" spans="1:22">
      <c r="A49" s="68" t="s">
        <v>112</v>
      </c>
      <c r="B49" s="70" t="s">
        <v>113</v>
      </c>
      <c r="C49" s="73" t="str">
        <f>VLOOKUP(B49,'CPI Timeseries 2012 - 2025'!B:C,2,0)</f>
        <v>MENA</v>
      </c>
      <c r="D49" s="71">
        <v>57</v>
      </c>
      <c r="E49" s="70">
        <v>45</v>
      </c>
      <c r="F49" s="74">
        <v>3.8392210000000002</v>
      </c>
      <c r="G49" s="70">
        <v>7</v>
      </c>
      <c r="H49" s="75">
        <v>50.703679999999999</v>
      </c>
      <c r="I49" s="75">
        <v>63.296320000000001</v>
      </c>
      <c r="J49" s="75"/>
      <c r="K49" s="75"/>
      <c r="L49" s="75">
        <v>38.539949999999997</v>
      </c>
      <c r="M49" s="75">
        <v>50.60913</v>
      </c>
      <c r="N49" s="75"/>
      <c r="O49" s="75">
        <v>45.51793</v>
      </c>
      <c r="P49" s="75">
        <v>77.427409999999995</v>
      </c>
      <c r="Q49" s="75"/>
      <c r="R49" s="75">
        <v>70.521039999999999</v>
      </c>
      <c r="S49" s="75">
        <v>52.537579999999998</v>
      </c>
      <c r="T49" s="75"/>
      <c r="U49" s="75">
        <v>67.314040000000006</v>
      </c>
      <c r="V49" s="75"/>
    </row>
    <row r="50" spans="1:22">
      <c r="A50" s="68" t="s">
        <v>114</v>
      </c>
      <c r="B50" s="70" t="s">
        <v>115</v>
      </c>
      <c r="C50" s="73" t="str">
        <f>VLOOKUP(B50,'CPI Timeseries 2012 - 2025'!B:C,2,0)</f>
        <v>AME</v>
      </c>
      <c r="D50" s="71">
        <v>56</v>
      </c>
      <c r="E50" s="70">
        <v>46</v>
      </c>
      <c r="F50" s="74">
        <v>2.8256679999999998</v>
      </c>
      <c r="G50" s="70">
        <v>7</v>
      </c>
      <c r="H50" s="75">
        <v>51.36591</v>
      </c>
      <c r="I50" s="75">
        <v>60.63409</v>
      </c>
      <c r="J50" s="75"/>
      <c r="K50" s="75"/>
      <c r="L50" s="75">
        <v>72.928449999999998</v>
      </c>
      <c r="M50" s="75">
        <v>50.60913</v>
      </c>
      <c r="N50" s="75"/>
      <c r="O50" s="75">
        <v>58.821210000000001</v>
      </c>
      <c r="P50" s="75"/>
      <c r="Q50" s="75"/>
      <c r="R50" s="75">
        <v>41.836329999999997</v>
      </c>
      <c r="S50" s="75">
        <v>61.437190000000001</v>
      </c>
      <c r="T50" s="75"/>
      <c r="U50" s="75">
        <v>46.389290000000003</v>
      </c>
      <c r="V50" s="75">
        <v>60.969769999999997</v>
      </c>
    </row>
    <row r="51" spans="1:22">
      <c r="A51" s="68" t="s">
        <v>116</v>
      </c>
      <c r="B51" s="70" t="s">
        <v>117</v>
      </c>
      <c r="C51" s="73" t="str">
        <f>VLOOKUP(B51,'CPI Timeseries 2012 - 2025'!B:C,2,0)</f>
        <v>AME</v>
      </c>
      <c r="D51" s="71">
        <v>56</v>
      </c>
      <c r="E51" s="70">
        <v>46</v>
      </c>
      <c r="F51" s="74">
        <v>4.8772849999999996</v>
      </c>
      <c r="G51" s="70">
        <v>3</v>
      </c>
      <c r="H51" s="75">
        <v>48.001260000000002</v>
      </c>
      <c r="I51" s="75">
        <v>63.998739999999998</v>
      </c>
      <c r="J51" s="75"/>
      <c r="K51" s="75"/>
      <c r="L51" s="75"/>
      <c r="M51" s="75"/>
      <c r="N51" s="75"/>
      <c r="O51" s="75">
        <v>45.51793</v>
      </c>
      <c r="P51" s="75"/>
      <c r="Q51" s="75"/>
      <c r="R51" s="75"/>
      <c r="S51" s="75"/>
      <c r="T51" s="75">
        <v>63.138199999999998</v>
      </c>
      <c r="U51" s="75"/>
      <c r="V51" s="75">
        <v>59.232559999999999</v>
      </c>
    </row>
    <row r="52" spans="1:22">
      <c r="A52" s="68" t="s">
        <v>118</v>
      </c>
      <c r="B52" s="70" t="s">
        <v>119</v>
      </c>
      <c r="C52" s="73" t="str">
        <f>VLOOKUP(B52,'CPI Timeseries 2012 - 2025'!B:C,2,0)</f>
        <v>WE/EU</v>
      </c>
      <c r="D52" s="71">
        <v>56</v>
      </c>
      <c r="E52" s="70">
        <v>46</v>
      </c>
      <c r="F52" s="74">
        <v>2.266899</v>
      </c>
      <c r="G52" s="70">
        <v>8</v>
      </c>
      <c r="H52" s="75">
        <v>52.282290000000003</v>
      </c>
      <c r="I52" s="75">
        <v>59.717709999999997</v>
      </c>
      <c r="J52" s="75"/>
      <c r="K52" s="75">
        <v>56.654359999999997</v>
      </c>
      <c r="L52" s="75"/>
      <c r="M52" s="75">
        <v>34.494399999999999</v>
      </c>
      <c r="N52" s="75"/>
      <c r="O52" s="75">
        <v>58.821210000000001</v>
      </c>
      <c r="P52" s="75">
        <v>47.641370000000002</v>
      </c>
      <c r="Q52" s="75"/>
      <c r="R52" s="75">
        <v>59.991210000000002</v>
      </c>
      <c r="S52" s="75">
        <v>64.175539999999998</v>
      </c>
      <c r="T52" s="75"/>
      <c r="U52" s="75">
        <v>60.804119999999998</v>
      </c>
      <c r="V52" s="75">
        <v>62.706980000000001</v>
      </c>
    </row>
    <row r="53" spans="1:22">
      <c r="A53" s="68" t="s">
        <v>120</v>
      </c>
      <c r="B53" s="70" t="s">
        <v>121</v>
      </c>
      <c r="C53" s="73" t="str">
        <f>VLOOKUP(B53,'CPI Timeseries 2012 - 2025'!B:C,2,0)</f>
        <v>WE/EU</v>
      </c>
      <c r="D53" s="71">
        <v>55</v>
      </c>
      <c r="E53" s="70">
        <v>49</v>
      </c>
      <c r="F53" s="74">
        <v>2.243217</v>
      </c>
      <c r="G53" s="70">
        <v>6</v>
      </c>
      <c r="H53" s="75">
        <v>51.321129999999997</v>
      </c>
      <c r="I53" s="75">
        <v>58.678870000000003</v>
      </c>
      <c r="J53" s="75"/>
      <c r="K53" s="75"/>
      <c r="L53" s="75"/>
      <c r="M53" s="75">
        <v>50.60913</v>
      </c>
      <c r="N53" s="75"/>
      <c r="O53" s="75">
        <v>58.821210000000001</v>
      </c>
      <c r="P53" s="75">
        <v>45.099899999999998</v>
      </c>
      <c r="Q53" s="75"/>
      <c r="R53" s="75">
        <v>50.91377</v>
      </c>
      <c r="S53" s="75">
        <v>64.175539999999998</v>
      </c>
      <c r="T53" s="75"/>
      <c r="U53" s="75"/>
      <c r="V53" s="75">
        <v>60.10116</v>
      </c>
    </row>
    <row r="54" spans="1:22">
      <c r="A54" s="68" t="s">
        <v>122</v>
      </c>
      <c r="B54" s="70" t="s">
        <v>123</v>
      </c>
      <c r="C54" s="73" t="str">
        <f>VLOOKUP(B54,'CPI Timeseries 2012 - 2025'!B:C,2,0)</f>
        <v>AP</v>
      </c>
      <c r="D54" s="71">
        <v>55</v>
      </c>
      <c r="E54" s="70">
        <v>49</v>
      </c>
      <c r="F54" s="74">
        <v>2.0214099999999999</v>
      </c>
      <c r="G54" s="70">
        <v>3</v>
      </c>
      <c r="H54" s="75">
        <v>51.684890000000003</v>
      </c>
      <c r="I54" s="75">
        <v>58.315109999999997</v>
      </c>
      <c r="J54" s="75"/>
      <c r="K54" s="75"/>
      <c r="L54" s="75"/>
      <c r="M54" s="75"/>
      <c r="N54" s="75"/>
      <c r="O54" s="75">
        <v>58.821210000000001</v>
      </c>
      <c r="P54" s="75"/>
      <c r="Q54" s="75"/>
      <c r="R54" s="75"/>
      <c r="S54" s="75">
        <v>55.275919999999999</v>
      </c>
      <c r="T54" s="75">
        <v>51.157629999999997</v>
      </c>
      <c r="U54" s="75"/>
      <c r="V54" s="75"/>
    </row>
    <row r="55" spans="1:22">
      <c r="A55" s="68" t="s">
        <v>124</v>
      </c>
      <c r="B55" s="70" t="s">
        <v>125</v>
      </c>
      <c r="C55" s="73" t="str">
        <f>VLOOKUP(B55,'CPI Timeseries 2012 - 2025'!B:C,2,0)</f>
        <v>WE/EU</v>
      </c>
      <c r="D55" s="71">
        <v>55</v>
      </c>
      <c r="E55" s="70">
        <v>49</v>
      </c>
      <c r="F55" s="74">
        <v>2.5395970000000001</v>
      </c>
      <c r="G55" s="70">
        <v>8</v>
      </c>
      <c r="H55" s="75">
        <v>50.835059999999999</v>
      </c>
      <c r="I55" s="75">
        <v>59.164940000000001</v>
      </c>
      <c r="J55" s="75"/>
      <c r="K55" s="75">
        <v>66.826779999999999</v>
      </c>
      <c r="L55" s="75"/>
      <c r="M55" s="75">
        <v>50.60913</v>
      </c>
      <c r="N55" s="75"/>
      <c r="O55" s="75">
        <v>45.51793</v>
      </c>
      <c r="P55" s="75">
        <v>45.608199999999997</v>
      </c>
      <c r="Q55" s="75"/>
      <c r="R55" s="75">
        <v>50.91377</v>
      </c>
      <c r="S55" s="75">
        <v>68.283050000000003</v>
      </c>
      <c r="T55" s="75"/>
      <c r="U55" s="75">
        <v>42.901829999999997</v>
      </c>
      <c r="V55" s="75">
        <v>68.787220000000005</v>
      </c>
    </row>
    <row r="56" spans="1:22">
      <c r="A56" s="68" t="s">
        <v>126</v>
      </c>
      <c r="B56" s="70" t="s">
        <v>127</v>
      </c>
      <c r="C56" s="73" t="str">
        <f>VLOOKUP(B56,'CPI Timeseries 2012 - 2025'!B:C,2,0)</f>
        <v>WE/EU</v>
      </c>
      <c r="D56" s="71">
        <v>53</v>
      </c>
      <c r="E56" s="70">
        <v>52</v>
      </c>
      <c r="F56" s="74">
        <v>1.7514350000000001</v>
      </c>
      <c r="G56" s="70">
        <v>8</v>
      </c>
      <c r="H56" s="75">
        <v>50.127650000000003</v>
      </c>
      <c r="I56" s="75">
        <v>55.872349999999997</v>
      </c>
      <c r="J56" s="75"/>
      <c r="K56" s="75">
        <v>56.654359999999997</v>
      </c>
      <c r="L56" s="75"/>
      <c r="M56" s="75">
        <v>50.60913</v>
      </c>
      <c r="N56" s="75"/>
      <c r="O56" s="75">
        <v>58.821210000000001</v>
      </c>
      <c r="P56" s="75">
        <v>40.626910000000002</v>
      </c>
      <c r="Q56" s="75"/>
      <c r="R56" s="75">
        <v>50.91377</v>
      </c>
      <c r="S56" s="75">
        <v>61.437190000000001</v>
      </c>
      <c r="T56" s="75"/>
      <c r="U56" s="75">
        <v>45.691800000000001</v>
      </c>
      <c r="V56" s="75">
        <v>61.838380000000001</v>
      </c>
    </row>
    <row r="57" spans="1:22">
      <c r="A57" s="68" t="s">
        <v>128</v>
      </c>
      <c r="B57" s="70" t="s">
        <v>129</v>
      </c>
      <c r="C57" s="73" t="str">
        <f>VLOOKUP(B57,'CPI Timeseries 2012 - 2025'!B:C,2,0)</f>
        <v>WE/EU</v>
      </c>
      <c r="D57" s="71">
        <v>53</v>
      </c>
      <c r="E57" s="70">
        <v>52</v>
      </c>
      <c r="F57" s="74">
        <v>2.0283039999999999</v>
      </c>
      <c r="G57" s="70">
        <v>10</v>
      </c>
      <c r="H57" s="75">
        <v>49.673580000000001</v>
      </c>
      <c r="I57" s="75">
        <v>56.326419999999999</v>
      </c>
      <c r="J57" s="75"/>
      <c r="K57" s="75">
        <v>26.137090000000001</v>
      </c>
      <c r="L57" s="75">
        <v>68.62988</v>
      </c>
      <c r="M57" s="75">
        <v>50.60913</v>
      </c>
      <c r="N57" s="75">
        <v>55.44462</v>
      </c>
      <c r="O57" s="75">
        <v>58.821210000000001</v>
      </c>
      <c r="P57" s="75">
        <v>46.726439999999997</v>
      </c>
      <c r="Q57" s="75"/>
      <c r="R57" s="75">
        <v>41.836329999999997</v>
      </c>
      <c r="S57" s="75">
        <v>68.283050000000003</v>
      </c>
      <c r="T57" s="75"/>
      <c r="U57" s="75">
        <v>58.944139999999997</v>
      </c>
      <c r="V57" s="75">
        <v>59.232559999999999</v>
      </c>
    </row>
    <row r="58" spans="1:22">
      <c r="A58" s="68" t="s">
        <v>130</v>
      </c>
      <c r="B58" s="70" t="s">
        <v>131</v>
      </c>
      <c r="C58" s="73" t="str">
        <f>VLOOKUP(B58,'CPI Timeseries 2012 - 2025'!B:C,2,0)</f>
        <v>AP</v>
      </c>
      <c r="D58" s="71">
        <v>52</v>
      </c>
      <c r="E58" s="70">
        <v>54</v>
      </c>
      <c r="F58" s="74">
        <v>1.2875490000000001</v>
      </c>
      <c r="G58" s="70">
        <v>9</v>
      </c>
      <c r="H58" s="75">
        <v>49.888420000000004</v>
      </c>
      <c r="I58" s="75">
        <v>54.111579999999996</v>
      </c>
      <c r="J58" s="75"/>
      <c r="K58" s="75"/>
      <c r="L58" s="75">
        <v>51.435630000000003</v>
      </c>
      <c r="M58" s="75">
        <v>50.60913</v>
      </c>
      <c r="N58" s="75"/>
      <c r="O58" s="75">
        <v>58.821210000000001</v>
      </c>
      <c r="P58" s="75">
        <v>49.877859999999998</v>
      </c>
      <c r="Q58" s="75">
        <v>40.042900000000003</v>
      </c>
      <c r="R58" s="75">
        <v>53.273910000000001</v>
      </c>
      <c r="S58" s="75">
        <v>53.222160000000002</v>
      </c>
      <c r="T58" s="75"/>
      <c r="U58" s="75">
        <v>63.594079999999998</v>
      </c>
      <c r="V58" s="75">
        <v>47.07206</v>
      </c>
    </row>
    <row r="59" spans="1:22">
      <c r="A59" s="68" t="s">
        <v>132</v>
      </c>
      <c r="B59" s="70" t="s">
        <v>133</v>
      </c>
      <c r="C59" s="73" t="str">
        <f>VLOOKUP(B59,'CPI Timeseries 2012 - 2025'!B:C,2,0)</f>
        <v>MENA</v>
      </c>
      <c r="D59" s="71">
        <v>52</v>
      </c>
      <c r="E59" s="70">
        <v>54</v>
      </c>
      <c r="F59" s="74">
        <v>5.5381470000000004</v>
      </c>
      <c r="G59" s="70">
        <v>7</v>
      </c>
      <c r="H59" s="75">
        <v>42.917439999999999</v>
      </c>
      <c r="I59" s="75">
        <v>61.082560000000001</v>
      </c>
      <c r="J59" s="75"/>
      <c r="K59" s="75"/>
      <c r="L59" s="75">
        <v>21.345700000000001</v>
      </c>
      <c r="M59" s="75">
        <v>34.494399999999999</v>
      </c>
      <c r="N59" s="75"/>
      <c r="O59" s="75">
        <v>58.821210000000001</v>
      </c>
      <c r="P59" s="75">
        <v>72.954409999999996</v>
      </c>
      <c r="Q59" s="75"/>
      <c r="R59" s="75">
        <v>41.836329999999997</v>
      </c>
      <c r="S59" s="75">
        <v>57.329680000000003</v>
      </c>
      <c r="T59" s="75"/>
      <c r="U59" s="75">
        <v>78.706400000000002</v>
      </c>
      <c r="V59" s="75"/>
    </row>
    <row r="60" spans="1:22">
      <c r="A60" s="68" t="s">
        <v>134</v>
      </c>
      <c r="B60" s="70" t="s">
        <v>135</v>
      </c>
      <c r="C60" s="73" t="str">
        <f>VLOOKUP(B60,'CPI Timeseries 2012 - 2025'!B:C,2,0)</f>
        <v>MENA</v>
      </c>
      <c r="D60" s="71">
        <v>50</v>
      </c>
      <c r="E60" s="70">
        <v>56</v>
      </c>
      <c r="F60" s="74">
        <v>6.2193670000000001</v>
      </c>
      <c r="G60" s="70">
        <v>7</v>
      </c>
      <c r="H60" s="75">
        <v>39.800240000000002</v>
      </c>
      <c r="I60" s="75">
        <v>60.199759999999998</v>
      </c>
      <c r="J60" s="75"/>
      <c r="K60" s="75"/>
      <c r="L60" s="75">
        <v>29.942820000000001</v>
      </c>
      <c r="M60" s="75">
        <v>34.494399999999999</v>
      </c>
      <c r="N60" s="75"/>
      <c r="O60" s="75">
        <v>32.214660000000002</v>
      </c>
      <c r="P60" s="75">
        <v>78.342330000000004</v>
      </c>
      <c r="Q60" s="75"/>
      <c r="R60" s="75">
        <v>50.91377</v>
      </c>
      <c r="S60" s="75">
        <v>40.215029999999999</v>
      </c>
      <c r="T60" s="75"/>
      <c r="U60" s="75">
        <v>87.308790000000002</v>
      </c>
      <c r="V60" s="75"/>
    </row>
    <row r="61" spans="1:22">
      <c r="A61" s="68" t="s">
        <v>136</v>
      </c>
      <c r="B61" s="70" t="s">
        <v>137</v>
      </c>
      <c r="C61" s="73" t="str">
        <f>VLOOKUP(B61,'CPI Timeseries 2012 - 2025'!B:C,2,0)</f>
        <v>ECA</v>
      </c>
      <c r="D61" s="71">
        <v>50</v>
      </c>
      <c r="E61" s="70">
        <v>56</v>
      </c>
      <c r="F61" s="74">
        <v>4.3112490000000001</v>
      </c>
      <c r="G61" s="70">
        <v>6</v>
      </c>
      <c r="H61" s="75">
        <v>42.929549999999999</v>
      </c>
      <c r="I61" s="75">
        <v>57.070450000000001</v>
      </c>
      <c r="J61" s="75"/>
      <c r="K61" s="75"/>
      <c r="L61" s="75">
        <v>34.241390000000003</v>
      </c>
      <c r="M61" s="75"/>
      <c r="N61" s="75">
        <v>51.722299999999997</v>
      </c>
      <c r="O61" s="75">
        <v>32.214660000000002</v>
      </c>
      <c r="P61" s="75"/>
      <c r="Q61" s="75"/>
      <c r="R61" s="75"/>
      <c r="S61" s="75">
        <v>62.121780000000001</v>
      </c>
      <c r="T61" s="75"/>
      <c r="U61" s="75">
        <v>65.22157</v>
      </c>
      <c r="V61" s="75">
        <v>53.15231</v>
      </c>
    </row>
    <row r="62" spans="1:22">
      <c r="A62" s="68" t="s">
        <v>138</v>
      </c>
      <c r="B62" s="70" t="s">
        <v>139</v>
      </c>
      <c r="C62" s="73" t="str">
        <f>VLOOKUP(B62,'CPI Timeseries 2012 - 2025'!B:C,2,0)</f>
        <v>WE/EU</v>
      </c>
      <c r="D62" s="71">
        <v>50</v>
      </c>
      <c r="E62" s="70">
        <v>56</v>
      </c>
      <c r="F62" s="74">
        <v>1.649432</v>
      </c>
      <c r="G62" s="70">
        <v>8</v>
      </c>
      <c r="H62" s="75">
        <v>47.294930000000001</v>
      </c>
      <c r="I62" s="75">
        <v>52.705069999999999</v>
      </c>
      <c r="J62" s="75"/>
      <c r="K62" s="75">
        <v>56.654359999999997</v>
      </c>
      <c r="L62" s="75"/>
      <c r="M62" s="75">
        <v>50.60913</v>
      </c>
      <c r="N62" s="75"/>
      <c r="O62" s="75">
        <v>58.821210000000001</v>
      </c>
      <c r="P62" s="75">
        <v>41.541840000000001</v>
      </c>
      <c r="Q62" s="75"/>
      <c r="R62" s="75">
        <v>41.836329999999997</v>
      </c>
      <c r="S62" s="75">
        <v>58.69885</v>
      </c>
      <c r="T62" s="75"/>
      <c r="U62" s="75">
        <v>44.529310000000002</v>
      </c>
      <c r="V62" s="75">
        <v>49.677880000000002</v>
      </c>
    </row>
    <row r="63" spans="1:22">
      <c r="A63" s="68" t="s">
        <v>140</v>
      </c>
      <c r="B63" s="70" t="s">
        <v>141</v>
      </c>
      <c r="C63" s="73" t="str">
        <f>VLOOKUP(B63,'CPI Timeseries 2012 - 2025'!B:C,2,0)</f>
        <v>MENA</v>
      </c>
      <c r="D63" s="71">
        <v>50</v>
      </c>
      <c r="E63" s="70">
        <v>56</v>
      </c>
      <c r="F63" s="74">
        <v>3.2421310000000001</v>
      </c>
      <c r="G63" s="70">
        <v>8</v>
      </c>
      <c r="H63" s="75">
        <v>44.682899999999997</v>
      </c>
      <c r="I63" s="75">
        <v>55.317100000000003</v>
      </c>
      <c r="J63" s="75"/>
      <c r="K63" s="75"/>
      <c r="L63" s="75">
        <v>38.539949999999997</v>
      </c>
      <c r="M63" s="75">
        <v>50.60913</v>
      </c>
      <c r="N63" s="75"/>
      <c r="O63" s="75">
        <v>32.214660000000002</v>
      </c>
      <c r="P63" s="75">
        <v>71.632850000000005</v>
      </c>
      <c r="Q63" s="75"/>
      <c r="R63" s="75">
        <v>41.836329999999997</v>
      </c>
      <c r="S63" s="75">
        <v>46.376300000000001</v>
      </c>
      <c r="T63" s="75"/>
      <c r="U63" s="75">
        <v>70.336489999999998</v>
      </c>
      <c r="V63" s="75">
        <v>52.283700000000003</v>
      </c>
    </row>
    <row r="64" spans="1:22">
      <c r="A64" s="68" t="s">
        <v>142</v>
      </c>
      <c r="B64" s="70" t="s">
        <v>143</v>
      </c>
      <c r="C64" s="73" t="str">
        <f>VLOOKUP(B64,'CPI Timeseries 2012 - 2025'!B:C,2,0)</f>
        <v>WE/EU</v>
      </c>
      <c r="D64" s="71">
        <v>49</v>
      </c>
      <c r="E64" s="70">
        <v>60</v>
      </c>
      <c r="F64" s="74">
        <v>3.2545000000000002</v>
      </c>
      <c r="G64" s="70">
        <v>6</v>
      </c>
      <c r="H64" s="75">
        <v>43.662619999999997</v>
      </c>
      <c r="I64" s="75">
        <v>54.337380000000003</v>
      </c>
      <c r="J64" s="75"/>
      <c r="K64" s="75"/>
      <c r="L64" s="75"/>
      <c r="M64" s="75">
        <v>50.60913</v>
      </c>
      <c r="N64" s="75"/>
      <c r="O64" s="75">
        <v>45.51793</v>
      </c>
      <c r="P64" s="75"/>
      <c r="Q64" s="75"/>
      <c r="R64" s="75">
        <v>32.758890000000001</v>
      </c>
      <c r="S64" s="75">
        <v>62.121780000000001</v>
      </c>
      <c r="T64" s="75"/>
      <c r="U64" s="75">
        <v>44.296810000000001</v>
      </c>
      <c r="V64" s="75">
        <v>57.495339999999999</v>
      </c>
    </row>
    <row r="65" spans="1:22">
      <c r="A65" s="68" t="s">
        <v>144</v>
      </c>
      <c r="B65" s="70" t="s">
        <v>145</v>
      </c>
      <c r="C65" s="73" t="str">
        <f>VLOOKUP(B65,'CPI Timeseries 2012 - 2025'!B:C,2,0)</f>
        <v>SSA</v>
      </c>
      <c r="D65" s="71">
        <v>48</v>
      </c>
      <c r="E65" s="70">
        <v>61</v>
      </c>
      <c r="F65" s="74">
        <v>1.511846</v>
      </c>
      <c r="G65" s="70">
        <v>7</v>
      </c>
      <c r="H65" s="75">
        <v>45.520569999999999</v>
      </c>
      <c r="I65" s="75">
        <v>50.479430000000001</v>
      </c>
      <c r="J65" s="75">
        <v>41.540089999999999</v>
      </c>
      <c r="K65" s="75"/>
      <c r="L65" s="75">
        <v>47.137070000000001</v>
      </c>
      <c r="M65" s="75">
        <v>50.60913</v>
      </c>
      <c r="N65" s="75"/>
      <c r="O65" s="75">
        <v>58.821210000000001</v>
      </c>
      <c r="P65" s="75"/>
      <c r="Q65" s="75"/>
      <c r="R65" s="75"/>
      <c r="S65" s="75">
        <v>44.32255</v>
      </c>
      <c r="T65" s="75"/>
      <c r="U65" s="75">
        <v>45.459299999999999</v>
      </c>
      <c r="V65" s="75">
        <v>50.546489999999999</v>
      </c>
    </row>
    <row r="66" spans="1:22">
      <c r="A66" s="68" t="s">
        <v>146</v>
      </c>
      <c r="B66" s="70" t="s">
        <v>147</v>
      </c>
      <c r="C66" s="73" t="str">
        <f>VLOOKUP(B66,'CPI Timeseries 2012 - 2025'!B:C,2,0)</f>
        <v>WE/EU</v>
      </c>
      <c r="D66" s="71">
        <v>48</v>
      </c>
      <c r="E66" s="70">
        <v>61</v>
      </c>
      <c r="F66" s="74">
        <v>2.8191069999999998</v>
      </c>
      <c r="G66" s="70">
        <v>9</v>
      </c>
      <c r="H66" s="75">
        <v>43.376669999999997</v>
      </c>
      <c r="I66" s="75">
        <v>52.623330000000003</v>
      </c>
      <c r="J66" s="75"/>
      <c r="K66" s="75">
        <v>36.309510000000003</v>
      </c>
      <c r="L66" s="75">
        <v>51.435630000000003</v>
      </c>
      <c r="M66" s="75">
        <v>50.60913</v>
      </c>
      <c r="N66" s="75">
        <v>59.166930000000001</v>
      </c>
      <c r="O66" s="75">
        <v>71.925920000000005</v>
      </c>
      <c r="P66" s="75">
        <v>24.158180000000002</v>
      </c>
      <c r="Q66" s="75"/>
      <c r="R66" s="75">
        <v>32.758890000000001</v>
      </c>
      <c r="S66" s="75">
        <v>55.960509999999999</v>
      </c>
      <c r="T66" s="75"/>
      <c r="U66" s="75"/>
      <c r="V66" s="75">
        <v>47.07206</v>
      </c>
    </row>
    <row r="67" spans="1:22">
      <c r="A67" s="68" t="s">
        <v>148</v>
      </c>
      <c r="B67" s="70" t="s">
        <v>149</v>
      </c>
      <c r="C67" s="73" t="str">
        <f>VLOOKUP(B67,'CPI Timeseries 2012 - 2025'!B:C,2,0)</f>
        <v>WE/EU</v>
      </c>
      <c r="D67" s="71">
        <v>47</v>
      </c>
      <c r="E67" s="70">
        <v>63</v>
      </c>
      <c r="F67" s="74">
        <v>1.833445</v>
      </c>
      <c r="G67" s="70">
        <v>9</v>
      </c>
      <c r="H67" s="75">
        <v>43.99315</v>
      </c>
      <c r="I67" s="75">
        <v>50.00685</v>
      </c>
      <c r="J67" s="75"/>
      <c r="K67" s="75"/>
      <c r="L67" s="75">
        <v>55.734200000000001</v>
      </c>
      <c r="M67" s="75">
        <v>50.60913</v>
      </c>
      <c r="N67" s="75">
        <v>51.722299999999997</v>
      </c>
      <c r="O67" s="75">
        <v>45.51793</v>
      </c>
      <c r="P67" s="75">
        <v>31.172640000000001</v>
      </c>
      <c r="Q67" s="75"/>
      <c r="R67" s="75">
        <v>50.91377</v>
      </c>
      <c r="S67" s="75">
        <v>57.329680000000003</v>
      </c>
      <c r="T67" s="75"/>
      <c r="U67" s="75">
        <v>31.741959999999999</v>
      </c>
      <c r="V67" s="75">
        <v>49.677880000000002</v>
      </c>
    </row>
    <row r="68" spans="1:22">
      <c r="A68" s="68" t="s">
        <v>150</v>
      </c>
      <c r="B68" s="70" t="s">
        <v>151</v>
      </c>
      <c r="C68" s="73" t="str">
        <f>VLOOKUP(B68,'CPI Timeseries 2012 - 2025'!B:C,2,0)</f>
        <v>AP</v>
      </c>
      <c r="D68" s="71">
        <v>47</v>
      </c>
      <c r="E68" s="70">
        <v>63</v>
      </c>
      <c r="F68" s="74">
        <v>4.2741600000000002</v>
      </c>
      <c r="G68" s="70">
        <v>3</v>
      </c>
      <c r="H68" s="75">
        <v>39.990380000000002</v>
      </c>
      <c r="I68" s="75">
        <v>54.009619999999998</v>
      </c>
      <c r="J68" s="75"/>
      <c r="K68" s="75"/>
      <c r="L68" s="75"/>
      <c r="M68" s="75"/>
      <c r="N68" s="75"/>
      <c r="O68" s="75">
        <v>45.51793</v>
      </c>
      <c r="P68" s="75"/>
      <c r="Q68" s="75"/>
      <c r="R68" s="75"/>
      <c r="S68" s="75">
        <v>55.275919999999999</v>
      </c>
      <c r="T68" s="75">
        <v>39.177059999999997</v>
      </c>
      <c r="U68" s="75"/>
      <c r="V68" s="75"/>
    </row>
    <row r="69" spans="1:22">
      <c r="A69" s="68" t="s">
        <v>152</v>
      </c>
      <c r="B69" s="70" t="s">
        <v>153</v>
      </c>
      <c r="C69" s="73" t="str">
        <f>VLOOKUP(B69,'CPI Timeseries 2012 - 2025'!B:C,2,0)</f>
        <v>ECA</v>
      </c>
      <c r="D69" s="71">
        <v>46</v>
      </c>
      <c r="E69" s="70">
        <v>65</v>
      </c>
      <c r="F69" s="74">
        <v>2.304935</v>
      </c>
      <c r="G69" s="70">
        <v>6</v>
      </c>
      <c r="H69" s="75">
        <v>42.219909999999999</v>
      </c>
      <c r="I69" s="75">
        <v>49.780090000000001</v>
      </c>
      <c r="J69" s="75"/>
      <c r="K69" s="75"/>
      <c r="L69" s="75">
        <v>51.435630000000003</v>
      </c>
      <c r="M69" s="75"/>
      <c r="N69" s="75">
        <v>44.277659999999997</v>
      </c>
      <c r="O69" s="75">
        <v>45.51793</v>
      </c>
      <c r="P69" s="75"/>
      <c r="Q69" s="75"/>
      <c r="R69" s="75">
        <v>32.758890000000001</v>
      </c>
      <c r="S69" s="75">
        <v>49.799230000000001</v>
      </c>
      <c r="T69" s="75"/>
      <c r="U69" s="75">
        <v>53.131709999999998</v>
      </c>
      <c r="V69" s="75"/>
    </row>
    <row r="70" spans="1:22">
      <c r="A70" s="68" t="s">
        <v>154</v>
      </c>
      <c r="B70" s="70" t="s">
        <v>155</v>
      </c>
      <c r="C70" s="73" t="str">
        <f>VLOOKUP(B70,'CPI Timeseries 2012 - 2025'!B:C,2,0)</f>
        <v>MENA</v>
      </c>
      <c r="D70" s="71">
        <v>46</v>
      </c>
      <c r="E70" s="70">
        <v>65</v>
      </c>
      <c r="F70" s="74">
        <v>2.0860180000000001</v>
      </c>
      <c r="G70" s="70">
        <v>8</v>
      </c>
      <c r="H70" s="75">
        <v>42.57893</v>
      </c>
      <c r="I70" s="75">
        <v>49.42107</v>
      </c>
      <c r="J70" s="75"/>
      <c r="K70" s="75"/>
      <c r="L70" s="75">
        <v>47.137070000000001</v>
      </c>
      <c r="M70" s="75">
        <v>34.494399999999999</v>
      </c>
      <c r="N70" s="75"/>
      <c r="O70" s="75">
        <v>32.214660000000002</v>
      </c>
      <c r="P70" s="75">
        <v>49.674550000000004</v>
      </c>
      <c r="Q70" s="75"/>
      <c r="R70" s="75">
        <v>41.836329999999997</v>
      </c>
      <c r="S70" s="75">
        <v>53.906750000000002</v>
      </c>
      <c r="T70" s="75"/>
      <c r="U70" s="75">
        <v>58.944139999999997</v>
      </c>
      <c r="V70" s="75">
        <v>47.07206</v>
      </c>
    </row>
    <row r="71" spans="1:22">
      <c r="A71" s="68" t="s">
        <v>156</v>
      </c>
      <c r="B71" s="70" t="s">
        <v>157</v>
      </c>
      <c r="C71" s="73" t="str">
        <f>VLOOKUP(B71,'CPI Timeseries 2012 - 2025'!B:C,2,0)</f>
        <v>ECA</v>
      </c>
      <c r="D71" s="71">
        <v>46</v>
      </c>
      <c r="E71" s="70">
        <v>65</v>
      </c>
      <c r="F71" s="74">
        <v>2.946879</v>
      </c>
      <c r="G71" s="70">
        <v>5</v>
      </c>
      <c r="H71" s="75">
        <v>41.167119999999997</v>
      </c>
      <c r="I71" s="75">
        <v>50.832880000000003</v>
      </c>
      <c r="J71" s="75"/>
      <c r="K71" s="75"/>
      <c r="L71" s="75">
        <v>60.032760000000003</v>
      </c>
      <c r="M71" s="75"/>
      <c r="N71" s="75">
        <v>44.277659999999997</v>
      </c>
      <c r="O71" s="75">
        <v>45.51793</v>
      </c>
      <c r="P71" s="75"/>
      <c r="Q71" s="75"/>
      <c r="R71" s="75"/>
      <c r="S71" s="75">
        <v>40.899619999999999</v>
      </c>
      <c r="T71" s="75"/>
      <c r="U71" s="75"/>
      <c r="V71" s="75">
        <v>40.12321</v>
      </c>
    </row>
    <row r="72" spans="1:22">
      <c r="A72" s="68" t="s">
        <v>158</v>
      </c>
      <c r="B72" s="70" t="s">
        <v>159</v>
      </c>
      <c r="C72" s="73" t="str">
        <f>VLOOKUP(B72,'CPI Timeseries 2012 - 2025'!B:C,2,0)</f>
        <v>SSA</v>
      </c>
      <c r="D72" s="71">
        <v>46</v>
      </c>
      <c r="E72" s="70">
        <v>65</v>
      </c>
      <c r="F72" s="74">
        <v>2.0195599999999998</v>
      </c>
      <c r="G72" s="70">
        <v>9</v>
      </c>
      <c r="H72" s="75">
        <v>42.687919999999998</v>
      </c>
      <c r="I72" s="75">
        <v>49.312080000000002</v>
      </c>
      <c r="J72" s="75">
        <v>51.995899999999999</v>
      </c>
      <c r="K72" s="75"/>
      <c r="L72" s="75">
        <v>34.241390000000003</v>
      </c>
      <c r="M72" s="75">
        <v>50.60913</v>
      </c>
      <c r="N72" s="75"/>
      <c r="O72" s="75">
        <v>58.821210000000001</v>
      </c>
      <c r="P72" s="75">
        <v>28.427849999999999</v>
      </c>
      <c r="Q72" s="75"/>
      <c r="R72" s="75">
        <v>50.91377</v>
      </c>
      <c r="S72" s="75">
        <v>55.960509999999999</v>
      </c>
      <c r="T72" s="75"/>
      <c r="U72" s="75">
        <v>36.624400000000001</v>
      </c>
      <c r="V72" s="75">
        <v>47.07206</v>
      </c>
    </row>
    <row r="73" spans="1:22">
      <c r="A73" s="68" t="s">
        <v>160</v>
      </c>
      <c r="B73" s="70" t="s">
        <v>161</v>
      </c>
      <c r="C73" s="73" t="str">
        <f>VLOOKUP(B73,'CPI Timeseries 2012 - 2025'!B:C,2,0)</f>
        <v>SSA</v>
      </c>
      <c r="D73" s="71">
        <v>46</v>
      </c>
      <c r="E73" s="70">
        <v>65</v>
      </c>
      <c r="F73" s="74">
        <v>1.1738170000000001</v>
      </c>
      <c r="G73" s="70">
        <v>9</v>
      </c>
      <c r="H73" s="75">
        <v>44.074939999999998</v>
      </c>
      <c r="I73" s="75">
        <v>47.925060000000002</v>
      </c>
      <c r="J73" s="75">
        <v>48.440930000000002</v>
      </c>
      <c r="K73" s="75"/>
      <c r="L73" s="75">
        <v>38.539949999999997</v>
      </c>
      <c r="M73" s="75">
        <v>50.60913</v>
      </c>
      <c r="N73" s="75"/>
      <c r="O73" s="75">
        <v>45.51793</v>
      </c>
      <c r="P73" s="75"/>
      <c r="Q73" s="75"/>
      <c r="R73" s="75">
        <v>41.836329999999997</v>
      </c>
      <c r="S73" s="75">
        <v>54.591340000000002</v>
      </c>
      <c r="T73" s="75">
        <v>51.157629999999997</v>
      </c>
      <c r="U73" s="75">
        <v>36.159410000000001</v>
      </c>
      <c r="V73" s="75">
        <v>46.203449999999997</v>
      </c>
    </row>
    <row r="74" spans="1:22">
      <c r="A74" s="68" t="s">
        <v>162</v>
      </c>
      <c r="B74" s="70" t="s">
        <v>163</v>
      </c>
      <c r="C74" s="73" t="str">
        <f>VLOOKUP(B74,'CPI Timeseries 2012 - 2025'!B:C,2,0)</f>
        <v>SSA</v>
      </c>
      <c r="D74" s="71">
        <v>45</v>
      </c>
      <c r="E74" s="70">
        <v>70</v>
      </c>
      <c r="F74" s="74">
        <v>3.401294</v>
      </c>
      <c r="G74" s="70">
        <v>6</v>
      </c>
      <c r="H74" s="75">
        <v>39.421880000000002</v>
      </c>
      <c r="I74" s="75">
        <v>50.578119999999998</v>
      </c>
      <c r="J74" s="75">
        <v>48.440930000000002</v>
      </c>
      <c r="K74" s="75"/>
      <c r="L74" s="75">
        <v>42.838509999999999</v>
      </c>
      <c r="M74" s="75"/>
      <c r="N74" s="75"/>
      <c r="O74" s="75">
        <v>32.214660000000002</v>
      </c>
      <c r="P74" s="75"/>
      <c r="Q74" s="75"/>
      <c r="R74" s="75"/>
      <c r="S74" s="75">
        <v>62.121780000000001</v>
      </c>
      <c r="T74" s="75">
        <v>51.157629999999997</v>
      </c>
      <c r="U74" s="75"/>
      <c r="V74" s="75">
        <v>35.780169999999998</v>
      </c>
    </row>
    <row r="75" spans="1:22">
      <c r="A75" s="68" t="s">
        <v>164</v>
      </c>
      <c r="B75" s="70" t="s">
        <v>165</v>
      </c>
      <c r="C75" s="73" t="str">
        <f>VLOOKUP(B75,'CPI Timeseries 2012 - 2025'!B:C,2,0)</f>
        <v>WE/EU</v>
      </c>
      <c r="D75" s="71">
        <v>45</v>
      </c>
      <c r="E75" s="70">
        <v>70</v>
      </c>
      <c r="F75" s="74">
        <v>1.369645</v>
      </c>
      <c r="G75" s="70">
        <v>9</v>
      </c>
      <c r="H75" s="75">
        <v>42.753779999999999</v>
      </c>
      <c r="I75" s="75">
        <v>47.246220000000001</v>
      </c>
      <c r="J75" s="75"/>
      <c r="K75" s="75"/>
      <c r="L75" s="75">
        <v>42.838509999999999</v>
      </c>
      <c r="M75" s="75">
        <v>34.494399999999999</v>
      </c>
      <c r="N75" s="75">
        <v>59.166930000000001</v>
      </c>
      <c r="O75" s="75">
        <v>45.51793</v>
      </c>
      <c r="P75" s="75">
        <v>37.373829999999998</v>
      </c>
      <c r="Q75" s="75"/>
      <c r="R75" s="75">
        <v>41.836329999999997</v>
      </c>
      <c r="S75" s="75">
        <v>49.114649999999997</v>
      </c>
      <c r="T75" s="75"/>
      <c r="U75" s="75">
        <v>43.83182</v>
      </c>
      <c r="V75" s="75">
        <v>47.07206</v>
      </c>
    </row>
    <row r="76" spans="1:22">
      <c r="A76" s="68" t="s">
        <v>166</v>
      </c>
      <c r="B76" s="70" t="s">
        <v>167</v>
      </c>
      <c r="C76" s="73" t="str">
        <f>VLOOKUP(B76,'CPI Timeseries 2012 - 2025'!B:C,2,0)</f>
        <v>SSA</v>
      </c>
      <c r="D76" s="71">
        <v>45</v>
      </c>
      <c r="E76" s="70">
        <v>70</v>
      </c>
      <c r="F76" s="74">
        <v>5.3824709999999998</v>
      </c>
      <c r="G76" s="70">
        <v>4</v>
      </c>
      <c r="H76" s="75">
        <v>36.172750000000001</v>
      </c>
      <c r="I76" s="75">
        <v>53.827249999999999</v>
      </c>
      <c r="J76" s="75">
        <v>27.529299999999999</v>
      </c>
      <c r="K76" s="75"/>
      <c r="L76" s="75"/>
      <c r="M76" s="75"/>
      <c r="N76" s="75"/>
      <c r="O76" s="75">
        <v>45.51793</v>
      </c>
      <c r="P76" s="75"/>
      <c r="Q76" s="75"/>
      <c r="R76" s="75"/>
      <c r="S76" s="75">
        <v>55.960509999999999</v>
      </c>
      <c r="T76" s="75">
        <v>51.157629999999997</v>
      </c>
      <c r="U76" s="75"/>
      <c r="V76" s="75"/>
    </row>
    <row r="77" spans="1:22">
      <c r="A77" s="68" t="s">
        <v>168</v>
      </c>
      <c r="B77" s="70" t="s">
        <v>169</v>
      </c>
      <c r="C77" s="73" t="str">
        <f>VLOOKUP(B77,'CPI Timeseries 2012 - 2025'!B:C,2,0)</f>
        <v>AME</v>
      </c>
      <c r="D77" s="71">
        <v>44</v>
      </c>
      <c r="E77" s="70">
        <v>73</v>
      </c>
      <c r="F77" s="74">
        <v>3.612628</v>
      </c>
      <c r="G77" s="70">
        <v>6</v>
      </c>
      <c r="H77" s="75">
        <v>38.075290000000003</v>
      </c>
      <c r="I77" s="75">
        <v>49.924709999999997</v>
      </c>
      <c r="J77" s="75"/>
      <c r="K77" s="75"/>
      <c r="L77" s="75">
        <v>38.539949999999997</v>
      </c>
      <c r="M77" s="75">
        <v>34.494399999999999</v>
      </c>
      <c r="N77" s="75"/>
      <c r="O77" s="75">
        <v>32.214660000000002</v>
      </c>
      <c r="P77" s="75"/>
      <c r="Q77" s="75"/>
      <c r="R77" s="75">
        <v>41.836329999999997</v>
      </c>
      <c r="S77" s="75">
        <v>62.806370000000001</v>
      </c>
      <c r="T77" s="75"/>
      <c r="U77" s="75"/>
      <c r="V77" s="75">
        <v>51.415089999999999</v>
      </c>
    </row>
    <row r="78" spans="1:22">
      <c r="A78" s="68" t="s">
        <v>170</v>
      </c>
      <c r="B78" s="70" t="s">
        <v>171</v>
      </c>
      <c r="C78" s="73" t="str">
        <f>VLOOKUP(B78,'CPI Timeseries 2012 - 2025'!B:C,2,0)</f>
        <v>AP</v>
      </c>
      <c r="D78" s="71">
        <v>44</v>
      </c>
      <c r="E78" s="70">
        <v>73</v>
      </c>
      <c r="F78" s="74">
        <v>6.8905709999999996</v>
      </c>
      <c r="G78" s="70">
        <v>3</v>
      </c>
      <c r="H78" s="75">
        <v>32.699460000000002</v>
      </c>
      <c r="I78" s="75">
        <v>55.300539999999998</v>
      </c>
      <c r="J78" s="75"/>
      <c r="K78" s="75"/>
      <c r="L78" s="75"/>
      <c r="M78" s="75"/>
      <c r="N78" s="75"/>
      <c r="O78" s="75">
        <v>58.821210000000001</v>
      </c>
      <c r="P78" s="75"/>
      <c r="Q78" s="75"/>
      <c r="R78" s="75"/>
      <c r="S78" s="75">
        <v>34.053759999999997</v>
      </c>
      <c r="T78" s="75">
        <v>39.177059999999997</v>
      </c>
      <c r="U78" s="75"/>
      <c r="V78" s="75"/>
    </row>
    <row r="79" spans="1:22">
      <c r="A79" s="68" t="s">
        <v>172</v>
      </c>
      <c r="B79" s="70" t="s">
        <v>173</v>
      </c>
      <c r="C79" s="73" t="str">
        <f>VLOOKUP(B79,'CPI Timeseries 2012 - 2025'!B:C,2,0)</f>
        <v>AP</v>
      </c>
      <c r="D79" s="71">
        <v>44</v>
      </c>
      <c r="E79" s="70">
        <v>73</v>
      </c>
      <c r="F79" s="74">
        <v>5.1293360000000003</v>
      </c>
      <c r="G79" s="70">
        <v>4</v>
      </c>
      <c r="H79" s="75">
        <v>35.587890000000002</v>
      </c>
      <c r="I79" s="75">
        <v>52.412109999999998</v>
      </c>
      <c r="J79" s="75"/>
      <c r="K79" s="75"/>
      <c r="L79" s="75">
        <v>42.838509999999999</v>
      </c>
      <c r="M79" s="75"/>
      <c r="N79" s="75"/>
      <c r="O79" s="75">
        <v>32.214660000000002</v>
      </c>
      <c r="P79" s="75"/>
      <c r="Q79" s="75"/>
      <c r="R79" s="75"/>
      <c r="S79" s="75">
        <v>60.068019999999997</v>
      </c>
      <c r="T79" s="75">
        <v>39.177059999999997</v>
      </c>
      <c r="U79" s="75"/>
      <c r="V79" s="75"/>
    </row>
    <row r="80" spans="1:22">
      <c r="A80" s="68" t="s">
        <v>174</v>
      </c>
      <c r="B80" s="70" t="s">
        <v>175</v>
      </c>
      <c r="C80" s="73" t="str">
        <f>VLOOKUP(B80,'CPI Timeseries 2012 - 2025'!B:C,2,0)</f>
        <v>AP</v>
      </c>
      <c r="D80" s="71">
        <v>43</v>
      </c>
      <c r="E80" s="70">
        <v>76</v>
      </c>
      <c r="F80" s="74">
        <v>1.302773</v>
      </c>
      <c r="G80" s="70">
        <v>8</v>
      </c>
      <c r="H80" s="75">
        <v>40.86345</v>
      </c>
      <c r="I80" s="75">
        <v>45.13655</v>
      </c>
      <c r="J80" s="75"/>
      <c r="K80" s="75"/>
      <c r="L80" s="75">
        <v>42.838509999999999</v>
      </c>
      <c r="M80" s="75">
        <v>50.60913</v>
      </c>
      <c r="N80" s="75"/>
      <c r="O80" s="75">
        <v>45.51793</v>
      </c>
      <c r="P80" s="75">
        <v>48.14967</v>
      </c>
      <c r="Q80" s="75">
        <v>41.626779999999997</v>
      </c>
      <c r="R80" s="75">
        <v>32.758890000000001</v>
      </c>
      <c r="S80" s="75">
        <v>37.476680000000002</v>
      </c>
      <c r="T80" s="75"/>
      <c r="U80" s="75"/>
      <c r="V80" s="75">
        <v>41.860419999999998</v>
      </c>
    </row>
    <row r="81" spans="1:22">
      <c r="A81" s="68" t="s">
        <v>176</v>
      </c>
      <c r="B81" s="70" t="s">
        <v>177</v>
      </c>
      <c r="C81" s="73" t="str">
        <f>VLOOKUP(B81,'CPI Timeseries 2012 - 2025'!B:C,2,0)</f>
        <v>SSA</v>
      </c>
      <c r="D81" s="71">
        <v>43</v>
      </c>
      <c r="E81" s="70">
        <v>76</v>
      </c>
      <c r="F81" s="74">
        <v>2.7771149999999998</v>
      </c>
      <c r="G81" s="70">
        <v>9</v>
      </c>
      <c r="H81" s="75">
        <v>38.445529999999998</v>
      </c>
      <c r="I81" s="75">
        <v>47.554470000000002</v>
      </c>
      <c r="J81" s="75">
        <v>55.341760000000001</v>
      </c>
      <c r="K81" s="75"/>
      <c r="L81" s="75">
        <v>25.644259999999999</v>
      </c>
      <c r="M81" s="75">
        <v>34.494399999999999</v>
      </c>
      <c r="N81" s="75"/>
      <c r="O81" s="75">
        <v>58.821210000000001</v>
      </c>
      <c r="P81" s="75"/>
      <c r="Q81" s="75"/>
      <c r="R81" s="75">
        <v>50.91377</v>
      </c>
      <c r="S81" s="75">
        <v>32.68459</v>
      </c>
      <c r="T81" s="75">
        <v>63.138199999999998</v>
      </c>
      <c r="U81" s="75">
        <v>41.041849999999997</v>
      </c>
      <c r="V81" s="75">
        <v>25.35689</v>
      </c>
    </row>
    <row r="82" spans="1:22">
      <c r="A82" s="68" t="s">
        <v>178</v>
      </c>
      <c r="B82" s="70" t="s">
        <v>179</v>
      </c>
      <c r="C82" s="73" t="str">
        <f>VLOOKUP(B82,'CPI Timeseries 2012 - 2025'!B:C,2,0)</f>
        <v>SSA</v>
      </c>
      <c r="D82" s="71">
        <v>43</v>
      </c>
      <c r="E82" s="70">
        <v>76</v>
      </c>
      <c r="F82" s="74">
        <v>1.5407630000000001</v>
      </c>
      <c r="G82" s="70">
        <v>10</v>
      </c>
      <c r="H82" s="75">
        <v>40.473149999999997</v>
      </c>
      <c r="I82" s="75">
        <v>45.526850000000003</v>
      </c>
      <c r="J82" s="75">
        <v>58.896740000000001</v>
      </c>
      <c r="K82" s="75"/>
      <c r="L82" s="75">
        <v>42.838509999999999</v>
      </c>
      <c r="M82" s="75">
        <v>50.60913</v>
      </c>
      <c r="N82" s="75"/>
      <c r="O82" s="75">
        <v>45.51793</v>
      </c>
      <c r="P82" s="75">
        <v>31.782599999999999</v>
      </c>
      <c r="Q82" s="75"/>
      <c r="R82" s="75">
        <v>50.91377</v>
      </c>
      <c r="S82" s="75">
        <v>31.31541</v>
      </c>
      <c r="T82" s="75">
        <v>51.157629999999997</v>
      </c>
      <c r="U82" s="75">
        <v>35.926909999999999</v>
      </c>
      <c r="V82" s="75">
        <v>33.174349999999997</v>
      </c>
    </row>
    <row r="83" spans="1:22">
      <c r="A83" s="68" t="s">
        <v>180</v>
      </c>
      <c r="B83" s="70" t="s">
        <v>181</v>
      </c>
      <c r="C83" s="73" t="str">
        <f>VLOOKUP(B83,'CPI Timeseries 2012 - 2025'!B:C,2,0)</f>
        <v>ECA</v>
      </c>
      <c r="D83" s="71">
        <v>43</v>
      </c>
      <c r="E83" s="70">
        <v>76</v>
      </c>
      <c r="F83" s="74">
        <v>2.2340819999999999</v>
      </c>
      <c r="G83" s="70">
        <v>7</v>
      </c>
      <c r="H83" s="75">
        <v>39.336109999999998</v>
      </c>
      <c r="I83" s="75">
        <v>46.663890000000002</v>
      </c>
      <c r="J83" s="75"/>
      <c r="K83" s="75"/>
      <c r="L83" s="75">
        <v>42.838509999999999</v>
      </c>
      <c r="M83" s="75"/>
      <c r="N83" s="75">
        <v>33.110709999999997</v>
      </c>
      <c r="O83" s="75">
        <v>45.51793</v>
      </c>
      <c r="P83" s="75"/>
      <c r="Q83" s="75"/>
      <c r="R83" s="75"/>
      <c r="S83" s="75">
        <v>56.645090000000003</v>
      </c>
      <c r="T83" s="75">
        <v>51.157629999999997</v>
      </c>
      <c r="U83" s="75">
        <v>35.926909999999999</v>
      </c>
      <c r="V83" s="75">
        <v>39.254600000000003</v>
      </c>
    </row>
    <row r="84" spans="1:22">
      <c r="A84" s="68" t="s">
        <v>182</v>
      </c>
      <c r="B84" s="70" t="s">
        <v>183</v>
      </c>
      <c r="C84" s="73" t="str">
        <f>VLOOKUP(B84,'CPI Timeseries 2012 - 2025'!B:C,2,0)</f>
        <v>ECA</v>
      </c>
      <c r="D84" s="71">
        <v>42</v>
      </c>
      <c r="E84" s="70">
        <v>80</v>
      </c>
      <c r="F84" s="74">
        <v>1.763393</v>
      </c>
      <c r="G84" s="70">
        <v>7</v>
      </c>
      <c r="H84" s="75">
        <v>39.108040000000003</v>
      </c>
      <c r="I84" s="75">
        <v>44.891959999999997</v>
      </c>
      <c r="J84" s="75"/>
      <c r="K84" s="75"/>
      <c r="L84" s="75">
        <v>42.838509999999999</v>
      </c>
      <c r="M84" s="75">
        <v>34.494399999999999</v>
      </c>
      <c r="N84" s="75">
        <v>36.833030000000001</v>
      </c>
      <c r="O84" s="75">
        <v>45.51793</v>
      </c>
      <c r="P84" s="75"/>
      <c r="Q84" s="75"/>
      <c r="R84" s="75">
        <v>44.196469999999998</v>
      </c>
      <c r="S84" s="75">
        <v>52.537579999999998</v>
      </c>
      <c r="T84" s="75"/>
      <c r="U84" s="75"/>
      <c r="V84" s="75">
        <v>34.911569999999998</v>
      </c>
    </row>
    <row r="85" spans="1:22">
      <c r="A85" s="68" t="s">
        <v>184</v>
      </c>
      <c r="B85" s="70" t="s">
        <v>185</v>
      </c>
      <c r="C85" s="73" t="str">
        <f>VLOOKUP(B85,'CPI Timeseries 2012 - 2025'!B:C,2,0)</f>
        <v>SSA</v>
      </c>
      <c r="D85" s="71">
        <v>41</v>
      </c>
      <c r="E85" s="70">
        <v>81</v>
      </c>
      <c r="F85" s="74">
        <v>2.3917310000000001</v>
      </c>
      <c r="G85" s="70">
        <v>9</v>
      </c>
      <c r="H85" s="75">
        <v>37.077559999999998</v>
      </c>
      <c r="I85" s="75">
        <v>44.922440000000002</v>
      </c>
      <c r="J85" s="75">
        <v>62.451709999999999</v>
      </c>
      <c r="K85" s="75"/>
      <c r="L85" s="75">
        <v>47.137070000000001</v>
      </c>
      <c r="M85" s="75">
        <v>50.60913</v>
      </c>
      <c r="N85" s="75"/>
      <c r="O85" s="75">
        <v>45.51793</v>
      </c>
      <c r="P85" s="75">
        <v>21.515049999999999</v>
      </c>
      <c r="Q85" s="75"/>
      <c r="R85" s="75">
        <v>41.836329999999997</v>
      </c>
      <c r="S85" s="75">
        <v>36.792099999999998</v>
      </c>
      <c r="T85" s="75"/>
      <c r="U85" s="75">
        <v>25.92953</v>
      </c>
      <c r="V85" s="75">
        <v>40.12321</v>
      </c>
    </row>
    <row r="86" spans="1:22">
      <c r="A86" s="68" t="s">
        <v>186</v>
      </c>
      <c r="B86" s="70" t="s">
        <v>187</v>
      </c>
      <c r="C86" s="73" t="str">
        <f>VLOOKUP(B86,'CPI Timeseries 2012 - 2025'!B:C,2,0)</f>
        <v>AME</v>
      </c>
      <c r="D86" s="71">
        <v>41</v>
      </c>
      <c r="E86" s="70">
        <v>81</v>
      </c>
      <c r="F86" s="74">
        <v>4.4411839999999998</v>
      </c>
      <c r="G86" s="70">
        <v>6</v>
      </c>
      <c r="H86" s="75">
        <v>33.716459999999998</v>
      </c>
      <c r="I86" s="75">
        <v>48.283540000000002</v>
      </c>
      <c r="J86" s="75"/>
      <c r="K86" s="75"/>
      <c r="L86" s="75">
        <v>34.241390000000003</v>
      </c>
      <c r="M86" s="75">
        <v>34.494399999999999</v>
      </c>
      <c r="N86" s="75"/>
      <c r="O86" s="75">
        <v>32.214660000000002</v>
      </c>
      <c r="P86" s="75"/>
      <c r="Q86" s="75"/>
      <c r="R86" s="75">
        <v>32.758890000000001</v>
      </c>
      <c r="S86" s="75">
        <v>68.967640000000003</v>
      </c>
      <c r="T86" s="75"/>
      <c r="U86" s="75"/>
      <c r="V86" s="75">
        <v>40.991810000000001</v>
      </c>
    </row>
    <row r="87" spans="1:22">
      <c r="A87" s="68" t="s">
        <v>188</v>
      </c>
      <c r="B87" s="70" t="s">
        <v>189</v>
      </c>
      <c r="C87" s="73" t="str">
        <f>VLOOKUP(B87,'CPI Timeseries 2012 - 2025'!B:C,2,0)</f>
        <v>AP</v>
      </c>
      <c r="D87" s="71">
        <v>41</v>
      </c>
      <c r="E87" s="70">
        <v>81</v>
      </c>
      <c r="F87" s="74">
        <v>1.716734</v>
      </c>
      <c r="G87" s="70">
        <v>8</v>
      </c>
      <c r="H87" s="75">
        <v>38.184559999999998</v>
      </c>
      <c r="I87" s="75">
        <v>43.815440000000002</v>
      </c>
      <c r="J87" s="75"/>
      <c r="K87" s="75"/>
      <c r="L87" s="75">
        <v>38.539949999999997</v>
      </c>
      <c r="M87" s="75">
        <v>34.494399999999999</v>
      </c>
      <c r="N87" s="75"/>
      <c r="O87" s="75">
        <v>45.51793</v>
      </c>
      <c r="P87" s="75"/>
      <c r="Q87" s="75">
        <v>32.321460000000002</v>
      </c>
      <c r="R87" s="75">
        <v>38.75</v>
      </c>
      <c r="S87" s="75">
        <v>41.584200000000003</v>
      </c>
      <c r="T87" s="75"/>
      <c r="U87" s="75">
        <v>56.154170000000001</v>
      </c>
      <c r="V87" s="75">
        <v>36.648780000000002</v>
      </c>
    </row>
    <row r="88" spans="1:22">
      <c r="A88" s="68" t="s">
        <v>190</v>
      </c>
      <c r="B88" s="70" t="s">
        <v>191</v>
      </c>
      <c r="C88" s="73" t="str">
        <f>VLOOKUP(B88,'CPI Timeseries 2012 - 2025'!B:C,2,0)</f>
        <v>WE/EU</v>
      </c>
      <c r="D88" s="71">
        <v>40</v>
      </c>
      <c r="E88" s="70">
        <v>84</v>
      </c>
      <c r="F88" s="74">
        <v>1.956796</v>
      </c>
      <c r="G88" s="70">
        <v>9</v>
      </c>
      <c r="H88" s="75">
        <v>36.790860000000002</v>
      </c>
      <c r="I88" s="75">
        <v>43.209139999999998</v>
      </c>
      <c r="J88" s="75"/>
      <c r="K88" s="75"/>
      <c r="L88" s="75">
        <v>51.435630000000003</v>
      </c>
      <c r="M88" s="75">
        <v>34.494399999999999</v>
      </c>
      <c r="N88" s="75">
        <v>55.44462</v>
      </c>
      <c r="O88" s="75">
        <v>32.214660000000002</v>
      </c>
      <c r="P88" s="75">
        <v>25.174769999999999</v>
      </c>
      <c r="Q88" s="75"/>
      <c r="R88" s="75">
        <v>50.91377</v>
      </c>
      <c r="S88" s="75">
        <v>35.422930000000001</v>
      </c>
      <c r="T88" s="75"/>
      <c r="U88" s="75">
        <v>38.949379999999998</v>
      </c>
      <c r="V88" s="75">
        <v>37.517389999999999</v>
      </c>
    </row>
    <row r="89" spans="1:22">
      <c r="A89" s="68" t="s">
        <v>192</v>
      </c>
      <c r="B89" s="70" t="s">
        <v>193</v>
      </c>
      <c r="C89" s="73" t="str">
        <f>VLOOKUP(B89,'CPI Timeseries 2012 - 2025'!B:C,2,0)</f>
        <v>SSA</v>
      </c>
      <c r="D89" s="71">
        <v>40</v>
      </c>
      <c r="E89" s="70">
        <v>84</v>
      </c>
      <c r="F89" s="74">
        <v>2.4936850000000002</v>
      </c>
      <c r="G89" s="70">
        <v>7</v>
      </c>
      <c r="H89" s="75">
        <v>35.910350000000001</v>
      </c>
      <c r="I89" s="75">
        <v>44.089649999999999</v>
      </c>
      <c r="J89" s="75">
        <v>51.995899999999999</v>
      </c>
      <c r="K89" s="75"/>
      <c r="L89" s="75">
        <v>25.644259999999999</v>
      </c>
      <c r="M89" s="75"/>
      <c r="N89" s="75"/>
      <c r="O89" s="75">
        <v>45.51793</v>
      </c>
      <c r="P89" s="75"/>
      <c r="Q89" s="75"/>
      <c r="R89" s="75">
        <v>32.758890000000001</v>
      </c>
      <c r="S89" s="75">
        <v>48.430059999999997</v>
      </c>
      <c r="T89" s="75">
        <v>39.177059999999997</v>
      </c>
      <c r="U89" s="75"/>
      <c r="V89" s="75">
        <v>35.780169999999998</v>
      </c>
    </row>
    <row r="90" spans="1:22">
      <c r="A90" s="68" t="s">
        <v>194</v>
      </c>
      <c r="B90" s="70" t="s">
        <v>195</v>
      </c>
      <c r="C90" s="73" t="str">
        <f>VLOOKUP(B90,'CPI Timeseries 2012 - 2025'!B:C,2,0)</f>
        <v>AME</v>
      </c>
      <c r="D90" s="71">
        <v>40</v>
      </c>
      <c r="E90" s="70">
        <v>84</v>
      </c>
      <c r="F90" s="74">
        <v>2.6172759999999999</v>
      </c>
      <c r="G90" s="70">
        <v>5</v>
      </c>
      <c r="H90" s="75">
        <v>35.70767</v>
      </c>
      <c r="I90" s="75">
        <v>44.29233</v>
      </c>
      <c r="J90" s="75"/>
      <c r="K90" s="75"/>
      <c r="L90" s="75">
        <v>38.539949999999997</v>
      </c>
      <c r="M90" s="75">
        <v>50.60913</v>
      </c>
      <c r="N90" s="75"/>
      <c r="O90" s="75">
        <v>32.214660000000002</v>
      </c>
      <c r="P90" s="75"/>
      <c r="Q90" s="75"/>
      <c r="R90" s="75">
        <v>41.836329999999997</v>
      </c>
      <c r="S90" s="75">
        <v>34.738349999999997</v>
      </c>
      <c r="T90" s="75"/>
      <c r="U90" s="75"/>
      <c r="V90" s="75"/>
    </row>
    <row r="91" spans="1:22">
      <c r="A91" s="68" t="s">
        <v>196</v>
      </c>
      <c r="B91" s="70" t="s">
        <v>197</v>
      </c>
      <c r="C91" s="73" t="str">
        <f>VLOOKUP(B91,'CPI Timeseries 2012 - 2025'!B:C,2,0)</f>
        <v>AME</v>
      </c>
      <c r="D91" s="71">
        <v>40</v>
      </c>
      <c r="E91" s="70">
        <v>84</v>
      </c>
      <c r="F91" s="74">
        <v>1.797642</v>
      </c>
      <c r="G91" s="70">
        <v>5</v>
      </c>
      <c r="H91" s="75">
        <v>37.051859999999998</v>
      </c>
      <c r="I91" s="75">
        <v>42.948140000000002</v>
      </c>
      <c r="J91" s="75"/>
      <c r="K91" s="75"/>
      <c r="L91" s="75"/>
      <c r="M91" s="75"/>
      <c r="N91" s="75"/>
      <c r="O91" s="75">
        <v>32.214660000000002</v>
      </c>
      <c r="P91" s="75"/>
      <c r="Q91" s="75"/>
      <c r="R91" s="75">
        <v>41.836329999999997</v>
      </c>
      <c r="S91" s="75">
        <v>45.691719999999997</v>
      </c>
      <c r="T91" s="75">
        <v>39.177059999999997</v>
      </c>
      <c r="U91" s="75"/>
      <c r="V91" s="75">
        <v>39.254600000000003</v>
      </c>
    </row>
    <row r="92" spans="1:22">
      <c r="A92" s="68" t="s">
        <v>198</v>
      </c>
      <c r="B92" s="70" t="s">
        <v>199</v>
      </c>
      <c r="C92" s="73" t="str">
        <f>VLOOKUP(B92,'CPI Timeseries 2012 - 2025'!B:C,2,0)</f>
        <v>WE/EU</v>
      </c>
      <c r="D92" s="71">
        <v>40</v>
      </c>
      <c r="E92" s="70">
        <v>84</v>
      </c>
      <c r="F92" s="74">
        <v>0.86763999999999997</v>
      </c>
      <c r="G92" s="70">
        <v>10</v>
      </c>
      <c r="H92" s="75">
        <v>38.577069999999999</v>
      </c>
      <c r="I92" s="75">
        <v>41.422930000000001</v>
      </c>
      <c r="J92" s="75"/>
      <c r="K92" s="75">
        <v>36.309510000000003</v>
      </c>
      <c r="L92" s="75">
        <v>29.942820000000001</v>
      </c>
      <c r="M92" s="75">
        <v>50.60913</v>
      </c>
      <c r="N92" s="75">
        <v>40.555340000000001</v>
      </c>
      <c r="O92" s="75">
        <v>45.51793</v>
      </c>
      <c r="P92" s="75">
        <v>37.17051</v>
      </c>
      <c r="Q92" s="75"/>
      <c r="R92" s="75">
        <v>41.836329999999997</v>
      </c>
      <c r="S92" s="75">
        <v>40.899619999999999</v>
      </c>
      <c r="T92" s="75"/>
      <c r="U92" s="75">
        <v>39.18188</v>
      </c>
      <c r="V92" s="75">
        <v>40.991810000000001</v>
      </c>
    </row>
    <row r="93" spans="1:22">
      <c r="A93" s="68" t="s">
        <v>200</v>
      </c>
      <c r="B93" s="70" t="s">
        <v>201</v>
      </c>
      <c r="C93" s="73" t="str">
        <f>VLOOKUP(B93,'CPI Timeseries 2012 - 2025'!B:C,2,0)</f>
        <v>ECA</v>
      </c>
      <c r="D93" s="71">
        <v>40</v>
      </c>
      <c r="E93" s="70">
        <v>84</v>
      </c>
      <c r="F93" s="74">
        <v>2.4195799999999998</v>
      </c>
      <c r="G93" s="70">
        <v>7</v>
      </c>
      <c r="H93" s="75">
        <v>36.031889999999997</v>
      </c>
      <c r="I93" s="75">
        <v>43.968110000000003</v>
      </c>
      <c r="J93" s="75"/>
      <c r="K93" s="75"/>
      <c r="L93" s="75">
        <v>51.435630000000003</v>
      </c>
      <c r="M93" s="75">
        <v>34.494399999999999</v>
      </c>
      <c r="N93" s="75">
        <v>44.277659999999997</v>
      </c>
      <c r="O93" s="75">
        <v>45.51793</v>
      </c>
      <c r="P93" s="75"/>
      <c r="Q93" s="75"/>
      <c r="R93" s="75"/>
      <c r="S93" s="75">
        <v>23.784970000000001</v>
      </c>
      <c r="T93" s="75"/>
      <c r="U93" s="75">
        <v>35.926909999999999</v>
      </c>
      <c r="V93" s="75">
        <v>41.860419999999998</v>
      </c>
    </row>
    <row r="94" spans="1:22">
      <c r="A94" s="68" t="s">
        <v>202</v>
      </c>
      <c r="B94" s="70" t="s">
        <v>203</v>
      </c>
      <c r="C94" s="73" t="str">
        <f>VLOOKUP(B94,'CPI Timeseries 2012 - 2025'!B:C,2,0)</f>
        <v>SSA</v>
      </c>
      <c r="D94" s="71">
        <v>40</v>
      </c>
      <c r="E94" s="70">
        <v>84</v>
      </c>
      <c r="F94" s="74">
        <v>1.843424</v>
      </c>
      <c r="G94" s="70">
        <v>9</v>
      </c>
      <c r="H94" s="75">
        <v>36.976779999999998</v>
      </c>
      <c r="I94" s="75">
        <v>43.023220000000002</v>
      </c>
      <c r="J94" s="75">
        <v>48.440930000000002</v>
      </c>
      <c r="K94" s="75"/>
      <c r="L94" s="75">
        <v>34.241390000000003</v>
      </c>
      <c r="M94" s="75">
        <v>34.494399999999999</v>
      </c>
      <c r="N94" s="75"/>
      <c r="O94" s="75">
        <v>32.214660000000002</v>
      </c>
      <c r="P94" s="75"/>
      <c r="Q94" s="75"/>
      <c r="R94" s="75">
        <v>32.758890000000001</v>
      </c>
      <c r="S94" s="75">
        <v>58.014270000000003</v>
      </c>
      <c r="T94" s="75">
        <v>39.177059999999997</v>
      </c>
      <c r="U94" s="75">
        <v>50.10924</v>
      </c>
      <c r="V94" s="75">
        <v>32.30574</v>
      </c>
    </row>
    <row r="95" spans="1:22">
      <c r="A95" s="68" t="s">
        <v>204</v>
      </c>
      <c r="B95" s="70" t="s">
        <v>205</v>
      </c>
      <c r="C95" s="73" t="str">
        <f>VLOOKUP(B95,'CPI Timeseries 2012 - 2025'!B:C,2,0)</f>
        <v>ECA</v>
      </c>
      <c r="D95" s="71">
        <v>39</v>
      </c>
      <c r="E95" s="70">
        <v>91</v>
      </c>
      <c r="F95" s="74">
        <v>2.4110990000000001</v>
      </c>
      <c r="G95" s="70">
        <v>7</v>
      </c>
      <c r="H95" s="75">
        <v>35.0458</v>
      </c>
      <c r="I95" s="75">
        <v>42.9542</v>
      </c>
      <c r="J95" s="75"/>
      <c r="K95" s="75"/>
      <c r="L95" s="75">
        <v>55.734200000000001</v>
      </c>
      <c r="M95" s="75">
        <v>34.494399999999999</v>
      </c>
      <c r="N95" s="75">
        <v>44.277659999999997</v>
      </c>
      <c r="O95" s="75">
        <v>32.214660000000002</v>
      </c>
      <c r="P95" s="75"/>
      <c r="Q95" s="75"/>
      <c r="R95" s="75">
        <v>41.836329999999997</v>
      </c>
      <c r="S95" s="75">
        <v>32</v>
      </c>
      <c r="T95" s="75"/>
      <c r="U95" s="75"/>
      <c r="V95" s="75">
        <v>31.437139999999999</v>
      </c>
    </row>
    <row r="96" spans="1:22">
      <c r="A96" s="68" t="s">
        <v>206</v>
      </c>
      <c r="B96" s="70" t="s">
        <v>207</v>
      </c>
      <c r="C96" s="73" t="str">
        <f>VLOOKUP(B96,'CPI Timeseries 2012 - 2025'!B:C,2,0)</f>
        <v>AP</v>
      </c>
      <c r="D96" s="71">
        <v>39</v>
      </c>
      <c r="E96" s="70">
        <v>91</v>
      </c>
      <c r="F96" s="74">
        <v>1.451228</v>
      </c>
      <c r="G96" s="70">
        <v>9</v>
      </c>
      <c r="H96" s="75">
        <v>36.619990000000001</v>
      </c>
      <c r="I96" s="75">
        <v>41.380009999999999</v>
      </c>
      <c r="J96" s="75"/>
      <c r="K96" s="75"/>
      <c r="L96" s="75">
        <v>47.137070000000001</v>
      </c>
      <c r="M96" s="75">
        <v>34.494399999999999</v>
      </c>
      <c r="N96" s="75"/>
      <c r="O96" s="75">
        <v>45.51793</v>
      </c>
      <c r="P96" s="75">
        <v>40.11862</v>
      </c>
      <c r="Q96" s="75">
        <v>33.50938</v>
      </c>
      <c r="R96" s="75">
        <v>50.91377</v>
      </c>
      <c r="S96" s="75">
        <v>29.261649999999999</v>
      </c>
      <c r="T96" s="75"/>
      <c r="U96" s="75">
        <v>38.25188</v>
      </c>
      <c r="V96" s="75">
        <v>31.437139999999999</v>
      </c>
    </row>
    <row r="97" spans="1:22">
      <c r="A97" s="68" t="s">
        <v>208</v>
      </c>
      <c r="B97" s="70" t="s">
        <v>209</v>
      </c>
      <c r="C97" s="73" t="str">
        <f>VLOOKUP(B97,'CPI Timeseries 2012 - 2025'!B:C,2,0)</f>
        <v>AP</v>
      </c>
      <c r="D97" s="71">
        <v>39</v>
      </c>
      <c r="E97" s="70">
        <v>91</v>
      </c>
      <c r="F97" s="74">
        <v>3.7320950000000002</v>
      </c>
      <c r="G97" s="70">
        <v>3</v>
      </c>
      <c r="H97" s="75">
        <v>32.879359999999998</v>
      </c>
      <c r="I97" s="75">
        <v>45.120640000000002</v>
      </c>
      <c r="J97" s="75"/>
      <c r="K97" s="75"/>
      <c r="L97" s="75"/>
      <c r="M97" s="75"/>
      <c r="N97" s="75"/>
      <c r="O97" s="75">
        <v>32.214660000000002</v>
      </c>
      <c r="P97" s="75"/>
      <c r="Q97" s="75"/>
      <c r="R97" s="75"/>
      <c r="S97" s="75">
        <v>46.376300000000001</v>
      </c>
      <c r="T97" s="75">
        <v>39.177059999999997</v>
      </c>
      <c r="U97" s="75"/>
      <c r="V97" s="75"/>
    </row>
    <row r="98" spans="1:22">
      <c r="A98" s="68" t="s">
        <v>210</v>
      </c>
      <c r="B98" s="70" t="s">
        <v>211</v>
      </c>
      <c r="C98" s="73" t="str">
        <f>VLOOKUP(B98,'CPI Timeseries 2012 - 2025'!B:C,2,0)</f>
        <v>MENA</v>
      </c>
      <c r="D98" s="71">
        <v>39</v>
      </c>
      <c r="E98" s="70">
        <v>91</v>
      </c>
      <c r="F98" s="74">
        <v>1.852868</v>
      </c>
      <c r="G98" s="70">
        <v>8</v>
      </c>
      <c r="H98" s="75">
        <v>35.961300000000001</v>
      </c>
      <c r="I98" s="75">
        <v>42.038699999999999</v>
      </c>
      <c r="J98" s="75">
        <v>48.440930000000002</v>
      </c>
      <c r="K98" s="75"/>
      <c r="L98" s="75">
        <v>29.942820000000001</v>
      </c>
      <c r="M98" s="75">
        <v>34.494399999999999</v>
      </c>
      <c r="N98" s="75"/>
      <c r="O98" s="75">
        <v>32.214660000000002</v>
      </c>
      <c r="P98" s="75"/>
      <c r="Q98" s="75"/>
      <c r="R98" s="75">
        <v>50.187579999999997</v>
      </c>
      <c r="S98" s="75">
        <v>31.31541</v>
      </c>
      <c r="T98" s="75"/>
      <c r="U98" s="75">
        <v>44.994309999999999</v>
      </c>
      <c r="V98" s="75">
        <v>36.648780000000002</v>
      </c>
    </row>
    <row r="99" spans="1:22">
      <c r="A99" s="68" t="s">
        <v>212</v>
      </c>
      <c r="B99" s="70" t="s">
        <v>213</v>
      </c>
      <c r="C99" s="73" t="str">
        <f>VLOOKUP(B99,'CPI Timeseries 2012 - 2025'!B:C,2,0)</f>
        <v>MENA</v>
      </c>
      <c r="D99" s="71">
        <v>39</v>
      </c>
      <c r="E99" s="70">
        <v>91</v>
      </c>
      <c r="F99" s="74">
        <v>1.3169979999999999</v>
      </c>
      <c r="G99" s="70">
        <v>8</v>
      </c>
      <c r="H99" s="75">
        <v>36.840119999999999</v>
      </c>
      <c r="I99" s="75">
        <v>41.159880000000001</v>
      </c>
      <c r="J99" s="75">
        <v>41.540089999999999</v>
      </c>
      <c r="K99" s="75"/>
      <c r="L99" s="75">
        <v>34.241390000000003</v>
      </c>
      <c r="M99" s="75">
        <v>34.494399999999999</v>
      </c>
      <c r="N99" s="75"/>
      <c r="O99" s="75">
        <v>45.51793</v>
      </c>
      <c r="P99" s="75"/>
      <c r="Q99" s="75"/>
      <c r="R99" s="75">
        <v>32.758890000000001</v>
      </c>
      <c r="S99" s="75">
        <v>47.060890000000001</v>
      </c>
      <c r="T99" s="75"/>
      <c r="U99" s="75">
        <v>43.599319999999999</v>
      </c>
      <c r="V99" s="75">
        <v>34.911569999999998</v>
      </c>
    </row>
    <row r="100" spans="1:22">
      <c r="A100" s="68" t="s">
        <v>214</v>
      </c>
      <c r="B100" s="70" t="s">
        <v>215</v>
      </c>
      <c r="C100" s="73" t="str">
        <f>VLOOKUP(B100,'CPI Timeseries 2012 - 2025'!B:C,2,0)</f>
        <v>SSA</v>
      </c>
      <c r="D100" s="71">
        <v>38</v>
      </c>
      <c r="E100" s="70">
        <v>96</v>
      </c>
      <c r="F100" s="74">
        <v>1.3628359999999999</v>
      </c>
      <c r="G100" s="70">
        <v>8</v>
      </c>
      <c r="H100" s="75">
        <v>35.764949999999999</v>
      </c>
      <c r="I100" s="75">
        <v>40.235050000000001</v>
      </c>
      <c r="J100" s="75">
        <v>44.885950000000001</v>
      </c>
      <c r="K100" s="75"/>
      <c r="L100" s="75">
        <v>34.241390000000003</v>
      </c>
      <c r="M100" s="75">
        <v>34.494399999999999</v>
      </c>
      <c r="N100" s="75"/>
      <c r="O100" s="75">
        <v>45.51793</v>
      </c>
      <c r="P100" s="75"/>
      <c r="Q100" s="75"/>
      <c r="R100" s="75">
        <v>37.297609999999999</v>
      </c>
      <c r="S100" s="75">
        <v>37.476680000000002</v>
      </c>
      <c r="T100" s="75">
        <v>39.177059999999997</v>
      </c>
      <c r="U100" s="75"/>
      <c r="V100" s="75">
        <v>27.094100000000001</v>
      </c>
    </row>
    <row r="101" spans="1:22">
      <c r="A101" s="68" t="s">
        <v>216</v>
      </c>
      <c r="B101" s="70" t="s">
        <v>217</v>
      </c>
      <c r="C101" s="73" t="str">
        <f>VLOOKUP(B101,'CPI Timeseries 2012 - 2025'!B:C,2,0)</f>
        <v>ECA</v>
      </c>
      <c r="D101" s="71">
        <v>38</v>
      </c>
      <c r="E101" s="70">
        <v>96</v>
      </c>
      <c r="F101" s="74">
        <v>3.5338910000000001</v>
      </c>
      <c r="G101" s="70">
        <v>9</v>
      </c>
      <c r="H101" s="75">
        <v>32.204419999999999</v>
      </c>
      <c r="I101" s="75">
        <v>43.795580000000001</v>
      </c>
      <c r="J101" s="75"/>
      <c r="K101" s="75"/>
      <c r="L101" s="75">
        <v>34.241390000000003</v>
      </c>
      <c r="M101" s="75">
        <v>18.379660000000001</v>
      </c>
      <c r="N101" s="75">
        <v>18.221440000000001</v>
      </c>
      <c r="O101" s="75">
        <v>45.51793</v>
      </c>
      <c r="P101" s="75">
        <v>63.195169999999997</v>
      </c>
      <c r="Q101" s="75"/>
      <c r="R101" s="75">
        <v>69.068659999999994</v>
      </c>
      <c r="S101" s="75">
        <v>26.523309999999999</v>
      </c>
      <c r="T101" s="75"/>
      <c r="U101" s="75">
        <v>27.092020000000002</v>
      </c>
      <c r="V101" s="75">
        <v>38.38599</v>
      </c>
    </row>
    <row r="102" spans="1:22">
      <c r="A102" s="68" t="s">
        <v>218</v>
      </c>
      <c r="B102" s="70" t="s">
        <v>219</v>
      </c>
      <c r="C102" s="73" t="str">
        <f>VLOOKUP(B102,'CPI Timeseries 2012 - 2025'!B:C,2,0)</f>
        <v>AME</v>
      </c>
      <c r="D102" s="71">
        <v>38</v>
      </c>
      <c r="E102" s="70">
        <v>96</v>
      </c>
      <c r="F102" s="74">
        <v>5.2817819999999998</v>
      </c>
      <c r="G102" s="70">
        <v>5</v>
      </c>
      <c r="H102" s="75">
        <v>29.337879999999998</v>
      </c>
      <c r="I102" s="75">
        <v>46.662120000000002</v>
      </c>
      <c r="J102" s="75"/>
      <c r="K102" s="75"/>
      <c r="L102" s="75"/>
      <c r="M102" s="75"/>
      <c r="N102" s="75"/>
      <c r="O102" s="75">
        <v>32.214660000000002</v>
      </c>
      <c r="P102" s="75"/>
      <c r="Q102" s="75"/>
      <c r="R102" s="75">
        <v>32.758890000000001</v>
      </c>
      <c r="S102" s="75">
        <v>63.490949999999998</v>
      </c>
      <c r="T102" s="75">
        <v>27.196490000000001</v>
      </c>
      <c r="U102" s="75"/>
      <c r="V102" s="75">
        <v>34.911569999999998</v>
      </c>
    </row>
    <row r="103" spans="1:22">
      <c r="A103" s="68" t="s">
        <v>220</v>
      </c>
      <c r="B103" s="70" t="s">
        <v>221</v>
      </c>
      <c r="C103" s="73" t="str">
        <f>VLOOKUP(B103,'CPI Timeseries 2012 - 2025'!B:C,2,0)</f>
        <v>AME</v>
      </c>
      <c r="D103" s="71">
        <v>37</v>
      </c>
      <c r="E103" s="70">
        <v>99</v>
      </c>
      <c r="F103" s="74">
        <v>2.2246090000000001</v>
      </c>
      <c r="G103" s="70">
        <v>8</v>
      </c>
      <c r="H103" s="75">
        <v>33.351640000000003</v>
      </c>
      <c r="I103" s="75">
        <v>40.648359999999997</v>
      </c>
      <c r="J103" s="75"/>
      <c r="K103" s="75"/>
      <c r="L103" s="75">
        <v>47.137070000000001</v>
      </c>
      <c r="M103" s="75">
        <v>34.494399999999999</v>
      </c>
      <c r="N103" s="75"/>
      <c r="O103" s="75">
        <v>45.51793</v>
      </c>
      <c r="P103" s="75">
        <v>21.921690000000002</v>
      </c>
      <c r="Q103" s="75"/>
      <c r="R103" s="75">
        <v>32.758890000000001</v>
      </c>
      <c r="S103" s="75">
        <v>48.430059999999997</v>
      </c>
      <c r="T103" s="75"/>
      <c r="U103" s="75">
        <v>26.627020000000002</v>
      </c>
      <c r="V103" s="75">
        <v>37.517389999999999</v>
      </c>
    </row>
    <row r="104" spans="1:22">
      <c r="A104" s="68" t="s">
        <v>222</v>
      </c>
      <c r="B104" s="70" t="s">
        <v>223</v>
      </c>
      <c r="C104" s="73" t="str">
        <f>VLOOKUP(B104,'CPI Timeseries 2012 - 2025'!B:C,2,0)</f>
        <v>AME</v>
      </c>
      <c r="D104" s="71">
        <v>37</v>
      </c>
      <c r="E104" s="70">
        <v>99</v>
      </c>
      <c r="F104" s="74">
        <v>2.9318599999999999</v>
      </c>
      <c r="G104" s="70">
        <v>7</v>
      </c>
      <c r="H104" s="75">
        <v>32.191749999999999</v>
      </c>
      <c r="I104" s="75">
        <v>41.808250000000001</v>
      </c>
      <c r="J104" s="75"/>
      <c r="K104" s="75"/>
      <c r="L104" s="75">
        <v>51.435630000000003</v>
      </c>
      <c r="M104" s="75">
        <v>50.60913</v>
      </c>
      <c r="N104" s="75"/>
      <c r="O104" s="75">
        <v>32.214660000000002</v>
      </c>
      <c r="P104" s="75"/>
      <c r="Q104" s="75"/>
      <c r="R104" s="75">
        <v>23.681450000000002</v>
      </c>
      <c r="S104" s="75">
        <v>26.523309999999999</v>
      </c>
      <c r="T104" s="75"/>
      <c r="U104" s="75">
        <v>40.111870000000003</v>
      </c>
      <c r="V104" s="75">
        <v>34.042960000000001</v>
      </c>
    </row>
    <row r="105" spans="1:22">
      <c r="A105" s="68" t="s">
        <v>224</v>
      </c>
      <c r="B105" s="70" t="s">
        <v>225</v>
      </c>
      <c r="C105" s="73" t="str">
        <f>VLOOKUP(B105,'CPI Timeseries 2012 - 2025'!B:C,2,0)</f>
        <v>SSA</v>
      </c>
      <c r="D105" s="71">
        <v>37</v>
      </c>
      <c r="E105" s="70">
        <v>99</v>
      </c>
      <c r="F105" s="74">
        <v>2.5035470000000002</v>
      </c>
      <c r="G105" s="70">
        <v>8</v>
      </c>
      <c r="H105" s="75">
        <v>32.894179999999999</v>
      </c>
      <c r="I105" s="75">
        <v>41.105820000000001</v>
      </c>
      <c r="J105" s="75">
        <v>20.62847</v>
      </c>
      <c r="K105" s="75"/>
      <c r="L105" s="75">
        <v>38.539949999999997</v>
      </c>
      <c r="M105" s="75"/>
      <c r="N105" s="75"/>
      <c r="O105" s="75">
        <v>45.51793</v>
      </c>
      <c r="P105" s="75"/>
      <c r="Q105" s="75"/>
      <c r="R105" s="75">
        <v>35.845219999999998</v>
      </c>
      <c r="S105" s="75">
        <v>56.645090000000003</v>
      </c>
      <c r="T105" s="75">
        <v>39.177059999999997</v>
      </c>
      <c r="U105" s="75">
        <v>28.25451</v>
      </c>
      <c r="V105" s="75">
        <v>31.437139999999999</v>
      </c>
    </row>
    <row r="106" spans="1:22">
      <c r="A106" s="68" t="s">
        <v>226</v>
      </c>
      <c r="B106" s="70" t="s">
        <v>227</v>
      </c>
      <c r="C106" s="73" t="str">
        <f>VLOOKUP(B106,'CPI Timeseries 2012 - 2025'!B:C,2,0)</f>
        <v>SSA</v>
      </c>
      <c r="D106" s="71">
        <v>37</v>
      </c>
      <c r="E106" s="70">
        <v>99</v>
      </c>
      <c r="F106" s="74">
        <v>4.309577</v>
      </c>
      <c r="G106" s="70">
        <v>6</v>
      </c>
      <c r="H106" s="75">
        <v>29.932289999999998</v>
      </c>
      <c r="I106" s="75">
        <v>44.067709999999998</v>
      </c>
      <c r="J106" s="75">
        <v>23.974319999999999</v>
      </c>
      <c r="K106" s="75"/>
      <c r="L106" s="75">
        <v>42.838509999999999</v>
      </c>
      <c r="M106" s="75"/>
      <c r="N106" s="75"/>
      <c r="O106" s="75">
        <v>58.821210000000001</v>
      </c>
      <c r="P106" s="75"/>
      <c r="Q106" s="75"/>
      <c r="R106" s="75"/>
      <c r="S106" s="75">
        <v>38.161270000000002</v>
      </c>
      <c r="T106" s="75">
        <v>39.177059999999997</v>
      </c>
      <c r="U106" s="75">
        <v>20.582090000000001</v>
      </c>
      <c r="V106" s="75"/>
    </row>
    <row r="107" spans="1:22">
      <c r="A107" s="68" t="s">
        <v>228</v>
      </c>
      <c r="B107" s="70" t="s">
        <v>229</v>
      </c>
      <c r="C107" s="73" t="str">
        <f>VLOOKUP(B107,'CPI Timeseries 2012 - 2025'!B:C,2,0)</f>
        <v>SSA</v>
      </c>
      <c r="D107" s="71">
        <v>37</v>
      </c>
      <c r="E107" s="70">
        <v>99</v>
      </c>
      <c r="F107" s="74">
        <v>1.359108</v>
      </c>
      <c r="G107" s="70">
        <v>9</v>
      </c>
      <c r="H107" s="75">
        <v>34.771059999999999</v>
      </c>
      <c r="I107" s="75">
        <v>39.228940000000001</v>
      </c>
      <c r="J107" s="75">
        <v>34.430129999999998</v>
      </c>
      <c r="K107" s="75"/>
      <c r="L107" s="75">
        <v>34.241390000000003</v>
      </c>
      <c r="M107" s="75">
        <v>34.494399999999999</v>
      </c>
      <c r="N107" s="75"/>
      <c r="O107" s="75">
        <v>45.51793</v>
      </c>
      <c r="P107" s="75"/>
      <c r="Q107" s="75"/>
      <c r="R107" s="75">
        <v>32.758890000000001</v>
      </c>
      <c r="S107" s="75">
        <v>50.483820000000001</v>
      </c>
      <c r="T107" s="75">
        <v>27.196490000000001</v>
      </c>
      <c r="U107" s="75">
        <v>38.25188</v>
      </c>
      <c r="V107" s="75">
        <v>34.042960000000001</v>
      </c>
    </row>
    <row r="108" spans="1:22">
      <c r="A108" s="68" t="s">
        <v>230</v>
      </c>
      <c r="B108" s="70" t="s">
        <v>231</v>
      </c>
      <c r="C108" s="73" t="str">
        <f>VLOOKUP(B108,'CPI Timeseries 2012 - 2025'!B:C,2,0)</f>
        <v>AME</v>
      </c>
      <c r="D108" s="71">
        <v>36</v>
      </c>
      <c r="E108" s="70">
        <v>104</v>
      </c>
      <c r="F108" s="74">
        <v>2.1750889999999998</v>
      </c>
      <c r="G108" s="70">
        <v>8</v>
      </c>
      <c r="H108" s="75">
        <v>32.432850000000002</v>
      </c>
      <c r="I108" s="75">
        <v>39.567149999999998</v>
      </c>
      <c r="J108" s="75"/>
      <c r="K108" s="75"/>
      <c r="L108" s="75">
        <v>47.137070000000001</v>
      </c>
      <c r="M108" s="75">
        <v>34.494399999999999</v>
      </c>
      <c r="N108" s="75"/>
      <c r="O108" s="75">
        <v>32.214660000000002</v>
      </c>
      <c r="P108" s="75">
        <v>23.54823</v>
      </c>
      <c r="Q108" s="75"/>
      <c r="R108" s="75">
        <v>32.758890000000001</v>
      </c>
      <c r="S108" s="75">
        <v>48.430059999999997</v>
      </c>
      <c r="T108" s="75"/>
      <c r="U108" s="75">
        <v>24.069559999999999</v>
      </c>
      <c r="V108" s="75">
        <v>41.860419999999998</v>
      </c>
    </row>
    <row r="109" spans="1:22">
      <c r="A109" s="68" t="s">
        <v>232</v>
      </c>
      <c r="B109" s="70" t="s">
        <v>233</v>
      </c>
      <c r="C109" s="73" t="s">
        <v>234</v>
      </c>
      <c r="D109" s="71">
        <v>36</v>
      </c>
      <c r="E109" s="70">
        <v>104</v>
      </c>
      <c r="F109" s="74">
        <v>1.9166479999999999</v>
      </c>
      <c r="G109" s="70">
        <v>3</v>
      </c>
      <c r="H109" s="75">
        <v>32.856699999999996</v>
      </c>
      <c r="I109" s="75">
        <v>39.143300000000004</v>
      </c>
      <c r="J109" s="75"/>
      <c r="K109" s="75"/>
      <c r="L109" s="75"/>
      <c r="M109" s="75"/>
      <c r="N109" s="75"/>
      <c r="O109" s="75">
        <v>32.214660000000002</v>
      </c>
      <c r="P109" s="75"/>
      <c r="Q109" s="75"/>
      <c r="R109" s="75"/>
      <c r="S109" s="75"/>
      <c r="T109" s="75">
        <v>39.177059999999997</v>
      </c>
      <c r="U109" s="75"/>
      <c r="V109" s="75">
        <v>37.517389999999999</v>
      </c>
    </row>
    <row r="110" spans="1:22">
      <c r="A110" s="68" t="s">
        <v>235</v>
      </c>
      <c r="B110" s="70" t="s">
        <v>236</v>
      </c>
      <c r="C110" s="73" t="str">
        <f>VLOOKUP(B110,'CPI Timeseries 2012 - 2025'!B:C,2,0)</f>
        <v>ECA</v>
      </c>
      <c r="D110" s="71">
        <v>36</v>
      </c>
      <c r="E110" s="70">
        <v>104</v>
      </c>
      <c r="F110" s="74">
        <v>2.399667</v>
      </c>
      <c r="G110" s="70">
        <v>8</v>
      </c>
      <c r="H110" s="75">
        <v>32.064540000000001</v>
      </c>
      <c r="I110" s="75">
        <v>39.935459999999999</v>
      </c>
      <c r="J110" s="75"/>
      <c r="K110" s="75"/>
      <c r="L110" s="75">
        <v>55.734200000000001</v>
      </c>
      <c r="M110" s="75">
        <v>18.379660000000001</v>
      </c>
      <c r="N110" s="75">
        <v>36.833030000000001</v>
      </c>
      <c r="O110" s="75">
        <v>32.214660000000002</v>
      </c>
      <c r="P110" s="75"/>
      <c r="Q110" s="75"/>
      <c r="R110" s="75">
        <v>32.758890000000001</v>
      </c>
      <c r="S110" s="75">
        <v>33.369169999999997</v>
      </c>
      <c r="T110" s="75"/>
      <c r="U110" s="75">
        <v>42.204340000000002</v>
      </c>
      <c r="V110" s="75">
        <v>34.042960000000001</v>
      </c>
    </row>
    <row r="111" spans="1:22">
      <c r="A111" s="68" t="s">
        <v>237</v>
      </c>
      <c r="B111" s="70" t="s">
        <v>238</v>
      </c>
      <c r="C111" s="73" t="str">
        <f>VLOOKUP(B111,'CPI Timeseries 2012 - 2025'!B:C,2,0)</f>
        <v>AME</v>
      </c>
      <c r="D111" s="71">
        <v>35</v>
      </c>
      <c r="E111" s="70">
        <v>107</v>
      </c>
      <c r="F111" s="74">
        <v>2.7585500000000001</v>
      </c>
      <c r="G111" s="70">
        <v>8</v>
      </c>
      <c r="H111" s="75">
        <v>30.47598</v>
      </c>
      <c r="I111" s="75">
        <v>39.52402</v>
      </c>
      <c r="J111" s="75"/>
      <c r="K111" s="75"/>
      <c r="L111" s="75">
        <v>55.734200000000001</v>
      </c>
      <c r="M111" s="75">
        <v>34.494399999999999</v>
      </c>
      <c r="N111" s="75"/>
      <c r="O111" s="75">
        <v>32.214660000000002</v>
      </c>
      <c r="P111" s="75">
        <v>23.446570000000001</v>
      </c>
      <c r="Q111" s="75"/>
      <c r="R111" s="75">
        <v>33.485080000000004</v>
      </c>
      <c r="S111" s="75">
        <v>45.007129999999997</v>
      </c>
      <c r="T111" s="75"/>
      <c r="U111" s="75">
        <v>16.629639999999998</v>
      </c>
      <c r="V111" s="75">
        <v>38.38599</v>
      </c>
    </row>
    <row r="112" spans="1:22">
      <c r="A112" s="68" t="s">
        <v>239</v>
      </c>
      <c r="B112" s="70" t="s">
        <v>240</v>
      </c>
      <c r="C112" s="73" t="str">
        <f>VLOOKUP(B112,'CPI Timeseries 2012 - 2025'!B:C,2,0)</f>
        <v>AP</v>
      </c>
      <c r="D112" s="71">
        <v>35</v>
      </c>
      <c r="E112" s="70">
        <v>107</v>
      </c>
      <c r="F112" s="74">
        <v>1.2227300000000001</v>
      </c>
      <c r="G112" s="70">
        <v>8</v>
      </c>
      <c r="H112" s="75">
        <v>32.994720000000001</v>
      </c>
      <c r="I112" s="75">
        <v>37.005279999999999</v>
      </c>
      <c r="J112" s="75"/>
      <c r="K112" s="75"/>
      <c r="L112" s="75">
        <v>34.241390000000003</v>
      </c>
      <c r="M112" s="75">
        <v>34.494399999999999</v>
      </c>
      <c r="N112" s="75"/>
      <c r="O112" s="75">
        <v>32.214660000000002</v>
      </c>
      <c r="P112" s="75"/>
      <c r="Q112" s="75"/>
      <c r="R112" s="75">
        <v>32.758890000000001</v>
      </c>
      <c r="S112" s="75">
        <v>43.63796</v>
      </c>
      <c r="T112" s="75">
        <v>39.177059999999997</v>
      </c>
      <c r="U112" s="75">
        <v>25.232040000000001</v>
      </c>
      <c r="V112" s="75">
        <v>35.780169999999998</v>
      </c>
    </row>
    <row r="113" spans="1:22">
      <c r="A113" s="68" t="s">
        <v>241</v>
      </c>
      <c r="B113" s="70" t="s">
        <v>242</v>
      </c>
      <c r="C113" s="73" t="str">
        <f>VLOOKUP(B113,'CPI Timeseries 2012 - 2025'!B:C,2,0)</f>
        <v>MENA</v>
      </c>
      <c r="D113" s="71">
        <v>34</v>
      </c>
      <c r="E113" s="70">
        <v>109</v>
      </c>
      <c r="F113" s="74">
        <v>2.3180179999999999</v>
      </c>
      <c r="G113" s="70">
        <v>8</v>
      </c>
      <c r="H113" s="75">
        <v>30.198450000000001</v>
      </c>
      <c r="I113" s="75">
        <v>37.801549999999999</v>
      </c>
      <c r="J113" s="75">
        <v>20.62847</v>
      </c>
      <c r="K113" s="75"/>
      <c r="L113" s="75">
        <v>38.539949999999997</v>
      </c>
      <c r="M113" s="75">
        <v>34.494399999999999</v>
      </c>
      <c r="N113" s="75"/>
      <c r="O113" s="75">
        <v>32.214660000000002</v>
      </c>
      <c r="P113" s="75"/>
      <c r="Q113" s="75"/>
      <c r="R113" s="75">
        <v>26.04158</v>
      </c>
      <c r="S113" s="75">
        <v>29.261649999999999</v>
      </c>
      <c r="T113" s="75"/>
      <c r="U113" s="75">
        <v>54.526690000000002</v>
      </c>
      <c r="V113" s="75">
        <v>37.517389999999999</v>
      </c>
    </row>
    <row r="114" spans="1:22">
      <c r="A114" s="68" t="s">
        <v>243</v>
      </c>
      <c r="B114" s="70" t="s">
        <v>244</v>
      </c>
      <c r="C114" s="73" t="str">
        <f>VLOOKUP(B114,'CPI Timeseries 2012 - 2025'!B:C,2,0)</f>
        <v>ECA</v>
      </c>
      <c r="D114" s="71">
        <v>34</v>
      </c>
      <c r="E114" s="70">
        <v>109</v>
      </c>
      <c r="F114" s="74">
        <v>2.6016889999999999</v>
      </c>
      <c r="G114" s="70">
        <v>7</v>
      </c>
      <c r="H114" s="75">
        <v>29.733229999999999</v>
      </c>
      <c r="I114" s="75">
        <v>38.266770000000001</v>
      </c>
      <c r="J114" s="75"/>
      <c r="K114" s="75"/>
      <c r="L114" s="75">
        <v>47.137070000000001</v>
      </c>
      <c r="M114" s="75">
        <v>34.494399999999999</v>
      </c>
      <c r="N114" s="75">
        <v>40.555340000000001</v>
      </c>
      <c r="O114" s="75">
        <v>32.214660000000002</v>
      </c>
      <c r="P114" s="75"/>
      <c r="Q114" s="75"/>
      <c r="R114" s="75"/>
      <c r="S114" s="75">
        <v>23.100380000000001</v>
      </c>
      <c r="T114" s="75"/>
      <c r="U114" s="75">
        <v>19.419609999999999</v>
      </c>
      <c r="V114" s="75">
        <v>38.38599</v>
      </c>
    </row>
    <row r="115" spans="1:22">
      <c r="A115" s="68" t="s">
        <v>245</v>
      </c>
      <c r="B115" s="70" t="s">
        <v>246</v>
      </c>
      <c r="C115" s="73" t="str">
        <f>VLOOKUP(B115,'CPI Timeseries 2012 - 2025'!B:C,2,0)</f>
        <v>AP</v>
      </c>
      <c r="D115" s="71">
        <v>34</v>
      </c>
      <c r="E115" s="70">
        <v>109</v>
      </c>
      <c r="F115" s="74">
        <v>2.3438409999999998</v>
      </c>
      <c r="G115" s="70">
        <v>9</v>
      </c>
      <c r="H115" s="75">
        <v>30.156099999999999</v>
      </c>
      <c r="I115" s="75">
        <v>37.843899999999998</v>
      </c>
      <c r="J115" s="75"/>
      <c r="K115" s="75"/>
      <c r="L115" s="75">
        <v>29.942820000000001</v>
      </c>
      <c r="M115" s="75">
        <v>34.494399999999999</v>
      </c>
      <c r="N115" s="75"/>
      <c r="O115" s="75">
        <v>32.214660000000002</v>
      </c>
      <c r="P115" s="75">
        <v>25.78473</v>
      </c>
      <c r="Q115" s="75">
        <v>33.905349999999999</v>
      </c>
      <c r="R115" s="75">
        <v>32.758890000000001</v>
      </c>
      <c r="S115" s="75">
        <v>23.100380000000001</v>
      </c>
      <c r="T115" s="75"/>
      <c r="U115" s="75">
        <v>64.524060000000006</v>
      </c>
      <c r="V115" s="75">
        <v>27.094100000000001</v>
      </c>
    </row>
    <row r="116" spans="1:22">
      <c r="A116" s="68" t="s">
        <v>247</v>
      </c>
      <c r="B116" s="70" t="s">
        <v>248</v>
      </c>
      <c r="C116" s="73" t="str">
        <f>VLOOKUP(B116,'CPI Timeseries 2012 - 2025'!B:C,2,0)</f>
        <v>AP</v>
      </c>
      <c r="D116" s="71">
        <v>34</v>
      </c>
      <c r="E116" s="70">
        <v>109</v>
      </c>
      <c r="F116" s="74">
        <v>5.1172620000000002</v>
      </c>
      <c r="G116" s="70">
        <v>5</v>
      </c>
      <c r="H116" s="75">
        <v>25.607690000000002</v>
      </c>
      <c r="I116" s="75">
        <v>42.392310000000002</v>
      </c>
      <c r="J116" s="75"/>
      <c r="K116" s="75"/>
      <c r="L116" s="75">
        <v>25.644259999999999</v>
      </c>
      <c r="M116" s="75"/>
      <c r="N116" s="75"/>
      <c r="O116" s="75">
        <v>32.214660000000002</v>
      </c>
      <c r="P116" s="75"/>
      <c r="Q116" s="75"/>
      <c r="R116" s="75"/>
      <c r="S116" s="75">
        <v>24.469550000000002</v>
      </c>
      <c r="T116" s="75">
        <v>27.196490000000001</v>
      </c>
      <c r="U116" s="75">
        <v>58.014150000000001</v>
      </c>
      <c r="V116" s="75"/>
    </row>
    <row r="117" spans="1:22">
      <c r="A117" s="68" t="s">
        <v>249</v>
      </c>
      <c r="B117" s="70" t="s">
        <v>250</v>
      </c>
      <c r="C117" s="73" t="str">
        <f>VLOOKUP(B117,'CPI Timeseries 2012 - 2025'!B:C,2,0)</f>
        <v>SSA</v>
      </c>
      <c r="D117" s="71">
        <v>34</v>
      </c>
      <c r="E117" s="70">
        <v>109</v>
      </c>
      <c r="F117" s="74">
        <v>1.5362119999999999</v>
      </c>
      <c r="G117" s="70">
        <v>9</v>
      </c>
      <c r="H117" s="75">
        <v>31.480609999999999</v>
      </c>
      <c r="I117" s="75">
        <v>36.519390000000001</v>
      </c>
      <c r="J117" s="75">
        <v>37.985109999999999</v>
      </c>
      <c r="K117" s="75"/>
      <c r="L117" s="75">
        <v>34.241390000000003</v>
      </c>
      <c r="M117" s="75">
        <v>18.379660000000001</v>
      </c>
      <c r="N117" s="75"/>
      <c r="O117" s="75">
        <v>45.51793</v>
      </c>
      <c r="P117" s="75"/>
      <c r="Q117" s="75"/>
      <c r="R117" s="75">
        <v>32.758890000000001</v>
      </c>
      <c r="S117" s="75">
        <v>25.838719999999999</v>
      </c>
      <c r="T117" s="75">
        <v>39.177059999999997</v>
      </c>
      <c r="U117" s="75">
        <v>38.716880000000003</v>
      </c>
      <c r="V117" s="75">
        <v>34.042960000000001</v>
      </c>
    </row>
    <row r="118" spans="1:22">
      <c r="A118" s="68" t="s">
        <v>251</v>
      </c>
      <c r="B118" s="70" t="s">
        <v>252</v>
      </c>
      <c r="C118" s="73" t="str">
        <f>VLOOKUP(B118,'CPI Timeseries 2012 - 2025'!B:C,2,0)</f>
        <v>AP</v>
      </c>
      <c r="D118" s="71">
        <v>34</v>
      </c>
      <c r="E118" s="70">
        <v>109</v>
      </c>
      <c r="F118" s="74">
        <v>0.92011259999999995</v>
      </c>
      <c r="G118" s="70">
        <v>6</v>
      </c>
      <c r="H118" s="75">
        <v>32.491019999999999</v>
      </c>
      <c r="I118" s="75">
        <v>35.508980000000001</v>
      </c>
      <c r="J118" s="75"/>
      <c r="K118" s="75"/>
      <c r="L118" s="75">
        <v>34.241390000000003</v>
      </c>
      <c r="M118" s="75"/>
      <c r="N118" s="75"/>
      <c r="O118" s="75">
        <v>32.214660000000002</v>
      </c>
      <c r="P118" s="75"/>
      <c r="Q118" s="75"/>
      <c r="R118" s="75"/>
      <c r="S118" s="75">
        <v>32.68459</v>
      </c>
      <c r="T118" s="75">
        <v>39.177059999999997</v>
      </c>
      <c r="U118" s="75">
        <v>30.57948</v>
      </c>
      <c r="V118" s="75">
        <v>33.174349999999997</v>
      </c>
    </row>
    <row r="119" spans="1:22">
      <c r="A119" s="68" t="s">
        <v>253</v>
      </c>
      <c r="B119" s="70" t="s">
        <v>254</v>
      </c>
      <c r="C119" s="73" t="str">
        <f>VLOOKUP(B119,'CPI Timeseries 2012 - 2025'!B:C,2,0)</f>
        <v>SSA</v>
      </c>
      <c r="D119" s="71">
        <v>34</v>
      </c>
      <c r="E119" s="70">
        <v>109</v>
      </c>
      <c r="F119" s="74">
        <v>2.0135459999999998</v>
      </c>
      <c r="G119" s="70">
        <v>8</v>
      </c>
      <c r="H119" s="75">
        <v>30.697780000000002</v>
      </c>
      <c r="I119" s="75">
        <v>37.302219999999998</v>
      </c>
      <c r="J119" s="75">
        <v>37.985109999999999</v>
      </c>
      <c r="K119" s="75"/>
      <c r="L119" s="75">
        <v>29.942820000000001</v>
      </c>
      <c r="M119" s="75">
        <v>18.379660000000001</v>
      </c>
      <c r="N119" s="75"/>
      <c r="O119" s="75">
        <v>45.51793</v>
      </c>
      <c r="P119" s="75"/>
      <c r="Q119" s="75"/>
      <c r="R119" s="75">
        <v>35.119030000000002</v>
      </c>
      <c r="S119" s="75">
        <v>40.899619999999999</v>
      </c>
      <c r="T119" s="75">
        <v>39.177059999999997</v>
      </c>
      <c r="U119" s="75"/>
      <c r="V119" s="75">
        <v>26.2255</v>
      </c>
    </row>
    <row r="120" spans="1:22">
      <c r="A120" s="68" t="s">
        <v>255</v>
      </c>
      <c r="B120" s="70" t="s">
        <v>256</v>
      </c>
      <c r="C120" s="73" t="str">
        <f>VLOOKUP(B120,'CPI Timeseries 2012 - 2025'!B:C,2,0)</f>
        <v>AME</v>
      </c>
      <c r="D120" s="71">
        <v>33</v>
      </c>
      <c r="E120" s="70">
        <v>116</v>
      </c>
      <c r="F120" s="74">
        <v>1.867413</v>
      </c>
      <c r="G120" s="70">
        <v>7</v>
      </c>
      <c r="H120" s="75">
        <v>29.937439999999999</v>
      </c>
      <c r="I120" s="75">
        <v>36.062559999999998</v>
      </c>
      <c r="J120" s="75"/>
      <c r="K120" s="75"/>
      <c r="L120" s="75">
        <v>42.838509999999999</v>
      </c>
      <c r="M120" s="75">
        <v>34.494399999999999</v>
      </c>
      <c r="N120" s="75"/>
      <c r="O120" s="75">
        <v>32.214660000000002</v>
      </c>
      <c r="P120" s="75"/>
      <c r="Q120" s="75"/>
      <c r="R120" s="75">
        <v>37.297609999999999</v>
      </c>
      <c r="S120" s="75">
        <v>30.63083</v>
      </c>
      <c r="T120" s="75"/>
      <c r="U120" s="75">
        <v>20.349599999999999</v>
      </c>
      <c r="V120" s="75">
        <v>29.699919999999999</v>
      </c>
    </row>
    <row r="121" spans="1:22">
      <c r="A121" s="68" t="s">
        <v>257</v>
      </c>
      <c r="B121" s="70" t="s">
        <v>258</v>
      </c>
      <c r="C121" s="73" t="str">
        <f>VLOOKUP(B121,'CPI Timeseries 2012 - 2025'!B:C,2,0)</f>
        <v>AME</v>
      </c>
      <c r="D121" s="71">
        <v>33</v>
      </c>
      <c r="E121" s="70">
        <v>116</v>
      </c>
      <c r="F121" s="74">
        <v>1.521312</v>
      </c>
      <c r="G121" s="70">
        <v>7</v>
      </c>
      <c r="H121" s="75">
        <v>30.505050000000001</v>
      </c>
      <c r="I121" s="75">
        <v>35.494950000000003</v>
      </c>
      <c r="J121" s="75"/>
      <c r="K121" s="75"/>
      <c r="L121" s="75">
        <v>29.942820000000001</v>
      </c>
      <c r="M121" s="75">
        <v>34.494399999999999</v>
      </c>
      <c r="N121" s="75"/>
      <c r="O121" s="75">
        <v>32.214660000000002</v>
      </c>
      <c r="P121" s="75"/>
      <c r="Q121" s="75"/>
      <c r="R121" s="75">
        <v>32.758890000000001</v>
      </c>
      <c r="S121" s="75">
        <v>42.95337</v>
      </c>
      <c r="T121" s="75"/>
      <c r="U121" s="75">
        <v>24.302050000000001</v>
      </c>
      <c r="V121" s="75">
        <v>35.780169999999998</v>
      </c>
    </row>
    <row r="122" spans="1:22">
      <c r="A122" s="68" t="s">
        <v>259</v>
      </c>
      <c r="B122" s="70" t="s">
        <v>260</v>
      </c>
      <c r="C122" s="73" t="str">
        <f>VLOOKUP(B122,'CPI Timeseries 2012 - 2025'!B:C,2,0)</f>
        <v>ECA</v>
      </c>
      <c r="D122" s="71">
        <v>33</v>
      </c>
      <c r="E122" s="70">
        <v>116</v>
      </c>
      <c r="F122" s="74">
        <v>2.0085449999999998</v>
      </c>
      <c r="G122" s="70">
        <v>7</v>
      </c>
      <c r="H122" s="75">
        <v>29.70599</v>
      </c>
      <c r="I122" s="75">
        <v>36.29401</v>
      </c>
      <c r="J122" s="75"/>
      <c r="K122" s="75"/>
      <c r="L122" s="75">
        <v>34.241390000000003</v>
      </c>
      <c r="M122" s="75">
        <v>34.494399999999999</v>
      </c>
      <c r="N122" s="75">
        <v>47.999980000000001</v>
      </c>
      <c r="O122" s="75">
        <v>32.214660000000002</v>
      </c>
      <c r="P122" s="75"/>
      <c r="Q122" s="75"/>
      <c r="R122" s="75">
        <v>32.758890000000001</v>
      </c>
      <c r="S122" s="75">
        <v>23.784970000000001</v>
      </c>
      <c r="T122" s="75"/>
      <c r="U122" s="75"/>
      <c r="V122" s="75">
        <v>27.962710000000001</v>
      </c>
    </row>
    <row r="123" spans="1:22">
      <c r="A123" s="68" t="s">
        <v>261</v>
      </c>
      <c r="B123" s="70" t="s">
        <v>262</v>
      </c>
      <c r="C123" s="73" t="str">
        <f>VLOOKUP(B123,'CPI Timeseries 2012 - 2025'!B:C,2,0)</f>
        <v>AP</v>
      </c>
      <c r="D123" s="71">
        <v>33</v>
      </c>
      <c r="E123" s="70">
        <v>116</v>
      </c>
      <c r="F123" s="74">
        <v>0.99738870000000002</v>
      </c>
      <c r="G123" s="70">
        <v>9</v>
      </c>
      <c r="H123" s="75">
        <v>31.364280000000001</v>
      </c>
      <c r="I123" s="75">
        <v>34.635719999999999</v>
      </c>
      <c r="J123" s="75"/>
      <c r="K123" s="75"/>
      <c r="L123" s="75">
        <v>29.942820000000001</v>
      </c>
      <c r="M123" s="75">
        <v>34.494399999999999</v>
      </c>
      <c r="N123" s="75"/>
      <c r="O123" s="75">
        <v>32.214660000000002</v>
      </c>
      <c r="P123" s="75">
        <v>26.089700000000001</v>
      </c>
      <c r="Q123" s="75">
        <v>44.794550000000001</v>
      </c>
      <c r="R123" s="75">
        <v>32.758890000000001</v>
      </c>
      <c r="S123" s="75">
        <v>29.94624</v>
      </c>
      <c r="T123" s="75"/>
      <c r="U123" s="75">
        <v>35.461919999999999</v>
      </c>
      <c r="V123" s="75">
        <v>32.30574</v>
      </c>
    </row>
    <row r="124" spans="1:22">
      <c r="A124" s="68" t="s">
        <v>263</v>
      </c>
      <c r="B124" s="70" t="s">
        <v>264</v>
      </c>
      <c r="C124" s="73" t="str">
        <f>VLOOKUP(B124,'CPI Timeseries 2012 - 2025'!B:C,2,0)</f>
        <v>SSA</v>
      </c>
      <c r="D124" s="71">
        <v>32</v>
      </c>
      <c r="E124" s="70">
        <v>120</v>
      </c>
      <c r="F124" s="74">
        <v>2.526907</v>
      </c>
      <c r="G124" s="70">
        <v>8</v>
      </c>
      <c r="H124" s="75">
        <v>27.855869999999999</v>
      </c>
      <c r="I124" s="75">
        <v>36.144129999999997</v>
      </c>
      <c r="J124" s="75">
        <v>37.985109999999999</v>
      </c>
      <c r="K124" s="75"/>
      <c r="L124" s="75">
        <v>34.241390000000003</v>
      </c>
      <c r="M124" s="75">
        <v>18.379660000000001</v>
      </c>
      <c r="N124" s="75"/>
      <c r="O124" s="75">
        <v>45.51793</v>
      </c>
      <c r="P124" s="75"/>
      <c r="Q124" s="75"/>
      <c r="R124" s="75">
        <v>41.836329999999997</v>
      </c>
      <c r="S124" s="75">
        <v>37.476680000000002</v>
      </c>
      <c r="T124" s="75"/>
      <c r="U124" s="75">
        <v>14.30467</v>
      </c>
      <c r="V124" s="75">
        <v>28.831320000000002</v>
      </c>
    </row>
    <row r="125" spans="1:22">
      <c r="A125" s="68" t="s">
        <v>265</v>
      </c>
      <c r="B125" s="70" t="s">
        <v>266</v>
      </c>
      <c r="C125" s="73" t="str">
        <f>VLOOKUP(B125,'CPI Timeseries 2012 - 2025'!B:C,2,0)</f>
        <v>AME</v>
      </c>
      <c r="D125" s="71">
        <v>32</v>
      </c>
      <c r="E125" s="70">
        <v>120</v>
      </c>
      <c r="F125" s="74">
        <v>1.4766330000000001</v>
      </c>
      <c r="G125" s="70">
        <v>7</v>
      </c>
      <c r="H125" s="75">
        <v>29.578320000000001</v>
      </c>
      <c r="I125" s="75">
        <v>34.421680000000002</v>
      </c>
      <c r="J125" s="75"/>
      <c r="K125" s="75"/>
      <c r="L125" s="75">
        <v>29.942820000000001</v>
      </c>
      <c r="M125" s="75">
        <v>34.494399999999999</v>
      </c>
      <c r="N125" s="75"/>
      <c r="O125" s="75">
        <v>32.214660000000002</v>
      </c>
      <c r="P125" s="75"/>
      <c r="Q125" s="75"/>
      <c r="R125" s="75">
        <v>41.836329999999997</v>
      </c>
      <c r="S125" s="75">
        <v>28.577069999999999</v>
      </c>
      <c r="T125" s="75"/>
      <c r="U125" s="75">
        <v>24.069559999999999</v>
      </c>
      <c r="V125" s="75">
        <v>30.568529999999999</v>
      </c>
    </row>
    <row r="126" spans="1:22">
      <c r="A126" s="68" t="s">
        <v>267</v>
      </c>
      <c r="B126" s="70" t="s">
        <v>268</v>
      </c>
      <c r="C126" s="73" t="str">
        <f>VLOOKUP(B126,'CPI Timeseries 2012 - 2025'!B:C,2,0)</f>
        <v>AP</v>
      </c>
      <c r="D126" s="71">
        <v>32</v>
      </c>
      <c r="E126" s="70">
        <v>120</v>
      </c>
      <c r="F126" s="74">
        <v>2.1407340000000001</v>
      </c>
      <c r="G126" s="70">
        <v>9</v>
      </c>
      <c r="H126" s="75">
        <v>28.489190000000001</v>
      </c>
      <c r="I126" s="75">
        <v>35.510800000000003</v>
      </c>
      <c r="J126" s="75"/>
      <c r="K126" s="75"/>
      <c r="L126" s="75">
        <v>34.241390000000003</v>
      </c>
      <c r="M126" s="75">
        <v>34.494399999999999</v>
      </c>
      <c r="N126" s="75"/>
      <c r="O126" s="75">
        <v>32.214660000000002</v>
      </c>
      <c r="P126" s="75">
        <v>18.160309999999999</v>
      </c>
      <c r="Q126" s="75">
        <v>43.507640000000002</v>
      </c>
      <c r="R126" s="75">
        <v>37.297609999999999</v>
      </c>
      <c r="S126" s="75">
        <v>16.939109999999999</v>
      </c>
      <c r="T126" s="75"/>
      <c r="U126" s="75">
        <v>50.57423</v>
      </c>
      <c r="V126" s="75">
        <v>24.488289999999999</v>
      </c>
    </row>
    <row r="127" spans="1:22">
      <c r="A127" s="68" t="s">
        <v>269</v>
      </c>
      <c r="B127" s="70" t="s">
        <v>270</v>
      </c>
      <c r="C127" s="73" t="str">
        <f>VLOOKUP(B127,'CPI Timeseries 2012 - 2025'!B:C,2,0)</f>
        <v>SSA</v>
      </c>
      <c r="D127" s="71">
        <v>32</v>
      </c>
      <c r="E127" s="70">
        <v>120</v>
      </c>
      <c r="F127" s="74">
        <v>1.4671829999999999</v>
      </c>
      <c r="G127" s="70">
        <v>7</v>
      </c>
      <c r="H127" s="75">
        <v>29.593820000000001</v>
      </c>
      <c r="I127" s="75">
        <v>34.406179999999999</v>
      </c>
      <c r="J127" s="75">
        <v>34.430129999999998</v>
      </c>
      <c r="K127" s="75"/>
      <c r="L127" s="75">
        <v>25.644259999999999</v>
      </c>
      <c r="M127" s="75"/>
      <c r="N127" s="75"/>
      <c r="O127" s="75">
        <v>32.214660000000002</v>
      </c>
      <c r="P127" s="75"/>
      <c r="Q127" s="75"/>
      <c r="R127" s="75">
        <v>32.758890000000001</v>
      </c>
      <c r="S127" s="75">
        <v>23.100380000000001</v>
      </c>
      <c r="T127" s="75">
        <v>39.177059999999997</v>
      </c>
      <c r="U127" s="75"/>
      <c r="V127" s="75">
        <v>34.042960000000001</v>
      </c>
    </row>
    <row r="128" spans="1:22">
      <c r="A128" s="68" t="s">
        <v>271</v>
      </c>
      <c r="B128" s="70" t="s">
        <v>272</v>
      </c>
      <c r="C128" s="73" t="str">
        <f>VLOOKUP(B128,'CPI Timeseries 2012 - 2025'!B:C,2,0)</f>
        <v>ECA</v>
      </c>
      <c r="D128" s="71">
        <v>31</v>
      </c>
      <c r="E128" s="70">
        <v>124</v>
      </c>
      <c r="F128" s="74">
        <v>3.491905</v>
      </c>
      <c r="G128" s="70">
        <v>7</v>
      </c>
      <c r="H128" s="75">
        <v>25.27328</v>
      </c>
      <c r="I128" s="75">
        <v>36.72672</v>
      </c>
      <c r="J128" s="75"/>
      <c r="K128" s="75"/>
      <c r="L128" s="75">
        <v>25.644259999999999</v>
      </c>
      <c r="M128" s="75">
        <v>18.379660000000001</v>
      </c>
      <c r="N128" s="75">
        <v>18.221440000000001</v>
      </c>
      <c r="O128" s="75">
        <v>32.214660000000002</v>
      </c>
      <c r="P128" s="75"/>
      <c r="Q128" s="75"/>
      <c r="R128" s="75">
        <v>23.681450000000002</v>
      </c>
      <c r="S128" s="75">
        <v>46.376300000000001</v>
      </c>
      <c r="T128" s="75"/>
      <c r="U128" s="75"/>
      <c r="V128" s="75">
        <v>50.546489999999999</v>
      </c>
    </row>
    <row r="129" spans="1:22">
      <c r="A129" s="68" t="s">
        <v>273</v>
      </c>
      <c r="B129" s="70" t="s">
        <v>274</v>
      </c>
      <c r="C129" s="73" t="str">
        <f>VLOOKUP(B129,'CPI Timeseries 2012 - 2025'!B:C,2,0)</f>
        <v>SSA</v>
      </c>
      <c r="D129" s="71">
        <v>31</v>
      </c>
      <c r="E129" s="70">
        <v>124</v>
      </c>
      <c r="F129" s="74">
        <v>1.9514940000000001</v>
      </c>
      <c r="G129" s="70">
        <v>5</v>
      </c>
      <c r="H129" s="75">
        <v>27.79955</v>
      </c>
      <c r="I129" s="75">
        <v>34.200449999999996</v>
      </c>
      <c r="J129" s="75">
        <v>27.529299999999999</v>
      </c>
      <c r="K129" s="75"/>
      <c r="L129" s="75">
        <v>25.644259999999999</v>
      </c>
      <c r="M129" s="75"/>
      <c r="N129" s="75"/>
      <c r="O129" s="75">
        <v>32.214660000000002</v>
      </c>
      <c r="P129" s="75"/>
      <c r="Q129" s="75"/>
      <c r="R129" s="75"/>
      <c r="S129" s="75">
        <v>28.577069999999999</v>
      </c>
      <c r="T129" s="75">
        <v>39.177059999999997</v>
      </c>
      <c r="U129" s="75"/>
      <c r="V129" s="75"/>
    </row>
    <row r="130" spans="1:22">
      <c r="A130" s="68" t="s">
        <v>275</v>
      </c>
      <c r="B130" s="70" t="s">
        <v>276</v>
      </c>
      <c r="C130" s="73" t="str">
        <f>VLOOKUP(B130,'CPI Timeseries 2012 - 2025'!B:C,2,0)</f>
        <v>AP</v>
      </c>
      <c r="D130" s="71">
        <v>31</v>
      </c>
      <c r="E130" s="70">
        <v>124</v>
      </c>
      <c r="F130" s="74">
        <v>1.0201560000000001</v>
      </c>
      <c r="G130" s="70">
        <v>8</v>
      </c>
      <c r="H130" s="75">
        <v>29.32694</v>
      </c>
      <c r="I130" s="75">
        <v>32.67306</v>
      </c>
      <c r="J130" s="75"/>
      <c r="K130" s="75"/>
      <c r="L130" s="75">
        <v>38.539949999999997</v>
      </c>
      <c r="M130" s="75">
        <v>34.494399999999999</v>
      </c>
      <c r="N130" s="75"/>
      <c r="O130" s="75">
        <v>32.214660000000002</v>
      </c>
      <c r="P130" s="75">
        <v>25.683070000000001</v>
      </c>
      <c r="Q130" s="75"/>
      <c r="R130" s="75">
        <v>33.485080000000004</v>
      </c>
      <c r="S130" s="75">
        <v>25.838719999999999</v>
      </c>
      <c r="T130" s="75"/>
      <c r="U130" s="75">
        <v>28.25451</v>
      </c>
      <c r="V130" s="75">
        <v>32.30574</v>
      </c>
    </row>
    <row r="131" spans="1:22">
      <c r="A131" s="68" t="s">
        <v>277</v>
      </c>
      <c r="B131" s="70" t="s">
        <v>278</v>
      </c>
      <c r="C131" s="73" t="str">
        <f>VLOOKUP(B131,'CPI Timeseries 2012 - 2025'!B:C,2,0)</f>
        <v>SSA</v>
      </c>
      <c r="D131" s="71">
        <v>31</v>
      </c>
      <c r="E131" s="70">
        <v>124</v>
      </c>
      <c r="F131" s="74">
        <v>1.945508</v>
      </c>
      <c r="G131" s="70">
        <v>7</v>
      </c>
      <c r="H131" s="75">
        <v>27.809370000000001</v>
      </c>
      <c r="I131" s="75">
        <v>34.190629999999999</v>
      </c>
      <c r="J131" s="75">
        <v>44.885950000000001</v>
      </c>
      <c r="K131" s="75"/>
      <c r="L131" s="75">
        <v>25.644259999999999</v>
      </c>
      <c r="M131" s="75"/>
      <c r="N131" s="75"/>
      <c r="O131" s="75">
        <v>32.214660000000002</v>
      </c>
      <c r="P131" s="75"/>
      <c r="Q131" s="75"/>
      <c r="R131" s="75">
        <v>23.681450000000002</v>
      </c>
      <c r="S131" s="75">
        <v>36.107520000000001</v>
      </c>
      <c r="T131" s="75">
        <v>27.196490000000001</v>
      </c>
      <c r="U131" s="75"/>
      <c r="V131" s="75">
        <v>29.699919999999999</v>
      </c>
    </row>
    <row r="132" spans="1:22">
      <c r="A132" s="68" t="s">
        <v>279</v>
      </c>
      <c r="B132" s="70" t="s">
        <v>280</v>
      </c>
      <c r="C132" s="73" t="str">
        <f>VLOOKUP(B132,'CPI Timeseries 2012 - 2025'!B:C,2,0)</f>
        <v>ECA</v>
      </c>
      <c r="D132" s="71">
        <v>31</v>
      </c>
      <c r="E132" s="70">
        <v>124</v>
      </c>
      <c r="F132" s="74">
        <v>2.0424150000000001</v>
      </c>
      <c r="G132" s="70">
        <v>8</v>
      </c>
      <c r="H132" s="75">
        <v>27.65044</v>
      </c>
      <c r="I132" s="75">
        <v>34.349559999999997</v>
      </c>
      <c r="J132" s="75"/>
      <c r="K132" s="75"/>
      <c r="L132" s="75">
        <v>21.345700000000001</v>
      </c>
      <c r="M132" s="75">
        <v>34.494399999999999</v>
      </c>
      <c r="N132" s="75"/>
      <c r="O132" s="75">
        <v>45.51793</v>
      </c>
      <c r="P132" s="75">
        <v>23.54823</v>
      </c>
      <c r="Q132" s="75"/>
      <c r="R132" s="75">
        <v>32.758890000000001</v>
      </c>
      <c r="S132" s="75">
        <v>18.99287</v>
      </c>
      <c r="T132" s="75"/>
      <c r="U132" s="75">
        <v>37.089399999999998</v>
      </c>
      <c r="V132" s="75">
        <v>33.174349999999997</v>
      </c>
    </row>
    <row r="133" spans="1:22">
      <c r="A133" s="68" t="s">
        <v>281</v>
      </c>
      <c r="B133" s="70" t="s">
        <v>282</v>
      </c>
      <c r="C133" s="73" t="str">
        <f>VLOOKUP(B133,'CPI Timeseries 2012 - 2025'!B:C,2,0)</f>
        <v>ECA</v>
      </c>
      <c r="D133" s="71">
        <v>31</v>
      </c>
      <c r="E133" s="70">
        <v>124</v>
      </c>
      <c r="F133" s="74">
        <v>2.732437</v>
      </c>
      <c r="G133" s="70">
        <v>8</v>
      </c>
      <c r="H133" s="75">
        <v>26.518799999999999</v>
      </c>
      <c r="I133" s="75">
        <v>35.481200000000001</v>
      </c>
      <c r="J133" s="75"/>
      <c r="K133" s="75"/>
      <c r="L133" s="75">
        <v>29.942820000000001</v>
      </c>
      <c r="M133" s="75">
        <v>18.379660000000001</v>
      </c>
      <c r="N133" s="75">
        <v>18.221440000000001</v>
      </c>
      <c r="O133" s="75">
        <v>32.214660000000002</v>
      </c>
      <c r="P133" s="75"/>
      <c r="Q133" s="75"/>
      <c r="R133" s="75">
        <v>50.91377</v>
      </c>
      <c r="S133" s="75">
        <v>18.30828</v>
      </c>
      <c r="T133" s="75">
        <v>39.177059999999997</v>
      </c>
      <c r="U133" s="75"/>
      <c r="V133" s="75">
        <v>38.38599</v>
      </c>
    </row>
    <row r="134" spans="1:22">
      <c r="A134" s="68" t="s">
        <v>283</v>
      </c>
      <c r="B134" s="70" t="s">
        <v>284</v>
      </c>
      <c r="C134" s="73" t="str">
        <f>VLOOKUP(B134,'CPI Timeseries 2012 - 2025'!B:C,2,0)</f>
        <v>ECA</v>
      </c>
      <c r="D134" s="71">
        <v>30</v>
      </c>
      <c r="E134" s="70">
        <v>130</v>
      </c>
      <c r="F134" s="74">
        <v>6.5530099999999996</v>
      </c>
      <c r="G134" s="70">
        <v>7</v>
      </c>
      <c r="H134" s="75">
        <v>19.253060000000001</v>
      </c>
      <c r="I134" s="75">
        <v>40.746940000000002</v>
      </c>
      <c r="J134" s="75"/>
      <c r="K134" s="75"/>
      <c r="L134" s="75">
        <v>25.644259999999999</v>
      </c>
      <c r="M134" s="75">
        <v>18.379660000000001</v>
      </c>
      <c r="N134" s="75">
        <v>14.49912</v>
      </c>
      <c r="O134" s="75">
        <v>32.214660000000002</v>
      </c>
      <c r="P134" s="75"/>
      <c r="Q134" s="75"/>
      <c r="R134" s="75">
        <v>23.681450000000002</v>
      </c>
      <c r="S134" s="75">
        <v>13.51618</v>
      </c>
      <c r="T134" s="75"/>
      <c r="U134" s="75">
        <v>83.821340000000006</v>
      </c>
      <c r="V134" s="75"/>
    </row>
    <row r="135" spans="1:22">
      <c r="A135" s="68" t="s">
        <v>285</v>
      </c>
      <c r="B135" s="70" t="s">
        <v>286</v>
      </c>
      <c r="C135" s="73" t="str">
        <f>VLOOKUP(B135,'CPI Timeseries 2012 - 2025'!B:C,2,0)</f>
        <v>MENA</v>
      </c>
      <c r="D135" s="71">
        <v>30</v>
      </c>
      <c r="E135" s="70">
        <v>130</v>
      </c>
      <c r="F135" s="74">
        <v>3.2680120000000001</v>
      </c>
      <c r="G135" s="70">
        <v>8</v>
      </c>
      <c r="H135" s="75">
        <v>24.640460000000001</v>
      </c>
      <c r="I135" s="75">
        <v>35.359540000000003</v>
      </c>
      <c r="J135" s="75">
        <v>6.6176769999999996</v>
      </c>
      <c r="K135" s="75"/>
      <c r="L135" s="75">
        <v>25.644259999999999</v>
      </c>
      <c r="M135" s="75">
        <v>34.494399999999999</v>
      </c>
      <c r="N135" s="75"/>
      <c r="O135" s="75">
        <v>32.214660000000002</v>
      </c>
      <c r="P135" s="75"/>
      <c r="Q135" s="75"/>
      <c r="R135" s="75">
        <v>31.3065</v>
      </c>
      <c r="S135" s="75">
        <v>25.154140000000002</v>
      </c>
      <c r="T135" s="75"/>
      <c r="U135" s="75">
        <v>58.479149999999997</v>
      </c>
      <c r="V135" s="75">
        <v>27.094100000000001</v>
      </c>
    </row>
    <row r="136" spans="1:22">
      <c r="A136" s="68" t="s">
        <v>287</v>
      </c>
      <c r="B136" s="70" t="s">
        <v>288</v>
      </c>
      <c r="C136" s="73" t="str">
        <f>VLOOKUP(B136,'CPI Timeseries 2012 - 2025'!B:C,2,0)</f>
        <v>SSA</v>
      </c>
      <c r="D136" s="71">
        <v>30</v>
      </c>
      <c r="E136" s="70">
        <v>130</v>
      </c>
      <c r="F136" s="74">
        <v>1.7290430000000001</v>
      </c>
      <c r="G136" s="70">
        <v>10</v>
      </c>
      <c r="H136" s="75">
        <v>27.164370000000002</v>
      </c>
      <c r="I136" s="75">
        <v>32.835630000000002</v>
      </c>
      <c r="J136" s="75">
        <v>31.08428</v>
      </c>
      <c r="K136" s="75"/>
      <c r="L136" s="75">
        <v>29.942820000000001</v>
      </c>
      <c r="M136" s="75">
        <v>18.379660000000001</v>
      </c>
      <c r="N136" s="75"/>
      <c r="O136" s="75">
        <v>32.214660000000002</v>
      </c>
      <c r="P136" s="75">
        <v>22.12501</v>
      </c>
      <c r="Q136" s="75"/>
      <c r="R136" s="75">
        <v>41.836329999999997</v>
      </c>
      <c r="S136" s="75">
        <v>38.161270000000002</v>
      </c>
      <c r="T136" s="75">
        <v>51.157629999999997</v>
      </c>
      <c r="U136" s="75">
        <v>17.559629999999999</v>
      </c>
      <c r="V136" s="75">
        <v>21.882470000000001</v>
      </c>
    </row>
    <row r="137" spans="1:22">
      <c r="A137" s="68" t="s">
        <v>289</v>
      </c>
      <c r="B137" s="70" t="s">
        <v>290</v>
      </c>
      <c r="C137" s="73" t="str">
        <f>VLOOKUP(B137,'CPI Timeseries 2012 - 2025'!B:C,2,0)</f>
        <v>SSA</v>
      </c>
      <c r="D137" s="71">
        <v>30</v>
      </c>
      <c r="E137" s="70">
        <v>130</v>
      </c>
      <c r="F137" s="74">
        <v>2.363677</v>
      </c>
      <c r="G137" s="70">
        <v>6</v>
      </c>
      <c r="H137" s="75">
        <v>26.123570000000001</v>
      </c>
      <c r="I137" s="75">
        <v>33.876429999999999</v>
      </c>
      <c r="J137" s="75">
        <v>27.529299999999999</v>
      </c>
      <c r="K137" s="75"/>
      <c r="L137" s="75">
        <v>34.241390000000003</v>
      </c>
      <c r="M137" s="75"/>
      <c r="N137" s="75"/>
      <c r="O137" s="75">
        <v>32.214660000000002</v>
      </c>
      <c r="P137" s="75"/>
      <c r="Q137" s="75"/>
      <c r="R137" s="75"/>
      <c r="S137" s="75">
        <v>16.939109999999999</v>
      </c>
      <c r="T137" s="75">
        <v>39.177059999999997</v>
      </c>
      <c r="U137" s="75"/>
      <c r="V137" s="75">
        <v>27.962710000000001</v>
      </c>
    </row>
    <row r="138" spans="1:22">
      <c r="A138" s="68" t="s">
        <v>291</v>
      </c>
      <c r="B138" s="70" t="s">
        <v>292</v>
      </c>
      <c r="C138" s="73" t="str">
        <f>VLOOKUP(B138,'CPI Timeseries 2012 - 2025'!B:C,2,0)</f>
        <v>AME</v>
      </c>
      <c r="D138" s="71">
        <v>30</v>
      </c>
      <c r="E138" s="70">
        <v>130</v>
      </c>
      <c r="F138" s="74">
        <v>2.191163</v>
      </c>
      <c r="G138" s="70">
        <v>8</v>
      </c>
      <c r="H138" s="75">
        <v>26.406490000000002</v>
      </c>
      <c r="I138" s="75">
        <v>33.593510000000002</v>
      </c>
      <c r="J138" s="75"/>
      <c r="K138" s="75"/>
      <c r="L138" s="75">
        <v>47.137070000000001</v>
      </c>
      <c r="M138" s="75">
        <v>34.494399999999999</v>
      </c>
      <c r="N138" s="75"/>
      <c r="O138" s="75">
        <v>32.214660000000002</v>
      </c>
      <c r="P138" s="75">
        <v>14.297280000000001</v>
      </c>
      <c r="Q138" s="75"/>
      <c r="R138" s="75">
        <v>32.758890000000001</v>
      </c>
      <c r="S138" s="75">
        <v>29.94624</v>
      </c>
      <c r="T138" s="75"/>
      <c r="U138" s="75">
        <v>21.512080000000001</v>
      </c>
      <c r="V138" s="75">
        <v>31.437139999999999</v>
      </c>
    </row>
    <row r="139" spans="1:22">
      <c r="A139" s="68" t="s">
        <v>293</v>
      </c>
      <c r="B139" s="70" t="s">
        <v>294</v>
      </c>
      <c r="C139" s="73" t="str">
        <f>VLOOKUP(B139,'CPI Timeseries 2012 - 2025'!B:C,2,0)</f>
        <v>SSA</v>
      </c>
      <c r="D139" s="71">
        <v>29</v>
      </c>
      <c r="E139" s="70">
        <v>135</v>
      </c>
      <c r="F139" s="74">
        <v>1.300502</v>
      </c>
      <c r="G139" s="70">
        <v>8</v>
      </c>
      <c r="H139" s="75">
        <v>26.867180000000001</v>
      </c>
      <c r="I139" s="75">
        <v>31.132819999999999</v>
      </c>
      <c r="J139" s="75">
        <v>23.974319999999999</v>
      </c>
      <c r="K139" s="75"/>
      <c r="L139" s="75">
        <v>34.241390000000003</v>
      </c>
      <c r="M139" s="75">
        <v>34.494399999999999</v>
      </c>
      <c r="N139" s="75"/>
      <c r="O139" s="75">
        <v>32.214660000000002</v>
      </c>
      <c r="P139" s="75"/>
      <c r="Q139" s="75"/>
      <c r="R139" s="75">
        <v>33.485080000000004</v>
      </c>
      <c r="S139" s="75">
        <v>25.838719999999999</v>
      </c>
      <c r="T139" s="75"/>
      <c r="U139" s="75">
        <v>19.419609999999999</v>
      </c>
      <c r="V139" s="75">
        <v>25.35689</v>
      </c>
    </row>
    <row r="140" spans="1:22">
      <c r="A140" s="68" t="s">
        <v>295</v>
      </c>
      <c r="B140" s="70" t="s">
        <v>296</v>
      </c>
      <c r="C140" s="73" t="str">
        <f>VLOOKUP(B140,'CPI Timeseries 2012 - 2025'!B:C,2,0)</f>
        <v>AME</v>
      </c>
      <c r="D140" s="71">
        <v>28</v>
      </c>
      <c r="E140" s="70">
        <v>136</v>
      </c>
      <c r="F140" s="74">
        <v>2.9971100000000002</v>
      </c>
      <c r="G140" s="70">
        <v>7</v>
      </c>
      <c r="H140" s="75">
        <v>23.08474</v>
      </c>
      <c r="I140" s="75">
        <v>32.915260000000004</v>
      </c>
      <c r="J140" s="75"/>
      <c r="K140" s="75"/>
      <c r="L140" s="75">
        <v>38.539949999999997</v>
      </c>
      <c r="M140" s="75">
        <v>34.494399999999999</v>
      </c>
      <c r="N140" s="75"/>
      <c r="O140" s="75">
        <v>32.214660000000002</v>
      </c>
      <c r="P140" s="75"/>
      <c r="Q140" s="75"/>
      <c r="R140" s="75">
        <v>32.758890000000001</v>
      </c>
      <c r="S140" s="75">
        <v>29.94624</v>
      </c>
      <c r="T140" s="75"/>
      <c r="U140" s="75">
        <v>6.3997659999999996</v>
      </c>
      <c r="V140" s="75">
        <v>18.40804</v>
      </c>
    </row>
    <row r="141" spans="1:22">
      <c r="A141" s="68" t="s">
        <v>297</v>
      </c>
      <c r="B141" s="70" t="s">
        <v>298</v>
      </c>
      <c r="C141" s="73" t="str">
        <f>VLOOKUP(B141,'CPI Timeseries 2012 - 2025'!B:C,2,0)</f>
        <v>MENA</v>
      </c>
      <c r="D141" s="71">
        <v>28</v>
      </c>
      <c r="E141" s="70">
        <v>136</v>
      </c>
      <c r="F141" s="74">
        <v>5.207376</v>
      </c>
      <c r="G141" s="70">
        <v>6</v>
      </c>
      <c r="H141" s="75">
        <v>19.459900000000001</v>
      </c>
      <c r="I141" s="75">
        <v>36.540100000000002</v>
      </c>
      <c r="J141" s="75"/>
      <c r="K141" s="75"/>
      <c r="L141" s="75">
        <v>47.137070000000001</v>
      </c>
      <c r="M141" s="75">
        <v>18.379660000000001</v>
      </c>
      <c r="N141" s="75"/>
      <c r="O141" s="75">
        <v>5.8066740000000001</v>
      </c>
      <c r="P141" s="75"/>
      <c r="Q141" s="75"/>
      <c r="R141" s="75">
        <v>32.758890000000001</v>
      </c>
      <c r="S141" s="75">
        <v>17.623699999999999</v>
      </c>
      <c r="T141" s="75"/>
      <c r="U141" s="75">
        <v>45.691800000000001</v>
      </c>
      <c r="V141" s="75"/>
    </row>
    <row r="142" spans="1:22">
      <c r="A142" s="68" t="s">
        <v>299</v>
      </c>
      <c r="B142" s="70" t="s">
        <v>300</v>
      </c>
      <c r="C142" s="73" t="str">
        <f>VLOOKUP(B142,'CPI Timeseries 2012 - 2025'!B:C,2,0)</f>
        <v>SSA</v>
      </c>
      <c r="D142" s="71">
        <v>28</v>
      </c>
      <c r="E142" s="70">
        <v>136</v>
      </c>
      <c r="F142" s="74">
        <v>2.1609829999999999</v>
      </c>
      <c r="G142" s="70">
        <v>8</v>
      </c>
      <c r="H142" s="75">
        <v>24.45599</v>
      </c>
      <c r="I142" s="75">
        <v>31.54401</v>
      </c>
      <c r="J142" s="75">
        <v>37.985109999999999</v>
      </c>
      <c r="K142" s="75"/>
      <c r="L142" s="75">
        <v>25.644259999999999</v>
      </c>
      <c r="M142" s="75"/>
      <c r="N142" s="75"/>
      <c r="O142" s="75">
        <v>19.109950000000001</v>
      </c>
      <c r="P142" s="75"/>
      <c r="Q142" s="75"/>
      <c r="R142" s="75">
        <v>41.836329999999997</v>
      </c>
      <c r="S142" s="75">
        <v>14.885350000000001</v>
      </c>
      <c r="T142" s="75">
        <v>27.196490000000001</v>
      </c>
      <c r="U142" s="75">
        <v>33.601939999999999</v>
      </c>
      <c r="V142" s="75">
        <v>21.013860000000001</v>
      </c>
    </row>
    <row r="143" spans="1:22">
      <c r="A143" s="68" t="s">
        <v>301</v>
      </c>
      <c r="B143" s="70" t="s">
        <v>302</v>
      </c>
      <c r="C143" s="73" t="str">
        <f>VLOOKUP(B143,'CPI Timeseries 2012 - 2025'!B:C,2,0)</f>
        <v>SSA</v>
      </c>
      <c r="D143" s="71">
        <v>28</v>
      </c>
      <c r="E143" s="70">
        <v>136</v>
      </c>
      <c r="F143" s="74">
        <v>2.148479</v>
      </c>
      <c r="G143" s="70">
        <v>8</v>
      </c>
      <c r="H143" s="75">
        <v>24.476489999999998</v>
      </c>
      <c r="I143" s="75">
        <v>31.523510000000002</v>
      </c>
      <c r="J143" s="75">
        <v>44.885950000000001</v>
      </c>
      <c r="K143" s="75"/>
      <c r="L143" s="75">
        <v>29.942820000000001</v>
      </c>
      <c r="M143" s="75"/>
      <c r="N143" s="75"/>
      <c r="O143" s="75">
        <v>32.214660000000002</v>
      </c>
      <c r="P143" s="75"/>
      <c r="Q143" s="75"/>
      <c r="R143" s="75">
        <v>32.758890000000001</v>
      </c>
      <c r="S143" s="75">
        <v>23.784970000000001</v>
      </c>
      <c r="T143" s="75">
        <v>15.215920000000001</v>
      </c>
      <c r="U143" s="75">
        <v>27.32451</v>
      </c>
      <c r="V143" s="75">
        <v>17.539429999999999</v>
      </c>
    </row>
    <row r="144" spans="1:22">
      <c r="A144" s="68" t="s">
        <v>303</v>
      </c>
      <c r="B144" s="70" t="s">
        <v>304</v>
      </c>
      <c r="C144" s="73" t="str">
        <f>VLOOKUP(B144,'CPI Timeseries 2012 - 2025'!B:C,2,0)</f>
        <v>AP</v>
      </c>
      <c r="D144" s="71">
        <v>28</v>
      </c>
      <c r="E144" s="70">
        <v>136</v>
      </c>
      <c r="F144" s="74">
        <v>1.7343550000000001</v>
      </c>
      <c r="G144" s="70">
        <v>8</v>
      </c>
      <c r="H144" s="75">
        <v>25.155660000000001</v>
      </c>
      <c r="I144" s="75">
        <v>30.844339999999999</v>
      </c>
      <c r="J144" s="75"/>
      <c r="K144" s="75"/>
      <c r="L144" s="75">
        <v>21.345700000000001</v>
      </c>
      <c r="M144" s="75">
        <v>18.379660000000001</v>
      </c>
      <c r="N144" s="75"/>
      <c r="O144" s="75">
        <v>32.214660000000002</v>
      </c>
      <c r="P144" s="75"/>
      <c r="Q144" s="75"/>
      <c r="R144" s="75">
        <v>32.758890000000001</v>
      </c>
      <c r="S144" s="75">
        <v>18.99287</v>
      </c>
      <c r="T144" s="75">
        <v>39.177059999999997</v>
      </c>
      <c r="U144" s="75">
        <v>31.974460000000001</v>
      </c>
      <c r="V144" s="75">
        <v>25.35689</v>
      </c>
    </row>
    <row r="145" spans="1:22">
      <c r="A145" s="68" t="s">
        <v>305</v>
      </c>
      <c r="B145" s="70" t="s">
        <v>306</v>
      </c>
      <c r="C145" s="73" t="str">
        <f>VLOOKUP(B145,'CPI Timeseries 2012 - 2025'!B:C,2,0)</f>
        <v>AME</v>
      </c>
      <c r="D145" s="71">
        <v>27</v>
      </c>
      <c r="E145" s="70">
        <v>141</v>
      </c>
      <c r="F145" s="74">
        <v>1.4854529999999999</v>
      </c>
      <c r="G145" s="70">
        <v>8</v>
      </c>
      <c r="H145" s="75">
        <v>24.563859999999998</v>
      </c>
      <c r="I145" s="75">
        <v>29.436140000000002</v>
      </c>
      <c r="J145" s="75"/>
      <c r="K145" s="75"/>
      <c r="L145" s="75">
        <v>29.942820000000001</v>
      </c>
      <c r="M145" s="75">
        <v>34.494399999999999</v>
      </c>
      <c r="N145" s="75"/>
      <c r="O145" s="75">
        <v>19.109950000000001</v>
      </c>
      <c r="P145" s="75">
        <v>20.498470000000001</v>
      </c>
      <c r="Q145" s="75"/>
      <c r="R145" s="75">
        <v>23.681450000000002</v>
      </c>
      <c r="S145" s="75">
        <v>36.792099999999998</v>
      </c>
      <c r="T145" s="75"/>
      <c r="U145" s="75">
        <v>24.99954</v>
      </c>
      <c r="V145" s="75">
        <v>22.751069999999999</v>
      </c>
    </row>
    <row r="146" spans="1:22">
      <c r="A146" s="68" t="s">
        <v>307</v>
      </c>
      <c r="B146" s="70" t="s">
        <v>308</v>
      </c>
      <c r="C146" s="73" t="str">
        <f>VLOOKUP(B146,'CPI Timeseries 2012 - 2025'!B:C,2,0)</f>
        <v>SSA</v>
      </c>
      <c r="D146" s="71">
        <v>26</v>
      </c>
      <c r="E146" s="70">
        <v>142</v>
      </c>
      <c r="F146" s="74">
        <v>1.6945140000000001</v>
      </c>
      <c r="G146" s="70">
        <v>9</v>
      </c>
      <c r="H146" s="75">
        <v>23.221</v>
      </c>
      <c r="I146" s="75">
        <v>28.779</v>
      </c>
      <c r="J146" s="75">
        <v>34.430129999999998</v>
      </c>
      <c r="K146" s="75"/>
      <c r="L146" s="75">
        <v>29.942820000000001</v>
      </c>
      <c r="M146" s="75">
        <v>18.379660000000001</v>
      </c>
      <c r="N146" s="75"/>
      <c r="O146" s="75">
        <v>32.214660000000002</v>
      </c>
      <c r="P146" s="75"/>
      <c r="Q146" s="75"/>
      <c r="R146" s="75">
        <v>23.681450000000002</v>
      </c>
      <c r="S146" s="75">
        <v>11.46242</v>
      </c>
      <c r="T146" s="75">
        <v>39.177059999999997</v>
      </c>
      <c r="U146" s="75">
        <v>27.32451</v>
      </c>
      <c r="V146" s="75">
        <v>19.27665</v>
      </c>
    </row>
    <row r="147" spans="1:22">
      <c r="A147" s="68" t="s">
        <v>309</v>
      </c>
      <c r="B147" s="70" t="s">
        <v>310</v>
      </c>
      <c r="C147" s="73" t="str">
        <f>VLOOKUP(B147,'CPI Timeseries 2012 - 2025'!B:C,2,0)</f>
        <v>AME</v>
      </c>
      <c r="D147" s="71">
        <v>26</v>
      </c>
      <c r="E147" s="70">
        <v>142</v>
      </c>
      <c r="F147" s="74">
        <v>1.131141</v>
      </c>
      <c r="G147" s="70">
        <v>7</v>
      </c>
      <c r="H147" s="75">
        <v>24.144929999999999</v>
      </c>
      <c r="I147" s="75">
        <v>27.855070000000001</v>
      </c>
      <c r="J147" s="75"/>
      <c r="K147" s="75"/>
      <c r="L147" s="75">
        <v>25.644259999999999</v>
      </c>
      <c r="M147" s="75">
        <v>18.379660000000001</v>
      </c>
      <c r="N147" s="75"/>
      <c r="O147" s="75">
        <v>32.214660000000002</v>
      </c>
      <c r="P147" s="75"/>
      <c r="Q147" s="75"/>
      <c r="R147" s="75">
        <v>23.681450000000002</v>
      </c>
      <c r="S147" s="75">
        <v>26.523309999999999</v>
      </c>
      <c r="T147" s="75"/>
      <c r="U147" s="75">
        <v>27.092020000000002</v>
      </c>
      <c r="V147" s="75">
        <v>27.962710000000001</v>
      </c>
    </row>
    <row r="148" spans="1:22">
      <c r="A148" s="68" t="s">
        <v>311</v>
      </c>
      <c r="B148" s="70" t="s">
        <v>312</v>
      </c>
      <c r="C148" s="73" t="str">
        <f>VLOOKUP(B148,'CPI Timeseries 2012 - 2025'!B:C,2,0)</f>
        <v>SSA</v>
      </c>
      <c r="D148" s="71">
        <v>26</v>
      </c>
      <c r="E148" s="70">
        <v>142</v>
      </c>
      <c r="F148" s="74">
        <v>1.6008119999999999</v>
      </c>
      <c r="G148" s="70">
        <v>7</v>
      </c>
      <c r="H148" s="75">
        <v>23.374669999999998</v>
      </c>
      <c r="I148" s="75">
        <v>28.625330000000002</v>
      </c>
      <c r="J148" s="75">
        <v>27.529299999999999</v>
      </c>
      <c r="K148" s="75"/>
      <c r="L148" s="75">
        <v>34.241390000000003</v>
      </c>
      <c r="M148" s="75"/>
      <c r="N148" s="75"/>
      <c r="O148" s="75">
        <v>32.214660000000002</v>
      </c>
      <c r="P148" s="75"/>
      <c r="Q148" s="75"/>
      <c r="R148" s="75">
        <v>23.681450000000002</v>
      </c>
      <c r="S148" s="75">
        <v>16.254519999999999</v>
      </c>
      <c r="T148" s="75">
        <v>27.196490000000001</v>
      </c>
      <c r="U148" s="75"/>
      <c r="V148" s="75">
        <v>23.619679999999999</v>
      </c>
    </row>
    <row r="149" spans="1:22">
      <c r="A149" s="68" t="s">
        <v>313</v>
      </c>
      <c r="B149" s="70" t="s">
        <v>314</v>
      </c>
      <c r="C149" s="73" t="str">
        <f>VLOOKUP(B149,'CPI Timeseries 2012 - 2025'!B:C,2,0)</f>
        <v>ECA</v>
      </c>
      <c r="D149" s="71">
        <v>26</v>
      </c>
      <c r="E149" s="70">
        <v>142</v>
      </c>
      <c r="F149" s="74">
        <v>2.0912820000000001</v>
      </c>
      <c r="G149" s="70">
        <v>7</v>
      </c>
      <c r="H149" s="75">
        <v>22.5703</v>
      </c>
      <c r="I149" s="75">
        <v>29.4297</v>
      </c>
      <c r="J149" s="75"/>
      <c r="K149" s="75"/>
      <c r="L149" s="75">
        <v>25.644259999999999</v>
      </c>
      <c r="M149" s="75"/>
      <c r="N149" s="75">
        <v>21.943750000000001</v>
      </c>
      <c r="O149" s="75">
        <v>19.109950000000001</v>
      </c>
      <c r="P149" s="75"/>
      <c r="Q149" s="75"/>
      <c r="R149" s="75"/>
      <c r="S149" s="75">
        <v>20.36204</v>
      </c>
      <c r="T149" s="75">
        <v>27.196490000000001</v>
      </c>
      <c r="U149" s="75">
        <v>42.436839999999997</v>
      </c>
      <c r="V149" s="75">
        <v>26.2255</v>
      </c>
    </row>
    <row r="150" spans="1:22">
      <c r="A150" s="68" t="s">
        <v>315</v>
      </c>
      <c r="B150" s="70" t="s">
        <v>316</v>
      </c>
      <c r="C150" s="73" t="str">
        <f>VLOOKUP(B150,'CPI Timeseries 2012 - 2025'!B:C,2,0)</f>
        <v>SSA</v>
      </c>
      <c r="D150" s="71">
        <v>26</v>
      </c>
      <c r="E150" s="70">
        <v>142</v>
      </c>
      <c r="F150" s="74">
        <v>1.471689</v>
      </c>
      <c r="G150" s="70">
        <v>10</v>
      </c>
      <c r="H150" s="75">
        <v>23.58643</v>
      </c>
      <c r="I150" s="75">
        <v>28.41357</v>
      </c>
      <c r="J150" s="75">
        <v>31.08428</v>
      </c>
      <c r="K150" s="75"/>
      <c r="L150" s="75">
        <v>34.241390000000003</v>
      </c>
      <c r="M150" s="75">
        <v>18.379660000000001</v>
      </c>
      <c r="N150" s="75"/>
      <c r="O150" s="75">
        <v>19.109950000000001</v>
      </c>
      <c r="P150" s="75">
        <v>30.359369999999998</v>
      </c>
      <c r="Q150" s="75"/>
      <c r="R150" s="75">
        <v>32.758890000000001</v>
      </c>
      <c r="S150" s="75">
        <v>11.46242</v>
      </c>
      <c r="T150" s="75">
        <v>39.177059999999997</v>
      </c>
      <c r="U150" s="75">
        <v>14.53717</v>
      </c>
      <c r="V150" s="75">
        <v>26.2255</v>
      </c>
    </row>
    <row r="151" spans="1:22">
      <c r="A151" s="68" t="s">
        <v>317</v>
      </c>
      <c r="B151" s="70" t="s">
        <v>318</v>
      </c>
      <c r="C151" s="73" t="str">
        <f>VLOOKUP(B151,'CPI Timeseries 2012 - 2025'!B:C,2,0)</f>
        <v>AP</v>
      </c>
      <c r="D151" s="71">
        <v>26</v>
      </c>
      <c r="E151" s="70">
        <v>142</v>
      </c>
      <c r="F151" s="74">
        <v>2.5155799999999999</v>
      </c>
      <c r="G151" s="70">
        <v>6</v>
      </c>
      <c r="H151" s="75">
        <v>21.87445</v>
      </c>
      <c r="I151" s="75">
        <v>30.12555</v>
      </c>
      <c r="J151" s="75"/>
      <c r="K151" s="75"/>
      <c r="L151" s="75">
        <v>34.241390000000003</v>
      </c>
      <c r="M151" s="75">
        <v>18.379660000000001</v>
      </c>
      <c r="N151" s="75"/>
      <c r="O151" s="75">
        <v>32.214660000000002</v>
      </c>
      <c r="P151" s="75"/>
      <c r="Q151" s="75"/>
      <c r="R151" s="75">
        <v>32.758890000000001</v>
      </c>
      <c r="S151" s="75">
        <v>25.838719999999999</v>
      </c>
      <c r="T151" s="75">
        <v>15.215920000000001</v>
      </c>
      <c r="U151" s="75"/>
      <c r="V151" s="75"/>
    </row>
    <row r="152" spans="1:22">
      <c r="A152" s="68" t="s">
        <v>319</v>
      </c>
      <c r="B152" s="70" t="s">
        <v>320</v>
      </c>
      <c r="C152" s="73" t="str">
        <f>VLOOKUP(B152,'CPI Timeseries 2012 - 2025'!B:C,2,0)</f>
        <v>SSA</v>
      </c>
      <c r="D152" s="71">
        <v>25</v>
      </c>
      <c r="E152" s="70">
        <v>148</v>
      </c>
      <c r="F152" s="74">
        <v>1.4513259999999999</v>
      </c>
      <c r="G152" s="70">
        <v>7</v>
      </c>
      <c r="H152" s="75">
        <v>22.61983</v>
      </c>
      <c r="I152" s="75">
        <v>27.38017</v>
      </c>
      <c r="J152" s="75">
        <v>27.529299999999999</v>
      </c>
      <c r="K152" s="75"/>
      <c r="L152" s="75">
        <v>29.942820000000001</v>
      </c>
      <c r="M152" s="75"/>
      <c r="N152" s="75"/>
      <c r="O152" s="75">
        <v>32.214660000000002</v>
      </c>
      <c r="P152" s="75"/>
      <c r="Q152" s="75"/>
      <c r="R152" s="75">
        <v>23.681450000000002</v>
      </c>
      <c r="S152" s="75">
        <v>18.30828</v>
      </c>
      <c r="T152" s="75">
        <v>27.196490000000001</v>
      </c>
      <c r="U152" s="75"/>
      <c r="V152" s="75">
        <v>18.40804</v>
      </c>
    </row>
    <row r="153" spans="1:22">
      <c r="A153" s="68" t="s">
        <v>321</v>
      </c>
      <c r="B153" s="70" t="s">
        <v>322</v>
      </c>
      <c r="C153" s="73" t="str">
        <f>VLOOKUP(B153,'CPI Timeseries 2012 - 2025'!B:C,2,0)</f>
        <v>SSA</v>
      </c>
      <c r="D153" s="71">
        <v>25</v>
      </c>
      <c r="E153" s="70">
        <v>148</v>
      </c>
      <c r="F153" s="74">
        <v>1.2246840000000001</v>
      </c>
      <c r="G153" s="70">
        <v>8</v>
      </c>
      <c r="H153" s="75">
        <v>22.991520000000001</v>
      </c>
      <c r="I153" s="75">
        <v>27.008479999999999</v>
      </c>
      <c r="J153" s="75">
        <v>27.529299999999999</v>
      </c>
      <c r="K153" s="75"/>
      <c r="L153" s="75">
        <v>25.644259999999999</v>
      </c>
      <c r="M153" s="75">
        <v>34.494399999999999</v>
      </c>
      <c r="N153" s="75"/>
      <c r="O153" s="75">
        <v>19.109950000000001</v>
      </c>
      <c r="P153" s="75"/>
      <c r="Q153" s="75"/>
      <c r="R153" s="75">
        <v>23.681450000000002</v>
      </c>
      <c r="S153" s="75">
        <v>20.36204</v>
      </c>
      <c r="T153" s="75">
        <v>27.196490000000001</v>
      </c>
      <c r="U153" s="75"/>
      <c r="V153" s="75">
        <v>18.40804</v>
      </c>
    </row>
    <row r="154" spans="1:22">
      <c r="A154" s="68" t="s">
        <v>323</v>
      </c>
      <c r="B154" s="70" t="s">
        <v>324</v>
      </c>
      <c r="C154" s="73" t="str">
        <f>VLOOKUP(B154,'CPI Timeseries 2012 - 2025'!B:C,2,0)</f>
        <v>AP</v>
      </c>
      <c r="D154" s="71">
        <v>24</v>
      </c>
      <c r="E154" s="70">
        <v>150</v>
      </c>
      <c r="F154" s="74">
        <v>1.503636</v>
      </c>
      <c r="G154" s="70">
        <v>8</v>
      </c>
      <c r="H154" s="75">
        <v>21.534040000000001</v>
      </c>
      <c r="I154" s="75">
        <v>26.465959999999999</v>
      </c>
      <c r="J154" s="75"/>
      <c r="K154" s="75"/>
      <c r="L154" s="75">
        <v>29.942820000000001</v>
      </c>
      <c r="M154" s="75">
        <v>18.379660000000001</v>
      </c>
      <c r="N154" s="75"/>
      <c r="O154" s="75">
        <v>19.109950000000001</v>
      </c>
      <c r="P154" s="75"/>
      <c r="Q154" s="75"/>
      <c r="R154" s="75">
        <v>32.758890000000001</v>
      </c>
      <c r="S154" s="75">
        <v>12.83159</v>
      </c>
      <c r="T154" s="75">
        <v>27.196490000000001</v>
      </c>
      <c r="U154" s="75">
        <v>25.46454</v>
      </c>
      <c r="V154" s="75">
        <v>23.619679999999999</v>
      </c>
    </row>
    <row r="155" spans="1:22">
      <c r="A155" s="68" t="s">
        <v>325</v>
      </c>
      <c r="B155" s="70" t="s">
        <v>326</v>
      </c>
      <c r="C155" s="73" t="str">
        <f>VLOOKUP(B155,'CPI Timeseries 2012 - 2025'!B:C,2,0)</f>
        <v>SSA</v>
      </c>
      <c r="D155" s="71">
        <v>24</v>
      </c>
      <c r="E155" s="70">
        <v>150</v>
      </c>
      <c r="F155" s="74">
        <v>2.0948869999999999</v>
      </c>
      <c r="G155" s="70">
        <v>5</v>
      </c>
      <c r="H155" s="75">
        <v>20.56439</v>
      </c>
      <c r="I155" s="75">
        <v>27.43561</v>
      </c>
      <c r="J155" s="75">
        <v>27.529299999999999</v>
      </c>
      <c r="K155" s="75"/>
      <c r="L155" s="75">
        <v>29.942820000000001</v>
      </c>
      <c r="M155" s="75"/>
      <c r="N155" s="75"/>
      <c r="O155" s="75">
        <v>19.109950000000001</v>
      </c>
      <c r="P155" s="75"/>
      <c r="Q155" s="75"/>
      <c r="R155" s="75"/>
      <c r="S155" s="75">
        <v>16.939109999999999</v>
      </c>
      <c r="T155" s="75">
        <v>27.196490000000001</v>
      </c>
      <c r="U155" s="75"/>
      <c r="V155" s="75"/>
    </row>
    <row r="156" spans="1:22">
      <c r="A156" s="68" t="s">
        <v>327</v>
      </c>
      <c r="B156" s="70" t="s">
        <v>328</v>
      </c>
      <c r="C156" s="73" t="str">
        <f>VLOOKUP(B156,'CPI Timeseries 2012 - 2025'!B:C,2,0)</f>
        <v>AME</v>
      </c>
      <c r="D156" s="71">
        <v>24</v>
      </c>
      <c r="E156" s="70">
        <v>150</v>
      </c>
      <c r="F156" s="74">
        <v>2.2884790000000002</v>
      </c>
      <c r="G156" s="70">
        <v>7</v>
      </c>
      <c r="H156" s="75">
        <v>20.24689</v>
      </c>
      <c r="I156" s="75">
        <v>27.75311</v>
      </c>
      <c r="J156" s="75"/>
      <c r="K156" s="75"/>
      <c r="L156" s="75">
        <v>34.241390000000003</v>
      </c>
      <c r="M156" s="75">
        <v>34.494399999999999</v>
      </c>
      <c r="N156" s="75"/>
      <c r="O156" s="75">
        <v>19.109950000000001</v>
      </c>
      <c r="P156" s="75"/>
      <c r="Q156" s="75"/>
      <c r="R156" s="75">
        <v>26.04158</v>
      </c>
      <c r="S156" s="75">
        <v>20.36204</v>
      </c>
      <c r="T156" s="75"/>
      <c r="U156" s="75">
        <v>10.584720000000001</v>
      </c>
      <c r="V156" s="75">
        <v>26.2255</v>
      </c>
    </row>
    <row r="157" spans="1:22">
      <c r="A157" s="68" t="s">
        <v>329</v>
      </c>
      <c r="B157" s="70" t="s">
        <v>330</v>
      </c>
      <c r="C157" s="73" t="str">
        <f>VLOOKUP(B157,'CPI Timeseries 2012 - 2025'!B:C,2,0)</f>
        <v>SSA</v>
      </c>
      <c r="D157" s="71">
        <v>23</v>
      </c>
      <c r="E157" s="70">
        <v>153</v>
      </c>
      <c r="F157" s="74">
        <v>1.6874130000000001</v>
      </c>
      <c r="G157" s="70">
        <v>8</v>
      </c>
      <c r="H157" s="75">
        <v>20.23264</v>
      </c>
      <c r="I157" s="75">
        <v>25.76736</v>
      </c>
      <c r="J157" s="75">
        <v>34.430129999999998</v>
      </c>
      <c r="K157" s="75"/>
      <c r="L157" s="75">
        <v>21.345700000000001</v>
      </c>
      <c r="M157" s="75">
        <v>18.379660000000001</v>
      </c>
      <c r="N157" s="75"/>
      <c r="O157" s="75">
        <v>19.109950000000001</v>
      </c>
      <c r="P157" s="75"/>
      <c r="Q157" s="75"/>
      <c r="R157" s="75">
        <v>14.604010000000001</v>
      </c>
      <c r="S157" s="75">
        <v>18.30828</v>
      </c>
      <c r="T157" s="75">
        <v>27.196490000000001</v>
      </c>
      <c r="U157" s="75"/>
      <c r="V157" s="75">
        <v>33.174349999999997</v>
      </c>
    </row>
    <row r="158" spans="1:22">
      <c r="A158" s="68" t="s">
        <v>331</v>
      </c>
      <c r="B158" s="70" t="s">
        <v>332</v>
      </c>
      <c r="C158" s="73" t="str">
        <f>VLOOKUP(B158,'CPI Timeseries 2012 - 2025'!B:C,2,0)</f>
        <v>SSA</v>
      </c>
      <c r="D158" s="71">
        <v>23</v>
      </c>
      <c r="E158" s="70">
        <v>153</v>
      </c>
      <c r="F158" s="74">
        <v>4.6559619999999997</v>
      </c>
      <c r="G158" s="70">
        <v>5</v>
      </c>
      <c r="H158" s="75">
        <v>15.36422</v>
      </c>
      <c r="I158" s="75">
        <v>30.63578</v>
      </c>
      <c r="J158" s="75">
        <v>23.974319999999999</v>
      </c>
      <c r="K158" s="75"/>
      <c r="L158" s="75">
        <v>21.345700000000001</v>
      </c>
      <c r="M158" s="75"/>
      <c r="N158" s="75"/>
      <c r="O158" s="75">
        <v>32.214660000000002</v>
      </c>
      <c r="P158" s="75"/>
      <c r="Q158" s="75"/>
      <c r="R158" s="75"/>
      <c r="S158" s="75">
        <v>36.107520000000001</v>
      </c>
      <c r="T158" s="75">
        <v>3.2353480000000001</v>
      </c>
      <c r="U158" s="75"/>
      <c r="V158" s="75"/>
    </row>
    <row r="159" spans="1:22">
      <c r="A159" s="68" t="s">
        <v>333</v>
      </c>
      <c r="B159" s="70" t="s">
        <v>334</v>
      </c>
      <c r="C159" s="73" t="str">
        <f>VLOOKUP(B159,'CPI Timeseries 2012 - 2025'!B:C,2,0)</f>
        <v>MENA</v>
      </c>
      <c r="D159" s="71">
        <v>23</v>
      </c>
      <c r="E159" s="70">
        <v>153</v>
      </c>
      <c r="F159" s="74">
        <v>2.0241750000000001</v>
      </c>
      <c r="G159" s="70">
        <v>7</v>
      </c>
      <c r="H159" s="75">
        <v>19.680350000000001</v>
      </c>
      <c r="I159" s="75">
        <v>26.319649999999999</v>
      </c>
      <c r="J159" s="75"/>
      <c r="K159" s="75"/>
      <c r="L159" s="75">
        <v>12.748570000000001</v>
      </c>
      <c r="M159" s="75">
        <v>18.379660000000001</v>
      </c>
      <c r="N159" s="75"/>
      <c r="O159" s="75">
        <v>32.214660000000002</v>
      </c>
      <c r="P159" s="75"/>
      <c r="Q159" s="75"/>
      <c r="R159" s="75">
        <v>21.502859999999998</v>
      </c>
      <c r="S159" s="75">
        <v>21.731210000000001</v>
      </c>
      <c r="T159" s="75"/>
      <c r="U159" s="75">
        <v>20.349599999999999</v>
      </c>
      <c r="V159" s="75">
        <v>34.042960000000001</v>
      </c>
    </row>
    <row r="160" spans="1:22">
      <c r="A160" s="68" t="s">
        <v>335</v>
      </c>
      <c r="B160" s="70" t="s">
        <v>336</v>
      </c>
      <c r="C160" s="73" t="str">
        <f>VLOOKUP(B160,'CPI Timeseries 2012 - 2025'!B:C,2,0)</f>
        <v>MENA</v>
      </c>
      <c r="D160" s="71">
        <v>23</v>
      </c>
      <c r="E160" s="70">
        <v>153</v>
      </c>
      <c r="F160" s="74">
        <v>1.6905060000000001</v>
      </c>
      <c r="G160" s="70">
        <v>6</v>
      </c>
      <c r="H160" s="75">
        <v>20.22757</v>
      </c>
      <c r="I160" s="75">
        <v>25.77243</v>
      </c>
      <c r="J160" s="75"/>
      <c r="K160" s="75"/>
      <c r="L160" s="75">
        <v>21.345700000000001</v>
      </c>
      <c r="M160" s="75">
        <v>18.379660000000001</v>
      </c>
      <c r="N160" s="75"/>
      <c r="O160" s="75">
        <v>19.109950000000001</v>
      </c>
      <c r="P160" s="75"/>
      <c r="Q160" s="75"/>
      <c r="R160" s="75">
        <v>28.946359999999999</v>
      </c>
      <c r="S160" s="75">
        <v>17.623699999999999</v>
      </c>
      <c r="T160" s="75"/>
      <c r="U160" s="75"/>
      <c r="V160" s="75">
        <v>29.699919999999999</v>
      </c>
    </row>
    <row r="161" spans="1:22">
      <c r="A161" s="68" t="s">
        <v>337</v>
      </c>
      <c r="B161" s="70" t="s">
        <v>338</v>
      </c>
      <c r="C161" s="73" t="str">
        <f>VLOOKUP(B161,'CPI Timeseries 2012 - 2025'!B:C,2,0)</f>
        <v>SSA</v>
      </c>
      <c r="D161" s="71">
        <v>22</v>
      </c>
      <c r="E161" s="70">
        <v>157</v>
      </c>
      <c r="F161" s="74">
        <v>3.6320999999999999</v>
      </c>
      <c r="G161" s="70">
        <v>6</v>
      </c>
      <c r="H161" s="75">
        <v>16.04336</v>
      </c>
      <c r="I161" s="75">
        <v>27.95664</v>
      </c>
      <c r="J161" s="75">
        <v>27.529299999999999</v>
      </c>
      <c r="K161" s="75"/>
      <c r="L161" s="75">
        <v>17.047129999999999</v>
      </c>
      <c r="M161" s="75"/>
      <c r="N161" s="75"/>
      <c r="O161" s="75">
        <v>19.109950000000001</v>
      </c>
      <c r="P161" s="75"/>
      <c r="Q161" s="75"/>
      <c r="R161" s="75"/>
      <c r="S161" s="75">
        <v>10.093249999999999</v>
      </c>
      <c r="T161" s="75">
        <v>15.215920000000001</v>
      </c>
      <c r="U161" s="75">
        <v>42.669330000000002</v>
      </c>
      <c r="V161" s="75"/>
    </row>
    <row r="162" spans="1:22">
      <c r="A162" s="68" t="s">
        <v>339</v>
      </c>
      <c r="B162" s="70" t="s">
        <v>340</v>
      </c>
      <c r="C162" s="73" t="str">
        <f>VLOOKUP(B162,'CPI Timeseries 2012 - 2025'!B:C,2,0)</f>
        <v>AME</v>
      </c>
      <c r="D162" s="71">
        <v>22</v>
      </c>
      <c r="E162" s="70">
        <v>157</v>
      </c>
      <c r="F162" s="74">
        <v>0.86960289999999996</v>
      </c>
      <c r="G162" s="70">
        <v>8</v>
      </c>
      <c r="H162" s="75">
        <v>20.57385</v>
      </c>
      <c r="I162" s="75">
        <v>23.42615</v>
      </c>
      <c r="J162" s="75"/>
      <c r="K162" s="75"/>
      <c r="L162" s="75">
        <v>21.345700000000001</v>
      </c>
      <c r="M162" s="75">
        <v>18.379660000000001</v>
      </c>
      <c r="N162" s="75"/>
      <c r="O162" s="75">
        <v>19.109950000000001</v>
      </c>
      <c r="P162" s="75"/>
      <c r="Q162" s="75"/>
      <c r="R162" s="75">
        <v>23.681450000000002</v>
      </c>
      <c r="S162" s="75">
        <v>23.784970000000001</v>
      </c>
      <c r="T162" s="75">
        <v>27.196490000000001</v>
      </c>
      <c r="U162" s="75">
        <v>15.23466</v>
      </c>
      <c r="V162" s="75">
        <v>23.619679999999999</v>
      </c>
    </row>
    <row r="163" spans="1:22">
      <c r="A163" s="68" t="s">
        <v>341</v>
      </c>
      <c r="B163" s="70" t="s">
        <v>342</v>
      </c>
      <c r="C163" s="73" t="str">
        <f>VLOOKUP(B163,'CPI Timeseries 2012 - 2025'!B:C,2,0)</f>
        <v>ECA</v>
      </c>
      <c r="D163" s="71">
        <v>22</v>
      </c>
      <c r="E163" s="70">
        <v>157</v>
      </c>
      <c r="F163" s="74">
        <v>1.479193</v>
      </c>
      <c r="G163" s="70">
        <v>7</v>
      </c>
      <c r="H163" s="75">
        <v>19.574120000000001</v>
      </c>
      <c r="I163" s="75">
        <v>24.425879999999999</v>
      </c>
      <c r="J163" s="75"/>
      <c r="K163" s="75"/>
      <c r="L163" s="75">
        <v>25.644259999999999</v>
      </c>
      <c r="M163" s="75">
        <v>18.379660000000001</v>
      </c>
      <c r="N163" s="75">
        <v>14.49912</v>
      </c>
      <c r="O163" s="75">
        <v>19.109950000000001</v>
      </c>
      <c r="P163" s="75"/>
      <c r="Q163" s="75"/>
      <c r="R163" s="75">
        <v>23.681450000000002</v>
      </c>
      <c r="S163" s="75">
        <v>21.046620000000001</v>
      </c>
      <c r="T163" s="75"/>
      <c r="U163" s="75"/>
      <c r="V163" s="75">
        <v>31.437139999999999</v>
      </c>
    </row>
    <row r="164" spans="1:22">
      <c r="A164" s="68" t="s">
        <v>343</v>
      </c>
      <c r="B164" s="70" t="s">
        <v>344</v>
      </c>
      <c r="C164" s="73" t="str">
        <f>VLOOKUP(B164,'CPI Timeseries 2012 - 2025'!B:C,2,0)</f>
        <v>SSA</v>
      </c>
      <c r="D164" s="71">
        <v>22</v>
      </c>
      <c r="E164" s="70">
        <v>157</v>
      </c>
      <c r="F164" s="74">
        <v>0.74397290000000005</v>
      </c>
      <c r="G164" s="70">
        <v>9</v>
      </c>
      <c r="H164" s="75">
        <v>20.779879999999999</v>
      </c>
      <c r="I164" s="75">
        <v>23.220120000000001</v>
      </c>
      <c r="J164" s="75">
        <v>17.07349</v>
      </c>
      <c r="K164" s="75"/>
      <c r="L164" s="75">
        <v>21.345700000000001</v>
      </c>
      <c r="M164" s="75">
        <v>18.379660000000001</v>
      </c>
      <c r="N164" s="75"/>
      <c r="O164" s="75">
        <v>19.109950000000001</v>
      </c>
      <c r="P164" s="75"/>
      <c r="Q164" s="75"/>
      <c r="R164" s="75">
        <v>23.681450000000002</v>
      </c>
      <c r="S164" s="75">
        <v>18.99287</v>
      </c>
      <c r="T164" s="75">
        <v>27.196490000000001</v>
      </c>
      <c r="U164" s="75">
        <v>27.32451</v>
      </c>
      <c r="V164" s="75">
        <v>24.488289999999999</v>
      </c>
    </row>
    <row r="165" spans="1:22">
      <c r="A165" s="68" t="s">
        <v>345</v>
      </c>
      <c r="B165" s="70" t="s">
        <v>346</v>
      </c>
      <c r="C165" s="73" t="str">
        <f>VLOOKUP(B165,'CPI Timeseries 2012 - 2025'!B:C,2,0)</f>
        <v>SSA</v>
      </c>
      <c r="D165" s="71">
        <v>21</v>
      </c>
      <c r="E165" s="70">
        <v>161</v>
      </c>
      <c r="F165" s="74">
        <v>4.3015020000000002</v>
      </c>
      <c r="G165" s="70">
        <v>6</v>
      </c>
      <c r="H165" s="75">
        <v>13.945539999999999</v>
      </c>
      <c r="I165" s="75">
        <v>28.054459999999999</v>
      </c>
      <c r="J165" s="75">
        <v>10.172650000000001</v>
      </c>
      <c r="K165" s="75"/>
      <c r="L165" s="75">
        <v>29.942820000000001</v>
      </c>
      <c r="M165" s="75"/>
      <c r="N165" s="75"/>
      <c r="O165" s="75">
        <v>19.109950000000001</v>
      </c>
      <c r="P165" s="75"/>
      <c r="Q165" s="75"/>
      <c r="R165" s="75">
        <v>41.836329999999997</v>
      </c>
      <c r="S165" s="75">
        <v>19.67745</v>
      </c>
      <c r="T165" s="75">
        <v>3.2353480000000001</v>
      </c>
      <c r="U165" s="75"/>
      <c r="V165" s="75"/>
    </row>
    <row r="166" spans="1:22">
      <c r="A166" s="68" t="s">
        <v>347</v>
      </c>
      <c r="B166" s="70" t="s">
        <v>348</v>
      </c>
      <c r="C166" s="73" t="str">
        <f>VLOOKUP(B166,'CPI Timeseries 2012 - 2025'!B:C,2,0)</f>
        <v>SSA</v>
      </c>
      <c r="D166" s="71">
        <v>21</v>
      </c>
      <c r="E166" s="70">
        <v>161</v>
      </c>
      <c r="F166" s="74">
        <v>1.800395</v>
      </c>
      <c r="G166" s="70">
        <v>9</v>
      </c>
      <c r="H166" s="75">
        <v>18.047350000000002</v>
      </c>
      <c r="I166" s="75">
        <v>23.952649999999998</v>
      </c>
      <c r="J166" s="75">
        <v>10.172650000000001</v>
      </c>
      <c r="K166" s="75"/>
      <c r="L166" s="75">
        <v>25.644259999999999</v>
      </c>
      <c r="M166" s="75">
        <v>18.379660000000001</v>
      </c>
      <c r="N166" s="75"/>
      <c r="O166" s="75">
        <v>19.109950000000001</v>
      </c>
      <c r="P166" s="75"/>
      <c r="Q166" s="75"/>
      <c r="R166" s="75">
        <v>41.836329999999997</v>
      </c>
      <c r="S166" s="75">
        <v>25.154140000000002</v>
      </c>
      <c r="T166" s="75">
        <v>15.215920000000001</v>
      </c>
      <c r="U166" s="75">
        <v>12.909689999999999</v>
      </c>
      <c r="V166" s="75">
        <v>21.882470000000001</v>
      </c>
    </row>
    <row r="167" spans="1:22">
      <c r="A167" s="68" t="s">
        <v>349</v>
      </c>
      <c r="B167" s="70" t="s">
        <v>350</v>
      </c>
      <c r="C167" s="73" t="str">
        <f>VLOOKUP(B167,'CPI Timeseries 2012 - 2025'!B:C,2,0)</f>
        <v>AP</v>
      </c>
      <c r="D167" s="71">
        <v>20</v>
      </c>
      <c r="E167" s="70">
        <v>163</v>
      </c>
      <c r="F167" s="74">
        <v>3.0448849999999998</v>
      </c>
      <c r="G167" s="70">
        <v>7</v>
      </c>
      <c r="H167" s="75">
        <v>15.00639</v>
      </c>
      <c r="I167" s="75">
        <v>24.99361</v>
      </c>
      <c r="J167" s="75"/>
      <c r="K167" s="75"/>
      <c r="L167" s="75">
        <v>8.4500089999999997</v>
      </c>
      <c r="M167" s="75">
        <v>18.379660000000001</v>
      </c>
      <c r="N167" s="75"/>
      <c r="O167" s="75">
        <v>32.214660000000002</v>
      </c>
      <c r="P167" s="75"/>
      <c r="Q167" s="75">
        <v>39.844909999999999</v>
      </c>
      <c r="R167" s="75"/>
      <c r="S167" s="75">
        <v>13.51618</v>
      </c>
      <c r="T167" s="75">
        <v>15.215920000000001</v>
      </c>
      <c r="U167" s="75"/>
      <c r="V167" s="75">
        <v>14.065009999999999</v>
      </c>
    </row>
    <row r="168" spans="1:22">
      <c r="A168" s="68" t="s">
        <v>351</v>
      </c>
      <c r="B168" s="70" t="s">
        <v>352</v>
      </c>
      <c r="C168" s="73" t="str">
        <f>VLOOKUP(B168,'CPI Timeseries 2012 - 2025'!B:C,2,0)</f>
        <v>SSA</v>
      </c>
      <c r="D168" s="71">
        <v>20</v>
      </c>
      <c r="E168" s="70">
        <v>163</v>
      </c>
      <c r="F168" s="74">
        <v>8.2121279999999999</v>
      </c>
      <c r="G168" s="70">
        <v>4</v>
      </c>
      <c r="H168" s="75">
        <v>6.5321109999999996</v>
      </c>
      <c r="I168" s="75">
        <v>33.467889999999997</v>
      </c>
      <c r="J168" s="75">
        <v>0</v>
      </c>
      <c r="K168" s="75"/>
      <c r="L168" s="75"/>
      <c r="M168" s="75"/>
      <c r="N168" s="75"/>
      <c r="O168" s="75">
        <v>45.51793</v>
      </c>
      <c r="P168" s="75"/>
      <c r="Q168" s="75"/>
      <c r="R168" s="75"/>
      <c r="S168" s="75">
        <v>17.623699999999999</v>
      </c>
      <c r="T168" s="75">
        <v>15.215920000000001</v>
      </c>
      <c r="U168" s="75"/>
      <c r="V168" s="75"/>
    </row>
    <row r="169" spans="1:22">
      <c r="A169" s="68" t="s">
        <v>353</v>
      </c>
      <c r="B169" s="70" t="s">
        <v>354</v>
      </c>
      <c r="C169" s="73" t="str">
        <f>VLOOKUP(B169,'CPI Timeseries 2012 - 2025'!B:C,2,0)</f>
        <v>SSA</v>
      </c>
      <c r="D169" s="71">
        <v>20</v>
      </c>
      <c r="E169" s="70">
        <v>163</v>
      </c>
      <c r="F169" s="74">
        <v>1.214099</v>
      </c>
      <c r="G169" s="70">
        <v>9</v>
      </c>
      <c r="H169" s="75">
        <v>18.008880000000001</v>
      </c>
      <c r="I169" s="75">
        <v>21.991119999999999</v>
      </c>
      <c r="J169" s="75">
        <v>31.08428</v>
      </c>
      <c r="K169" s="75"/>
      <c r="L169" s="75">
        <v>21.345700000000001</v>
      </c>
      <c r="M169" s="75">
        <v>18.379660000000001</v>
      </c>
      <c r="N169" s="75"/>
      <c r="O169" s="75">
        <v>19.109950000000001</v>
      </c>
      <c r="P169" s="75"/>
      <c r="Q169" s="75"/>
      <c r="R169" s="75">
        <v>23.681450000000002</v>
      </c>
      <c r="S169" s="75">
        <v>12.14701</v>
      </c>
      <c r="T169" s="75">
        <v>27.196490000000001</v>
      </c>
      <c r="U169" s="75">
        <v>13.83968</v>
      </c>
      <c r="V169" s="75">
        <v>14.93361</v>
      </c>
    </row>
    <row r="170" spans="1:22">
      <c r="A170" s="68" t="s">
        <v>355</v>
      </c>
      <c r="B170" s="70" t="s">
        <v>356</v>
      </c>
      <c r="C170" s="73" t="str">
        <f>VLOOKUP(B170,'CPI Timeseries 2012 - 2025'!B:C,2,0)</f>
        <v>ECA</v>
      </c>
      <c r="D170" s="71">
        <v>19</v>
      </c>
      <c r="E170" s="70">
        <v>166</v>
      </c>
      <c r="F170" s="74">
        <v>1.7842340000000001</v>
      </c>
      <c r="G170" s="70">
        <v>5</v>
      </c>
      <c r="H170" s="75">
        <v>16.07386</v>
      </c>
      <c r="I170" s="75">
        <v>21.92614</v>
      </c>
      <c r="J170" s="75"/>
      <c r="K170" s="75"/>
      <c r="L170" s="75">
        <v>17.047129999999999</v>
      </c>
      <c r="M170" s="75"/>
      <c r="N170" s="75">
        <v>14.49912</v>
      </c>
      <c r="O170" s="75">
        <v>19.109950000000001</v>
      </c>
      <c r="P170" s="75"/>
      <c r="Q170" s="75"/>
      <c r="R170" s="75"/>
      <c r="S170" s="75">
        <v>16.939109999999999</v>
      </c>
      <c r="T170" s="75">
        <v>27.196490000000001</v>
      </c>
      <c r="U170" s="75"/>
      <c r="V170" s="75"/>
    </row>
    <row r="171" spans="1:22">
      <c r="A171" s="68" t="s">
        <v>357</v>
      </c>
      <c r="B171" s="70" t="s">
        <v>358</v>
      </c>
      <c r="C171" s="73" t="str">
        <f>VLOOKUP(B171,'CPI Timeseries 2012 - 2025'!B:C,2,0)</f>
        <v>SSA</v>
      </c>
      <c r="D171" s="71">
        <v>17</v>
      </c>
      <c r="E171" s="70">
        <v>167</v>
      </c>
      <c r="F171" s="74">
        <v>3.3919480000000002</v>
      </c>
      <c r="G171" s="70">
        <v>5</v>
      </c>
      <c r="H171" s="75">
        <v>11.43721</v>
      </c>
      <c r="I171" s="75">
        <v>22.562799999999999</v>
      </c>
      <c r="J171" s="75">
        <v>27.529299999999999</v>
      </c>
      <c r="K171" s="75"/>
      <c r="L171" s="75">
        <v>12.748570000000001</v>
      </c>
      <c r="M171" s="75"/>
      <c r="N171" s="75"/>
      <c r="O171" s="75">
        <v>19.109950000000001</v>
      </c>
      <c r="P171" s="75"/>
      <c r="Q171" s="75"/>
      <c r="R171" s="75"/>
      <c r="S171" s="75">
        <v>21.731210000000001</v>
      </c>
      <c r="T171" s="75">
        <v>3.2353480000000001</v>
      </c>
      <c r="U171" s="75"/>
      <c r="V171" s="75"/>
    </row>
    <row r="172" spans="1:22">
      <c r="A172" s="68" t="s">
        <v>359</v>
      </c>
      <c r="B172" s="70" t="s">
        <v>360</v>
      </c>
      <c r="C172" s="73" t="str">
        <f>VLOOKUP(B172,'CPI Timeseries 2012 - 2025'!B:C,2,0)</f>
        <v>ECA</v>
      </c>
      <c r="D172" s="71">
        <v>17</v>
      </c>
      <c r="E172" s="70">
        <v>167</v>
      </c>
      <c r="F172" s="74">
        <v>0.81293249999999995</v>
      </c>
      <c r="G172" s="70">
        <v>5</v>
      </c>
      <c r="H172" s="75">
        <v>15.666790000000001</v>
      </c>
      <c r="I172" s="75">
        <v>18.333210000000001</v>
      </c>
      <c r="J172" s="75"/>
      <c r="K172" s="75"/>
      <c r="L172" s="75">
        <v>17.047129999999999</v>
      </c>
      <c r="M172" s="75">
        <v>18.379660000000001</v>
      </c>
      <c r="N172" s="75">
        <v>14.49912</v>
      </c>
      <c r="O172" s="75">
        <v>19.109950000000001</v>
      </c>
      <c r="P172" s="75"/>
      <c r="Q172" s="75"/>
      <c r="R172" s="75"/>
      <c r="S172" s="75">
        <v>14.20077</v>
      </c>
      <c r="T172" s="75"/>
      <c r="U172" s="75"/>
      <c r="V172" s="75"/>
    </row>
    <row r="173" spans="1:22">
      <c r="A173" s="68" t="s">
        <v>361</v>
      </c>
      <c r="B173" s="70" t="s">
        <v>362</v>
      </c>
      <c r="C173" s="73" t="str">
        <f>VLOOKUP(B173,'CPI Timeseries 2012 - 2025'!B:C,2,0)</f>
        <v>AP</v>
      </c>
      <c r="D173" s="71">
        <v>16</v>
      </c>
      <c r="E173" s="70">
        <v>169</v>
      </c>
      <c r="F173" s="74">
        <v>4.2259130000000003</v>
      </c>
      <c r="G173" s="70">
        <v>5</v>
      </c>
      <c r="H173" s="75">
        <v>9.0695040000000002</v>
      </c>
      <c r="I173" s="75">
        <v>22.930499999999999</v>
      </c>
      <c r="J173" s="75"/>
      <c r="K173" s="75"/>
      <c r="L173" s="75">
        <v>25.644259999999999</v>
      </c>
      <c r="M173" s="75"/>
      <c r="N173" s="75"/>
      <c r="O173" s="75">
        <v>5.8066740000000001</v>
      </c>
      <c r="P173" s="75"/>
      <c r="Q173" s="75"/>
      <c r="R173" s="75"/>
      <c r="S173" s="75">
        <v>29.261649999999999</v>
      </c>
      <c r="T173" s="75">
        <v>3.2353480000000001</v>
      </c>
      <c r="U173" s="75"/>
      <c r="V173" s="75">
        <v>15.80222</v>
      </c>
    </row>
    <row r="174" spans="1:22">
      <c r="A174" s="68" t="s">
        <v>363</v>
      </c>
      <c r="B174" s="70" t="s">
        <v>364</v>
      </c>
      <c r="C174" s="73" t="str">
        <f>VLOOKUP(B174,'CPI Timeseries 2012 - 2025'!B:C,2,0)</f>
        <v>AME</v>
      </c>
      <c r="D174" s="71">
        <v>16</v>
      </c>
      <c r="E174" s="70">
        <v>169</v>
      </c>
      <c r="F174" s="74">
        <v>2.1675059999999999</v>
      </c>
      <c r="G174" s="70">
        <v>6</v>
      </c>
      <c r="H174" s="75">
        <v>12.44529</v>
      </c>
      <c r="I174" s="75">
        <v>19.55471</v>
      </c>
      <c r="J174" s="75"/>
      <c r="K174" s="75"/>
      <c r="L174" s="75">
        <v>17.047129999999999</v>
      </c>
      <c r="M174" s="75"/>
      <c r="N174" s="75"/>
      <c r="O174" s="75">
        <v>19.109950000000001</v>
      </c>
      <c r="P174" s="75"/>
      <c r="Q174" s="75"/>
      <c r="R174" s="75">
        <v>14.604010000000001</v>
      </c>
      <c r="S174" s="75">
        <v>22.415800000000001</v>
      </c>
      <c r="T174" s="75">
        <v>3.2353480000000001</v>
      </c>
      <c r="U174" s="75"/>
      <c r="V174" s="75">
        <v>21.013860000000001</v>
      </c>
    </row>
    <row r="175" spans="1:22">
      <c r="A175" s="68" t="s">
        <v>365</v>
      </c>
      <c r="B175" s="70" t="s">
        <v>366</v>
      </c>
      <c r="C175" s="73" t="str">
        <f>VLOOKUP(B175,'CPI Timeseries 2012 - 2025'!B:C,2,0)</f>
        <v>AP</v>
      </c>
      <c r="D175" s="71">
        <v>16</v>
      </c>
      <c r="E175" s="70">
        <v>169</v>
      </c>
      <c r="F175" s="74">
        <v>1.9210469999999999</v>
      </c>
      <c r="G175" s="70">
        <v>7</v>
      </c>
      <c r="H175" s="75">
        <v>12.84948</v>
      </c>
      <c r="I175" s="75">
        <v>19.15052</v>
      </c>
      <c r="J175" s="75"/>
      <c r="K175" s="75"/>
      <c r="L175" s="75">
        <v>8.4500089999999997</v>
      </c>
      <c r="M175" s="75">
        <v>18.379660000000001</v>
      </c>
      <c r="N175" s="75"/>
      <c r="O175" s="75">
        <v>19.109950000000001</v>
      </c>
      <c r="P175" s="75"/>
      <c r="Q175" s="75"/>
      <c r="R175" s="75">
        <v>23.681450000000002</v>
      </c>
      <c r="S175" s="75">
        <v>18.30828</v>
      </c>
      <c r="T175" s="75">
        <v>3.2353480000000001</v>
      </c>
      <c r="U175" s="75"/>
      <c r="V175" s="75">
        <v>19.27665</v>
      </c>
    </row>
    <row r="176" spans="1:22">
      <c r="A176" s="68" t="s">
        <v>367</v>
      </c>
      <c r="B176" s="70" t="s">
        <v>368</v>
      </c>
      <c r="C176" s="73" t="str">
        <f>VLOOKUP(B176,'CPI Timeseries 2012 - 2025'!B:C,2,0)</f>
        <v>SSA</v>
      </c>
      <c r="D176" s="71">
        <v>15</v>
      </c>
      <c r="E176" s="70">
        <v>172</v>
      </c>
      <c r="F176" s="74">
        <v>2.4622310000000001</v>
      </c>
      <c r="G176" s="70">
        <v>5</v>
      </c>
      <c r="H176" s="75">
        <v>10.96194</v>
      </c>
      <c r="I176" s="75">
        <v>19.038060000000002</v>
      </c>
      <c r="J176" s="75">
        <v>3.0627010000000001</v>
      </c>
      <c r="K176" s="75"/>
      <c r="L176" s="75">
        <v>17.047129999999999</v>
      </c>
      <c r="M176" s="75">
        <v>18.379660000000001</v>
      </c>
      <c r="N176" s="75"/>
      <c r="O176" s="75">
        <v>19.109950000000001</v>
      </c>
      <c r="P176" s="75"/>
      <c r="Q176" s="75"/>
      <c r="R176" s="75"/>
      <c r="S176" s="75">
        <v>17.623699999999999</v>
      </c>
      <c r="T176" s="75"/>
      <c r="U176" s="75"/>
      <c r="V176" s="75"/>
    </row>
    <row r="177" spans="1:22">
      <c r="A177" s="68" t="s">
        <v>369</v>
      </c>
      <c r="B177" s="70" t="s">
        <v>370</v>
      </c>
      <c r="C177" s="73" t="str">
        <f>VLOOKUP(B177,'CPI Timeseries 2012 - 2025'!B:C,2,0)</f>
        <v>AP</v>
      </c>
      <c r="D177" s="71">
        <v>15</v>
      </c>
      <c r="E177" s="70">
        <v>172</v>
      </c>
      <c r="F177" s="74">
        <v>4.1331439999999997</v>
      </c>
      <c r="G177" s="70">
        <v>4</v>
      </c>
      <c r="H177" s="75">
        <v>8.2216430000000003</v>
      </c>
      <c r="I177" s="75">
        <v>21.778359999999999</v>
      </c>
      <c r="J177" s="75"/>
      <c r="K177" s="75"/>
      <c r="L177" s="75">
        <v>12.748570000000001</v>
      </c>
      <c r="M177" s="75"/>
      <c r="N177" s="75"/>
      <c r="O177" s="75">
        <v>5.8066740000000001</v>
      </c>
      <c r="P177" s="75"/>
      <c r="Q177" s="75"/>
      <c r="R177" s="75">
        <v>14.604010000000001</v>
      </c>
      <c r="S177" s="75">
        <v>28.577069999999999</v>
      </c>
      <c r="T177" s="75"/>
      <c r="U177" s="75"/>
      <c r="V177" s="75"/>
    </row>
    <row r="178" spans="1:22">
      <c r="A178" s="68" t="s">
        <v>371</v>
      </c>
      <c r="B178" s="70" t="s">
        <v>372</v>
      </c>
      <c r="C178" s="73" t="str">
        <f>VLOOKUP(B178,'CPI Timeseries 2012 - 2025'!B:C,2,0)</f>
        <v>MENA</v>
      </c>
      <c r="D178" s="71">
        <v>15</v>
      </c>
      <c r="E178" s="70">
        <v>172</v>
      </c>
      <c r="F178" s="74">
        <v>2.5208080000000002</v>
      </c>
      <c r="G178" s="70">
        <v>5</v>
      </c>
      <c r="H178" s="75">
        <v>10.865880000000001</v>
      </c>
      <c r="I178" s="75">
        <v>19.134119999999999</v>
      </c>
      <c r="J178" s="75"/>
      <c r="K178" s="75"/>
      <c r="L178" s="75">
        <v>12.748570000000001</v>
      </c>
      <c r="M178" s="75">
        <v>18.379660000000001</v>
      </c>
      <c r="N178" s="75"/>
      <c r="O178" s="75">
        <v>5.8066740000000001</v>
      </c>
      <c r="P178" s="75"/>
      <c r="Q178" s="75"/>
      <c r="R178" s="75">
        <v>14.604010000000001</v>
      </c>
      <c r="S178" s="75">
        <v>24.469550000000002</v>
      </c>
      <c r="T178" s="75"/>
      <c r="U178" s="75"/>
      <c r="V178" s="75"/>
    </row>
    <row r="179" spans="1:22">
      <c r="A179" s="68" t="s">
        <v>373</v>
      </c>
      <c r="B179" s="70" t="s">
        <v>374</v>
      </c>
      <c r="C179" s="73" t="str">
        <f>VLOOKUP(B179,'CPI Timeseries 2012 - 2025'!B:C,2,0)</f>
        <v>AME</v>
      </c>
      <c r="D179" s="71">
        <v>14</v>
      </c>
      <c r="E179" s="70">
        <v>175</v>
      </c>
      <c r="F179" s="74">
        <v>1.4722569999999999</v>
      </c>
      <c r="G179" s="70">
        <v>7</v>
      </c>
      <c r="H179" s="75">
        <v>11.5855</v>
      </c>
      <c r="I179" s="75">
        <v>16.4145</v>
      </c>
      <c r="J179" s="75"/>
      <c r="K179" s="75"/>
      <c r="L179" s="75">
        <v>17.047129999999999</v>
      </c>
      <c r="M179" s="75">
        <v>18.379660000000001</v>
      </c>
      <c r="N179" s="75"/>
      <c r="O179" s="75">
        <v>19.109950000000001</v>
      </c>
      <c r="P179" s="75"/>
      <c r="Q179" s="75"/>
      <c r="R179" s="75">
        <v>14.604010000000001</v>
      </c>
      <c r="S179" s="75">
        <v>10.777839999999999</v>
      </c>
      <c r="T179" s="75">
        <v>3.2353480000000001</v>
      </c>
      <c r="U179" s="75"/>
      <c r="V179" s="75">
        <v>14.93361</v>
      </c>
    </row>
    <row r="180" spans="1:22">
      <c r="A180" s="68" t="s">
        <v>375</v>
      </c>
      <c r="B180" s="70" t="s">
        <v>376</v>
      </c>
      <c r="C180" s="73" t="str">
        <f>VLOOKUP(B180,'CPI Timeseries 2012 - 2025'!B:C,2,0)</f>
        <v>SSA</v>
      </c>
      <c r="D180" s="71">
        <v>14</v>
      </c>
      <c r="E180" s="70">
        <v>175</v>
      </c>
      <c r="F180" s="74">
        <v>1.935683</v>
      </c>
      <c r="G180" s="70">
        <v>8</v>
      </c>
      <c r="H180" s="75">
        <v>10.825480000000001</v>
      </c>
      <c r="I180" s="75">
        <v>17.174520000000001</v>
      </c>
      <c r="J180" s="75">
        <v>17.07349</v>
      </c>
      <c r="K180" s="75"/>
      <c r="L180" s="75">
        <v>8.4500089999999997</v>
      </c>
      <c r="M180" s="75">
        <v>18.379660000000001</v>
      </c>
      <c r="N180" s="75"/>
      <c r="O180" s="75">
        <v>19.109950000000001</v>
      </c>
      <c r="P180" s="75"/>
      <c r="Q180" s="75"/>
      <c r="R180" s="75">
        <v>5.5265659999999999</v>
      </c>
      <c r="S180" s="75">
        <v>20.36204</v>
      </c>
      <c r="T180" s="75">
        <v>0</v>
      </c>
      <c r="U180" s="75"/>
      <c r="V180" s="75">
        <v>24.488289999999999</v>
      </c>
    </row>
    <row r="181" spans="1:22">
      <c r="A181" s="68" t="s">
        <v>377</v>
      </c>
      <c r="B181" s="70" t="s">
        <v>378</v>
      </c>
      <c r="C181" s="73" t="str">
        <f>VLOOKUP(B181,'CPI Timeseries 2012 - 2025'!B:C,2,0)</f>
        <v>SSA</v>
      </c>
      <c r="D181" s="71">
        <v>13</v>
      </c>
      <c r="E181" s="70">
        <v>177</v>
      </c>
      <c r="F181" s="74">
        <v>5.3524219999999998</v>
      </c>
      <c r="G181" s="70">
        <v>5</v>
      </c>
      <c r="H181" s="75">
        <v>4.2220269999999998</v>
      </c>
      <c r="I181" s="75">
        <v>21.77797</v>
      </c>
      <c r="J181" s="75">
        <v>0</v>
      </c>
      <c r="K181" s="75"/>
      <c r="L181" s="75">
        <v>8.4500089999999997</v>
      </c>
      <c r="M181" s="75"/>
      <c r="N181" s="75"/>
      <c r="O181" s="75">
        <v>32.214660000000002</v>
      </c>
      <c r="P181" s="75"/>
      <c r="Q181" s="75"/>
      <c r="R181" s="75"/>
      <c r="S181" s="75">
        <v>24.469550000000002</v>
      </c>
      <c r="T181" s="75">
        <v>0</v>
      </c>
      <c r="U181" s="75"/>
      <c r="V181" s="75"/>
    </row>
    <row r="182" spans="1:22">
      <c r="A182" s="68" t="s">
        <v>379</v>
      </c>
      <c r="B182" s="70" t="s">
        <v>380</v>
      </c>
      <c r="C182" s="73" t="str">
        <f>VLOOKUP(B182,'CPI Timeseries 2012 - 2025'!B:C,2,0)</f>
        <v>MENA</v>
      </c>
      <c r="D182" s="71">
        <v>13</v>
      </c>
      <c r="E182" s="70">
        <v>177</v>
      </c>
      <c r="F182" s="74">
        <v>2.6369549999999999</v>
      </c>
      <c r="G182" s="70">
        <v>6</v>
      </c>
      <c r="H182" s="75">
        <v>8.6753929999999997</v>
      </c>
      <c r="I182" s="75">
        <v>17.32461</v>
      </c>
      <c r="J182" s="75">
        <v>0</v>
      </c>
      <c r="K182" s="75"/>
      <c r="L182" s="75">
        <v>21.345700000000001</v>
      </c>
      <c r="M182" s="75">
        <v>18.379660000000001</v>
      </c>
      <c r="N182" s="75"/>
      <c r="O182" s="75">
        <v>5.8066740000000001</v>
      </c>
      <c r="P182" s="75"/>
      <c r="Q182" s="75"/>
      <c r="R182" s="75">
        <v>14.604010000000001</v>
      </c>
      <c r="S182" s="75">
        <v>18.99287</v>
      </c>
      <c r="T182" s="75"/>
      <c r="U182" s="75"/>
      <c r="V182" s="75"/>
    </row>
    <row r="183" spans="1:22">
      <c r="A183" s="68" t="s">
        <v>381</v>
      </c>
      <c r="B183" s="70" t="s">
        <v>382</v>
      </c>
      <c r="C183" s="73" t="str">
        <f>VLOOKUP(B183,'CPI Timeseries 2012 - 2025'!B:C,2,0)</f>
        <v>MENA</v>
      </c>
      <c r="D183" s="71">
        <v>13</v>
      </c>
      <c r="E183" s="70">
        <v>177</v>
      </c>
      <c r="F183" s="74">
        <v>1.8306229999999999</v>
      </c>
      <c r="G183" s="70">
        <v>7</v>
      </c>
      <c r="H183" s="75">
        <v>9.9977789999999995</v>
      </c>
      <c r="I183" s="75">
        <v>16.002220000000001</v>
      </c>
      <c r="J183" s="75"/>
      <c r="K183" s="75"/>
      <c r="L183" s="75">
        <v>12.748570000000001</v>
      </c>
      <c r="M183" s="75">
        <v>18.379660000000001</v>
      </c>
      <c r="N183" s="75"/>
      <c r="O183" s="75">
        <v>5.8066740000000001</v>
      </c>
      <c r="P183" s="75"/>
      <c r="Q183" s="75"/>
      <c r="R183" s="75">
        <v>14.604010000000001</v>
      </c>
      <c r="S183" s="75">
        <v>12.83159</v>
      </c>
      <c r="T183" s="75">
        <v>3.2353480000000001</v>
      </c>
      <c r="U183" s="75">
        <v>23.139569999999999</v>
      </c>
      <c r="V183" s="75"/>
    </row>
    <row r="184" spans="1:22">
      <c r="A184" s="68" t="s">
        <v>383</v>
      </c>
      <c r="B184" s="70" t="s">
        <v>384</v>
      </c>
      <c r="C184" s="73" t="str">
        <f>VLOOKUP(B184,'CPI Timeseries 2012 - 2025'!B:C,2,0)</f>
        <v>AME</v>
      </c>
      <c r="D184" s="71">
        <v>10</v>
      </c>
      <c r="E184" s="70">
        <v>180</v>
      </c>
      <c r="F184" s="74">
        <v>1.0103519999999999</v>
      </c>
      <c r="G184" s="70">
        <v>8</v>
      </c>
      <c r="H184" s="75">
        <v>8.3430219999999995</v>
      </c>
      <c r="I184" s="75">
        <v>11.656980000000001</v>
      </c>
      <c r="J184" s="75"/>
      <c r="K184" s="75"/>
      <c r="L184" s="75">
        <v>8.4500089999999997</v>
      </c>
      <c r="M184" s="75">
        <v>18.379660000000001</v>
      </c>
      <c r="N184" s="75"/>
      <c r="O184" s="75">
        <v>5.8066740000000001</v>
      </c>
      <c r="P184" s="75">
        <v>15.008889999999999</v>
      </c>
      <c r="Q184" s="75"/>
      <c r="R184" s="75">
        <v>6.2527619999999997</v>
      </c>
      <c r="S184" s="75">
        <v>8.7240760000000002</v>
      </c>
      <c r="T184" s="75"/>
      <c r="U184" s="75">
        <v>8.4922389999999996</v>
      </c>
      <c r="V184" s="75">
        <v>7.9847580000000002</v>
      </c>
    </row>
    <row r="185" spans="1:22">
      <c r="A185" s="68" t="s">
        <v>385</v>
      </c>
      <c r="B185" s="70" t="s">
        <v>386</v>
      </c>
      <c r="C185" s="73" t="str">
        <f>VLOOKUP(B185,'CPI Timeseries 2012 - 2025'!B:C,2,0)</f>
        <v>SSA</v>
      </c>
      <c r="D185" s="71">
        <v>9</v>
      </c>
      <c r="E185" s="70">
        <v>181</v>
      </c>
      <c r="F185" s="74">
        <v>2.2577199999999999</v>
      </c>
      <c r="G185" s="70">
        <v>6</v>
      </c>
      <c r="H185" s="75">
        <v>5.297339</v>
      </c>
      <c r="I185" s="75">
        <v>12.70266</v>
      </c>
      <c r="J185" s="75">
        <v>0</v>
      </c>
      <c r="K185" s="75"/>
      <c r="L185" s="75">
        <v>8.4500089999999997</v>
      </c>
      <c r="M185" s="75"/>
      <c r="N185" s="75"/>
      <c r="O185" s="75">
        <v>19.109950000000001</v>
      </c>
      <c r="P185" s="75"/>
      <c r="Q185" s="75"/>
      <c r="R185" s="75">
        <v>5.5265659999999999</v>
      </c>
      <c r="S185" s="75">
        <v>14.885350000000001</v>
      </c>
      <c r="T185" s="75">
        <v>3.2353480000000001</v>
      </c>
      <c r="U185" s="75"/>
      <c r="V185" s="75"/>
    </row>
    <row r="186" spans="1:22">
      <c r="A186" s="68" t="s">
        <v>387</v>
      </c>
      <c r="B186" s="70" t="s">
        <v>388</v>
      </c>
      <c r="C186" s="73" t="str">
        <f>VLOOKUP(B186,'CPI Timeseries 2012 - 2025'!B:C,2,0)</f>
        <v>SSA</v>
      </c>
      <c r="D186" s="71">
        <v>9</v>
      </c>
      <c r="E186" s="70">
        <v>181</v>
      </c>
      <c r="F186" s="74">
        <v>2.5632489999999999</v>
      </c>
      <c r="G186" s="70">
        <v>5</v>
      </c>
      <c r="H186" s="75">
        <v>4.796271</v>
      </c>
      <c r="I186" s="75">
        <v>13.20373</v>
      </c>
      <c r="J186" s="75">
        <v>6.6176769999999996</v>
      </c>
      <c r="K186" s="75"/>
      <c r="L186" s="75">
        <v>12.748570000000001</v>
      </c>
      <c r="M186" s="75"/>
      <c r="N186" s="75"/>
      <c r="O186" s="75">
        <v>5.8066740000000001</v>
      </c>
      <c r="P186" s="75"/>
      <c r="Q186" s="75"/>
      <c r="R186" s="75"/>
      <c r="S186" s="75">
        <v>18.30828</v>
      </c>
      <c r="T186" s="75">
        <v>0</v>
      </c>
      <c r="U186" s="75"/>
      <c r="V186" s="75"/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68B1-4D35-4586-B8A8-FC0E82A6FA32}">
  <sheetPr codeName="Sheet2">
    <pageSetUpPr fitToPage="1"/>
  </sheetPr>
  <dimension ref="A1:BB186"/>
  <sheetViews>
    <sheetView showGridLines="0" tabSelected="1" topLeftCell="A3" zoomScaleNormal="100" workbookViewId="0">
      <selection activeCell="G8" sqref="G8"/>
    </sheetView>
  </sheetViews>
  <sheetFormatPr defaultColWidth="9.109375" defaultRowHeight="13.8"/>
  <cols>
    <col min="1" max="1" width="29" style="31" bestFit="1" customWidth="1"/>
    <col min="2" max="3" width="9.109375" style="32"/>
    <col min="4" max="4" width="10" style="32" bestFit="1" customWidth="1"/>
    <col min="5" max="5" width="6.109375" style="32" bestFit="1" customWidth="1"/>
    <col min="6" max="6" width="8.88671875" style="32" bestFit="1" customWidth="1"/>
    <col min="7" max="7" width="9.88671875" style="32" bestFit="1" customWidth="1"/>
    <col min="8" max="8" width="10" style="32" bestFit="1" customWidth="1"/>
    <col min="9" max="9" width="6.109375" style="32" bestFit="1" customWidth="1"/>
    <col min="10" max="10" width="8.88671875" style="32" bestFit="1" customWidth="1"/>
    <col min="11" max="11" width="9.88671875" style="32" bestFit="1" customWidth="1"/>
    <col min="12" max="12" width="10" style="32" bestFit="1" customWidth="1"/>
    <col min="13" max="13" width="6.109375" style="32" bestFit="1" customWidth="1"/>
    <col min="14" max="14" width="8.88671875" style="32" bestFit="1" customWidth="1"/>
    <col min="15" max="15" width="9.88671875" style="32" bestFit="1" customWidth="1"/>
    <col min="16" max="16" width="10" style="32" bestFit="1" customWidth="1"/>
    <col min="17" max="17" width="6.109375" style="32" bestFit="1" customWidth="1"/>
    <col min="18" max="18" width="8.88671875" style="32" bestFit="1" customWidth="1"/>
    <col min="19" max="19" width="9.88671875" style="32" bestFit="1" customWidth="1"/>
    <col min="20" max="20" width="10" style="32" bestFit="1" customWidth="1"/>
    <col min="21" max="21" width="6.109375" style="32" bestFit="1" customWidth="1"/>
    <col min="22" max="22" width="8.88671875" style="32" bestFit="1" customWidth="1"/>
    <col min="23" max="23" width="9.88671875" style="31" bestFit="1" customWidth="1"/>
    <col min="24" max="24" width="10" style="31" bestFit="1" customWidth="1"/>
    <col min="25" max="25" width="6.109375" style="31" bestFit="1" customWidth="1"/>
    <col min="26" max="26" width="8.88671875" style="31" bestFit="1" customWidth="1"/>
    <col min="27" max="27" width="9.88671875" style="31" bestFit="1" customWidth="1"/>
    <col min="28" max="28" width="10" style="31" bestFit="1" customWidth="1"/>
    <col min="29" max="29" width="6.109375" style="31" bestFit="1" customWidth="1"/>
    <col min="30" max="30" width="8.88671875" style="31" bestFit="1" customWidth="1"/>
    <col min="31" max="31" width="9.88671875" style="31" bestFit="1" customWidth="1"/>
    <col min="32" max="32" width="10" style="32" bestFit="1" customWidth="1"/>
    <col min="33" max="33" width="6.109375" style="32" bestFit="1" customWidth="1"/>
    <col min="34" max="34" width="8.88671875" style="32" bestFit="1" customWidth="1"/>
    <col min="35" max="35" width="9.88671875" style="32" bestFit="1" customWidth="1"/>
    <col min="36" max="36" width="10" style="32" bestFit="1" customWidth="1"/>
    <col min="37" max="37" width="6.109375" style="32" bestFit="1" customWidth="1"/>
    <col min="38" max="38" width="8.88671875" style="32" bestFit="1" customWidth="1"/>
    <col min="39" max="39" width="9.88671875" style="32" bestFit="1" customWidth="1"/>
    <col min="40" max="40" width="10" style="32" bestFit="1" customWidth="1"/>
    <col min="41" max="41" width="8.88671875" style="32" bestFit="1" customWidth="1"/>
    <col min="42" max="42" width="9.88671875" style="32" bestFit="1" customWidth="1"/>
    <col min="43" max="43" width="10" style="32" bestFit="1" customWidth="1"/>
    <col min="44" max="44" width="8.88671875" style="32" bestFit="1" customWidth="1"/>
    <col min="45" max="45" width="9.88671875" style="32" bestFit="1" customWidth="1"/>
    <col min="46" max="46" width="10" style="32" bestFit="1" customWidth="1"/>
    <col min="47" max="47" width="8.88671875" style="32" bestFit="1" customWidth="1"/>
    <col min="48" max="48" width="9.88671875" style="32" bestFit="1" customWidth="1"/>
    <col min="49" max="49" width="10.109375" style="32" bestFit="1" customWidth="1"/>
    <col min="50" max="50" width="8.88671875" style="32" bestFit="1" customWidth="1"/>
    <col min="51" max="51" width="9.88671875" style="32" bestFit="1" customWidth="1"/>
    <col min="52" max="52" width="10.109375" style="32" bestFit="1" customWidth="1"/>
    <col min="53" max="53" width="8.88671875" style="32" bestFit="1" customWidth="1"/>
    <col min="54" max="54" width="9.88671875" style="32" bestFit="1" customWidth="1"/>
    <col min="55" max="16384" width="9.109375" style="31"/>
  </cols>
  <sheetData>
    <row r="1" spans="1:54" s="29" customFormat="1" ht="30">
      <c r="A1" s="27" t="s">
        <v>389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</row>
    <row r="2" spans="1:54" s="29" customFormat="1">
      <c r="A2" s="4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</row>
    <row r="3" spans="1:54" s="29" customFormat="1">
      <c r="A3" s="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</row>
    <row r="4" spans="1:54" s="30" customFormat="1" ht="41.4">
      <c r="A4" s="100" t="s">
        <v>2</v>
      </c>
      <c r="B4" s="101" t="s">
        <v>3</v>
      </c>
      <c r="C4" s="101" t="s">
        <v>4</v>
      </c>
      <c r="D4" s="101" t="s">
        <v>390</v>
      </c>
      <c r="E4" s="101" t="s">
        <v>391</v>
      </c>
      <c r="F4" s="101" t="s">
        <v>392</v>
      </c>
      <c r="G4" s="101" t="s">
        <v>7</v>
      </c>
      <c r="H4" s="101" t="s">
        <v>393</v>
      </c>
      <c r="I4" s="101" t="s">
        <v>394</v>
      </c>
      <c r="J4" s="101" t="s">
        <v>395</v>
      </c>
      <c r="K4" s="101" t="s">
        <v>396</v>
      </c>
      <c r="L4" s="101" t="s">
        <v>397</v>
      </c>
      <c r="M4" s="101" t="s">
        <v>398</v>
      </c>
      <c r="N4" s="101" t="s">
        <v>399</v>
      </c>
      <c r="O4" s="101" t="s">
        <v>400</v>
      </c>
      <c r="P4" s="101" t="s">
        <v>401</v>
      </c>
      <c r="Q4" s="101" t="s">
        <v>402</v>
      </c>
      <c r="R4" s="101" t="s">
        <v>403</v>
      </c>
      <c r="S4" s="101" t="s">
        <v>404</v>
      </c>
      <c r="T4" s="101" t="s">
        <v>405</v>
      </c>
      <c r="U4" s="101" t="s">
        <v>406</v>
      </c>
      <c r="V4" s="101" t="s">
        <v>407</v>
      </c>
      <c r="W4" s="101" t="s">
        <v>408</v>
      </c>
      <c r="X4" s="101" t="s">
        <v>409</v>
      </c>
      <c r="Y4" s="101" t="s">
        <v>410</v>
      </c>
      <c r="Z4" s="101" t="s">
        <v>411</v>
      </c>
      <c r="AA4" s="101" t="s">
        <v>412</v>
      </c>
      <c r="AB4" s="101" t="s">
        <v>413</v>
      </c>
      <c r="AC4" s="101" t="s">
        <v>414</v>
      </c>
      <c r="AD4" s="101" t="s">
        <v>415</v>
      </c>
      <c r="AE4" s="101" t="s">
        <v>416</v>
      </c>
      <c r="AF4" s="101" t="s">
        <v>417</v>
      </c>
      <c r="AG4" s="101" t="s">
        <v>418</v>
      </c>
      <c r="AH4" s="101" t="s">
        <v>419</v>
      </c>
      <c r="AI4" s="101" t="s">
        <v>420</v>
      </c>
      <c r="AJ4" s="101" t="s">
        <v>421</v>
      </c>
      <c r="AK4" s="101" t="s">
        <v>422</v>
      </c>
      <c r="AL4" s="101" t="s">
        <v>423</v>
      </c>
      <c r="AM4" s="101" t="s">
        <v>424</v>
      </c>
      <c r="AN4" s="101" t="s">
        <v>425</v>
      </c>
      <c r="AO4" s="101" t="s">
        <v>426</v>
      </c>
      <c r="AP4" s="101" t="s">
        <v>427</v>
      </c>
      <c r="AQ4" s="101" t="s">
        <v>428</v>
      </c>
      <c r="AR4" s="101" t="s">
        <v>429</v>
      </c>
      <c r="AS4" s="101" t="s">
        <v>430</v>
      </c>
      <c r="AT4" s="101" t="s">
        <v>431</v>
      </c>
      <c r="AU4" s="101" t="s">
        <v>432</v>
      </c>
      <c r="AV4" s="101" t="s">
        <v>433</v>
      </c>
      <c r="AW4" s="101" t="s">
        <v>434</v>
      </c>
      <c r="AX4" s="101" t="s">
        <v>435</v>
      </c>
      <c r="AY4" s="101" t="s">
        <v>436</v>
      </c>
      <c r="AZ4" s="101" t="s">
        <v>437</v>
      </c>
      <c r="BA4" s="101" t="s">
        <v>438</v>
      </c>
      <c r="BB4" s="101" t="s">
        <v>439</v>
      </c>
    </row>
    <row r="5" spans="1:54">
      <c r="A5" s="31" t="s">
        <v>361</v>
      </c>
      <c r="B5" s="32" t="s">
        <v>362</v>
      </c>
      <c r="C5" s="32" t="s">
        <v>440</v>
      </c>
      <c r="D5" s="33">
        <v>16</v>
      </c>
      <c r="E5" s="32">
        <v>169</v>
      </c>
      <c r="F5" s="32">
        <v>5</v>
      </c>
      <c r="G5" s="34">
        <v>4.2259130000000003</v>
      </c>
      <c r="H5" s="33">
        <v>17</v>
      </c>
      <c r="I5" s="32">
        <v>165</v>
      </c>
      <c r="J5" s="32">
        <v>5</v>
      </c>
      <c r="K5" s="34">
        <v>5.7596829999999999</v>
      </c>
      <c r="L5" s="33">
        <v>20</v>
      </c>
      <c r="M5" s="32">
        <v>162</v>
      </c>
      <c r="N5" s="32">
        <v>5</v>
      </c>
      <c r="O5" s="34">
        <v>6.2447710000000001</v>
      </c>
      <c r="P5" s="33">
        <v>24</v>
      </c>
      <c r="Q5" s="32">
        <v>150</v>
      </c>
      <c r="R5" s="32">
        <v>4</v>
      </c>
      <c r="S5" s="34">
        <v>6.2999989999999997</v>
      </c>
      <c r="T5" s="33">
        <v>16</v>
      </c>
      <c r="U5" s="32">
        <v>174</v>
      </c>
      <c r="V5" s="32">
        <v>5</v>
      </c>
      <c r="W5" s="34">
        <v>2.1241599999999998</v>
      </c>
      <c r="X5" s="33">
        <v>19</v>
      </c>
      <c r="Y5" s="32">
        <v>165</v>
      </c>
      <c r="Z5" s="32">
        <v>5</v>
      </c>
      <c r="AA5" s="34">
        <v>2.4400140000000001</v>
      </c>
      <c r="AB5" s="33">
        <v>16</v>
      </c>
      <c r="AC5" s="32">
        <v>173</v>
      </c>
      <c r="AD5" s="32">
        <v>5</v>
      </c>
      <c r="AE5" s="34">
        <v>2.5545360000000001</v>
      </c>
      <c r="AF5" s="33">
        <v>16</v>
      </c>
      <c r="AG5" s="32">
        <v>172</v>
      </c>
      <c r="AH5" s="32">
        <v>5</v>
      </c>
      <c r="AI5" s="32">
        <v>1.41</v>
      </c>
      <c r="AJ5" s="33">
        <v>15</v>
      </c>
      <c r="AK5" s="32">
        <v>177</v>
      </c>
      <c r="AL5" s="32">
        <v>5</v>
      </c>
      <c r="AM5" s="32">
        <v>1.39</v>
      </c>
      <c r="AN5" s="33">
        <v>15</v>
      </c>
      <c r="AO5" s="32">
        <v>5</v>
      </c>
      <c r="AP5" s="32">
        <v>1.74</v>
      </c>
      <c r="AQ5" s="33">
        <v>11</v>
      </c>
      <c r="AR5" s="32">
        <v>4</v>
      </c>
      <c r="AS5" s="32">
        <v>3.49</v>
      </c>
      <c r="AT5" s="33">
        <v>12</v>
      </c>
      <c r="AU5" s="32">
        <v>4</v>
      </c>
      <c r="AV5" s="32">
        <v>1.29</v>
      </c>
      <c r="AW5" s="33">
        <v>8</v>
      </c>
      <c r="AX5" s="32">
        <v>3</v>
      </c>
      <c r="AY5" s="32">
        <v>3.3</v>
      </c>
      <c r="AZ5" s="33">
        <v>8</v>
      </c>
      <c r="BA5" s="32">
        <v>3</v>
      </c>
      <c r="BB5" s="32">
        <v>3.3</v>
      </c>
    </row>
    <row r="6" spans="1:54">
      <c r="A6" s="31" t="s">
        <v>204</v>
      </c>
      <c r="B6" s="32" t="s">
        <v>205</v>
      </c>
      <c r="C6" s="32" t="s">
        <v>441</v>
      </c>
      <c r="D6" s="33">
        <v>39</v>
      </c>
      <c r="E6" s="32">
        <v>91</v>
      </c>
      <c r="F6" s="32">
        <v>7</v>
      </c>
      <c r="G6" s="34">
        <v>2.4110990000000001</v>
      </c>
      <c r="H6" s="33">
        <v>42</v>
      </c>
      <c r="I6" s="32">
        <v>80</v>
      </c>
      <c r="J6" s="32">
        <v>8</v>
      </c>
      <c r="K6" s="34">
        <v>3.0303230000000001</v>
      </c>
      <c r="L6" s="33">
        <v>37</v>
      </c>
      <c r="M6" s="32">
        <v>98</v>
      </c>
      <c r="N6" s="32">
        <v>7</v>
      </c>
      <c r="O6" s="34">
        <v>1.560074</v>
      </c>
      <c r="P6" s="33">
        <v>36</v>
      </c>
      <c r="Q6" s="32">
        <v>101</v>
      </c>
      <c r="R6" s="32">
        <v>8</v>
      </c>
      <c r="S6" s="34">
        <v>1.3163549999999999</v>
      </c>
      <c r="T6" s="33">
        <v>35</v>
      </c>
      <c r="U6" s="32">
        <v>110</v>
      </c>
      <c r="V6" s="32">
        <v>8</v>
      </c>
      <c r="W6" s="34">
        <v>1.3260289999999999</v>
      </c>
      <c r="X6" s="33">
        <v>36</v>
      </c>
      <c r="Y6" s="32">
        <v>104</v>
      </c>
      <c r="Z6" s="32">
        <v>8</v>
      </c>
      <c r="AA6" s="34">
        <v>0.91548799999999997</v>
      </c>
      <c r="AB6" s="33">
        <v>35</v>
      </c>
      <c r="AC6" s="32">
        <v>106</v>
      </c>
      <c r="AD6" s="32">
        <v>8</v>
      </c>
      <c r="AE6" s="34">
        <v>2.5076689999999999</v>
      </c>
      <c r="AF6" s="33">
        <v>36</v>
      </c>
      <c r="AG6" s="32">
        <v>99</v>
      </c>
      <c r="AH6" s="32">
        <v>8</v>
      </c>
      <c r="AI6" s="32">
        <v>1.65</v>
      </c>
      <c r="AJ6" s="33">
        <v>38</v>
      </c>
      <c r="AK6" s="32">
        <v>91</v>
      </c>
      <c r="AL6" s="32">
        <v>8</v>
      </c>
      <c r="AM6" s="32">
        <v>1.81</v>
      </c>
      <c r="AN6" s="33">
        <v>39</v>
      </c>
      <c r="AO6" s="32">
        <v>7</v>
      </c>
      <c r="AP6" s="32">
        <v>1.99</v>
      </c>
      <c r="AQ6" s="33">
        <v>36</v>
      </c>
      <c r="AR6" s="32">
        <v>7</v>
      </c>
      <c r="AS6" s="32">
        <v>3.58</v>
      </c>
      <c r="AT6" s="33">
        <v>33</v>
      </c>
      <c r="AU6" s="32">
        <v>7</v>
      </c>
      <c r="AV6" s="32">
        <v>1.51</v>
      </c>
      <c r="AW6" s="33">
        <v>31</v>
      </c>
      <c r="AX6" s="32">
        <v>7</v>
      </c>
      <c r="AY6" s="32">
        <v>2.1</v>
      </c>
      <c r="AZ6" s="33">
        <v>33</v>
      </c>
      <c r="BA6" s="32">
        <v>7</v>
      </c>
      <c r="BB6" s="32">
        <v>2</v>
      </c>
    </row>
    <row r="7" spans="1:54">
      <c r="A7" s="31" t="s">
        <v>241</v>
      </c>
      <c r="B7" s="32" t="s">
        <v>242</v>
      </c>
      <c r="C7" s="32" t="s">
        <v>442</v>
      </c>
      <c r="D7" s="33">
        <v>34</v>
      </c>
      <c r="E7" s="32">
        <v>109</v>
      </c>
      <c r="F7" s="32">
        <v>8</v>
      </c>
      <c r="G7" s="34">
        <v>2.3180179999999999</v>
      </c>
      <c r="H7" s="33">
        <v>34</v>
      </c>
      <c r="I7" s="32">
        <v>107</v>
      </c>
      <c r="J7" s="32">
        <v>8</v>
      </c>
      <c r="K7" s="34">
        <v>2.6405270000000001</v>
      </c>
      <c r="L7" s="33">
        <v>36</v>
      </c>
      <c r="M7" s="32">
        <v>104</v>
      </c>
      <c r="N7" s="32">
        <v>7</v>
      </c>
      <c r="O7" s="34">
        <v>2.3272379999999999</v>
      </c>
      <c r="P7" s="33">
        <v>33</v>
      </c>
      <c r="Q7" s="32">
        <v>116</v>
      </c>
      <c r="R7" s="32">
        <v>6</v>
      </c>
      <c r="S7" s="34">
        <v>1.6738090000000001</v>
      </c>
      <c r="T7" s="33">
        <v>33</v>
      </c>
      <c r="U7" s="32">
        <v>117</v>
      </c>
      <c r="V7" s="32">
        <v>7</v>
      </c>
      <c r="W7" s="34">
        <v>1.07623</v>
      </c>
      <c r="X7" s="33">
        <v>36</v>
      </c>
      <c r="Y7" s="32">
        <v>104</v>
      </c>
      <c r="Z7" s="32">
        <v>7</v>
      </c>
      <c r="AA7" s="34">
        <v>1.481484</v>
      </c>
      <c r="AB7" s="33">
        <v>35</v>
      </c>
      <c r="AC7" s="32">
        <v>106</v>
      </c>
      <c r="AD7" s="32">
        <v>7</v>
      </c>
      <c r="AE7" s="34">
        <v>2.5902620000000001</v>
      </c>
      <c r="AF7" s="33">
        <v>35</v>
      </c>
      <c r="AG7" s="32">
        <v>105</v>
      </c>
      <c r="AH7" s="32">
        <v>6</v>
      </c>
      <c r="AI7" s="32">
        <v>1.21</v>
      </c>
      <c r="AJ7" s="33">
        <v>33</v>
      </c>
      <c r="AK7" s="32">
        <v>112</v>
      </c>
      <c r="AL7" s="32">
        <v>6</v>
      </c>
      <c r="AM7" s="32">
        <v>2.3199999999999998</v>
      </c>
      <c r="AN7" s="33">
        <v>34</v>
      </c>
      <c r="AO7" s="32">
        <v>6</v>
      </c>
      <c r="AP7" s="32">
        <v>2.94</v>
      </c>
      <c r="AQ7" s="33">
        <v>36</v>
      </c>
      <c r="AR7" s="32">
        <v>5</v>
      </c>
      <c r="AS7" s="32">
        <v>1.85</v>
      </c>
      <c r="AT7" s="33">
        <v>36</v>
      </c>
      <c r="AU7" s="32">
        <v>5</v>
      </c>
      <c r="AV7" s="32">
        <v>2.06</v>
      </c>
      <c r="AW7" s="33">
        <v>36</v>
      </c>
      <c r="AX7" s="32">
        <v>6</v>
      </c>
      <c r="AY7" s="32">
        <v>2.8</v>
      </c>
      <c r="AZ7" s="33">
        <v>34</v>
      </c>
      <c r="BA7" s="32">
        <v>6</v>
      </c>
      <c r="BB7" s="32">
        <v>3.3</v>
      </c>
    </row>
    <row r="8" spans="1:54">
      <c r="A8" s="31" t="s">
        <v>263</v>
      </c>
      <c r="B8" s="32" t="s">
        <v>264</v>
      </c>
      <c r="C8" s="32" t="s">
        <v>443</v>
      </c>
      <c r="D8" s="33">
        <v>32</v>
      </c>
      <c r="E8" s="32">
        <v>120</v>
      </c>
      <c r="F8" s="32">
        <v>8</v>
      </c>
      <c r="G8" s="34">
        <v>2.526907</v>
      </c>
      <c r="H8" s="33">
        <v>32</v>
      </c>
      <c r="I8" s="32">
        <v>121</v>
      </c>
      <c r="J8" s="32">
        <v>8</v>
      </c>
      <c r="K8" s="34">
        <v>2.8041779999999998</v>
      </c>
      <c r="L8" s="33">
        <v>33</v>
      </c>
      <c r="M8" s="32">
        <v>121</v>
      </c>
      <c r="N8" s="32">
        <v>7</v>
      </c>
      <c r="O8" s="34">
        <v>2.813869</v>
      </c>
      <c r="P8" s="33">
        <v>33</v>
      </c>
      <c r="Q8" s="32">
        <v>116</v>
      </c>
      <c r="R8" s="32">
        <v>7</v>
      </c>
      <c r="S8" s="34">
        <v>2.8077030000000001</v>
      </c>
      <c r="T8" s="33">
        <v>29</v>
      </c>
      <c r="U8" s="32">
        <v>136</v>
      </c>
      <c r="V8" s="32">
        <v>7</v>
      </c>
      <c r="W8" s="34">
        <v>1.5261039999999999</v>
      </c>
      <c r="X8" s="33">
        <v>27</v>
      </c>
      <c r="Y8" s="32">
        <v>142</v>
      </c>
      <c r="Z8" s="32">
        <v>7</v>
      </c>
      <c r="AA8" s="34">
        <v>2.0111349999999999</v>
      </c>
      <c r="AB8" s="33">
        <v>26</v>
      </c>
      <c r="AC8" s="32">
        <v>146</v>
      </c>
      <c r="AD8" s="32">
        <v>7</v>
      </c>
      <c r="AE8" s="34">
        <v>1.8216270000000001</v>
      </c>
      <c r="AF8" s="33">
        <v>19</v>
      </c>
      <c r="AG8" s="32">
        <v>165</v>
      </c>
      <c r="AH8" s="32">
        <v>6</v>
      </c>
      <c r="AI8" s="32">
        <v>1.31</v>
      </c>
      <c r="AJ8" s="33">
        <v>19</v>
      </c>
      <c r="AK8" s="32">
        <v>167</v>
      </c>
      <c r="AL8" s="32">
        <v>5</v>
      </c>
      <c r="AM8" s="32">
        <v>1.28</v>
      </c>
      <c r="AN8" s="33">
        <v>18</v>
      </c>
      <c r="AO8" s="32">
        <v>4</v>
      </c>
      <c r="AP8" s="32">
        <v>1.68</v>
      </c>
      <c r="AQ8" s="33">
        <v>15</v>
      </c>
      <c r="AR8" s="32">
        <v>5</v>
      </c>
      <c r="AS8" s="32">
        <v>1.8</v>
      </c>
      <c r="AT8" s="33">
        <v>19</v>
      </c>
      <c r="AU8" s="32">
        <v>6</v>
      </c>
      <c r="AV8" s="32">
        <v>1.71</v>
      </c>
      <c r="AW8" s="33">
        <v>23</v>
      </c>
      <c r="AX8" s="32">
        <v>7</v>
      </c>
      <c r="AY8" s="32">
        <v>2.8</v>
      </c>
      <c r="AZ8" s="33">
        <v>22</v>
      </c>
      <c r="BA8" s="32">
        <v>7</v>
      </c>
      <c r="BB8" s="32">
        <v>1.8</v>
      </c>
    </row>
    <row r="9" spans="1:54">
      <c r="A9" s="31" t="s">
        <v>230</v>
      </c>
      <c r="B9" s="32" t="s">
        <v>231</v>
      </c>
      <c r="C9" s="32" t="s">
        <v>234</v>
      </c>
      <c r="D9" s="33">
        <v>36</v>
      </c>
      <c r="E9" s="32">
        <v>104</v>
      </c>
      <c r="F9" s="32">
        <v>8</v>
      </c>
      <c r="G9" s="34">
        <v>2.1750889999999998</v>
      </c>
      <c r="H9" s="33">
        <v>37</v>
      </c>
      <c r="I9" s="32">
        <v>99</v>
      </c>
      <c r="J9" s="32">
        <v>8</v>
      </c>
      <c r="K9" s="34">
        <v>3.013744</v>
      </c>
      <c r="L9" s="33">
        <v>37</v>
      </c>
      <c r="M9" s="32">
        <v>98</v>
      </c>
      <c r="N9" s="32">
        <v>8</v>
      </c>
      <c r="O9" s="34">
        <v>2.0466850000000001</v>
      </c>
      <c r="P9" s="33">
        <v>38</v>
      </c>
      <c r="Q9" s="32">
        <v>94</v>
      </c>
      <c r="R9" s="32">
        <v>7</v>
      </c>
      <c r="S9" s="34">
        <v>2.3348080000000002</v>
      </c>
      <c r="T9" s="33">
        <v>38</v>
      </c>
      <c r="U9" s="32">
        <v>96</v>
      </c>
      <c r="V9" s="32">
        <v>8</v>
      </c>
      <c r="W9" s="34">
        <v>2.0991330000000001</v>
      </c>
      <c r="X9" s="33">
        <v>42</v>
      </c>
      <c r="Y9" s="32">
        <v>78</v>
      </c>
      <c r="Z9" s="32">
        <v>8</v>
      </c>
      <c r="AA9" s="34">
        <v>2.3180559999999999</v>
      </c>
      <c r="AB9" s="33">
        <v>45</v>
      </c>
      <c r="AC9" s="32">
        <v>66</v>
      </c>
      <c r="AD9" s="32">
        <v>8</v>
      </c>
      <c r="AE9" s="34">
        <v>3.2886570000000002</v>
      </c>
      <c r="AF9" s="33">
        <v>40</v>
      </c>
      <c r="AG9" s="32">
        <v>85</v>
      </c>
      <c r="AH9" s="32">
        <v>8</v>
      </c>
      <c r="AI9" s="32">
        <v>2.7</v>
      </c>
      <c r="AJ9" s="33">
        <v>39</v>
      </c>
      <c r="AK9" s="32">
        <v>85</v>
      </c>
      <c r="AL9" s="32">
        <v>8</v>
      </c>
      <c r="AM9" s="32">
        <v>2.92</v>
      </c>
      <c r="AN9" s="33">
        <v>36</v>
      </c>
      <c r="AO9" s="32">
        <v>8</v>
      </c>
      <c r="AP9" s="32">
        <v>1.76</v>
      </c>
      <c r="AQ9" s="33">
        <v>32</v>
      </c>
      <c r="AR9" s="32">
        <v>7</v>
      </c>
      <c r="AS9" s="32">
        <v>1.84</v>
      </c>
      <c r="AT9" s="33">
        <v>34</v>
      </c>
      <c r="AU9" s="32">
        <v>7</v>
      </c>
      <c r="AV9" s="32">
        <v>2.42</v>
      </c>
      <c r="AW9" s="33">
        <v>34</v>
      </c>
      <c r="AX9" s="32">
        <v>8</v>
      </c>
      <c r="AY9" s="32">
        <v>2.4</v>
      </c>
      <c r="AZ9" s="33">
        <v>35</v>
      </c>
      <c r="BA9" s="32">
        <v>8</v>
      </c>
      <c r="BB9" s="32">
        <v>2.6</v>
      </c>
    </row>
    <row r="10" spans="1:54">
      <c r="A10" s="31" t="s">
        <v>152</v>
      </c>
      <c r="B10" s="32" t="s">
        <v>153</v>
      </c>
      <c r="C10" s="32" t="s">
        <v>441</v>
      </c>
      <c r="D10" s="33">
        <v>46</v>
      </c>
      <c r="E10" s="32">
        <v>65</v>
      </c>
      <c r="F10" s="32">
        <v>6</v>
      </c>
      <c r="G10" s="34">
        <v>2.304935</v>
      </c>
      <c r="H10" s="33">
        <v>47</v>
      </c>
      <c r="I10" s="32">
        <v>63</v>
      </c>
      <c r="J10" s="32">
        <v>6</v>
      </c>
      <c r="K10" s="34">
        <v>2.5043530000000001</v>
      </c>
      <c r="L10" s="33">
        <v>47</v>
      </c>
      <c r="M10" s="32">
        <v>62</v>
      </c>
      <c r="N10" s="32">
        <v>6</v>
      </c>
      <c r="O10" s="34">
        <v>2.543364</v>
      </c>
      <c r="P10" s="33">
        <v>46</v>
      </c>
      <c r="Q10" s="32">
        <v>63</v>
      </c>
      <c r="R10" s="32">
        <v>6</v>
      </c>
      <c r="S10" s="34">
        <v>2.4678059999999999</v>
      </c>
      <c r="T10" s="33">
        <v>49</v>
      </c>
      <c r="U10" s="32">
        <v>58</v>
      </c>
      <c r="V10" s="32">
        <v>6</v>
      </c>
      <c r="W10" s="34">
        <v>3.7645840000000002</v>
      </c>
      <c r="X10" s="33">
        <v>49</v>
      </c>
      <c r="Y10" s="32">
        <v>60</v>
      </c>
      <c r="Z10" s="32">
        <v>6</v>
      </c>
      <c r="AA10" s="34">
        <v>3.5047809999999999</v>
      </c>
      <c r="AB10" s="33">
        <v>42</v>
      </c>
      <c r="AC10" s="32">
        <v>77</v>
      </c>
      <c r="AD10" s="32">
        <v>6</v>
      </c>
      <c r="AE10" s="34">
        <v>4.3105979999999997</v>
      </c>
      <c r="AF10" s="33">
        <v>35</v>
      </c>
      <c r="AG10" s="32">
        <v>105</v>
      </c>
      <c r="AH10" s="32">
        <v>6</v>
      </c>
      <c r="AI10" s="32">
        <v>4</v>
      </c>
      <c r="AJ10" s="33">
        <v>35</v>
      </c>
      <c r="AK10" s="32">
        <v>107</v>
      </c>
      <c r="AL10" s="32">
        <v>6</v>
      </c>
      <c r="AM10" s="32">
        <v>3.79</v>
      </c>
      <c r="AN10" s="33">
        <v>33</v>
      </c>
      <c r="AO10" s="32">
        <v>6</v>
      </c>
      <c r="AP10" s="32">
        <v>4.01</v>
      </c>
      <c r="AQ10" s="33">
        <v>35</v>
      </c>
      <c r="AR10" s="32">
        <v>5</v>
      </c>
      <c r="AS10" s="32">
        <v>2.98</v>
      </c>
      <c r="AT10" s="33">
        <v>37</v>
      </c>
      <c r="AU10" s="32">
        <v>6</v>
      </c>
      <c r="AV10" s="32">
        <v>3.69</v>
      </c>
      <c r="AW10" s="33">
        <v>36</v>
      </c>
      <c r="AX10" s="32">
        <v>6</v>
      </c>
      <c r="AY10" s="32">
        <v>3.5</v>
      </c>
      <c r="AZ10" s="33">
        <v>34</v>
      </c>
      <c r="BA10" s="32">
        <v>6</v>
      </c>
      <c r="BB10" s="32">
        <v>2.7</v>
      </c>
    </row>
    <row r="11" spans="1:54">
      <c r="A11" s="31" t="s">
        <v>46</v>
      </c>
      <c r="B11" s="32" t="s">
        <v>47</v>
      </c>
      <c r="C11" s="32" t="s">
        <v>440</v>
      </c>
      <c r="D11" s="33">
        <v>76</v>
      </c>
      <c r="E11" s="32">
        <v>12</v>
      </c>
      <c r="F11" s="32">
        <v>9</v>
      </c>
      <c r="G11" s="34">
        <v>1.429308</v>
      </c>
      <c r="H11" s="33">
        <v>77</v>
      </c>
      <c r="I11" s="32">
        <v>10</v>
      </c>
      <c r="J11" s="32">
        <v>9</v>
      </c>
      <c r="K11" s="34">
        <v>1.6719440000000001</v>
      </c>
      <c r="L11" s="33">
        <v>75</v>
      </c>
      <c r="M11" s="32">
        <v>14</v>
      </c>
      <c r="N11" s="32">
        <v>9</v>
      </c>
      <c r="O11" s="34">
        <v>1.523523</v>
      </c>
      <c r="P11" s="33">
        <v>75</v>
      </c>
      <c r="Q11" s="32">
        <v>13</v>
      </c>
      <c r="R11" s="32">
        <v>9</v>
      </c>
      <c r="S11" s="34">
        <v>0.77888449999999998</v>
      </c>
      <c r="T11" s="33">
        <v>73</v>
      </c>
      <c r="U11" s="32">
        <v>18</v>
      </c>
      <c r="V11" s="32">
        <v>9</v>
      </c>
      <c r="W11" s="34">
        <v>1.626727</v>
      </c>
      <c r="X11" s="33">
        <v>77</v>
      </c>
      <c r="Y11" s="32">
        <v>11</v>
      </c>
      <c r="Z11" s="32">
        <v>9</v>
      </c>
      <c r="AA11" s="34">
        <v>1.0465660000000001</v>
      </c>
      <c r="AB11" s="33">
        <v>77</v>
      </c>
      <c r="AC11" s="32">
        <v>12</v>
      </c>
      <c r="AD11" s="32">
        <v>9</v>
      </c>
      <c r="AE11" s="34">
        <v>1.3179289999999999</v>
      </c>
      <c r="AF11" s="33">
        <v>77</v>
      </c>
      <c r="AG11" s="32">
        <v>13</v>
      </c>
      <c r="AH11" s="32">
        <v>9</v>
      </c>
      <c r="AI11" s="32">
        <v>1.27</v>
      </c>
      <c r="AJ11" s="33">
        <v>77</v>
      </c>
      <c r="AK11" s="32">
        <v>13</v>
      </c>
      <c r="AL11" s="32">
        <v>9</v>
      </c>
      <c r="AM11" s="32">
        <v>1.4</v>
      </c>
      <c r="AN11" s="33">
        <v>79</v>
      </c>
      <c r="AO11" s="32">
        <v>8</v>
      </c>
      <c r="AP11" s="32">
        <v>1.27</v>
      </c>
      <c r="AQ11" s="33">
        <v>79</v>
      </c>
      <c r="AR11" s="32">
        <v>8</v>
      </c>
      <c r="AS11" s="32">
        <v>1.5</v>
      </c>
      <c r="AT11" s="33">
        <v>80</v>
      </c>
      <c r="AU11" s="32">
        <v>8</v>
      </c>
      <c r="AV11" s="32">
        <v>1.31</v>
      </c>
      <c r="AW11" s="33">
        <v>81</v>
      </c>
      <c r="AX11" s="32">
        <v>8</v>
      </c>
      <c r="AY11" s="32">
        <v>1.5</v>
      </c>
      <c r="AZ11" s="33">
        <v>85</v>
      </c>
      <c r="BA11" s="32">
        <v>8</v>
      </c>
      <c r="BB11" s="32">
        <v>1.1000000000000001</v>
      </c>
    </row>
    <row r="12" spans="1:54">
      <c r="A12" s="31" t="s">
        <v>24</v>
      </c>
      <c r="B12" s="32" t="s">
        <v>25</v>
      </c>
      <c r="C12" s="32" t="s">
        <v>444</v>
      </c>
      <c r="D12" s="33">
        <v>89</v>
      </c>
      <c r="E12" s="32">
        <v>1</v>
      </c>
      <c r="F12" s="32">
        <v>8</v>
      </c>
      <c r="G12" s="34">
        <v>1.8822840000000001</v>
      </c>
      <c r="H12" s="33">
        <v>90</v>
      </c>
      <c r="I12" s="32">
        <v>1</v>
      </c>
      <c r="J12" s="32">
        <v>8</v>
      </c>
      <c r="K12" s="34">
        <v>1.9827490000000001</v>
      </c>
      <c r="L12" s="33">
        <v>90</v>
      </c>
      <c r="M12" s="32">
        <v>1</v>
      </c>
      <c r="N12" s="32">
        <v>8</v>
      </c>
      <c r="O12" s="34">
        <v>1.8192649999999999</v>
      </c>
      <c r="P12" s="33">
        <v>90</v>
      </c>
      <c r="Q12" s="32">
        <v>1</v>
      </c>
      <c r="R12" s="32">
        <v>8</v>
      </c>
      <c r="S12" s="34">
        <v>1.709309</v>
      </c>
      <c r="T12" s="33">
        <v>88</v>
      </c>
      <c r="U12" s="32">
        <v>1</v>
      </c>
      <c r="V12" s="32">
        <v>8</v>
      </c>
      <c r="W12" s="34">
        <v>1.8505069999999999</v>
      </c>
      <c r="X12" s="33">
        <v>88</v>
      </c>
      <c r="Y12" s="32">
        <v>1</v>
      </c>
      <c r="Z12" s="32">
        <v>8</v>
      </c>
      <c r="AA12" s="34">
        <v>1.775809</v>
      </c>
      <c r="AB12" s="33">
        <v>87</v>
      </c>
      <c r="AC12" s="32">
        <v>1</v>
      </c>
      <c r="AD12" s="32">
        <v>8</v>
      </c>
      <c r="AE12" s="34">
        <v>2.5424739999999999</v>
      </c>
      <c r="AF12" s="33">
        <v>88</v>
      </c>
      <c r="AG12" s="32">
        <v>1</v>
      </c>
      <c r="AH12" s="32">
        <v>8</v>
      </c>
      <c r="AI12" s="32">
        <v>2.63</v>
      </c>
      <c r="AJ12" s="33">
        <v>88</v>
      </c>
      <c r="AK12" s="32">
        <v>2</v>
      </c>
      <c r="AL12" s="32">
        <v>8</v>
      </c>
      <c r="AM12" s="32">
        <v>2.75</v>
      </c>
      <c r="AN12" s="33">
        <v>90</v>
      </c>
      <c r="AO12" s="32">
        <v>7</v>
      </c>
      <c r="AP12" s="32">
        <v>2.46</v>
      </c>
      <c r="AQ12" s="33">
        <v>91</v>
      </c>
      <c r="AR12" s="32">
        <v>7</v>
      </c>
      <c r="AS12" s="32">
        <v>2.16</v>
      </c>
      <c r="AT12" s="33">
        <v>92</v>
      </c>
      <c r="AU12" s="32">
        <v>7</v>
      </c>
      <c r="AV12" s="32">
        <v>2.04</v>
      </c>
      <c r="AW12" s="33">
        <v>91</v>
      </c>
      <c r="AX12" s="32">
        <v>7</v>
      </c>
      <c r="AY12" s="32">
        <v>2.2000000000000002</v>
      </c>
      <c r="AZ12" s="33">
        <v>90</v>
      </c>
      <c r="BA12" s="32">
        <v>7</v>
      </c>
      <c r="BB12" s="32">
        <v>2</v>
      </c>
    </row>
    <row r="13" spans="1:54">
      <c r="A13" s="31" t="s">
        <v>283</v>
      </c>
      <c r="B13" s="32" t="s">
        <v>284</v>
      </c>
      <c r="C13" s="32" t="s">
        <v>441</v>
      </c>
      <c r="D13" s="33">
        <v>30</v>
      </c>
      <c r="E13" s="32">
        <v>130</v>
      </c>
      <c r="F13" s="32">
        <v>7</v>
      </c>
      <c r="G13" s="34">
        <v>6.5530099999999996</v>
      </c>
      <c r="H13" s="33">
        <v>22</v>
      </c>
      <c r="I13" s="32">
        <v>154</v>
      </c>
      <c r="J13" s="32">
        <v>6</v>
      </c>
      <c r="K13" s="34">
        <v>2.376703</v>
      </c>
      <c r="L13" s="33">
        <v>23</v>
      </c>
      <c r="M13" s="32">
        <v>154</v>
      </c>
      <c r="N13" s="32">
        <v>6</v>
      </c>
      <c r="O13" s="34">
        <v>2.4624649999999999</v>
      </c>
      <c r="P13" s="33">
        <v>23</v>
      </c>
      <c r="Q13" s="32">
        <v>157</v>
      </c>
      <c r="R13" s="32">
        <v>6</v>
      </c>
      <c r="S13" s="34">
        <v>2.3971179999999999</v>
      </c>
      <c r="T13" s="33">
        <v>30</v>
      </c>
      <c r="U13" s="32">
        <v>128</v>
      </c>
      <c r="V13" s="32">
        <v>7</v>
      </c>
      <c r="W13" s="34">
        <v>5.5241980000000002</v>
      </c>
      <c r="X13" s="33">
        <v>30</v>
      </c>
      <c r="Y13" s="32">
        <v>129</v>
      </c>
      <c r="Z13" s="32">
        <v>7</v>
      </c>
      <c r="AA13" s="34">
        <v>5.0000169999999997</v>
      </c>
      <c r="AB13" s="33">
        <v>30</v>
      </c>
      <c r="AC13" s="32">
        <v>126</v>
      </c>
      <c r="AD13" s="32">
        <v>7</v>
      </c>
      <c r="AE13" s="34">
        <v>7.1617769999999998</v>
      </c>
      <c r="AF13" s="33">
        <v>25</v>
      </c>
      <c r="AG13" s="32">
        <v>152</v>
      </c>
      <c r="AH13" s="32">
        <v>6</v>
      </c>
      <c r="AI13" s="32">
        <v>4.09</v>
      </c>
      <c r="AJ13" s="33">
        <v>31</v>
      </c>
      <c r="AK13" s="32">
        <v>122</v>
      </c>
      <c r="AL13" s="32">
        <v>7</v>
      </c>
      <c r="AM13" s="32">
        <v>5.64</v>
      </c>
      <c r="AN13" s="33">
        <v>30</v>
      </c>
      <c r="AO13" s="32">
        <v>7</v>
      </c>
      <c r="AP13" s="32">
        <v>5.13</v>
      </c>
      <c r="AQ13" s="33">
        <v>29</v>
      </c>
      <c r="AR13" s="32">
        <v>6</v>
      </c>
      <c r="AS13" s="32">
        <v>3.25</v>
      </c>
      <c r="AT13" s="33">
        <v>29</v>
      </c>
      <c r="AU13" s="32">
        <v>6</v>
      </c>
      <c r="AV13" s="32">
        <v>3.02</v>
      </c>
      <c r="AW13" s="33">
        <v>28</v>
      </c>
      <c r="AX13" s="32">
        <v>6</v>
      </c>
      <c r="AY13" s="32">
        <v>3.5</v>
      </c>
      <c r="AZ13" s="33">
        <v>27</v>
      </c>
      <c r="BA13" s="32">
        <v>6</v>
      </c>
      <c r="BB13" s="32">
        <v>2.5</v>
      </c>
    </row>
    <row r="14" spans="1:54">
      <c r="A14" s="31" t="s">
        <v>80</v>
      </c>
      <c r="B14" s="32" t="s">
        <v>81</v>
      </c>
      <c r="C14" s="32" t="s">
        <v>234</v>
      </c>
      <c r="D14" s="33">
        <v>64</v>
      </c>
      <c r="E14" s="32">
        <v>29</v>
      </c>
      <c r="F14" s="32">
        <v>3</v>
      </c>
      <c r="G14" s="34">
        <v>6.5608890000000004</v>
      </c>
      <c r="H14" s="33">
        <v>65</v>
      </c>
      <c r="I14" s="32">
        <v>28</v>
      </c>
      <c r="J14" s="32">
        <v>3</v>
      </c>
      <c r="K14" s="34">
        <v>6.2373380000000003</v>
      </c>
      <c r="L14" s="33">
        <v>64</v>
      </c>
      <c r="M14" s="32">
        <v>30</v>
      </c>
      <c r="N14" s="32">
        <v>3</v>
      </c>
      <c r="O14" s="34">
        <v>5.4703499999999998</v>
      </c>
      <c r="P14" s="33">
        <v>64</v>
      </c>
      <c r="Q14" s="32">
        <v>30</v>
      </c>
      <c r="R14" s="32">
        <v>3</v>
      </c>
      <c r="S14" s="34">
        <v>5.3180370000000003</v>
      </c>
      <c r="T14" s="33">
        <v>64</v>
      </c>
      <c r="U14" s="32">
        <v>30</v>
      </c>
      <c r="V14" s="32">
        <v>3</v>
      </c>
      <c r="W14" s="34">
        <v>5.631818</v>
      </c>
      <c r="X14" s="33">
        <v>63</v>
      </c>
      <c r="Y14" s="32">
        <v>30</v>
      </c>
      <c r="Z14" s="32">
        <v>3</v>
      </c>
      <c r="AA14" s="34">
        <v>5.8016769999999998</v>
      </c>
      <c r="AB14" s="33">
        <v>64</v>
      </c>
      <c r="AC14" s="32">
        <v>29</v>
      </c>
      <c r="AD14" s="32">
        <v>3</v>
      </c>
      <c r="AE14" s="34">
        <v>5.8256160000000001</v>
      </c>
      <c r="AF14" s="33">
        <v>65</v>
      </c>
      <c r="AG14" s="32">
        <v>29</v>
      </c>
      <c r="AH14" s="32">
        <v>3</v>
      </c>
      <c r="AI14" s="32">
        <v>5.39</v>
      </c>
      <c r="AJ14" s="33">
        <v>65</v>
      </c>
      <c r="AK14" s="32">
        <v>28</v>
      </c>
      <c r="AL14" s="32">
        <v>3</v>
      </c>
      <c r="AM14" s="32">
        <v>5.39</v>
      </c>
      <c r="AN14" s="33">
        <v>66</v>
      </c>
      <c r="AO14" s="32">
        <v>3</v>
      </c>
      <c r="AP14" s="32">
        <v>5.2</v>
      </c>
      <c r="AQ14" s="33"/>
      <c r="AT14" s="33">
        <v>71</v>
      </c>
      <c r="AU14" s="32">
        <v>3</v>
      </c>
      <c r="AV14" s="32">
        <v>0.99</v>
      </c>
      <c r="AW14" s="33">
        <v>71</v>
      </c>
      <c r="AX14" s="32">
        <v>3</v>
      </c>
      <c r="AY14" s="32">
        <v>1</v>
      </c>
      <c r="AZ14" s="33">
        <v>71</v>
      </c>
      <c r="BA14" s="32">
        <v>3</v>
      </c>
      <c r="BB14" s="32">
        <v>1</v>
      </c>
    </row>
    <row r="15" spans="1:54">
      <c r="A15" s="31" t="s">
        <v>134</v>
      </c>
      <c r="B15" s="32" t="s">
        <v>135</v>
      </c>
      <c r="C15" s="32" t="s">
        <v>442</v>
      </c>
      <c r="D15" s="33">
        <v>50</v>
      </c>
      <c r="E15" s="32">
        <v>56</v>
      </c>
      <c r="F15" s="32">
        <v>7</v>
      </c>
      <c r="G15" s="34">
        <v>6.2193670000000001</v>
      </c>
      <c r="H15" s="33">
        <v>53</v>
      </c>
      <c r="I15" s="32">
        <v>53</v>
      </c>
      <c r="J15" s="32">
        <v>7</v>
      </c>
      <c r="K15" s="34">
        <v>6.4436119999999999</v>
      </c>
      <c r="L15" s="33">
        <v>42</v>
      </c>
      <c r="M15" s="32">
        <v>76</v>
      </c>
      <c r="N15" s="32">
        <v>6</v>
      </c>
      <c r="O15" s="34">
        <v>5.3292539999999997</v>
      </c>
      <c r="P15" s="33">
        <v>44</v>
      </c>
      <c r="Q15" s="32">
        <v>69</v>
      </c>
      <c r="R15" s="32">
        <v>6</v>
      </c>
      <c r="S15" s="34">
        <v>6.1863270000000004</v>
      </c>
      <c r="T15" s="33">
        <v>42</v>
      </c>
      <c r="U15" s="32">
        <v>78</v>
      </c>
      <c r="V15" s="32">
        <v>6</v>
      </c>
      <c r="W15" s="34">
        <v>5.1953399999999998</v>
      </c>
      <c r="X15" s="33">
        <v>42</v>
      </c>
      <c r="Y15" s="32">
        <v>78</v>
      </c>
      <c r="Z15" s="32">
        <v>6</v>
      </c>
      <c r="AA15" s="34">
        <v>5.9147230000000004</v>
      </c>
      <c r="AB15" s="33">
        <v>42</v>
      </c>
      <c r="AC15" s="32">
        <v>77</v>
      </c>
      <c r="AD15" s="32">
        <v>6</v>
      </c>
      <c r="AE15" s="34">
        <v>7.6457930000000003</v>
      </c>
      <c r="AF15" s="33">
        <v>36</v>
      </c>
      <c r="AG15" s="32">
        <v>99</v>
      </c>
      <c r="AH15" s="32">
        <v>4</v>
      </c>
      <c r="AI15" s="32">
        <v>1.81</v>
      </c>
      <c r="AJ15" s="33">
        <v>36</v>
      </c>
      <c r="AK15" s="32">
        <v>103</v>
      </c>
      <c r="AL15" s="32">
        <v>4</v>
      </c>
      <c r="AM15" s="32">
        <v>1.81</v>
      </c>
      <c r="AN15" s="33">
        <v>43</v>
      </c>
      <c r="AO15" s="32">
        <v>5</v>
      </c>
      <c r="AP15" s="32">
        <v>5.96</v>
      </c>
      <c r="AQ15" s="33">
        <v>51</v>
      </c>
      <c r="AR15" s="32">
        <v>5</v>
      </c>
      <c r="AS15" s="32">
        <v>7.86</v>
      </c>
      <c r="AT15" s="33">
        <v>49</v>
      </c>
      <c r="AU15" s="32">
        <v>5</v>
      </c>
      <c r="AV15" s="32">
        <v>6.11</v>
      </c>
      <c r="AW15" s="33">
        <v>48</v>
      </c>
      <c r="AX15" s="32">
        <v>5</v>
      </c>
      <c r="AY15" s="32">
        <v>5.4</v>
      </c>
      <c r="AZ15" s="33">
        <v>51</v>
      </c>
      <c r="BA15" s="32">
        <v>5</v>
      </c>
      <c r="BB15" s="32">
        <v>4.0999999999999996</v>
      </c>
    </row>
    <row r="16" spans="1:54">
      <c r="A16" s="31" t="s">
        <v>323</v>
      </c>
      <c r="B16" s="32" t="s">
        <v>324</v>
      </c>
      <c r="C16" s="32" t="s">
        <v>440</v>
      </c>
      <c r="D16" s="33">
        <v>24</v>
      </c>
      <c r="E16" s="32">
        <v>150</v>
      </c>
      <c r="F16" s="32">
        <v>8</v>
      </c>
      <c r="G16" s="34">
        <v>1.503636</v>
      </c>
      <c r="H16" s="33">
        <v>23</v>
      </c>
      <c r="I16" s="32">
        <v>151</v>
      </c>
      <c r="J16" s="32">
        <v>8</v>
      </c>
      <c r="K16" s="34">
        <v>1.4642379999999999</v>
      </c>
      <c r="L16" s="33">
        <v>24</v>
      </c>
      <c r="M16" s="32">
        <v>149</v>
      </c>
      <c r="N16" s="32">
        <v>8</v>
      </c>
      <c r="O16" s="34">
        <v>1.5111920000000001</v>
      </c>
      <c r="P16" s="33">
        <v>25</v>
      </c>
      <c r="Q16" s="32">
        <v>147</v>
      </c>
      <c r="R16" s="32">
        <v>8</v>
      </c>
      <c r="S16" s="34">
        <v>1.927162</v>
      </c>
      <c r="T16" s="33">
        <v>26</v>
      </c>
      <c r="U16" s="32">
        <v>147</v>
      </c>
      <c r="V16" s="32">
        <v>8</v>
      </c>
      <c r="W16" s="34">
        <v>1.7424839999999999</v>
      </c>
      <c r="X16" s="33">
        <v>26</v>
      </c>
      <c r="Y16" s="32">
        <v>146</v>
      </c>
      <c r="Z16" s="32">
        <v>8</v>
      </c>
      <c r="AA16" s="34">
        <v>1.7156849999999999</v>
      </c>
      <c r="AB16" s="33">
        <v>26</v>
      </c>
      <c r="AC16" s="32">
        <v>146</v>
      </c>
      <c r="AD16" s="32">
        <v>8</v>
      </c>
      <c r="AE16" s="34">
        <v>2.6172819999999999</v>
      </c>
      <c r="AF16" s="33">
        <v>26</v>
      </c>
      <c r="AG16" s="32">
        <v>149</v>
      </c>
      <c r="AH16" s="32">
        <v>8</v>
      </c>
      <c r="AI16" s="32">
        <v>2.63</v>
      </c>
      <c r="AJ16" s="33">
        <v>28</v>
      </c>
      <c r="AK16" s="32">
        <v>143</v>
      </c>
      <c r="AL16" s="32">
        <v>8</v>
      </c>
      <c r="AM16" s="32">
        <v>3.19</v>
      </c>
      <c r="AN16" s="33">
        <v>26</v>
      </c>
      <c r="AO16" s="32">
        <v>7</v>
      </c>
      <c r="AP16" s="32">
        <v>4.13</v>
      </c>
      <c r="AQ16" s="33">
        <v>25</v>
      </c>
      <c r="AR16" s="32">
        <v>7</v>
      </c>
      <c r="AS16" s="32">
        <v>4.3</v>
      </c>
      <c r="AT16" s="33">
        <v>25</v>
      </c>
      <c r="AU16" s="32">
        <v>7</v>
      </c>
      <c r="AV16" s="32">
        <v>4.2300000000000004</v>
      </c>
      <c r="AW16" s="33">
        <v>27</v>
      </c>
      <c r="AX16" s="32">
        <v>7</v>
      </c>
      <c r="AY16" s="32">
        <v>4.0999999999999996</v>
      </c>
      <c r="AZ16" s="33">
        <v>26</v>
      </c>
      <c r="BA16" s="32">
        <v>7</v>
      </c>
      <c r="BB16" s="32">
        <v>4.0999999999999996</v>
      </c>
    </row>
    <row r="17" spans="1:54">
      <c r="A17" s="31" t="s">
        <v>70</v>
      </c>
      <c r="B17" s="32" t="s">
        <v>71</v>
      </c>
      <c r="C17" s="32" t="s">
        <v>234</v>
      </c>
      <c r="D17" s="33">
        <v>68</v>
      </c>
      <c r="E17" s="32">
        <v>24</v>
      </c>
      <c r="F17" s="32">
        <v>3</v>
      </c>
      <c r="G17" s="34">
        <v>3.120304</v>
      </c>
      <c r="H17" s="33">
        <v>68</v>
      </c>
      <c r="I17" s="32">
        <v>23</v>
      </c>
      <c r="J17" s="32">
        <v>3</v>
      </c>
      <c r="K17" s="34">
        <v>3.1186579999999999</v>
      </c>
      <c r="L17" s="33">
        <v>69</v>
      </c>
      <c r="M17" s="32">
        <v>24</v>
      </c>
      <c r="N17" s="32">
        <v>3</v>
      </c>
      <c r="O17" s="34">
        <v>3.3667259999999999</v>
      </c>
      <c r="P17" s="33">
        <v>65</v>
      </c>
      <c r="Q17" s="32">
        <v>29</v>
      </c>
      <c r="R17" s="32">
        <v>4</v>
      </c>
      <c r="S17" s="34">
        <v>3.2812950000000001</v>
      </c>
      <c r="T17" s="33">
        <v>65</v>
      </c>
      <c r="U17" s="32">
        <v>29</v>
      </c>
      <c r="V17" s="32">
        <v>4</v>
      </c>
      <c r="W17" s="34">
        <v>3.0657890000000001</v>
      </c>
      <c r="X17" s="33">
        <v>64</v>
      </c>
      <c r="Y17" s="32">
        <v>29</v>
      </c>
      <c r="Z17" s="32">
        <v>4</v>
      </c>
      <c r="AA17" s="34">
        <v>5.4714369999999999</v>
      </c>
      <c r="AB17" s="33">
        <v>62</v>
      </c>
      <c r="AC17" s="32">
        <v>30</v>
      </c>
      <c r="AD17" s="32">
        <v>4</v>
      </c>
      <c r="AE17" s="34">
        <v>6.0596100000000002</v>
      </c>
      <c r="AF17" s="33">
        <v>68</v>
      </c>
      <c r="AG17" s="32">
        <v>25</v>
      </c>
      <c r="AH17" s="32">
        <v>3</v>
      </c>
      <c r="AI17" s="32">
        <v>3.12</v>
      </c>
      <c r="AJ17" s="33">
        <v>68</v>
      </c>
      <c r="AK17" s="32">
        <v>25</v>
      </c>
      <c r="AL17" s="32">
        <v>3</v>
      </c>
      <c r="AM17" s="32">
        <v>3.24</v>
      </c>
      <c r="AN17" s="33">
        <v>61</v>
      </c>
      <c r="AO17" s="32">
        <v>3</v>
      </c>
      <c r="AP17" s="32">
        <v>6.91</v>
      </c>
      <c r="AQ17" s="33"/>
      <c r="AT17" s="33">
        <v>74</v>
      </c>
      <c r="AU17" s="32">
        <v>3</v>
      </c>
      <c r="AV17" s="32">
        <v>8.09</v>
      </c>
      <c r="AW17" s="33">
        <v>75</v>
      </c>
      <c r="AX17" s="32">
        <v>3</v>
      </c>
      <c r="AY17" s="32">
        <v>7.1</v>
      </c>
      <c r="AZ17" s="33">
        <v>76</v>
      </c>
      <c r="BA17" s="32">
        <v>3</v>
      </c>
      <c r="BB17" s="32">
        <v>6.7</v>
      </c>
    </row>
    <row r="18" spans="1:54">
      <c r="A18" s="31" t="s">
        <v>271</v>
      </c>
      <c r="B18" s="32" t="s">
        <v>272</v>
      </c>
      <c r="C18" s="32" t="s">
        <v>441</v>
      </c>
      <c r="D18" s="33">
        <v>31</v>
      </c>
      <c r="E18" s="32">
        <v>124</v>
      </c>
      <c r="F18" s="32">
        <v>7</v>
      </c>
      <c r="G18" s="34">
        <v>3.491905</v>
      </c>
      <c r="H18" s="33">
        <v>33</v>
      </c>
      <c r="I18" s="32">
        <v>114</v>
      </c>
      <c r="J18" s="32">
        <v>7</v>
      </c>
      <c r="K18" s="34">
        <v>3.178518</v>
      </c>
      <c r="L18" s="33">
        <v>37</v>
      </c>
      <c r="M18" s="32">
        <v>98</v>
      </c>
      <c r="N18" s="32">
        <v>7</v>
      </c>
      <c r="O18" s="34">
        <v>3.3375560000000002</v>
      </c>
      <c r="P18" s="33">
        <v>39</v>
      </c>
      <c r="Q18" s="32">
        <v>91</v>
      </c>
      <c r="R18" s="32">
        <v>7</v>
      </c>
      <c r="S18" s="34">
        <v>3.1356470000000001</v>
      </c>
      <c r="T18" s="33">
        <v>41</v>
      </c>
      <c r="U18" s="32">
        <v>82</v>
      </c>
      <c r="V18" s="32">
        <v>8</v>
      </c>
      <c r="W18" s="34">
        <v>2.3458350000000001</v>
      </c>
      <c r="X18" s="33">
        <v>47</v>
      </c>
      <c r="Y18" s="32">
        <v>63</v>
      </c>
      <c r="Z18" s="32">
        <v>7</v>
      </c>
      <c r="AA18" s="34">
        <v>3.3760539999999999</v>
      </c>
      <c r="AB18" s="33">
        <v>45</v>
      </c>
      <c r="AC18" s="32">
        <v>66</v>
      </c>
      <c r="AD18" s="32">
        <v>7</v>
      </c>
      <c r="AE18" s="34">
        <v>4.2004599999999996</v>
      </c>
      <c r="AF18" s="33">
        <v>44</v>
      </c>
      <c r="AG18" s="32">
        <v>70</v>
      </c>
      <c r="AH18" s="32">
        <v>7</v>
      </c>
      <c r="AI18" s="32">
        <v>3.92</v>
      </c>
      <c r="AJ18" s="33">
        <v>44</v>
      </c>
      <c r="AK18" s="32">
        <v>68</v>
      </c>
      <c r="AL18" s="32">
        <v>7</v>
      </c>
      <c r="AM18" s="32">
        <v>4.12</v>
      </c>
      <c r="AN18" s="33">
        <v>40</v>
      </c>
      <c r="AO18" s="32">
        <v>7</v>
      </c>
      <c r="AP18" s="32">
        <v>3.93</v>
      </c>
      <c r="AQ18" s="33">
        <v>32</v>
      </c>
      <c r="AR18" s="32">
        <v>6</v>
      </c>
      <c r="AS18" s="32">
        <v>4.37</v>
      </c>
      <c r="AT18" s="33">
        <v>31</v>
      </c>
      <c r="AU18" s="32">
        <v>5</v>
      </c>
      <c r="AV18" s="32">
        <v>4.04</v>
      </c>
      <c r="AW18" s="33">
        <v>29</v>
      </c>
      <c r="AX18" s="32">
        <v>5</v>
      </c>
      <c r="AY18" s="32">
        <v>4</v>
      </c>
      <c r="AZ18" s="33">
        <v>31</v>
      </c>
      <c r="BA18" s="32">
        <v>5</v>
      </c>
      <c r="BB18" s="32">
        <v>3.6</v>
      </c>
    </row>
    <row r="19" spans="1:54">
      <c r="A19" s="31" t="s">
        <v>26</v>
      </c>
      <c r="B19" s="32" t="s">
        <v>27</v>
      </c>
      <c r="C19" s="32" t="s">
        <v>444</v>
      </c>
      <c r="D19" s="33">
        <v>88</v>
      </c>
      <c r="E19" s="32">
        <v>2</v>
      </c>
      <c r="F19" s="32">
        <v>8</v>
      </c>
      <c r="G19" s="34">
        <v>1.8062860000000001</v>
      </c>
      <c r="H19" s="33">
        <v>88</v>
      </c>
      <c r="I19" s="32">
        <v>2</v>
      </c>
      <c r="J19" s="32">
        <v>8</v>
      </c>
      <c r="K19" s="34">
        <v>1.8295360000000001</v>
      </c>
      <c r="L19" s="33">
        <v>87</v>
      </c>
      <c r="M19" s="32">
        <v>2</v>
      </c>
      <c r="N19" s="32">
        <v>8</v>
      </c>
      <c r="O19" s="34">
        <v>1.0579620000000001</v>
      </c>
      <c r="P19" s="33">
        <v>87</v>
      </c>
      <c r="Q19" s="32">
        <v>2</v>
      </c>
      <c r="R19" s="32">
        <v>8</v>
      </c>
      <c r="S19" s="34">
        <v>1.1938960000000001</v>
      </c>
      <c r="T19" s="33">
        <v>88</v>
      </c>
      <c r="U19" s="32">
        <v>1</v>
      </c>
      <c r="V19" s="32">
        <v>8</v>
      </c>
      <c r="W19" s="34">
        <v>1.2482800000000001</v>
      </c>
      <c r="X19" s="33">
        <v>85</v>
      </c>
      <c r="Y19" s="32">
        <v>3</v>
      </c>
      <c r="Z19" s="32">
        <v>8</v>
      </c>
      <c r="AA19" s="34">
        <v>1.748594</v>
      </c>
      <c r="AB19" s="33">
        <v>86</v>
      </c>
      <c r="AC19" s="32">
        <v>3</v>
      </c>
      <c r="AD19" s="32">
        <v>8</v>
      </c>
      <c r="AE19" s="34">
        <v>2.9245109999999999</v>
      </c>
      <c r="AF19" s="33">
        <v>85</v>
      </c>
      <c r="AG19" s="32">
        <v>3</v>
      </c>
      <c r="AH19" s="32">
        <v>8</v>
      </c>
      <c r="AI19" s="32">
        <v>2.74</v>
      </c>
      <c r="AJ19" s="33">
        <v>85</v>
      </c>
      <c r="AK19" s="32">
        <v>3</v>
      </c>
      <c r="AL19" s="32">
        <v>8</v>
      </c>
      <c r="AM19" s="32">
        <v>2.84</v>
      </c>
      <c r="AN19" s="33">
        <v>89</v>
      </c>
      <c r="AO19" s="32">
        <v>7</v>
      </c>
      <c r="AP19" s="32">
        <v>1.46</v>
      </c>
      <c r="AQ19" s="33">
        <v>90</v>
      </c>
      <c r="AR19" s="32">
        <v>7</v>
      </c>
      <c r="AS19" s="32">
        <v>1.77</v>
      </c>
      <c r="AT19" s="33">
        <v>89</v>
      </c>
      <c r="AU19" s="32">
        <v>7</v>
      </c>
      <c r="AV19" s="32">
        <v>2.0499999999999998</v>
      </c>
      <c r="AW19" s="33">
        <v>89</v>
      </c>
      <c r="AX19" s="32">
        <v>7</v>
      </c>
      <c r="AY19" s="32">
        <v>1.7</v>
      </c>
      <c r="AZ19" s="33">
        <v>90</v>
      </c>
      <c r="BA19" s="32">
        <v>7</v>
      </c>
      <c r="BB19" s="32">
        <v>3</v>
      </c>
    </row>
    <row r="20" spans="1:54">
      <c r="A20" s="31" t="s">
        <v>162</v>
      </c>
      <c r="B20" s="32" t="s">
        <v>163</v>
      </c>
      <c r="C20" s="32" t="s">
        <v>443</v>
      </c>
      <c r="D20" s="33">
        <v>45</v>
      </c>
      <c r="E20" s="32">
        <v>70</v>
      </c>
      <c r="F20" s="32">
        <v>6</v>
      </c>
      <c r="G20" s="34">
        <v>3.401294</v>
      </c>
      <c r="H20" s="33">
        <v>45</v>
      </c>
      <c r="I20" s="32">
        <v>69</v>
      </c>
      <c r="J20" s="32">
        <v>6</v>
      </c>
      <c r="K20" s="34">
        <v>3.395473</v>
      </c>
      <c r="L20" s="33">
        <v>43</v>
      </c>
      <c r="M20" s="32">
        <v>70</v>
      </c>
      <c r="N20" s="32">
        <v>6</v>
      </c>
      <c r="O20" s="34">
        <v>3.1310579999999999</v>
      </c>
      <c r="P20" s="33">
        <v>43</v>
      </c>
      <c r="Q20" s="32">
        <v>72</v>
      </c>
      <c r="R20" s="32">
        <v>7</v>
      </c>
      <c r="S20" s="34">
        <v>2.416439</v>
      </c>
      <c r="T20" s="33">
        <v>42</v>
      </c>
      <c r="U20" s="32">
        <v>78</v>
      </c>
      <c r="V20" s="32">
        <v>7</v>
      </c>
      <c r="W20" s="34">
        <v>2.3486419999999999</v>
      </c>
      <c r="X20" s="33">
        <v>41</v>
      </c>
      <c r="Y20" s="32">
        <v>83</v>
      </c>
      <c r="Z20" s="32">
        <v>7</v>
      </c>
      <c r="AA20" s="34">
        <v>1.7970360000000001</v>
      </c>
      <c r="AB20" s="33">
        <v>41</v>
      </c>
      <c r="AC20" s="32">
        <v>80</v>
      </c>
      <c r="AD20" s="32">
        <v>7</v>
      </c>
      <c r="AE20" s="34">
        <v>2.6392449999999998</v>
      </c>
      <c r="AF20" s="33">
        <v>40</v>
      </c>
      <c r="AG20" s="32">
        <v>85</v>
      </c>
      <c r="AH20" s="32">
        <v>6</v>
      </c>
      <c r="AI20" s="32">
        <v>3.14</v>
      </c>
      <c r="AJ20" s="33">
        <v>39</v>
      </c>
      <c r="AK20" s="32">
        <v>85</v>
      </c>
      <c r="AL20" s="32">
        <v>6</v>
      </c>
      <c r="AM20" s="32">
        <v>4.17</v>
      </c>
      <c r="AN20" s="33">
        <v>36</v>
      </c>
      <c r="AO20" s="32">
        <v>6</v>
      </c>
      <c r="AP20" s="32">
        <v>3.8</v>
      </c>
      <c r="AQ20" s="33">
        <v>37</v>
      </c>
      <c r="AR20" s="32">
        <v>5</v>
      </c>
      <c r="AS20" s="32">
        <v>4.43</v>
      </c>
      <c r="AT20" s="33">
        <v>39</v>
      </c>
      <c r="AU20" s="32">
        <v>4</v>
      </c>
      <c r="AV20" s="32">
        <v>4.38</v>
      </c>
      <c r="AW20" s="33">
        <v>36</v>
      </c>
      <c r="AX20" s="32">
        <v>6</v>
      </c>
      <c r="AY20" s="32">
        <v>3.4</v>
      </c>
      <c r="AZ20" s="33">
        <v>36</v>
      </c>
      <c r="BA20" s="32">
        <v>6</v>
      </c>
      <c r="BB20" s="32">
        <v>4.3</v>
      </c>
    </row>
    <row r="21" spans="1:54">
      <c r="A21" s="31" t="s">
        <v>232</v>
      </c>
      <c r="B21" s="32" t="s">
        <v>233</v>
      </c>
      <c r="C21" s="32" t="s">
        <v>234</v>
      </c>
      <c r="D21" s="33">
        <v>36</v>
      </c>
      <c r="E21" s="32">
        <v>104</v>
      </c>
      <c r="F21" s="32">
        <v>3</v>
      </c>
      <c r="G21" s="34">
        <v>1.9166479999999999</v>
      </c>
      <c r="H21" s="33"/>
      <c r="K21" s="34"/>
      <c r="L21" s="33"/>
      <c r="O21" s="34"/>
      <c r="P21" s="33"/>
      <c r="S21" s="34"/>
      <c r="T21" s="33"/>
      <c r="W21" s="34"/>
      <c r="X21" s="33"/>
      <c r="Y21" s="32"/>
      <c r="Z21" s="32"/>
      <c r="AA21" s="34"/>
      <c r="AB21" s="33"/>
      <c r="AC21" s="32"/>
      <c r="AD21" s="32"/>
      <c r="AE21" s="34"/>
      <c r="AF21" s="33"/>
      <c r="AJ21" s="33"/>
      <c r="AN21" s="33"/>
      <c r="AQ21" s="33"/>
      <c r="AT21" s="33"/>
      <c r="AW21" s="33"/>
      <c r="AZ21" s="33"/>
    </row>
    <row r="22" spans="1:54">
      <c r="A22" s="31" t="s">
        <v>58</v>
      </c>
      <c r="B22" s="32" t="s">
        <v>59</v>
      </c>
      <c r="C22" s="32" t="s">
        <v>440</v>
      </c>
      <c r="D22" s="33">
        <v>71</v>
      </c>
      <c r="E22" s="32">
        <v>18</v>
      </c>
      <c r="F22" s="32">
        <v>4</v>
      </c>
      <c r="G22" s="34">
        <v>2.0631940000000002</v>
      </c>
      <c r="H22" s="33">
        <v>72</v>
      </c>
      <c r="I22" s="32">
        <v>18</v>
      </c>
      <c r="J22" s="32">
        <v>4</v>
      </c>
      <c r="K22" s="34">
        <v>1.6416770000000001</v>
      </c>
      <c r="L22" s="33">
        <v>68</v>
      </c>
      <c r="M22" s="32">
        <v>26</v>
      </c>
      <c r="N22" s="32">
        <v>4</v>
      </c>
      <c r="O22" s="34">
        <v>2.179297</v>
      </c>
      <c r="P22" s="33">
        <v>68</v>
      </c>
      <c r="Q22" s="32">
        <v>25</v>
      </c>
      <c r="R22" s="32">
        <v>4</v>
      </c>
      <c r="S22" s="34">
        <v>2.179297</v>
      </c>
      <c r="T22" s="33">
        <v>68</v>
      </c>
      <c r="U22" s="32">
        <v>25</v>
      </c>
      <c r="V22" s="32">
        <v>4</v>
      </c>
      <c r="W22" s="34">
        <v>2.239852</v>
      </c>
      <c r="X22" s="33">
        <v>68</v>
      </c>
      <c r="Y22" s="32">
        <v>24</v>
      </c>
      <c r="Z22" s="32">
        <v>4</v>
      </c>
      <c r="AA22" s="34">
        <v>2.3873259999999998</v>
      </c>
      <c r="AB22" s="33">
        <v>68</v>
      </c>
      <c r="AC22" s="32">
        <v>25</v>
      </c>
      <c r="AD22" s="32">
        <v>4</v>
      </c>
      <c r="AE22" s="34">
        <v>2.7566459999999999</v>
      </c>
      <c r="AF22" s="33">
        <v>68</v>
      </c>
      <c r="AG22" s="32">
        <v>25</v>
      </c>
      <c r="AH22" s="32">
        <v>4</v>
      </c>
      <c r="AI22" s="32">
        <v>2.86</v>
      </c>
      <c r="AJ22" s="33">
        <v>67</v>
      </c>
      <c r="AK22" s="32">
        <v>26</v>
      </c>
      <c r="AL22" s="32">
        <v>5</v>
      </c>
      <c r="AM22" s="32">
        <v>1.83</v>
      </c>
      <c r="AN22" s="33">
        <v>65</v>
      </c>
      <c r="AO22" s="32">
        <v>5</v>
      </c>
      <c r="AP22" s="32">
        <v>2.12</v>
      </c>
      <c r="AQ22" s="33">
        <v>65</v>
      </c>
      <c r="AR22" s="32">
        <v>4</v>
      </c>
      <c r="AS22" s="32">
        <v>2.14</v>
      </c>
      <c r="AT22" s="33">
        <v>65</v>
      </c>
      <c r="AU22" s="32">
        <v>4</v>
      </c>
      <c r="AV22" s="32">
        <v>1.81</v>
      </c>
      <c r="AW22" s="33">
        <v>63</v>
      </c>
      <c r="AX22" s="32">
        <v>4</v>
      </c>
      <c r="AY22" s="32">
        <v>2.6</v>
      </c>
      <c r="AZ22" s="33">
        <v>63</v>
      </c>
      <c r="BA22" s="32">
        <v>3</v>
      </c>
      <c r="BB22" s="32">
        <v>3.6</v>
      </c>
    </row>
    <row r="23" spans="1:54">
      <c r="A23" s="31" t="s">
        <v>295</v>
      </c>
      <c r="B23" s="32" t="s">
        <v>296</v>
      </c>
      <c r="C23" s="32" t="s">
        <v>234</v>
      </c>
      <c r="D23" s="33">
        <v>28</v>
      </c>
      <c r="E23" s="32">
        <v>136</v>
      </c>
      <c r="F23" s="32">
        <v>7</v>
      </c>
      <c r="G23" s="34">
        <v>2.9971100000000002</v>
      </c>
      <c r="H23" s="33">
        <v>28</v>
      </c>
      <c r="I23" s="32">
        <v>133</v>
      </c>
      <c r="J23" s="32">
        <v>7</v>
      </c>
      <c r="K23" s="34">
        <v>3.1010059999999999</v>
      </c>
      <c r="L23" s="33">
        <v>29</v>
      </c>
      <c r="M23" s="32">
        <v>133</v>
      </c>
      <c r="N23" s="32">
        <v>7</v>
      </c>
      <c r="O23" s="34">
        <v>2.3104450000000001</v>
      </c>
      <c r="P23" s="33">
        <v>31</v>
      </c>
      <c r="Q23" s="32">
        <v>126</v>
      </c>
      <c r="R23" s="32">
        <v>6</v>
      </c>
      <c r="S23" s="34">
        <v>2.4132500000000001</v>
      </c>
      <c r="T23" s="33">
        <v>30</v>
      </c>
      <c r="U23" s="32">
        <v>128</v>
      </c>
      <c r="V23" s="32">
        <v>7</v>
      </c>
      <c r="W23" s="34">
        <v>1.684876</v>
      </c>
      <c r="X23" s="33">
        <v>31</v>
      </c>
      <c r="Y23" s="32">
        <v>124</v>
      </c>
      <c r="Z23" s="32">
        <v>7</v>
      </c>
      <c r="AA23" s="34">
        <v>2.0480290000000001</v>
      </c>
      <c r="AB23" s="33">
        <v>31</v>
      </c>
      <c r="AC23" s="32">
        <v>123</v>
      </c>
      <c r="AD23" s="32">
        <v>7</v>
      </c>
      <c r="AE23" s="34">
        <v>2.9965609999999998</v>
      </c>
      <c r="AF23" s="33">
        <v>29</v>
      </c>
      <c r="AG23" s="32">
        <v>132</v>
      </c>
      <c r="AH23" s="32">
        <v>7</v>
      </c>
      <c r="AI23" s="32">
        <v>3.6</v>
      </c>
      <c r="AJ23" s="33">
        <v>33</v>
      </c>
      <c r="AK23" s="32">
        <v>112</v>
      </c>
      <c r="AL23" s="32">
        <v>6</v>
      </c>
      <c r="AM23" s="32">
        <v>2.98</v>
      </c>
      <c r="AN23" s="33">
        <v>33</v>
      </c>
      <c r="AO23" s="32">
        <v>8</v>
      </c>
      <c r="AP23" s="32">
        <v>2.85</v>
      </c>
      <c r="AQ23" s="33">
        <v>34</v>
      </c>
      <c r="AR23" s="32">
        <v>7</v>
      </c>
      <c r="AS23" s="32">
        <v>3.58</v>
      </c>
      <c r="AT23" s="33">
        <v>35</v>
      </c>
      <c r="AU23" s="32">
        <v>7</v>
      </c>
      <c r="AV23" s="32">
        <v>2.98</v>
      </c>
      <c r="AW23" s="33">
        <v>34</v>
      </c>
      <c r="AX23" s="32">
        <v>7</v>
      </c>
      <c r="AY23" s="32">
        <v>3.7</v>
      </c>
      <c r="AZ23" s="33">
        <v>34</v>
      </c>
      <c r="BA23" s="32">
        <v>7</v>
      </c>
      <c r="BB23" s="32">
        <v>3.7</v>
      </c>
    </row>
    <row r="24" spans="1:54">
      <c r="A24" s="31" t="s">
        <v>243</v>
      </c>
      <c r="B24" s="32" t="s">
        <v>244</v>
      </c>
      <c r="C24" s="32" t="s">
        <v>441</v>
      </c>
      <c r="D24" s="33">
        <v>34</v>
      </c>
      <c r="E24" s="32">
        <v>109</v>
      </c>
      <c r="F24" s="32">
        <v>7</v>
      </c>
      <c r="G24" s="34">
        <v>2.6016889999999999</v>
      </c>
      <c r="H24" s="33">
        <v>33</v>
      </c>
      <c r="I24" s="32">
        <v>114</v>
      </c>
      <c r="J24" s="32">
        <v>7</v>
      </c>
      <c r="K24" s="34">
        <v>2.043418</v>
      </c>
      <c r="L24" s="33">
        <v>35</v>
      </c>
      <c r="M24" s="32">
        <v>108</v>
      </c>
      <c r="N24" s="32">
        <v>6</v>
      </c>
      <c r="O24" s="34">
        <v>1.953783</v>
      </c>
      <c r="P24" s="33">
        <v>34</v>
      </c>
      <c r="Q24" s="32">
        <v>110</v>
      </c>
      <c r="R24" s="32">
        <v>7</v>
      </c>
      <c r="S24" s="34">
        <v>2.1846359999999998</v>
      </c>
      <c r="T24" s="33">
        <v>35</v>
      </c>
      <c r="U24" s="32">
        <v>110</v>
      </c>
      <c r="V24" s="32">
        <v>7</v>
      </c>
      <c r="W24" s="34">
        <v>1.8010269999999999</v>
      </c>
      <c r="X24" s="33">
        <v>35</v>
      </c>
      <c r="Y24" s="32">
        <v>111</v>
      </c>
      <c r="Z24" s="32">
        <v>7</v>
      </c>
      <c r="AA24" s="34">
        <v>1.867208</v>
      </c>
      <c r="AB24" s="33">
        <v>36</v>
      </c>
      <c r="AC24" s="32">
        <v>101</v>
      </c>
      <c r="AD24" s="32">
        <v>7</v>
      </c>
      <c r="AE24" s="34">
        <v>1.9526920000000001</v>
      </c>
      <c r="AF24" s="33">
        <v>38</v>
      </c>
      <c r="AG24" s="32">
        <v>89</v>
      </c>
      <c r="AH24" s="32">
        <v>7</v>
      </c>
      <c r="AI24" s="32">
        <v>1.86</v>
      </c>
      <c r="AJ24" s="33">
        <v>38</v>
      </c>
      <c r="AK24" s="32">
        <v>91</v>
      </c>
      <c r="AL24" s="32">
        <v>7</v>
      </c>
      <c r="AM24" s="32">
        <v>2.56</v>
      </c>
      <c r="AN24" s="33">
        <v>39</v>
      </c>
      <c r="AO24" s="32">
        <v>7</v>
      </c>
      <c r="AP24" s="32">
        <v>1.7</v>
      </c>
      <c r="AQ24" s="33">
        <v>38</v>
      </c>
      <c r="AR24" s="32">
        <v>6</v>
      </c>
      <c r="AS24" s="32">
        <v>1.71</v>
      </c>
      <c r="AT24" s="33">
        <v>39</v>
      </c>
      <c r="AU24" s="32">
        <v>6</v>
      </c>
      <c r="AV24" s="32">
        <v>1.1499999999999999</v>
      </c>
      <c r="AW24" s="33">
        <v>42</v>
      </c>
      <c r="AX24" s="32">
        <v>7</v>
      </c>
      <c r="AY24" s="32">
        <v>2.9</v>
      </c>
      <c r="AZ24" s="33">
        <v>42</v>
      </c>
      <c r="BA24" s="32">
        <v>7</v>
      </c>
      <c r="BB24" s="32">
        <v>2.2999999999999998</v>
      </c>
    </row>
    <row r="25" spans="1:54">
      <c r="A25" s="31" t="s">
        <v>104</v>
      </c>
      <c r="B25" s="32" t="s">
        <v>105</v>
      </c>
      <c r="C25" s="32" t="s">
        <v>443</v>
      </c>
      <c r="D25" s="33">
        <v>58</v>
      </c>
      <c r="E25" s="32">
        <v>41</v>
      </c>
      <c r="F25" s="32">
        <v>9</v>
      </c>
      <c r="G25" s="34">
        <v>1.9932620000000001</v>
      </c>
      <c r="H25" s="33">
        <v>57</v>
      </c>
      <c r="I25" s="32">
        <v>43</v>
      </c>
      <c r="J25" s="32">
        <v>9</v>
      </c>
      <c r="K25" s="34">
        <v>2.4061979999999998</v>
      </c>
      <c r="L25" s="33">
        <v>59</v>
      </c>
      <c r="M25" s="32">
        <v>39</v>
      </c>
      <c r="N25" s="32">
        <v>7</v>
      </c>
      <c r="O25" s="34">
        <v>3.0421939999999998</v>
      </c>
      <c r="P25" s="33">
        <v>60</v>
      </c>
      <c r="Q25" s="32">
        <v>35</v>
      </c>
      <c r="R25" s="32">
        <v>8</v>
      </c>
      <c r="S25" s="34">
        <v>2.6306129999999999</v>
      </c>
      <c r="T25" s="33">
        <v>55</v>
      </c>
      <c r="U25" s="32">
        <v>45</v>
      </c>
      <c r="V25" s="32">
        <v>8</v>
      </c>
      <c r="W25" s="34">
        <v>3.1917420000000001</v>
      </c>
      <c r="X25" s="33">
        <v>60</v>
      </c>
      <c r="Y25" s="32">
        <v>35</v>
      </c>
      <c r="Z25" s="32">
        <v>7</v>
      </c>
      <c r="AA25" s="34">
        <v>2.8761930000000002</v>
      </c>
      <c r="AB25" s="33">
        <v>61</v>
      </c>
      <c r="AC25" s="32">
        <v>34</v>
      </c>
      <c r="AD25" s="32">
        <v>7</v>
      </c>
      <c r="AE25" s="34">
        <v>3.7319270000000002</v>
      </c>
      <c r="AF25" s="33">
        <v>61</v>
      </c>
      <c r="AG25" s="32">
        <v>34</v>
      </c>
      <c r="AH25" s="32">
        <v>7</v>
      </c>
      <c r="AI25" s="32">
        <v>2.76</v>
      </c>
      <c r="AJ25" s="33">
        <v>61</v>
      </c>
      <c r="AK25" s="32">
        <v>34</v>
      </c>
      <c r="AL25" s="32">
        <v>7</v>
      </c>
      <c r="AM25" s="32">
        <v>2.74</v>
      </c>
      <c r="AN25" s="33">
        <v>60</v>
      </c>
      <c r="AO25" s="32">
        <v>6</v>
      </c>
      <c r="AP25" s="32">
        <v>3.1</v>
      </c>
      <c r="AQ25" s="33">
        <v>63</v>
      </c>
      <c r="AR25" s="32">
        <v>6</v>
      </c>
      <c r="AS25" s="32">
        <v>2.35</v>
      </c>
      <c r="AT25" s="33">
        <v>63</v>
      </c>
      <c r="AU25" s="32">
        <v>6</v>
      </c>
      <c r="AV25" s="32">
        <v>1.93</v>
      </c>
      <c r="AW25" s="33">
        <v>64</v>
      </c>
      <c r="AX25" s="32">
        <v>7</v>
      </c>
      <c r="AY25" s="32">
        <v>1.6</v>
      </c>
      <c r="AZ25" s="33">
        <v>65</v>
      </c>
      <c r="BA25" s="32">
        <v>7</v>
      </c>
      <c r="BB25" s="32">
        <v>1.9</v>
      </c>
    </row>
    <row r="26" spans="1:54">
      <c r="A26" s="31" t="s">
        <v>237</v>
      </c>
      <c r="B26" s="32" t="s">
        <v>238</v>
      </c>
      <c r="C26" s="32" t="s">
        <v>234</v>
      </c>
      <c r="D26" s="33">
        <v>35</v>
      </c>
      <c r="E26" s="32">
        <v>107</v>
      </c>
      <c r="F26" s="32">
        <v>8</v>
      </c>
      <c r="G26" s="34">
        <v>2.7585500000000001</v>
      </c>
      <c r="H26" s="33">
        <v>34</v>
      </c>
      <c r="I26" s="32">
        <v>107</v>
      </c>
      <c r="J26" s="32">
        <v>8</v>
      </c>
      <c r="K26" s="34">
        <v>2.4138679999999999</v>
      </c>
      <c r="L26" s="33">
        <v>36</v>
      </c>
      <c r="M26" s="32">
        <v>104</v>
      </c>
      <c r="N26" s="32">
        <v>8</v>
      </c>
      <c r="O26" s="34">
        <v>1.466162</v>
      </c>
      <c r="P26" s="33">
        <v>38</v>
      </c>
      <c r="Q26" s="32">
        <v>94</v>
      </c>
      <c r="R26" s="32">
        <v>8</v>
      </c>
      <c r="S26" s="34">
        <v>1.576192</v>
      </c>
      <c r="T26" s="33">
        <v>38</v>
      </c>
      <c r="U26" s="32">
        <v>96</v>
      </c>
      <c r="V26" s="32">
        <v>8</v>
      </c>
      <c r="W26" s="34">
        <v>1.6139920000000001</v>
      </c>
      <c r="X26" s="33">
        <v>38</v>
      </c>
      <c r="Y26" s="32">
        <v>94</v>
      </c>
      <c r="Z26" s="32">
        <v>8</v>
      </c>
      <c r="AA26" s="34">
        <v>2.4993750000000001</v>
      </c>
      <c r="AB26" s="33">
        <v>35</v>
      </c>
      <c r="AC26" s="32">
        <v>106</v>
      </c>
      <c r="AD26" s="32">
        <v>8</v>
      </c>
      <c r="AE26" s="34">
        <v>4.0602879999999999</v>
      </c>
      <c r="AF26" s="33">
        <v>35</v>
      </c>
      <c r="AG26" s="32">
        <v>105</v>
      </c>
      <c r="AH26" s="32">
        <v>8</v>
      </c>
      <c r="AI26" s="32">
        <v>4.05</v>
      </c>
      <c r="AJ26" s="33">
        <v>37</v>
      </c>
      <c r="AK26" s="32">
        <v>96</v>
      </c>
      <c r="AL26" s="32">
        <v>8</v>
      </c>
      <c r="AM26" s="32">
        <v>4.24</v>
      </c>
      <c r="AN26" s="33">
        <v>40</v>
      </c>
      <c r="AO26" s="32">
        <v>8</v>
      </c>
      <c r="AP26" s="32">
        <v>4.34</v>
      </c>
      <c r="AQ26" s="33">
        <v>38</v>
      </c>
      <c r="AR26" s="32">
        <v>7</v>
      </c>
      <c r="AS26" s="32">
        <v>5.29</v>
      </c>
      <c r="AT26" s="33">
        <v>43</v>
      </c>
      <c r="AU26" s="32">
        <v>7</v>
      </c>
      <c r="AV26" s="32">
        <v>4.01</v>
      </c>
      <c r="AW26" s="33">
        <v>42</v>
      </c>
      <c r="AX26" s="32">
        <v>8</v>
      </c>
      <c r="AY26" s="32">
        <v>3.7</v>
      </c>
      <c r="AZ26" s="33">
        <v>43</v>
      </c>
      <c r="BA26" s="32">
        <v>8</v>
      </c>
      <c r="BB26" s="32">
        <v>3.3</v>
      </c>
    </row>
    <row r="27" spans="1:54">
      <c r="A27" s="31" t="s">
        <v>84</v>
      </c>
      <c r="B27" s="32" t="s">
        <v>85</v>
      </c>
      <c r="C27" s="32" t="s">
        <v>440</v>
      </c>
      <c r="D27" s="33">
        <v>63</v>
      </c>
      <c r="E27" s="32">
        <v>31</v>
      </c>
      <c r="F27" s="32">
        <v>3</v>
      </c>
      <c r="G27" s="34">
        <v>5.6295060000000001</v>
      </c>
      <c r="H27" s="33"/>
      <c r="K27" s="34"/>
      <c r="L27" s="33"/>
      <c r="O27" s="34"/>
      <c r="P27" s="33"/>
      <c r="T27" s="33"/>
      <c r="X27" s="33">
        <v>60</v>
      </c>
      <c r="Y27" s="32">
        <v>35</v>
      </c>
      <c r="Z27" s="32">
        <v>3</v>
      </c>
      <c r="AA27" s="34">
        <v>5.585083</v>
      </c>
      <c r="AB27" s="33">
        <v>60</v>
      </c>
      <c r="AC27" s="32">
        <v>35</v>
      </c>
      <c r="AD27" s="32">
        <v>3</v>
      </c>
      <c r="AE27" s="34">
        <v>6.1181520000000003</v>
      </c>
      <c r="AF27" s="33">
        <v>63</v>
      </c>
      <c r="AG27" s="32">
        <v>31</v>
      </c>
      <c r="AH27" s="32">
        <v>3</v>
      </c>
      <c r="AI27" s="32">
        <v>6.62</v>
      </c>
      <c r="AJ27" s="33">
        <v>62</v>
      </c>
      <c r="AK27" s="32">
        <v>32</v>
      </c>
      <c r="AL27" s="32">
        <v>3</v>
      </c>
      <c r="AM27" s="32">
        <v>8.7200000000000006</v>
      </c>
      <c r="AN27" s="33">
        <v>58</v>
      </c>
      <c r="AO27" s="32">
        <v>3</v>
      </c>
      <c r="AP27" s="32">
        <v>8.85</v>
      </c>
      <c r="AQ27" s="33"/>
      <c r="AT27" s="33"/>
      <c r="AW27" s="33">
        <v>60</v>
      </c>
      <c r="AX27" s="32">
        <v>3</v>
      </c>
      <c r="AY27" s="32">
        <v>10.4</v>
      </c>
      <c r="AZ27" s="33">
        <v>55</v>
      </c>
      <c r="BA27" s="32">
        <v>3</v>
      </c>
      <c r="BB27" s="32">
        <v>9.1</v>
      </c>
    </row>
    <row r="28" spans="1:54">
      <c r="A28" s="31" t="s">
        <v>38</v>
      </c>
      <c r="B28" s="32" t="s">
        <v>39</v>
      </c>
      <c r="C28" s="32" t="s">
        <v>444</v>
      </c>
      <c r="D28" s="33">
        <v>78</v>
      </c>
      <c r="E28" s="32">
        <v>8</v>
      </c>
      <c r="F28" s="32">
        <v>7</v>
      </c>
      <c r="G28" s="34">
        <v>2.1926169999999998</v>
      </c>
      <c r="H28" s="33">
        <v>81</v>
      </c>
      <c r="I28" s="32">
        <v>5</v>
      </c>
      <c r="J28" s="32">
        <v>7</v>
      </c>
      <c r="K28" s="34">
        <v>2.0001069999999999</v>
      </c>
      <c r="L28" s="33">
        <v>78</v>
      </c>
      <c r="M28" s="32">
        <v>9</v>
      </c>
      <c r="N28" s="32">
        <v>8</v>
      </c>
      <c r="O28" s="34">
        <v>1.060454</v>
      </c>
      <c r="P28" s="33">
        <v>77</v>
      </c>
      <c r="Q28" s="32">
        <v>10</v>
      </c>
      <c r="R28" s="32">
        <v>8</v>
      </c>
      <c r="S28" s="34">
        <v>1.0837650000000001</v>
      </c>
      <c r="T28" s="33">
        <v>81</v>
      </c>
      <c r="U28" s="32">
        <v>9</v>
      </c>
      <c r="V28" s="32">
        <v>8</v>
      </c>
      <c r="W28" s="34">
        <v>0.96247740000000004</v>
      </c>
      <c r="X28" s="33">
        <v>80</v>
      </c>
      <c r="Y28" s="32">
        <v>9</v>
      </c>
      <c r="Z28" s="32">
        <v>7</v>
      </c>
      <c r="AA28" s="34">
        <v>1.5031669999999999</v>
      </c>
      <c r="AB28" s="33">
        <v>80</v>
      </c>
      <c r="AC28" s="32">
        <v>9</v>
      </c>
      <c r="AD28" s="32">
        <v>7</v>
      </c>
      <c r="AE28" s="34">
        <v>1.954564</v>
      </c>
      <c r="AF28" s="33">
        <v>81</v>
      </c>
      <c r="AG28" s="32">
        <v>9</v>
      </c>
      <c r="AH28" s="32">
        <v>7</v>
      </c>
      <c r="AI28" s="32">
        <v>2.3199999999999998</v>
      </c>
      <c r="AJ28" s="33">
        <v>82</v>
      </c>
      <c r="AK28" s="32">
        <v>8</v>
      </c>
      <c r="AL28" s="32">
        <v>6</v>
      </c>
      <c r="AM28" s="32">
        <v>2.08</v>
      </c>
      <c r="AN28" s="33">
        <v>81</v>
      </c>
      <c r="AO28" s="32">
        <v>6</v>
      </c>
      <c r="AP28" s="32">
        <v>1.96</v>
      </c>
      <c r="AQ28" s="33">
        <v>85</v>
      </c>
      <c r="AR28" s="32">
        <v>5</v>
      </c>
      <c r="AS28" s="32">
        <v>1.6</v>
      </c>
      <c r="AT28" s="33">
        <v>82</v>
      </c>
      <c r="AU28" s="32">
        <v>6</v>
      </c>
      <c r="AV28" s="32">
        <v>2.78</v>
      </c>
      <c r="AW28" s="33">
        <v>80</v>
      </c>
      <c r="AX28" s="32">
        <v>6</v>
      </c>
      <c r="AY28" s="32">
        <v>2.9</v>
      </c>
      <c r="AZ28" s="33">
        <v>80</v>
      </c>
      <c r="BA28" s="32">
        <v>6</v>
      </c>
      <c r="BB28" s="32">
        <v>2.8</v>
      </c>
    </row>
    <row r="29" spans="1:54">
      <c r="A29" s="31" t="s">
        <v>192</v>
      </c>
      <c r="B29" s="32" t="s">
        <v>193</v>
      </c>
      <c r="C29" s="32" t="s">
        <v>443</v>
      </c>
      <c r="D29" s="33">
        <v>40</v>
      </c>
      <c r="E29" s="32">
        <v>84</v>
      </c>
      <c r="F29" s="32">
        <v>7</v>
      </c>
      <c r="G29" s="34">
        <v>2.4936850000000002</v>
      </c>
      <c r="H29" s="33">
        <v>41</v>
      </c>
      <c r="I29" s="32">
        <v>82</v>
      </c>
      <c r="J29" s="32">
        <v>7</v>
      </c>
      <c r="K29" s="34">
        <v>2.2993570000000001</v>
      </c>
      <c r="L29" s="33">
        <v>41</v>
      </c>
      <c r="M29" s="32">
        <v>83</v>
      </c>
      <c r="N29" s="32">
        <v>7</v>
      </c>
      <c r="O29" s="34">
        <v>1.7826139999999999</v>
      </c>
      <c r="P29" s="33">
        <v>42</v>
      </c>
      <c r="Q29" s="32">
        <v>77</v>
      </c>
      <c r="R29" s="32">
        <v>7</v>
      </c>
      <c r="S29" s="34">
        <v>1.3671990000000001</v>
      </c>
      <c r="T29" s="33">
        <v>42</v>
      </c>
      <c r="U29" s="32">
        <v>78</v>
      </c>
      <c r="V29" s="32">
        <v>7</v>
      </c>
      <c r="W29" s="34">
        <v>1.3671990000000001</v>
      </c>
      <c r="X29" s="33">
        <v>40</v>
      </c>
      <c r="Y29" s="32">
        <v>86</v>
      </c>
      <c r="Z29" s="32">
        <v>8</v>
      </c>
      <c r="AA29" s="34">
        <v>1.622322</v>
      </c>
      <c r="AB29" s="33">
        <v>40</v>
      </c>
      <c r="AC29" s="32">
        <v>85</v>
      </c>
      <c r="AD29" s="32">
        <v>8</v>
      </c>
      <c r="AE29" s="34">
        <v>2.5428519999999999</v>
      </c>
      <c r="AF29" s="33">
        <v>41</v>
      </c>
      <c r="AG29" s="32">
        <v>78</v>
      </c>
      <c r="AH29" s="32">
        <v>8</v>
      </c>
      <c r="AI29" s="32">
        <v>1.81</v>
      </c>
      <c r="AJ29" s="33">
        <v>42</v>
      </c>
      <c r="AK29" s="32">
        <v>74</v>
      </c>
      <c r="AL29" s="32">
        <v>7</v>
      </c>
      <c r="AM29" s="32">
        <v>2.1800000000000002</v>
      </c>
      <c r="AN29" s="33">
        <v>42</v>
      </c>
      <c r="AO29" s="32">
        <v>7</v>
      </c>
      <c r="AP29" s="32">
        <v>2.4700000000000002</v>
      </c>
      <c r="AQ29" s="33">
        <v>38</v>
      </c>
      <c r="AR29" s="32">
        <v>7</v>
      </c>
      <c r="AS29" s="32">
        <v>2.97</v>
      </c>
      <c r="AT29" s="33">
        <v>38</v>
      </c>
      <c r="AU29" s="32">
        <v>7</v>
      </c>
      <c r="AV29" s="32">
        <v>2.67</v>
      </c>
      <c r="AW29" s="33">
        <v>38</v>
      </c>
      <c r="AX29" s="32">
        <v>7</v>
      </c>
      <c r="AY29" s="32">
        <v>3.9</v>
      </c>
      <c r="AZ29" s="33">
        <v>38</v>
      </c>
      <c r="BA29" s="32">
        <v>7</v>
      </c>
      <c r="BB29" s="32">
        <v>4.4000000000000004</v>
      </c>
    </row>
    <row r="30" spans="1:54">
      <c r="A30" s="31" t="s">
        <v>357</v>
      </c>
      <c r="B30" s="32" t="s">
        <v>358</v>
      </c>
      <c r="C30" s="32" t="s">
        <v>443</v>
      </c>
      <c r="D30" s="33">
        <v>17</v>
      </c>
      <c r="E30" s="32">
        <v>167</v>
      </c>
      <c r="F30" s="32">
        <v>5</v>
      </c>
      <c r="G30" s="34">
        <v>3.3919480000000002</v>
      </c>
      <c r="H30" s="33">
        <v>17</v>
      </c>
      <c r="I30" s="32">
        <v>165</v>
      </c>
      <c r="J30" s="32">
        <v>5</v>
      </c>
      <c r="K30" s="34">
        <v>3.3654259999999998</v>
      </c>
      <c r="L30" s="33">
        <v>20</v>
      </c>
      <c r="M30" s="32">
        <v>162</v>
      </c>
      <c r="N30" s="32">
        <v>5</v>
      </c>
      <c r="O30" s="34">
        <v>1.7968189999999999</v>
      </c>
      <c r="P30" s="33">
        <v>17</v>
      </c>
      <c r="Q30" s="32">
        <v>171</v>
      </c>
      <c r="R30" s="32">
        <v>5</v>
      </c>
      <c r="S30" s="34">
        <v>2.3255970000000001</v>
      </c>
      <c r="T30" s="33">
        <v>19</v>
      </c>
      <c r="U30" s="32">
        <v>169</v>
      </c>
      <c r="V30" s="32">
        <v>6</v>
      </c>
      <c r="W30" s="34">
        <v>3.2682470000000001</v>
      </c>
      <c r="X30" s="33">
        <v>19</v>
      </c>
      <c r="Y30" s="32">
        <v>165</v>
      </c>
      <c r="Z30" s="32">
        <v>6</v>
      </c>
      <c r="AA30" s="34">
        <v>3.7378589999999998</v>
      </c>
      <c r="AB30" s="33">
        <v>19</v>
      </c>
      <c r="AC30" s="32">
        <v>165</v>
      </c>
      <c r="AD30" s="32">
        <v>6</v>
      </c>
      <c r="AE30" s="34">
        <v>4.8940060000000001</v>
      </c>
      <c r="AF30" s="33">
        <v>17</v>
      </c>
      <c r="AG30" s="32">
        <v>170</v>
      </c>
      <c r="AH30" s="32">
        <v>5</v>
      </c>
      <c r="AI30" s="32">
        <v>2.65</v>
      </c>
      <c r="AJ30" s="33">
        <v>22</v>
      </c>
      <c r="AK30" s="32">
        <v>157</v>
      </c>
      <c r="AL30" s="32">
        <v>6</v>
      </c>
      <c r="AM30" s="32">
        <v>3.29</v>
      </c>
      <c r="AN30" s="33">
        <v>20</v>
      </c>
      <c r="AO30" s="32">
        <v>6</v>
      </c>
      <c r="AP30" s="32">
        <v>1.53</v>
      </c>
      <c r="AQ30" s="33">
        <v>21</v>
      </c>
      <c r="AR30" s="32">
        <v>5</v>
      </c>
      <c r="AS30" s="32">
        <v>2.94</v>
      </c>
      <c r="AT30" s="33">
        <v>20</v>
      </c>
      <c r="AU30" s="32">
        <v>5</v>
      </c>
      <c r="AV30" s="32">
        <v>3.65</v>
      </c>
      <c r="AW30" s="33">
        <v>21</v>
      </c>
      <c r="AX30" s="32">
        <v>5</v>
      </c>
      <c r="AY30" s="32">
        <v>2.6</v>
      </c>
      <c r="AZ30" s="33">
        <v>19</v>
      </c>
      <c r="BA30" s="32">
        <v>5</v>
      </c>
      <c r="BB30" s="32">
        <v>2.8</v>
      </c>
    </row>
    <row r="31" spans="1:54">
      <c r="A31" s="31" t="s">
        <v>92</v>
      </c>
      <c r="B31" s="32" t="s">
        <v>93</v>
      </c>
      <c r="C31" s="32" t="s">
        <v>443</v>
      </c>
      <c r="D31" s="33">
        <v>62</v>
      </c>
      <c r="E31" s="32">
        <v>35</v>
      </c>
      <c r="F31" s="32">
        <v>5</v>
      </c>
      <c r="G31" s="34">
        <v>4.2332320000000001</v>
      </c>
      <c r="H31" s="33">
        <v>62</v>
      </c>
      <c r="I31" s="32">
        <v>35</v>
      </c>
      <c r="J31" s="32">
        <v>5</v>
      </c>
      <c r="K31" s="34">
        <v>3.8553519999999999</v>
      </c>
      <c r="L31" s="33">
        <v>64</v>
      </c>
      <c r="M31" s="32">
        <v>30</v>
      </c>
      <c r="N31" s="32">
        <v>3</v>
      </c>
      <c r="O31" s="34">
        <v>3.0480589999999999</v>
      </c>
      <c r="P31" s="33">
        <v>60</v>
      </c>
      <c r="Q31" s="32">
        <v>35</v>
      </c>
      <c r="R31" s="32">
        <v>4</v>
      </c>
      <c r="S31" s="34">
        <v>4.8115930000000002</v>
      </c>
      <c r="T31" s="33">
        <v>58</v>
      </c>
      <c r="U31" s="32">
        <v>39</v>
      </c>
      <c r="V31" s="32">
        <v>4</v>
      </c>
      <c r="W31" s="34">
        <v>2.9654739999999999</v>
      </c>
      <c r="X31" s="33">
        <v>58</v>
      </c>
      <c r="Y31" s="32">
        <v>41</v>
      </c>
      <c r="Z31" s="32">
        <v>4</v>
      </c>
      <c r="AA31" s="34">
        <v>3.7225090000000001</v>
      </c>
      <c r="AB31" s="33">
        <v>58</v>
      </c>
      <c r="AC31" s="32">
        <v>41</v>
      </c>
      <c r="AD31" s="32">
        <v>4</v>
      </c>
      <c r="AE31" s="34">
        <v>4.2983840000000004</v>
      </c>
      <c r="AF31" s="33">
        <v>57</v>
      </c>
      <c r="AG31" s="32">
        <v>45</v>
      </c>
      <c r="AH31" s="32">
        <v>4</v>
      </c>
      <c r="AI31" s="32">
        <v>4.22</v>
      </c>
      <c r="AJ31" s="33">
        <v>55</v>
      </c>
      <c r="AK31" s="32">
        <v>48</v>
      </c>
      <c r="AL31" s="32">
        <v>4</v>
      </c>
      <c r="AM31" s="32">
        <v>4.1900000000000004</v>
      </c>
      <c r="AN31" s="33">
        <v>59</v>
      </c>
      <c r="AO31" s="32">
        <v>3</v>
      </c>
      <c r="AP31" s="32">
        <v>5.72</v>
      </c>
      <c r="AQ31" s="33">
        <v>55</v>
      </c>
      <c r="AR31" s="32">
        <v>4</v>
      </c>
      <c r="AS31" s="32">
        <v>6.16</v>
      </c>
      <c r="AT31" s="33">
        <v>57</v>
      </c>
      <c r="AU31" s="32">
        <v>4</v>
      </c>
      <c r="AV31" s="32">
        <v>5.94</v>
      </c>
      <c r="AW31" s="33">
        <v>58</v>
      </c>
      <c r="AX31" s="32">
        <v>4</v>
      </c>
      <c r="AY31" s="32">
        <v>4.8</v>
      </c>
      <c r="AZ31" s="33">
        <v>60</v>
      </c>
      <c r="BA31" s="32">
        <v>4</v>
      </c>
      <c r="BB31" s="32">
        <v>3.8</v>
      </c>
    </row>
    <row r="32" spans="1:54">
      <c r="A32" s="31" t="s">
        <v>349</v>
      </c>
      <c r="B32" s="32" t="s">
        <v>350</v>
      </c>
      <c r="C32" s="32" t="s">
        <v>440</v>
      </c>
      <c r="D32" s="33">
        <v>20</v>
      </c>
      <c r="E32" s="32">
        <v>163</v>
      </c>
      <c r="F32" s="32">
        <v>7</v>
      </c>
      <c r="G32" s="34">
        <v>3.0448849999999998</v>
      </c>
      <c r="H32" s="33">
        <v>21</v>
      </c>
      <c r="I32" s="32">
        <v>158</v>
      </c>
      <c r="J32" s="32">
        <v>7</v>
      </c>
      <c r="K32" s="34">
        <v>2.8637440000000001</v>
      </c>
      <c r="L32" s="33">
        <v>22</v>
      </c>
      <c r="M32" s="32">
        <v>158</v>
      </c>
      <c r="N32" s="32">
        <v>7</v>
      </c>
      <c r="O32" s="34">
        <v>2.9048080000000001</v>
      </c>
      <c r="P32" s="33">
        <v>24</v>
      </c>
      <c r="Q32" s="32">
        <v>150</v>
      </c>
      <c r="R32" s="32">
        <v>8</v>
      </c>
      <c r="S32" s="34">
        <v>2.7824309999999999</v>
      </c>
      <c r="T32" s="33">
        <v>23</v>
      </c>
      <c r="U32" s="32">
        <v>157</v>
      </c>
      <c r="V32" s="32">
        <v>8</v>
      </c>
      <c r="W32" s="34">
        <v>2.8426979999999999</v>
      </c>
      <c r="X32" s="33">
        <v>21</v>
      </c>
      <c r="Y32" s="32">
        <v>160</v>
      </c>
      <c r="Z32" s="32">
        <v>8</v>
      </c>
      <c r="AA32" s="34">
        <v>2.3227129999999998</v>
      </c>
      <c r="AB32" s="33">
        <v>20</v>
      </c>
      <c r="AC32" s="32">
        <v>162</v>
      </c>
      <c r="AD32" s="32">
        <v>8</v>
      </c>
      <c r="AE32" s="34">
        <v>3.4095140000000002</v>
      </c>
      <c r="AF32" s="33">
        <v>20</v>
      </c>
      <c r="AG32" s="32">
        <v>161</v>
      </c>
      <c r="AH32" s="32">
        <v>8</v>
      </c>
      <c r="AI32" s="32">
        <v>2.58</v>
      </c>
      <c r="AJ32" s="33">
        <v>21</v>
      </c>
      <c r="AK32" s="32">
        <v>161</v>
      </c>
      <c r="AL32" s="32">
        <v>8</v>
      </c>
      <c r="AM32" s="32">
        <v>2.4300000000000002</v>
      </c>
      <c r="AN32" s="33">
        <v>21</v>
      </c>
      <c r="AO32" s="32">
        <v>8</v>
      </c>
      <c r="AP32" s="32">
        <v>2.82</v>
      </c>
      <c r="AQ32" s="33">
        <v>21</v>
      </c>
      <c r="AR32" s="32">
        <v>7</v>
      </c>
      <c r="AS32" s="32">
        <v>3.87</v>
      </c>
      <c r="AT32" s="33">
        <v>21</v>
      </c>
      <c r="AU32" s="32">
        <v>7</v>
      </c>
      <c r="AV32" s="32">
        <v>2.25</v>
      </c>
      <c r="AW32" s="33">
        <v>20</v>
      </c>
      <c r="AX32" s="32">
        <v>7</v>
      </c>
      <c r="AY32" s="32">
        <v>3</v>
      </c>
      <c r="AZ32" s="33">
        <v>22</v>
      </c>
      <c r="BA32" s="32">
        <v>7</v>
      </c>
      <c r="BB32" s="32">
        <v>3.1</v>
      </c>
    </row>
    <row r="33" spans="1:54">
      <c r="A33" s="31" t="s">
        <v>307</v>
      </c>
      <c r="B33" s="32" t="s">
        <v>308</v>
      </c>
      <c r="C33" s="32" t="s">
        <v>443</v>
      </c>
      <c r="D33" s="33">
        <v>26</v>
      </c>
      <c r="E33" s="32">
        <v>142</v>
      </c>
      <c r="F33" s="32">
        <v>9</v>
      </c>
      <c r="G33" s="34">
        <v>1.6945140000000001</v>
      </c>
      <c r="H33" s="33">
        <v>26</v>
      </c>
      <c r="I33" s="32">
        <v>140</v>
      </c>
      <c r="J33" s="32">
        <v>9</v>
      </c>
      <c r="K33" s="34">
        <v>1.759728</v>
      </c>
      <c r="L33" s="33">
        <v>27</v>
      </c>
      <c r="M33" s="32">
        <v>140</v>
      </c>
      <c r="N33" s="32">
        <v>9</v>
      </c>
      <c r="O33" s="34">
        <v>1.6520379999999999</v>
      </c>
      <c r="P33" s="33">
        <v>26</v>
      </c>
      <c r="Q33" s="32">
        <v>142</v>
      </c>
      <c r="R33" s="32">
        <v>9</v>
      </c>
      <c r="S33" s="34">
        <v>1.3702479999999999</v>
      </c>
      <c r="T33" s="33">
        <v>27</v>
      </c>
      <c r="U33" s="32">
        <v>144</v>
      </c>
      <c r="V33" s="32">
        <v>9</v>
      </c>
      <c r="W33" s="34">
        <v>1.3668709999999999</v>
      </c>
      <c r="X33" s="33">
        <v>25</v>
      </c>
      <c r="Y33" s="32">
        <v>149</v>
      </c>
      <c r="Z33" s="32">
        <v>9</v>
      </c>
      <c r="AA33" s="34">
        <v>1.3649439999999999</v>
      </c>
      <c r="AB33" s="33">
        <v>25</v>
      </c>
      <c r="AC33" s="32">
        <v>153</v>
      </c>
      <c r="AD33" s="32">
        <v>9</v>
      </c>
      <c r="AE33" s="34">
        <v>2.4244880000000002</v>
      </c>
      <c r="AF33" s="33">
        <v>25</v>
      </c>
      <c r="AG33" s="32">
        <v>152</v>
      </c>
      <c r="AH33" s="32">
        <v>9</v>
      </c>
      <c r="AI33" s="32">
        <v>2.4300000000000002</v>
      </c>
      <c r="AJ33" s="33">
        <v>25</v>
      </c>
      <c r="AK33" s="32">
        <v>153</v>
      </c>
      <c r="AL33" s="32">
        <v>9</v>
      </c>
      <c r="AM33" s="32">
        <v>2.58</v>
      </c>
      <c r="AN33" s="33">
        <v>26</v>
      </c>
      <c r="AO33" s="32">
        <v>9</v>
      </c>
      <c r="AP33" s="32">
        <v>3.04</v>
      </c>
      <c r="AQ33" s="33">
        <v>27</v>
      </c>
      <c r="AR33" s="32">
        <v>8</v>
      </c>
      <c r="AS33" s="32">
        <v>3.26</v>
      </c>
      <c r="AT33" s="33">
        <v>27</v>
      </c>
      <c r="AU33" s="32">
        <v>8</v>
      </c>
      <c r="AV33" s="32">
        <v>2.87</v>
      </c>
      <c r="AW33" s="33">
        <v>25</v>
      </c>
      <c r="AX33" s="32">
        <v>8</v>
      </c>
      <c r="AY33" s="32">
        <v>2.9</v>
      </c>
      <c r="AZ33" s="33">
        <v>26</v>
      </c>
      <c r="BA33" s="32">
        <v>8</v>
      </c>
      <c r="BB33" s="32">
        <v>3.5</v>
      </c>
    </row>
    <row r="34" spans="1:54">
      <c r="A34" s="31" t="s">
        <v>54</v>
      </c>
      <c r="B34" s="32" t="s">
        <v>55</v>
      </c>
      <c r="C34" s="32" t="s">
        <v>234</v>
      </c>
      <c r="D34" s="33">
        <v>75</v>
      </c>
      <c r="E34" s="32">
        <v>16</v>
      </c>
      <c r="F34" s="32">
        <v>8</v>
      </c>
      <c r="G34" s="34">
        <v>1.9593739999999999</v>
      </c>
      <c r="H34" s="33">
        <v>75</v>
      </c>
      <c r="I34" s="32">
        <v>15</v>
      </c>
      <c r="J34" s="32">
        <v>8</v>
      </c>
      <c r="K34" s="34">
        <v>1.9500740000000001</v>
      </c>
      <c r="L34" s="33">
        <v>76</v>
      </c>
      <c r="M34" s="32">
        <v>12</v>
      </c>
      <c r="N34" s="32">
        <v>8</v>
      </c>
      <c r="O34" s="34">
        <v>1.7256370000000001</v>
      </c>
      <c r="P34" s="33">
        <v>74</v>
      </c>
      <c r="Q34" s="32">
        <v>14</v>
      </c>
      <c r="R34" s="32">
        <v>8</v>
      </c>
      <c r="S34" s="34">
        <v>2.1234169999999999</v>
      </c>
      <c r="T34" s="33">
        <v>74</v>
      </c>
      <c r="U34" s="32">
        <v>13</v>
      </c>
      <c r="V34" s="32">
        <v>8</v>
      </c>
      <c r="W34" s="34">
        <v>2.2999619999999998</v>
      </c>
      <c r="X34" s="33">
        <v>77</v>
      </c>
      <c r="Y34" s="32">
        <v>11</v>
      </c>
      <c r="Z34" s="32">
        <v>8</v>
      </c>
      <c r="AA34" s="34">
        <v>1.7711330000000001</v>
      </c>
      <c r="AB34" s="33">
        <v>77</v>
      </c>
      <c r="AC34" s="32">
        <v>12</v>
      </c>
      <c r="AD34" s="32">
        <v>8</v>
      </c>
      <c r="AE34" s="34">
        <v>2.7967909999999998</v>
      </c>
      <c r="AF34" s="33">
        <v>81</v>
      </c>
      <c r="AG34" s="32">
        <v>9</v>
      </c>
      <c r="AH34" s="32">
        <v>8</v>
      </c>
      <c r="AI34" s="32">
        <v>2.16</v>
      </c>
      <c r="AJ34" s="33">
        <v>82</v>
      </c>
      <c r="AK34" s="32">
        <v>8</v>
      </c>
      <c r="AL34" s="32">
        <v>8</v>
      </c>
      <c r="AM34" s="32">
        <v>1.49</v>
      </c>
      <c r="AN34" s="33">
        <v>82</v>
      </c>
      <c r="AO34" s="32">
        <v>7</v>
      </c>
      <c r="AP34" s="32">
        <v>2.0299999999999998</v>
      </c>
      <c r="AQ34" s="33">
        <v>83</v>
      </c>
      <c r="AR34" s="32">
        <v>7</v>
      </c>
      <c r="AS34" s="32">
        <v>1.63</v>
      </c>
      <c r="AT34" s="33">
        <v>81</v>
      </c>
      <c r="AU34" s="32">
        <v>7</v>
      </c>
      <c r="AV34" s="32">
        <v>2.4500000000000002</v>
      </c>
      <c r="AW34" s="33">
        <v>81</v>
      </c>
      <c r="AX34" s="32">
        <v>7</v>
      </c>
      <c r="AY34" s="32">
        <v>2.4</v>
      </c>
      <c r="AZ34" s="33">
        <v>84</v>
      </c>
      <c r="BA34" s="32">
        <v>7</v>
      </c>
      <c r="BB34" s="32">
        <v>2.2000000000000002</v>
      </c>
    </row>
    <row r="35" spans="1:54">
      <c r="A35" s="31" t="s">
        <v>325</v>
      </c>
      <c r="B35" s="32" t="s">
        <v>326</v>
      </c>
      <c r="C35" s="32" t="s">
        <v>443</v>
      </c>
      <c r="D35" s="33">
        <v>24</v>
      </c>
      <c r="E35" s="32">
        <v>150</v>
      </c>
      <c r="F35" s="32">
        <v>5</v>
      </c>
      <c r="G35" s="34">
        <v>2.0948869999999999</v>
      </c>
      <c r="H35" s="33">
        <v>24</v>
      </c>
      <c r="I35" s="32">
        <v>149</v>
      </c>
      <c r="J35" s="32">
        <v>5</v>
      </c>
      <c r="K35" s="34">
        <v>1.5652079999999999</v>
      </c>
      <c r="L35" s="33">
        <v>24</v>
      </c>
      <c r="M35" s="32">
        <v>149</v>
      </c>
      <c r="N35" s="32">
        <v>5</v>
      </c>
      <c r="O35" s="34">
        <v>0.98858809999999997</v>
      </c>
      <c r="P35" s="33">
        <v>24</v>
      </c>
      <c r="Q35" s="32">
        <v>150</v>
      </c>
      <c r="R35" s="32">
        <v>5</v>
      </c>
      <c r="S35" s="34">
        <v>0.8079345</v>
      </c>
      <c r="T35" s="33">
        <v>24</v>
      </c>
      <c r="U35" s="32">
        <v>154</v>
      </c>
      <c r="V35" s="32">
        <v>5</v>
      </c>
      <c r="W35" s="34">
        <v>0.98858809999999997</v>
      </c>
      <c r="X35" s="33">
        <v>26</v>
      </c>
      <c r="Y35" s="32">
        <v>146</v>
      </c>
      <c r="Z35" s="32">
        <v>5</v>
      </c>
      <c r="AA35" s="34">
        <v>0.93264519999999995</v>
      </c>
      <c r="AB35" s="33">
        <v>25</v>
      </c>
      <c r="AC35" s="32">
        <v>153</v>
      </c>
      <c r="AD35" s="32">
        <v>5</v>
      </c>
      <c r="AE35" s="34">
        <v>1.428002</v>
      </c>
      <c r="AF35" s="33">
        <v>26</v>
      </c>
      <c r="AG35" s="32">
        <v>149</v>
      </c>
      <c r="AH35" s="32">
        <v>5</v>
      </c>
      <c r="AI35" s="32">
        <v>1.1399999999999999</v>
      </c>
      <c r="AJ35" s="33">
        <v>23</v>
      </c>
      <c r="AK35" s="32">
        <v>156</v>
      </c>
      <c r="AL35" s="32">
        <v>5</v>
      </c>
      <c r="AM35" s="32">
        <v>3.28</v>
      </c>
      <c r="AN35" s="33">
        <v>20</v>
      </c>
      <c r="AO35" s="32">
        <v>4</v>
      </c>
      <c r="AP35" s="32">
        <v>4.04</v>
      </c>
      <c r="AQ35" s="33">
        <v>24</v>
      </c>
      <c r="AR35" s="32">
        <v>4</v>
      </c>
      <c r="AS35" s="32">
        <v>1.44</v>
      </c>
      <c r="AT35" s="33">
        <v>24</v>
      </c>
      <c r="AU35" s="32">
        <v>4</v>
      </c>
      <c r="AV35" s="32">
        <v>1.33</v>
      </c>
      <c r="AW35" s="33">
        <v>25</v>
      </c>
      <c r="AX35" s="32">
        <v>4</v>
      </c>
      <c r="AY35" s="32">
        <v>5.4</v>
      </c>
      <c r="AZ35" s="33">
        <v>26</v>
      </c>
      <c r="BA35" s="32">
        <v>4</v>
      </c>
      <c r="BB35" s="32">
        <v>2.4</v>
      </c>
    </row>
    <row r="36" spans="1:54">
      <c r="A36" s="31" t="s">
        <v>337</v>
      </c>
      <c r="B36" s="32" t="s">
        <v>338</v>
      </c>
      <c r="C36" s="32" t="s">
        <v>443</v>
      </c>
      <c r="D36" s="33">
        <v>22</v>
      </c>
      <c r="E36" s="32">
        <v>157</v>
      </c>
      <c r="F36" s="32">
        <v>6</v>
      </c>
      <c r="G36" s="34">
        <v>3.6320999999999999</v>
      </c>
      <c r="H36" s="33">
        <v>21</v>
      </c>
      <c r="I36" s="32">
        <v>158</v>
      </c>
      <c r="J36" s="32">
        <v>6</v>
      </c>
      <c r="K36" s="34">
        <v>3.0126140000000001</v>
      </c>
      <c r="L36" s="33">
        <v>20</v>
      </c>
      <c r="M36" s="32">
        <v>162</v>
      </c>
      <c r="N36" s="32">
        <v>6</v>
      </c>
      <c r="O36" s="34">
        <v>2.1550590000000001</v>
      </c>
      <c r="P36" s="33">
        <v>19</v>
      </c>
      <c r="Q36" s="32">
        <v>167</v>
      </c>
      <c r="R36" s="32">
        <v>6</v>
      </c>
      <c r="S36" s="34">
        <v>1.5131270000000001</v>
      </c>
      <c r="T36" s="33">
        <v>20</v>
      </c>
      <c r="U36" s="32">
        <v>164</v>
      </c>
      <c r="V36" s="32">
        <v>6</v>
      </c>
      <c r="W36" s="34">
        <v>1.8859570000000001</v>
      </c>
      <c r="X36" s="33">
        <v>21</v>
      </c>
      <c r="Y36" s="32">
        <v>160</v>
      </c>
      <c r="Z36" s="32">
        <v>6</v>
      </c>
      <c r="AA36" s="34">
        <v>1.710202</v>
      </c>
      <c r="AB36" s="33">
        <v>20</v>
      </c>
      <c r="AC36" s="32">
        <v>162</v>
      </c>
      <c r="AD36" s="32">
        <v>6</v>
      </c>
      <c r="AE36" s="34">
        <v>2.451336</v>
      </c>
      <c r="AF36" s="33">
        <v>19</v>
      </c>
      <c r="AG36" s="32">
        <v>165</v>
      </c>
      <c r="AH36" s="32">
        <v>6</v>
      </c>
      <c r="AI36" s="32">
        <v>2.94</v>
      </c>
      <c r="AJ36" s="33">
        <v>20</v>
      </c>
      <c r="AK36" s="32">
        <v>165</v>
      </c>
      <c r="AL36" s="32">
        <v>6</v>
      </c>
      <c r="AM36" s="32">
        <v>2.73</v>
      </c>
      <c r="AN36" s="33">
        <v>20</v>
      </c>
      <c r="AO36" s="32">
        <v>5</v>
      </c>
      <c r="AP36" s="32">
        <v>2.67</v>
      </c>
      <c r="AQ36" s="33">
        <v>22</v>
      </c>
      <c r="AR36" s="32">
        <v>5</v>
      </c>
      <c r="AS36" s="32">
        <v>2.35</v>
      </c>
      <c r="AT36" s="33">
        <v>22</v>
      </c>
      <c r="AU36" s="32">
        <v>5</v>
      </c>
      <c r="AV36" s="32">
        <v>2.95</v>
      </c>
      <c r="AW36" s="33">
        <v>19</v>
      </c>
      <c r="AX36" s="32">
        <v>5</v>
      </c>
      <c r="AY36" s="32">
        <v>3.8</v>
      </c>
      <c r="AZ36" s="33">
        <v>19</v>
      </c>
      <c r="BA36" s="32">
        <v>5</v>
      </c>
      <c r="BB36" s="32">
        <v>2.5</v>
      </c>
    </row>
    <row r="37" spans="1:54">
      <c r="A37" s="31" t="s">
        <v>86</v>
      </c>
      <c r="B37" s="32" t="s">
        <v>87</v>
      </c>
      <c r="C37" s="32" t="s">
        <v>234</v>
      </c>
      <c r="D37" s="33">
        <v>63</v>
      </c>
      <c r="E37" s="32">
        <v>31</v>
      </c>
      <c r="F37" s="32">
        <v>8</v>
      </c>
      <c r="G37" s="34">
        <v>2.333968</v>
      </c>
      <c r="H37" s="33">
        <v>63</v>
      </c>
      <c r="I37" s="32">
        <v>32</v>
      </c>
      <c r="J37" s="32">
        <v>8</v>
      </c>
      <c r="K37" s="34">
        <v>2.2961339999999999</v>
      </c>
      <c r="L37" s="33">
        <v>66</v>
      </c>
      <c r="M37" s="32">
        <v>29</v>
      </c>
      <c r="N37" s="32">
        <v>9</v>
      </c>
      <c r="O37" s="34">
        <v>1.540951</v>
      </c>
      <c r="P37" s="33">
        <v>67</v>
      </c>
      <c r="Q37" s="32">
        <v>27</v>
      </c>
      <c r="R37" s="32">
        <v>9</v>
      </c>
      <c r="S37" s="34">
        <v>1.3410299999999999</v>
      </c>
      <c r="T37" s="33">
        <v>67</v>
      </c>
      <c r="U37" s="32">
        <v>27</v>
      </c>
      <c r="V37" s="32">
        <v>9</v>
      </c>
      <c r="W37" s="34">
        <v>1.32958</v>
      </c>
      <c r="X37" s="33">
        <v>67</v>
      </c>
      <c r="Y37" s="32">
        <v>25</v>
      </c>
      <c r="Z37" s="32">
        <v>9</v>
      </c>
      <c r="AA37" s="34">
        <v>1.2259910000000001</v>
      </c>
      <c r="AB37" s="33">
        <v>67</v>
      </c>
      <c r="AC37" s="32">
        <v>26</v>
      </c>
      <c r="AD37" s="32">
        <v>9</v>
      </c>
      <c r="AE37" s="34">
        <v>2.5526110000000002</v>
      </c>
      <c r="AF37" s="33">
        <v>67</v>
      </c>
      <c r="AG37" s="32">
        <v>27</v>
      </c>
      <c r="AH37" s="32">
        <v>9</v>
      </c>
      <c r="AI37" s="32">
        <v>1.88</v>
      </c>
      <c r="AJ37" s="33">
        <v>67</v>
      </c>
      <c r="AK37" s="32">
        <v>26</v>
      </c>
      <c r="AL37" s="32">
        <v>9</v>
      </c>
      <c r="AM37" s="32">
        <v>2.0299999999999998</v>
      </c>
      <c r="AN37" s="33">
        <v>66</v>
      </c>
      <c r="AO37" s="32">
        <v>8</v>
      </c>
      <c r="AP37" s="32">
        <v>2.65</v>
      </c>
      <c r="AQ37" s="33">
        <v>70</v>
      </c>
      <c r="AR37" s="32">
        <v>8</v>
      </c>
      <c r="AS37" s="32">
        <v>2.15</v>
      </c>
      <c r="AT37" s="33">
        <v>73</v>
      </c>
      <c r="AU37" s="32">
        <v>8</v>
      </c>
      <c r="AV37" s="32">
        <v>1.74</v>
      </c>
      <c r="AW37" s="33">
        <v>71</v>
      </c>
      <c r="AX37" s="32">
        <v>9</v>
      </c>
      <c r="AY37" s="32">
        <v>1.8</v>
      </c>
      <c r="AZ37" s="33">
        <v>72</v>
      </c>
      <c r="BA37" s="32">
        <v>9</v>
      </c>
      <c r="BB37" s="32">
        <v>2.1</v>
      </c>
    </row>
    <row r="38" spans="1:54">
      <c r="A38" s="31" t="s">
        <v>174</v>
      </c>
      <c r="B38" s="32" t="s">
        <v>175</v>
      </c>
      <c r="C38" s="32" t="s">
        <v>440</v>
      </c>
      <c r="D38" s="33">
        <v>43</v>
      </c>
      <c r="E38" s="32">
        <v>76</v>
      </c>
      <c r="F38" s="32">
        <v>8</v>
      </c>
      <c r="G38" s="34">
        <v>1.302773</v>
      </c>
      <c r="H38" s="33">
        <v>43</v>
      </c>
      <c r="I38" s="32">
        <v>76</v>
      </c>
      <c r="J38" s="32">
        <v>8</v>
      </c>
      <c r="K38" s="34">
        <v>1.6351389999999999</v>
      </c>
      <c r="L38" s="33">
        <v>42</v>
      </c>
      <c r="M38" s="32">
        <v>76</v>
      </c>
      <c r="N38" s="32">
        <v>8</v>
      </c>
      <c r="O38" s="34">
        <v>1.6448320000000001</v>
      </c>
      <c r="P38" s="33">
        <v>45</v>
      </c>
      <c r="Q38" s="32">
        <v>65</v>
      </c>
      <c r="R38" s="32">
        <v>9</v>
      </c>
      <c r="S38" s="34">
        <v>1.8114710000000001</v>
      </c>
      <c r="T38" s="33">
        <v>45</v>
      </c>
      <c r="U38" s="32">
        <v>66</v>
      </c>
      <c r="V38" s="32">
        <v>9</v>
      </c>
      <c r="W38" s="34">
        <v>1.7688429999999999</v>
      </c>
      <c r="X38" s="33">
        <v>42</v>
      </c>
      <c r="Y38" s="32">
        <v>78</v>
      </c>
      <c r="Z38" s="32">
        <v>8</v>
      </c>
      <c r="AA38" s="34">
        <v>1.630193</v>
      </c>
      <c r="AB38" s="33">
        <v>41</v>
      </c>
      <c r="AC38" s="32">
        <v>80</v>
      </c>
      <c r="AD38" s="32">
        <v>8</v>
      </c>
      <c r="AE38" s="34">
        <v>2.1009229999999999</v>
      </c>
      <c r="AF38" s="33">
        <v>39</v>
      </c>
      <c r="AG38" s="32">
        <v>87</v>
      </c>
      <c r="AH38" s="32">
        <v>8</v>
      </c>
      <c r="AI38" s="32">
        <v>2.02</v>
      </c>
      <c r="AJ38" s="33">
        <v>41</v>
      </c>
      <c r="AK38" s="32">
        <v>77</v>
      </c>
      <c r="AL38" s="32">
        <v>9</v>
      </c>
      <c r="AM38" s="32">
        <v>1.96</v>
      </c>
      <c r="AN38" s="33">
        <v>40</v>
      </c>
      <c r="AO38" s="32">
        <v>8</v>
      </c>
      <c r="AP38" s="32">
        <v>2.39</v>
      </c>
      <c r="AQ38" s="33">
        <v>37</v>
      </c>
      <c r="AR38" s="32">
        <v>8</v>
      </c>
      <c r="AS38" s="32">
        <v>2.34</v>
      </c>
      <c r="AT38" s="33">
        <v>36</v>
      </c>
      <c r="AU38" s="32">
        <v>8</v>
      </c>
      <c r="AV38" s="32">
        <v>2.17</v>
      </c>
      <c r="AW38" s="33">
        <v>40</v>
      </c>
      <c r="AX38" s="32">
        <v>9</v>
      </c>
      <c r="AY38" s="32">
        <v>2.9</v>
      </c>
      <c r="AZ38" s="33">
        <v>39</v>
      </c>
      <c r="BA38" s="32">
        <v>9</v>
      </c>
      <c r="BB38" s="32">
        <v>2.9</v>
      </c>
    </row>
    <row r="39" spans="1:54">
      <c r="A39" s="31" t="s">
        <v>220</v>
      </c>
      <c r="B39" s="32" t="s">
        <v>221</v>
      </c>
      <c r="C39" s="32" t="s">
        <v>234</v>
      </c>
      <c r="D39" s="33">
        <v>37</v>
      </c>
      <c r="E39" s="32">
        <v>99</v>
      </c>
      <c r="F39" s="32">
        <v>8</v>
      </c>
      <c r="G39" s="34">
        <v>2.2246090000000001</v>
      </c>
      <c r="H39" s="33">
        <v>39</v>
      </c>
      <c r="I39" s="32">
        <v>92</v>
      </c>
      <c r="J39" s="32">
        <v>8</v>
      </c>
      <c r="K39" s="34">
        <v>2.5899169999999998</v>
      </c>
      <c r="L39" s="33">
        <v>40</v>
      </c>
      <c r="M39" s="32">
        <v>87</v>
      </c>
      <c r="N39" s="32">
        <v>8</v>
      </c>
      <c r="O39" s="34">
        <v>1.423581</v>
      </c>
      <c r="P39" s="33">
        <v>39</v>
      </c>
      <c r="Q39" s="32">
        <v>91</v>
      </c>
      <c r="R39" s="32">
        <v>8</v>
      </c>
      <c r="S39" s="34">
        <v>1.379437</v>
      </c>
      <c r="T39" s="33">
        <v>39</v>
      </c>
      <c r="U39" s="32">
        <v>87</v>
      </c>
      <c r="V39" s="32">
        <v>8</v>
      </c>
      <c r="W39" s="34">
        <v>1.4547429999999999</v>
      </c>
      <c r="X39" s="33">
        <v>39</v>
      </c>
      <c r="Y39" s="32">
        <v>92</v>
      </c>
      <c r="Z39" s="32">
        <v>8</v>
      </c>
      <c r="AA39" s="34">
        <v>1.588306</v>
      </c>
      <c r="AB39" s="33">
        <v>37</v>
      </c>
      <c r="AC39" s="32">
        <v>96</v>
      </c>
      <c r="AD39" s="32">
        <v>8</v>
      </c>
      <c r="AE39" s="34">
        <v>2.4939450000000001</v>
      </c>
      <c r="AF39" s="33">
        <v>36</v>
      </c>
      <c r="AG39" s="32">
        <v>99</v>
      </c>
      <c r="AH39" s="32">
        <v>8</v>
      </c>
      <c r="AI39" s="32">
        <v>2.5099999999999998</v>
      </c>
      <c r="AJ39" s="33">
        <v>37</v>
      </c>
      <c r="AK39" s="32">
        <v>96</v>
      </c>
      <c r="AL39" s="32">
        <v>8</v>
      </c>
      <c r="AM39" s="32">
        <v>2.77</v>
      </c>
      <c r="AN39" s="33">
        <v>37</v>
      </c>
      <c r="AO39" s="32">
        <v>8</v>
      </c>
      <c r="AP39" s="32">
        <v>2.27</v>
      </c>
      <c r="AQ39" s="33">
        <v>37</v>
      </c>
      <c r="AR39" s="32">
        <v>7</v>
      </c>
      <c r="AS39" s="32">
        <v>1.94</v>
      </c>
      <c r="AT39" s="33">
        <v>37</v>
      </c>
      <c r="AU39" s="32">
        <v>7</v>
      </c>
      <c r="AV39" s="32">
        <v>1.68</v>
      </c>
      <c r="AW39" s="33">
        <v>36</v>
      </c>
      <c r="AX39" s="32">
        <v>7</v>
      </c>
      <c r="AY39" s="32">
        <v>2</v>
      </c>
      <c r="AZ39" s="33">
        <v>36</v>
      </c>
      <c r="BA39" s="32">
        <v>7</v>
      </c>
      <c r="BB39" s="32">
        <v>2.6</v>
      </c>
    </row>
    <row r="40" spans="1:54">
      <c r="A40" s="31" t="s">
        <v>351</v>
      </c>
      <c r="B40" s="32" t="s">
        <v>352</v>
      </c>
      <c r="C40" s="32" t="s">
        <v>443</v>
      </c>
      <c r="D40" s="33">
        <v>20</v>
      </c>
      <c r="E40" s="32">
        <v>163</v>
      </c>
      <c r="F40" s="32">
        <v>4</v>
      </c>
      <c r="G40" s="34">
        <v>8.2121279999999999</v>
      </c>
      <c r="H40" s="33">
        <v>21</v>
      </c>
      <c r="I40" s="32">
        <v>158</v>
      </c>
      <c r="J40" s="32">
        <v>4</v>
      </c>
      <c r="K40" s="34">
        <v>8.2067460000000008</v>
      </c>
      <c r="L40" s="33">
        <v>20</v>
      </c>
      <c r="M40" s="32">
        <v>162</v>
      </c>
      <c r="N40" s="32">
        <v>4</v>
      </c>
      <c r="O40" s="34">
        <v>5.5127389999999998</v>
      </c>
      <c r="P40" s="33">
        <v>19</v>
      </c>
      <c r="Q40" s="32">
        <v>167</v>
      </c>
      <c r="R40" s="32">
        <v>4</v>
      </c>
      <c r="S40" s="34">
        <v>5.4786070000000002</v>
      </c>
      <c r="T40" s="33">
        <v>20</v>
      </c>
      <c r="U40" s="32">
        <v>164</v>
      </c>
      <c r="V40" s="32">
        <v>4</v>
      </c>
      <c r="W40" s="34">
        <v>5.829758</v>
      </c>
      <c r="X40" s="33">
        <v>21</v>
      </c>
      <c r="Y40" s="32">
        <v>160</v>
      </c>
      <c r="Z40" s="32">
        <v>4</v>
      </c>
      <c r="AA40" s="34">
        <v>5.7495580000000004</v>
      </c>
      <c r="AB40" s="33">
        <v>25</v>
      </c>
      <c r="AC40" s="32">
        <v>153</v>
      </c>
      <c r="AD40" s="32">
        <v>4</v>
      </c>
      <c r="AE40" s="34">
        <v>8.9047289999999997</v>
      </c>
      <c r="AF40" s="33">
        <v>27</v>
      </c>
      <c r="AG40" s="32">
        <v>144</v>
      </c>
      <c r="AH40" s="32">
        <v>4</v>
      </c>
      <c r="AI40" s="32">
        <v>9</v>
      </c>
      <c r="AJ40" s="33">
        <v>27</v>
      </c>
      <c r="AK40" s="32">
        <v>148</v>
      </c>
      <c r="AL40" s="32">
        <v>4</v>
      </c>
      <c r="AM40" s="32">
        <v>8.8699999999999992</v>
      </c>
      <c r="AN40" s="33">
        <v>24</v>
      </c>
      <c r="AO40" s="32">
        <v>3</v>
      </c>
      <c r="AP40" s="32">
        <v>12.81</v>
      </c>
      <c r="AQ40" s="33">
        <v>26</v>
      </c>
      <c r="AR40" s="32">
        <v>3</v>
      </c>
      <c r="AS40" s="32">
        <v>8.76</v>
      </c>
      <c r="AT40" s="33">
        <v>26</v>
      </c>
      <c r="AU40" s="32">
        <v>3</v>
      </c>
      <c r="AV40" s="32">
        <v>8.75</v>
      </c>
      <c r="AW40" s="33">
        <v>28</v>
      </c>
      <c r="AX40" s="32">
        <v>3</v>
      </c>
      <c r="AY40" s="32">
        <v>7.5</v>
      </c>
      <c r="AZ40" s="33">
        <v>28</v>
      </c>
      <c r="BA40" s="32">
        <v>3</v>
      </c>
      <c r="BB40" s="32">
        <v>7.5</v>
      </c>
    </row>
    <row r="41" spans="1:54">
      <c r="A41" s="31" t="s">
        <v>329</v>
      </c>
      <c r="B41" s="32" t="s">
        <v>330</v>
      </c>
      <c r="C41" s="32" t="s">
        <v>443</v>
      </c>
      <c r="D41" s="33">
        <v>23</v>
      </c>
      <c r="E41" s="32">
        <v>153</v>
      </c>
      <c r="F41" s="32">
        <v>8</v>
      </c>
      <c r="G41" s="34">
        <v>1.6874130000000001</v>
      </c>
      <c r="H41" s="33">
        <v>23</v>
      </c>
      <c r="I41" s="32">
        <v>151</v>
      </c>
      <c r="J41" s="32">
        <v>8</v>
      </c>
      <c r="K41" s="34">
        <v>1.7026920000000001</v>
      </c>
      <c r="L41" s="33">
        <v>22</v>
      </c>
      <c r="M41" s="32">
        <v>158</v>
      </c>
      <c r="N41" s="32">
        <v>7</v>
      </c>
      <c r="O41" s="34">
        <v>1.471481</v>
      </c>
      <c r="P41" s="33">
        <v>21</v>
      </c>
      <c r="Q41" s="32">
        <v>164</v>
      </c>
      <c r="R41" s="32">
        <v>7</v>
      </c>
      <c r="S41" s="34">
        <v>1.2627280000000001</v>
      </c>
      <c r="T41" s="33">
        <v>21</v>
      </c>
      <c r="U41" s="32">
        <v>162</v>
      </c>
      <c r="V41" s="32">
        <v>7</v>
      </c>
      <c r="W41" s="34">
        <v>1.4568110000000001</v>
      </c>
      <c r="X41" s="33">
        <v>19</v>
      </c>
      <c r="Y41" s="32">
        <v>165</v>
      </c>
      <c r="Z41" s="32">
        <v>6</v>
      </c>
      <c r="AA41" s="34">
        <v>0.80160220000000004</v>
      </c>
      <c r="AB41" s="33">
        <v>19</v>
      </c>
      <c r="AC41" s="32">
        <v>165</v>
      </c>
      <c r="AD41" s="32">
        <v>6</v>
      </c>
      <c r="AE41" s="34">
        <v>1.031566</v>
      </c>
      <c r="AF41" s="33">
        <v>19</v>
      </c>
      <c r="AG41" s="32">
        <v>165</v>
      </c>
      <c r="AH41" s="32">
        <v>6</v>
      </c>
      <c r="AI41" s="32">
        <v>1.04</v>
      </c>
      <c r="AJ41" s="33">
        <v>21</v>
      </c>
      <c r="AK41" s="32">
        <v>161</v>
      </c>
      <c r="AL41" s="32">
        <v>6</v>
      </c>
      <c r="AM41" s="32">
        <v>1.08</v>
      </c>
      <c r="AN41" s="33">
        <v>20</v>
      </c>
      <c r="AO41" s="32">
        <v>5</v>
      </c>
      <c r="AP41" s="32">
        <v>1.78</v>
      </c>
      <c r="AQ41" s="33">
        <v>23</v>
      </c>
      <c r="AR41" s="32">
        <v>6</v>
      </c>
      <c r="AS41" s="32">
        <v>4.1100000000000003</v>
      </c>
      <c r="AT41" s="33">
        <v>23</v>
      </c>
      <c r="AU41" s="32">
        <v>6</v>
      </c>
      <c r="AV41" s="32">
        <v>4.2</v>
      </c>
      <c r="AW41" s="33">
        <v>22</v>
      </c>
      <c r="AX41" s="32">
        <v>6</v>
      </c>
      <c r="AY41" s="32">
        <v>3.8</v>
      </c>
      <c r="AZ41" s="33">
        <v>26</v>
      </c>
      <c r="BA41" s="32">
        <v>6</v>
      </c>
      <c r="BB41" s="32">
        <v>3.3</v>
      </c>
    </row>
    <row r="42" spans="1:54">
      <c r="A42" s="31" t="s">
        <v>114</v>
      </c>
      <c r="B42" s="32" t="s">
        <v>115</v>
      </c>
      <c r="C42" s="32" t="s">
        <v>234</v>
      </c>
      <c r="D42" s="33">
        <v>56</v>
      </c>
      <c r="E42" s="32">
        <v>46</v>
      </c>
      <c r="F42" s="32">
        <v>7</v>
      </c>
      <c r="G42" s="34">
        <v>2.8256679999999998</v>
      </c>
      <c r="H42" s="33">
        <v>58</v>
      </c>
      <c r="I42" s="32">
        <v>42</v>
      </c>
      <c r="J42" s="32">
        <v>7</v>
      </c>
      <c r="K42" s="34">
        <v>3.0764450000000001</v>
      </c>
      <c r="L42" s="33">
        <v>55</v>
      </c>
      <c r="M42" s="32">
        <v>45</v>
      </c>
      <c r="N42" s="32">
        <v>7</v>
      </c>
      <c r="O42" s="34">
        <v>2.8994780000000002</v>
      </c>
      <c r="P42" s="33">
        <v>54</v>
      </c>
      <c r="Q42" s="32">
        <v>48</v>
      </c>
      <c r="R42" s="32">
        <v>7</v>
      </c>
      <c r="S42" s="34">
        <v>3.160666</v>
      </c>
      <c r="T42" s="33">
        <v>58</v>
      </c>
      <c r="U42" s="32">
        <v>39</v>
      </c>
      <c r="V42" s="32">
        <v>7</v>
      </c>
      <c r="W42" s="34">
        <v>2.4200599999999999</v>
      </c>
      <c r="X42" s="33">
        <v>57</v>
      </c>
      <c r="Y42" s="32">
        <v>42</v>
      </c>
      <c r="Z42" s="32">
        <v>7</v>
      </c>
      <c r="AA42" s="34">
        <v>2.581013</v>
      </c>
      <c r="AB42" s="33">
        <v>56</v>
      </c>
      <c r="AC42" s="32">
        <v>44</v>
      </c>
      <c r="AD42" s="32">
        <v>7</v>
      </c>
      <c r="AE42" s="34">
        <v>3.9710179999999999</v>
      </c>
      <c r="AF42" s="33">
        <v>56</v>
      </c>
      <c r="AG42" s="32">
        <v>48</v>
      </c>
      <c r="AH42" s="32">
        <v>7</v>
      </c>
      <c r="AI42" s="32">
        <v>3.65</v>
      </c>
      <c r="AJ42" s="33">
        <v>59</v>
      </c>
      <c r="AK42" s="32">
        <v>38</v>
      </c>
      <c r="AL42" s="32">
        <v>7</v>
      </c>
      <c r="AM42" s="32">
        <v>2.98</v>
      </c>
      <c r="AN42" s="33">
        <v>58</v>
      </c>
      <c r="AO42" s="32">
        <v>7</v>
      </c>
      <c r="AP42" s="32">
        <v>3.17</v>
      </c>
      <c r="AQ42" s="33">
        <v>55</v>
      </c>
      <c r="AR42" s="32">
        <v>6</v>
      </c>
      <c r="AS42" s="32">
        <v>2.71</v>
      </c>
      <c r="AT42" s="33">
        <v>54</v>
      </c>
      <c r="AU42" s="32">
        <v>5</v>
      </c>
      <c r="AV42" s="32">
        <v>4.07</v>
      </c>
      <c r="AW42" s="33">
        <v>53</v>
      </c>
      <c r="AX42" s="32">
        <v>5</v>
      </c>
      <c r="AY42" s="32">
        <v>4.0999999999999996</v>
      </c>
      <c r="AZ42" s="33">
        <v>54</v>
      </c>
      <c r="BA42" s="32">
        <v>5</v>
      </c>
      <c r="BB42" s="32">
        <v>7</v>
      </c>
    </row>
    <row r="43" spans="1:54">
      <c r="A43" s="31" t="s">
        <v>176</v>
      </c>
      <c r="B43" s="32" t="s">
        <v>177</v>
      </c>
      <c r="C43" s="32" t="s">
        <v>443</v>
      </c>
      <c r="D43" s="33">
        <v>43</v>
      </c>
      <c r="E43" s="32">
        <v>76</v>
      </c>
      <c r="F43" s="32">
        <v>9</v>
      </c>
      <c r="G43" s="34">
        <v>2.7771149999999998</v>
      </c>
      <c r="H43" s="33">
        <v>45</v>
      </c>
      <c r="I43" s="32">
        <v>69</v>
      </c>
      <c r="J43" s="32">
        <v>9</v>
      </c>
      <c r="K43" s="34">
        <v>2.4830800000000002</v>
      </c>
      <c r="L43" s="33">
        <v>40</v>
      </c>
      <c r="M43" s="32">
        <v>87</v>
      </c>
      <c r="N43" s="32">
        <v>9</v>
      </c>
      <c r="O43" s="34">
        <v>1.890965</v>
      </c>
      <c r="P43" s="33">
        <v>37</v>
      </c>
      <c r="Q43" s="32">
        <v>99</v>
      </c>
      <c r="R43" s="32">
        <v>9</v>
      </c>
      <c r="S43" s="34">
        <v>1.9721</v>
      </c>
      <c r="T43" s="33">
        <v>36</v>
      </c>
      <c r="U43" s="32">
        <v>105</v>
      </c>
      <c r="V43" s="32">
        <v>9</v>
      </c>
      <c r="W43" s="34">
        <v>1.403537</v>
      </c>
      <c r="X43" s="33">
        <v>36</v>
      </c>
      <c r="Y43" s="32">
        <v>104</v>
      </c>
      <c r="Z43" s="32">
        <v>9</v>
      </c>
      <c r="AA43" s="34">
        <v>1.4583280000000001</v>
      </c>
      <c r="AB43" s="33">
        <v>35</v>
      </c>
      <c r="AC43" s="32">
        <v>106</v>
      </c>
      <c r="AD43" s="32">
        <v>9</v>
      </c>
      <c r="AE43" s="34">
        <v>2.4886680000000001</v>
      </c>
      <c r="AF43" s="33">
        <v>35</v>
      </c>
      <c r="AG43" s="32">
        <v>105</v>
      </c>
      <c r="AH43" s="32">
        <v>9</v>
      </c>
      <c r="AI43" s="32">
        <v>2.0499999999999998</v>
      </c>
      <c r="AJ43" s="33">
        <v>36</v>
      </c>
      <c r="AK43" s="32">
        <v>103</v>
      </c>
      <c r="AL43" s="32">
        <v>8</v>
      </c>
      <c r="AM43" s="32">
        <v>2.0299999999999998</v>
      </c>
      <c r="AN43" s="33">
        <v>34</v>
      </c>
      <c r="AO43" s="32">
        <v>8</v>
      </c>
      <c r="AP43" s="32">
        <v>2.0299999999999998</v>
      </c>
      <c r="AQ43" s="33">
        <v>32</v>
      </c>
      <c r="AR43" s="32">
        <v>8</v>
      </c>
      <c r="AS43" s="32">
        <v>2.65</v>
      </c>
      <c r="AT43" s="33">
        <v>32</v>
      </c>
      <c r="AU43" s="32">
        <v>8</v>
      </c>
      <c r="AV43" s="32">
        <v>4.2</v>
      </c>
      <c r="AW43" s="33">
        <v>27</v>
      </c>
      <c r="AX43" s="32">
        <v>8</v>
      </c>
      <c r="AY43" s="32">
        <v>2.2999999999999998</v>
      </c>
      <c r="AZ43" s="33">
        <v>29</v>
      </c>
      <c r="BA43" s="32">
        <v>8</v>
      </c>
      <c r="BB43" s="32">
        <v>2.4</v>
      </c>
    </row>
    <row r="44" spans="1:54">
      <c r="A44" s="31" t="s">
        <v>32</v>
      </c>
      <c r="B44" s="32" t="s">
        <v>33</v>
      </c>
      <c r="C44" s="32" t="s">
        <v>444</v>
      </c>
      <c r="D44" s="33">
        <v>81</v>
      </c>
      <c r="E44" s="32">
        <v>4</v>
      </c>
      <c r="F44" s="32">
        <v>8</v>
      </c>
      <c r="G44" s="34">
        <v>1.6181719999999999</v>
      </c>
      <c r="H44" s="33">
        <v>81</v>
      </c>
      <c r="I44" s="32">
        <v>5</v>
      </c>
      <c r="J44" s="32">
        <v>8</v>
      </c>
      <c r="K44" s="34">
        <v>1.651022</v>
      </c>
      <c r="L44" s="33">
        <v>84</v>
      </c>
      <c r="M44" s="32">
        <v>4</v>
      </c>
      <c r="N44" s="32">
        <v>7</v>
      </c>
      <c r="O44" s="34">
        <v>1.380803</v>
      </c>
      <c r="P44" s="33">
        <v>84</v>
      </c>
      <c r="Q44" s="32">
        <v>4</v>
      </c>
      <c r="R44" s="32">
        <v>7</v>
      </c>
      <c r="S44" s="34">
        <v>1.168785</v>
      </c>
      <c r="T44" s="33">
        <v>85</v>
      </c>
      <c r="U44" s="32">
        <v>4</v>
      </c>
      <c r="V44" s="32">
        <v>7</v>
      </c>
      <c r="W44" s="34">
        <v>1.072085</v>
      </c>
      <c r="X44" s="33">
        <v>84</v>
      </c>
      <c r="Y44" s="32">
        <v>7</v>
      </c>
      <c r="Z44" s="32">
        <v>7</v>
      </c>
      <c r="AA44" s="34">
        <v>1.2577050000000001</v>
      </c>
      <c r="AB44" s="33">
        <v>84</v>
      </c>
      <c r="AC44" s="32">
        <v>7</v>
      </c>
      <c r="AD44" s="32">
        <v>7</v>
      </c>
      <c r="AE44" s="34">
        <v>1.646693</v>
      </c>
      <c r="AF44" s="33">
        <v>84</v>
      </c>
      <c r="AG44" s="32">
        <v>7</v>
      </c>
      <c r="AH44" s="32">
        <v>8</v>
      </c>
      <c r="AI44" s="32">
        <v>2.14</v>
      </c>
      <c r="AJ44" s="33">
        <v>85</v>
      </c>
      <c r="AK44" s="32">
        <v>3</v>
      </c>
      <c r="AL44" s="32">
        <v>8</v>
      </c>
      <c r="AM44" s="32">
        <v>1.83</v>
      </c>
      <c r="AN44" s="33">
        <v>85</v>
      </c>
      <c r="AO44" s="32">
        <v>7</v>
      </c>
      <c r="AP44" s="32">
        <v>1.85</v>
      </c>
      <c r="AQ44" s="33">
        <v>88</v>
      </c>
      <c r="AR44" s="32">
        <v>7</v>
      </c>
      <c r="AS44" s="32">
        <v>2.2400000000000002</v>
      </c>
      <c r="AT44" s="33">
        <v>86</v>
      </c>
      <c r="AU44" s="32">
        <v>7</v>
      </c>
      <c r="AV44" s="32">
        <v>2.38</v>
      </c>
      <c r="AW44" s="33">
        <v>86</v>
      </c>
      <c r="AX44" s="32">
        <v>7</v>
      </c>
      <c r="AY44" s="32">
        <v>2.2999999999999998</v>
      </c>
      <c r="AZ44" s="33">
        <v>85</v>
      </c>
      <c r="BA44" s="32">
        <v>7</v>
      </c>
      <c r="BB44" s="32">
        <v>1.6</v>
      </c>
    </row>
    <row r="45" spans="1:54">
      <c r="A45" s="31" t="s">
        <v>194</v>
      </c>
      <c r="B45" s="32" t="s">
        <v>195</v>
      </c>
      <c r="C45" s="32" t="s">
        <v>234</v>
      </c>
      <c r="D45" s="33">
        <v>40</v>
      </c>
      <c r="E45" s="32">
        <v>84</v>
      </c>
      <c r="F45" s="32">
        <v>5</v>
      </c>
      <c r="G45" s="34">
        <v>2.6172759999999999</v>
      </c>
      <c r="H45" s="33">
        <v>41</v>
      </c>
      <c r="I45" s="32">
        <v>82</v>
      </c>
      <c r="J45" s="32">
        <v>5</v>
      </c>
      <c r="K45" s="34">
        <v>3.0884079999999998</v>
      </c>
      <c r="L45" s="33">
        <v>42</v>
      </c>
      <c r="M45" s="32">
        <v>76</v>
      </c>
      <c r="N45" s="32">
        <v>5</v>
      </c>
      <c r="O45" s="34">
        <v>3.4578470000000001</v>
      </c>
      <c r="P45" s="33">
        <v>45</v>
      </c>
      <c r="Q45" s="32">
        <v>65</v>
      </c>
      <c r="R45" s="32">
        <v>5</v>
      </c>
      <c r="S45" s="34">
        <v>2.870733</v>
      </c>
      <c r="T45" s="33">
        <v>46</v>
      </c>
      <c r="U45" s="32">
        <v>64</v>
      </c>
      <c r="V45" s="32">
        <v>5</v>
      </c>
      <c r="W45" s="34">
        <v>3.0690050000000002</v>
      </c>
      <c r="X45" s="33">
        <v>47</v>
      </c>
      <c r="Y45" s="32">
        <v>63</v>
      </c>
      <c r="Z45" s="32">
        <v>5</v>
      </c>
      <c r="AA45" s="34">
        <v>2.8122639999999999</v>
      </c>
      <c r="AB45" s="33">
        <v>48</v>
      </c>
      <c r="AC45" s="32">
        <v>60</v>
      </c>
      <c r="AD45" s="32">
        <v>5</v>
      </c>
      <c r="AE45" s="34">
        <v>1.8697060000000001</v>
      </c>
      <c r="AF45" s="33">
        <v>47</v>
      </c>
      <c r="AG45" s="32">
        <v>61</v>
      </c>
      <c r="AH45" s="32">
        <v>5</v>
      </c>
      <c r="AI45" s="32">
        <v>2.56</v>
      </c>
      <c r="AJ45" s="33">
        <v>47</v>
      </c>
      <c r="AK45" s="32">
        <v>62</v>
      </c>
      <c r="AL45" s="32">
        <v>5</v>
      </c>
      <c r="AM45" s="32">
        <v>2.36</v>
      </c>
      <c r="AN45" s="33">
        <v>47</v>
      </c>
      <c r="AO45" s="32">
        <v>5</v>
      </c>
      <c r="AP45" s="32">
        <v>2.9</v>
      </c>
      <c r="AQ45" s="33">
        <v>47</v>
      </c>
      <c r="AR45" s="32">
        <v>4</v>
      </c>
      <c r="AS45" s="32">
        <v>3.64</v>
      </c>
      <c r="AT45" s="33">
        <v>46</v>
      </c>
      <c r="AU45" s="32">
        <v>4</v>
      </c>
      <c r="AV45" s="32">
        <v>4.46</v>
      </c>
      <c r="AW45" s="33">
        <v>46</v>
      </c>
      <c r="AX45" s="32">
        <v>4</v>
      </c>
      <c r="AY45" s="32">
        <v>4.5</v>
      </c>
      <c r="AZ45" s="33">
        <v>48</v>
      </c>
      <c r="BA45" s="32">
        <v>4</v>
      </c>
      <c r="BB45" s="32">
        <v>4.0999999999999996</v>
      </c>
    </row>
    <row r="46" spans="1:54">
      <c r="A46" s="31" t="s">
        <v>36</v>
      </c>
      <c r="B46" s="32" t="s">
        <v>37</v>
      </c>
      <c r="C46" s="32" t="s">
        <v>444</v>
      </c>
      <c r="D46" s="33">
        <v>80</v>
      </c>
      <c r="E46" s="32">
        <v>6</v>
      </c>
      <c r="F46" s="32">
        <v>7</v>
      </c>
      <c r="G46" s="34">
        <v>2.1945260000000002</v>
      </c>
      <c r="H46" s="33">
        <v>81</v>
      </c>
      <c r="I46" s="32">
        <v>5</v>
      </c>
      <c r="J46" s="32">
        <v>7</v>
      </c>
      <c r="K46" s="34">
        <v>1.8149150000000001</v>
      </c>
      <c r="L46" s="33">
        <v>82</v>
      </c>
      <c r="M46" s="32">
        <v>6</v>
      </c>
      <c r="N46" s="32">
        <v>7</v>
      </c>
      <c r="O46" s="34">
        <v>1.7433609999999999</v>
      </c>
      <c r="P46" s="33">
        <v>82</v>
      </c>
      <c r="Q46" s="32">
        <v>7</v>
      </c>
      <c r="R46" s="32">
        <v>7</v>
      </c>
      <c r="S46" s="34">
        <v>1.846128</v>
      </c>
      <c r="T46" s="33">
        <v>84</v>
      </c>
      <c r="U46" s="32">
        <v>7</v>
      </c>
      <c r="V46" s="32">
        <v>7</v>
      </c>
      <c r="W46" s="34">
        <v>1.105019</v>
      </c>
      <c r="X46" s="33">
        <v>85</v>
      </c>
      <c r="Y46" s="32">
        <v>3</v>
      </c>
      <c r="Z46" s="32">
        <v>7</v>
      </c>
      <c r="AA46" s="34">
        <v>1.096633</v>
      </c>
      <c r="AB46" s="33">
        <v>85</v>
      </c>
      <c r="AC46" s="32">
        <v>4</v>
      </c>
      <c r="AD46" s="32">
        <v>7</v>
      </c>
      <c r="AE46" s="34">
        <v>1.580087</v>
      </c>
      <c r="AF46" s="33">
        <v>85</v>
      </c>
      <c r="AG46" s="32">
        <v>3</v>
      </c>
      <c r="AH46" s="32">
        <v>7</v>
      </c>
      <c r="AI46" s="32">
        <v>1.57</v>
      </c>
      <c r="AJ46" s="33">
        <v>85</v>
      </c>
      <c r="AK46" s="32">
        <v>3</v>
      </c>
      <c r="AL46" s="32">
        <v>7</v>
      </c>
      <c r="AM46" s="32">
        <v>1.71</v>
      </c>
      <c r="AN46" s="33">
        <v>86</v>
      </c>
      <c r="AO46" s="32">
        <v>6</v>
      </c>
      <c r="AP46" s="32">
        <v>1.57</v>
      </c>
      <c r="AQ46" s="33">
        <v>86</v>
      </c>
      <c r="AR46" s="32">
        <v>6</v>
      </c>
      <c r="AS46" s="32">
        <v>2.5499999999999998</v>
      </c>
      <c r="AT46" s="33">
        <v>86</v>
      </c>
      <c r="AU46" s="32">
        <v>6</v>
      </c>
      <c r="AV46" s="32">
        <v>2.61</v>
      </c>
      <c r="AW46" s="33">
        <v>85</v>
      </c>
      <c r="AX46" s="32">
        <v>6</v>
      </c>
      <c r="AY46" s="32">
        <v>2.5</v>
      </c>
      <c r="AZ46" s="33">
        <v>86</v>
      </c>
      <c r="BA46" s="32">
        <v>6</v>
      </c>
      <c r="BB46" s="32">
        <v>2.6</v>
      </c>
    </row>
    <row r="47" spans="1:54">
      <c r="A47" s="31" t="s">
        <v>34</v>
      </c>
      <c r="B47" s="32" t="s">
        <v>35</v>
      </c>
      <c r="C47" s="32" t="s">
        <v>444</v>
      </c>
      <c r="D47" s="33">
        <v>80</v>
      </c>
      <c r="E47" s="32">
        <v>6</v>
      </c>
      <c r="F47" s="32">
        <v>8</v>
      </c>
      <c r="G47" s="34">
        <v>2.5253939999999999</v>
      </c>
      <c r="H47" s="33">
        <v>80</v>
      </c>
      <c r="I47" s="32">
        <v>8</v>
      </c>
      <c r="J47" s="32">
        <v>8</v>
      </c>
      <c r="K47" s="34">
        <v>2.4794689999999999</v>
      </c>
      <c r="L47" s="33">
        <v>82</v>
      </c>
      <c r="M47" s="32">
        <v>6</v>
      </c>
      <c r="N47" s="32">
        <v>8</v>
      </c>
      <c r="O47" s="34">
        <v>2.2842500000000001</v>
      </c>
      <c r="P47" s="33">
        <v>83</v>
      </c>
      <c r="Q47" s="32">
        <v>5</v>
      </c>
      <c r="R47" s="32">
        <v>8</v>
      </c>
      <c r="S47" s="34">
        <v>2.2040670000000002</v>
      </c>
      <c r="T47" s="33">
        <v>85</v>
      </c>
      <c r="U47" s="32">
        <v>4</v>
      </c>
      <c r="V47" s="32">
        <v>8</v>
      </c>
      <c r="W47" s="34">
        <v>1.239412</v>
      </c>
      <c r="X47" s="33">
        <v>85</v>
      </c>
      <c r="Y47" s="32">
        <v>3</v>
      </c>
      <c r="Z47" s="32">
        <v>8</v>
      </c>
      <c r="AA47" s="34">
        <v>1.3039529999999999</v>
      </c>
      <c r="AB47" s="33">
        <v>85</v>
      </c>
      <c r="AC47" s="32">
        <v>4</v>
      </c>
      <c r="AD47" s="32">
        <v>8</v>
      </c>
      <c r="AE47" s="34">
        <v>1.9776929999999999</v>
      </c>
      <c r="AF47" s="33">
        <v>85</v>
      </c>
      <c r="AG47" s="32">
        <v>3</v>
      </c>
      <c r="AH47" s="32">
        <v>8</v>
      </c>
      <c r="AI47" s="32">
        <v>2.02</v>
      </c>
      <c r="AJ47" s="33">
        <v>84</v>
      </c>
      <c r="AK47" s="32">
        <v>6</v>
      </c>
      <c r="AL47" s="32">
        <v>8</v>
      </c>
      <c r="AM47" s="32">
        <v>2.27</v>
      </c>
      <c r="AN47" s="33">
        <v>88</v>
      </c>
      <c r="AO47" s="32">
        <v>7</v>
      </c>
      <c r="AP47" s="32">
        <v>1.33</v>
      </c>
      <c r="AQ47" s="33">
        <v>89</v>
      </c>
      <c r="AR47" s="32">
        <v>7</v>
      </c>
      <c r="AS47" s="32">
        <v>1.71</v>
      </c>
      <c r="AT47" s="33">
        <v>87</v>
      </c>
      <c r="AU47" s="32">
        <v>7</v>
      </c>
      <c r="AV47" s="32">
        <v>3.41</v>
      </c>
      <c r="AW47" s="33">
        <v>89</v>
      </c>
      <c r="AX47" s="32">
        <v>7</v>
      </c>
      <c r="AY47" s="32">
        <v>2.2999999999999998</v>
      </c>
      <c r="AZ47" s="33">
        <v>88</v>
      </c>
      <c r="BA47" s="32">
        <v>7</v>
      </c>
      <c r="BB47" s="32">
        <v>1.9</v>
      </c>
    </row>
    <row r="48" spans="1:54">
      <c r="A48" s="31" t="s">
        <v>353</v>
      </c>
      <c r="B48" s="32" t="s">
        <v>354</v>
      </c>
      <c r="C48" s="32" t="s">
        <v>443</v>
      </c>
      <c r="D48" s="33">
        <v>20</v>
      </c>
      <c r="E48" s="32">
        <v>163</v>
      </c>
      <c r="F48" s="32">
        <v>9</v>
      </c>
      <c r="G48" s="34">
        <v>1.214099</v>
      </c>
      <c r="H48" s="33">
        <v>20</v>
      </c>
      <c r="I48" s="32">
        <v>163</v>
      </c>
      <c r="J48" s="32">
        <v>8</v>
      </c>
      <c r="K48" s="34">
        <v>1.6306609999999999</v>
      </c>
      <c r="L48" s="33">
        <v>20</v>
      </c>
      <c r="M48" s="32">
        <v>162</v>
      </c>
      <c r="N48" s="32">
        <v>9</v>
      </c>
      <c r="O48" s="34">
        <v>1.077086</v>
      </c>
      <c r="P48" s="33">
        <v>20</v>
      </c>
      <c r="Q48" s="32">
        <v>166</v>
      </c>
      <c r="R48" s="32">
        <v>9</v>
      </c>
      <c r="S48" s="34">
        <v>0.99351719999999999</v>
      </c>
      <c r="T48" s="33">
        <v>19</v>
      </c>
      <c r="U48" s="32">
        <v>169</v>
      </c>
      <c r="V48" s="32">
        <v>9</v>
      </c>
      <c r="W48" s="34">
        <v>1.001406</v>
      </c>
      <c r="X48" s="33">
        <v>18</v>
      </c>
      <c r="Y48" s="32">
        <v>170</v>
      </c>
      <c r="Z48" s="32">
        <v>9</v>
      </c>
      <c r="AA48" s="34">
        <v>0.74904720000000002</v>
      </c>
      <c r="AB48" s="33">
        <v>18</v>
      </c>
      <c r="AC48" s="32">
        <v>168</v>
      </c>
      <c r="AD48" s="32">
        <v>9</v>
      </c>
      <c r="AE48" s="34">
        <v>1.4268829999999999</v>
      </c>
      <c r="AF48" s="33">
        <v>20</v>
      </c>
      <c r="AG48" s="32">
        <v>161</v>
      </c>
      <c r="AH48" s="32">
        <v>8</v>
      </c>
      <c r="AI48" s="32">
        <v>2.13</v>
      </c>
      <c r="AJ48" s="33">
        <v>21</v>
      </c>
      <c r="AK48" s="32">
        <v>161</v>
      </c>
      <c r="AL48" s="32">
        <v>8</v>
      </c>
      <c r="AM48" s="32">
        <v>1.96</v>
      </c>
      <c r="AN48" s="33">
        <v>21</v>
      </c>
      <c r="AO48" s="32">
        <v>7</v>
      </c>
      <c r="AP48" s="32">
        <v>2.13</v>
      </c>
      <c r="AQ48" s="33">
        <v>22</v>
      </c>
      <c r="AR48" s="32">
        <v>6</v>
      </c>
      <c r="AS48" s="32">
        <v>3.35</v>
      </c>
      <c r="AT48" s="33">
        <v>22</v>
      </c>
      <c r="AU48" s="32">
        <v>5</v>
      </c>
      <c r="AV48" s="32">
        <v>4.1900000000000004</v>
      </c>
      <c r="AW48" s="33">
        <v>22</v>
      </c>
      <c r="AX48" s="32">
        <v>5</v>
      </c>
      <c r="AY48" s="32">
        <v>4.2</v>
      </c>
      <c r="AZ48" s="33">
        <v>21</v>
      </c>
      <c r="BA48" s="32">
        <v>5</v>
      </c>
      <c r="BB48" s="32">
        <v>3.3</v>
      </c>
    </row>
    <row r="49" spans="1:54">
      <c r="A49" s="31" t="s">
        <v>40</v>
      </c>
      <c r="B49" s="32" t="s">
        <v>41</v>
      </c>
      <c r="C49" s="32" t="s">
        <v>444</v>
      </c>
      <c r="D49" s="33">
        <v>78</v>
      </c>
      <c r="E49" s="32">
        <v>8</v>
      </c>
      <c r="F49" s="32">
        <v>8</v>
      </c>
      <c r="G49" s="34">
        <v>2.4039060000000001</v>
      </c>
      <c r="H49" s="33">
        <v>78</v>
      </c>
      <c r="I49" s="32">
        <v>9</v>
      </c>
      <c r="J49" s="32">
        <v>8</v>
      </c>
      <c r="K49" s="34">
        <v>2.336668</v>
      </c>
      <c r="L49" s="33">
        <v>79</v>
      </c>
      <c r="M49" s="32">
        <v>8</v>
      </c>
      <c r="N49" s="32">
        <v>8</v>
      </c>
      <c r="O49" s="34">
        <v>2.1007739999999999</v>
      </c>
      <c r="P49" s="33">
        <v>80</v>
      </c>
      <c r="Q49" s="32">
        <v>8</v>
      </c>
      <c r="R49" s="32">
        <v>8</v>
      </c>
      <c r="S49" s="34">
        <v>2.0091420000000002</v>
      </c>
      <c r="T49" s="33">
        <v>82</v>
      </c>
      <c r="U49" s="32">
        <v>8</v>
      </c>
      <c r="V49" s="32">
        <v>8</v>
      </c>
      <c r="W49" s="34">
        <v>1.3619669999999999</v>
      </c>
      <c r="X49" s="33">
        <v>82</v>
      </c>
      <c r="Y49" s="32">
        <v>8</v>
      </c>
      <c r="Z49" s="32">
        <v>8</v>
      </c>
      <c r="AA49" s="34">
        <v>1.4382140000000001</v>
      </c>
      <c r="AB49" s="33">
        <v>82</v>
      </c>
      <c r="AC49" s="32">
        <v>8</v>
      </c>
      <c r="AD49" s="32">
        <v>8</v>
      </c>
      <c r="AE49" s="34">
        <v>2.2470289999999999</v>
      </c>
      <c r="AF49" s="33">
        <v>82</v>
      </c>
      <c r="AG49" s="32">
        <v>8</v>
      </c>
      <c r="AH49" s="32">
        <v>8</v>
      </c>
      <c r="AI49" s="32">
        <v>2.2999999999999998</v>
      </c>
      <c r="AJ49" s="33">
        <v>82</v>
      </c>
      <c r="AK49" s="32">
        <v>8</v>
      </c>
      <c r="AL49" s="32">
        <v>8</v>
      </c>
      <c r="AM49" s="32">
        <v>2.23</v>
      </c>
      <c r="AN49" s="33">
        <v>83</v>
      </c>
      <c r="AO49" s="32">
        <v>7</v>
      </c>
      <c r="AP49" s="32">
        <v>2.3199999999999998</v>
      </c>
      <c r="AQ49" s="33">
        <v>84</v>
      </c>
      <c r="AR49" s="32">
        <v>7</v>
      </c>
      <c r="AS49" s="32">
        <v>1.98</v>
      </c>
      <c r="AT49" s="33">
        <v>83</v>
      </c>
      <c r="AU49" s="32">
        <v>7</v>
      </c>
      <c r="AV49" s="32">
        <v>1.97</v>
      </c>
      <c r="AW49" s="33">
        <v>83</v>
      </c>
      <c r="AX49" s="32">
        <v>7</v>
      </c>
      <c r="AY49" s="32">
        <v>2</v>
      </c>
      <c r="AZ49" s="33">
        <v>84</v>
      </c>
      <c r="BA49" s="32">
        <v>7</v>
      </c>
      <c r="BB49" s="32">
        <v>2</v>
      </c>
    </row>
    <row r="50" spans="1:54">
      <c r="A50" s="31" t="s">
        <v>273</v>
      </c>
      <c r="B50" s="32" t="s">
        <v>274</v>
      </c>
      <c r="C50" s="32" t="s">
        <v>443</v>
      </c>
      <c r="D50" s="33">
        <v>31</v>
      </c>
      <c r="E50" s="32">
        <v>124</v>
      </c>
      <c r="F50" s="32">
        <v>5</v>
      </c>
      <c r="G50" s="34">
        <v>1.9514940000000001</v>
      </c>
      <c r="H50" s="33">
        <v>31</v>
      </c>
      <c r="I50" s="32">
        <v>127</v>
      </c>
      <c r="J50" s="32">
        <v>5</v>
      </c>
      <c r="K50" s="34">
        <v>1.9784269999999999</v>
      </c>
      <c r="L50" s="33">
        <v>30</v>
      </c>
      <c r="M50" s="32">
        <v>130</v>
      </c>
      <c r="N50" s="32">
        <v>5</v>
      </c>
      <c r="O50" s="34">
        <v>1.711382</v>
      </c>
      <c r="P50" s="33">
        <v>30</v>
      </c>
      <c r="Q50" s="32">
        <v>130</v>
      </c>
      <c r="R50" s="32">
        <v>5</v>
      </c>
      <c r="S50" s="34">
        <v>1.7377480000000001</v>
      </c>
      <c r="T50" s="33">
        <v>30</v>
      </c>
      <c r="U50" s="32">
        <v>128</v>
      </c>
      <c r="V50" s="32">
        <v>5</v>
      </c>
      <c r="W50" s="34">
        <v>1.680318</v>
      </c>
      <c r="X50" s="33">
        <v>27</v>
      </c>
      <c r="Y50" s="32">
        <v>142</v>
      </c>
      <c r="Z50" s="32">
        <v>5</v>
      </c>
      <c r="AA50" s="34">
        <v>1.529401</v>
      </c>
      <c r="AB50" s="33">
        <v>30</v>
      </c>
      <c r="AC50" s="32">
        <v>126</v>
      </c>
      <c r="AD50" s="32">
        <v>5</v>
      </c>
      <c r="AE50" s="34">
        <v>4.2766029999999997</v>
      </c>
      <c r="AF50" s="33">
        <v>31</v>
      </c>
      <c r="AG50" s="32">
        <v>124</v>
      </c>
      <c r="AH50" s="32">
        <v>4</v>
      </c>
      <c r="AI50" s="32">
        <v>5.38</v>
      </c>
      <c r="AJ50" s="33">
        <v>31</v>
      </c>
      <c r="AK50" s="32">
        <v>122</v>
      </c>
      <c r="AL50" s="32">
        <v>4</v>
      </c>
      <c r="AM50" s="32">
        <v>5.32</v>
      </c>
      <c r="AN50" s="33">
        <v>30</v>
      </c>
      <c r="AO50" s="32">
        <v>3</v>
      </c>
      <c r="AP50" s="32">
        <v>8.23</v>
      </c>
      <c r="AQ50" s="33">
        <v>34</v>
      </c>
      <c r="AR50" s="32">
        <v>3</v>
      </c>
      <c r="AS50" s="32">
        <v>9.07</v>
      </c>
      <c r="AT50" s="33">
        <v>34</v>
      </c>
      <c r="AU50" s="32">
        <v>3</v>
      </c>
      <c r="AV50" s="32">
        <v>9.1</v>
      </c>
      <c r="AW50" s="33">
        <v>36</v>
      </c>
      <c r="AX50" s="32">
        <v>3</v>
      </c>
      <c r="AY50" s="32">
        <v>8.6</v>
      </c>
      <c r="AZ50" s="33">
        <v>36</v>
      </c>
      <c r="BA50" s="32">
        <v>3</v>
      </c>
      <c r="BB50" s="32">
        <v>8.6</v>
      </c>
    </row>
    <row r="51" spans="1:54">
      <c r="A51" s="31" t="s">
        <v>96</v>
      </c>
      <c r="B51" s="32" t="s">
        <v>97</v>
      </c>
      <c r="C51" s="32" t="s">
        <v>234</v>
      </c>
      <c r="D51" s="33">
        <v>60</v>
      </c>
      <c r="E51" s="32">
        <v>37</v>
      </c>
      <c r="F51" s="32">
        <v>3</v>
      </c>
      <c r="G51" s="34">
        <v>1.7460439999999999</v>
      </c>
      <c r="H51" s="33">
        <v>60</v>
      </c>
      <c r="I51" s="32">
        <v>36</v>
      </c>
      <c r="J51" s="32">
        <v>3</v>
      </c>
      <c r="K51" s="34">
        <v>1.738621</v>
      </c>
      <c r="L51" s="33">
        <v>56</v>
      </c>
      <c r="M51" s="32">
        <v>42</v>
      </c>
      <c r="N51" s="32">
        <v>3</v>
      </c>
      <c r="O51" s="34">
        <v>1.914757</v>
      </c>
      <c r="P51" s="33">
        <v>55</v>
      </c>
      <c r="Q51" s="32">
        <v>45</v>
      </c>
      <c r="R51" s="32">
        <v>3</v>
      </c>
      <c r="S51" s="34">
        <v>1.896461</v>
      </c>
      <c r="T51" s="33">
        <v>55</v>
      </c>
      <c r="U51" s="32">
        <v>45</v>
      </c>
      <c r="V51" s="32">
        <v>3</v>
      </c>
      <c r="W51" s="34">
        <v>1.976205</v>
      </c>
      <c r="X51" s="33">
        <v>55</v>
      </c>
      <c r="Y51" s="32">
        <v>48</v>
      </c>
      <c r="Z51" s="32">
        <v>3</v>
      </c>
      <c r="AA51" s="34">
        <v>1.976205</v>
      </c>
      <c r="AB51" s="33">
        <v>55</v>
      </c>
      <c r="AC51" s="32">
        <v>48</v>
      </c>
      <c r="AD51" s="32">
        <v>3</v>
      </c>
      <c r="AE51" s="34">
        <v>2.1648239999999999</v>
      </c>
      <c r="AF51" s="33">
        <v>57</v>
      </c>
      <c r="AG51" s="32">
        <v>45</v>
      </c>
      <c r="AH51" s="32">
        <v>3</v>
      </c>
      <c r="AI51" s="32">
        <v>2.5499999999999998</v>
      </c>
      <c r="AJ51" s="33">
        <v>57</v>
      </c>
      <c r="AK51" s="32">
        <v>42</v>
      </c>
      <c r="AL51" s="32">
        <v>3</v>
      </c>
      <c r="AM51" s="32">
        <v>2.5499999999999998</v>
      </c>
      <c r="AN51" s="33">
        <v>59</v>
      </c>
      <c r="AO51" s="32">
        <v>3</v>
      </c>
      <c r="AP51" s="32">
        <v>0.85</v>
      </c>
      <c r="AQ51" s="33"/>
      <c r="AT51" s="33">
        <v>58</v>
      </c>
      <c r="AU51" s="32">
        <v>3</v>
      </c>
      <c r="AV51" s="32">
        <v>2.34</v>
      </c>
      <c r="AW51" s="33">
        <v>58</v>
      </c>
      <c r="AX51" s="32">
        <v>3</v>
      </c>
      <c r="AY51" s="32">
        <v>2.2999999999999998</v>
      </c>
      <c r="AZ51" s="33">
        <v>58</v>
      </c>
      <c r="BA51" s="32">
        <v>3</v>
      </c>
      <c r="BB51" s="32">
        <v>2.2999999999999998</v>
      </c>
    </row>
    <row r="52" spans="1:54">
      <c r="A52" s="31" t="s">
        <v>222</v>
      </c>
      <c r="B52" s="32" t="s">
        <v>223</v>
      </c>
      <c r="C52" s="32" t="s">
        <v>234</v>
      </c>
      <c r="D52" s="33">
        <v>37</v>
      </c>
      <c r="E52" s="32">
        <v>99</v>
      </c>
      <c r="F52" s="32">
        <v>7</v>
      </c>
      <c r="G52" s="34">
        <v>2.9318599999999999</v>
      </c>
      <c r="H52" s="33">
        <v>36</v>
      </c>
      <c r="I52" s="32">
        <v>104</v>
      </c>
      <c r="J52" s="32">
        <v>7</v>
      </c>
      <c r="K52" s="34">
        <v>2.3325239999999998</v>
      </c>
      <c r="L52" s="33">
        <v>35</v>
      </c>
      <c r="M52" s="32">
        <v>108</v>
      </c>
      <c r="N52" s="32">
        <v>7</v>
      </c>
      <c r="O52" s="34">
        <v>1.6217729999999999</v>
      </c>
      <c r="P52" s="33">
        <v>32</v>
      </c>
      <c r="Q52" s="32">
        <v>123</v>
      </c>
      <c r="R52" s="32">
        <v>7</v>
      </c>
      <c r="S52" s="34">
        <v>1.3050889999999999</v>
      </c>
      <c r="T52" s="33">
        <v>30</v>
      </c>
      <c r="U52" s="32">
        <v>128</v>
      </c>
      <c r="V52" s="32">
        <v>7</v>
      </c>
      <c r="W52" s="34">
        <v>1.1575329999999999</v>
      </c>
      <c r="X52" s="33">
        <v>28</v>
      </c>
      <c r="Y52" s="32">
        <v>137</v>
      </c>
      <c r="Z52" s="32">
        <v>7</v>
      </c>
      <c r="AA52" s="34">
        <v>1.9138109999999999</v>
      </c>
      <c r="AB52" s="33">
        <v>28</v>
      </c>
      <c r="AC52" s="32">
        <v>137</v>
      </c>
      <c r="AD52" s="32">
        <v>7</v>
      </c>
      <c r="AE52" s="34">
        <v>2.699341</v>
      </c>
      <c r="AF52" s="33">
        <v>30</v>
      </c>
      <c r="AG52" s="32">
        <v>129</v>
      </c>
      <c r="AH52" s="32">
        <v>7</v>
      </c>
      <c r="AI52" s="32">
        <v>2.57</v>
      </c>
      <c r="AJ52" s="33">
        <v>29</v>
      </c>
      <c r="AK52" s="32">
        <v>135</v>
      </c>
      <c r="AL52" s="32">
        <v>7</v>
      </c>
      <c r="AM52" s="32">
        <v>2.56</v>
      </c>
      <c r="AN52" s="33">
        <v>31</v>
      </c>
      <c r="AO52" s="32">
        <v>6</v>
      </c>
      <c r="AP52" s="32">
        <v>1.89</v>
      </c>
      <c r="AQ52" s="33">
        <v>33</v>
      </c>
      <c r="AR52" s="32">
        <v>6</v>
      </c>
      <c r="AS52" s="32">
        <v>2.63</v>
      </c>
      <c r="AT52" s="33">
        <v>32</v>
      </c>
      <c r="AU52" s="32">
        <v>6</v>
      </c>
      <c r="AV52" s="32">
        <v>3.3</v>
      </c>
      <c r="AW52" s="33">
        <v>29</v>
      </c>
      <c r="AX52" s="32">
        <v>6</v>
      </c>
      <c r="AY52" s="32">
        <v>3.5</v>
      </c>
      <c r="AZ52" s="33">
        <v>32</v>
      </c>
      <c r="BA52" s="32">
        <v>6</v>
      </c>
      <c r="BB52" s="32">
        <v>2.7</v>
      </c>
    </row>
    <row r="53" spans="1:54">
      <c r="A53" s="31" t="s">
        <v>255</v>
      </c>
      <c r="B53" s="32" t="s">
        <v>256</v>
      </c>
      <c r="C53" s="32" t="s">
        <v>234</v>
      </c>
      <c r="D53" s="33">
        <v>33</v>
      </c>
      <c r="E53" s="32">
        <v>116</v>
      </c>
      <c r="F53" s="32">
        <v>7</v>
      </c>
      <c r="G53" s="34">
        <v>1.867413</v>
      </c>
      <c r="H53" s="33">
        <v>32</v>
      </c>
      <c r="I53" s="32">
        <v>121</v>
      </c>
      <c r="J53" s="32">
        <v>7</v>
      </c>
      <c r="K53" s="34">
        <v>2.3391570000000002</v>
      </c>
      <c r="L53" s="33">
        <v>34</v>
      </c>
      <c r="M53" s="32">
        <v>115</v>
      </c>
      <c r="N53" s="32">
        <v>7</v>
      </c>
      <c r="O53" s="34">
        <v>1.4754890000000001</v>
      </c>
      <c r="P53" s="33">
        <v>36</v>
      </c>
      <c r="Q53" s="32">
        <v>101</v>
      </c>
      <c r="R53" s="32">
        <v>7</v>
      </c>
      <c r="S53" s="34">
        <v>1.0711710000000001</v>
      </c>
      <c r="T53" s="33">
        <v>36</v>
      </c>
      <c r="U53" s="32">
        <v>105</v>
      </c>
      <c r="V53" s="32">
        <v>7</v>
      </c>
      <c r="W53" s="34">
        <v>1.576255</v>
      </c>
      <c r="X53" s="33">
        <v>39</v>
      </c>
      <c r="Y53" s="32">
        <v>92</v>
      </c>
      <c r="Z53" s="32">
        <v>7</v>
      </c>
      <c r="AA53" s="34">
        <v>1.7322010000000001</v>
      </c>
      <c r="AB53" s="33">
        <v>38</v>
      </c>
      <c r="AC53" s="32">
        <v>93</v>
      </c>
      <c r="AD53" s="32">
        <v>7</v>
      </c>
      <c r="AE53" s="34">
        <v>2.19252</v>
      </c>
      <c r="AF53" s="33">
        <v>34</v>
      </c>
      <c r="AG53" s="32">
        <v>114</v>
      </c>
      <c r="AH53" s="32">
        <v>7</v>
      </c>
      <c r="AI53" s="32">
        <v>3.46</v>
      </c>
      <c r="AJ53" s="33">
        <v>32</v>
      </c>
      <c r="AK53" s="32">
        <v>117</v>
      </c>
      <c r="AL53" s="32">
        <v>7</v>
      </c>
      <c r="AM53" s="32">
        <v>2.66</v>
      </c>
      <c r="AN53" s="33">
        <v>31</v>
      </c>
      <c r="AO53" s="32">
        <v>6</v>
      </c>
      <c r="AP53" s="32">
        <v>1.96</v>
      </c>
      <c r="AQ53" s="33">
        <v>32</v>
      </c>
      <c r="AR53" s="32">
        <v>6</v>
      </c>
      <c r="AS53" s="32">
        <v>2.86</v>
      </c>
      <c r="AT53" s="33">
        <v>33</v>
      </c>
      <c r="AU53" s="32">
        <v>5</v>
      </c>
      <c r="AV53" s="32">
        <v>3.56</v>
      </c>
      <c r="AW53" s="33">
        <v>35</v>
      </c>
      <c r="AX53" s="32">
        <v>6</v>
      </c>
      <c r="AY53" s="32">
        <v>3.6</v>
      </c>
      <c r="AZ53" s="33">
        <v>32</v>
      </c>
      <c r="BA53" s="32">
        <v>6</v>
      </c>
      <c r="BB53" s="32">
        <v>2.9</v>
      </c>
    </row>
    <row r="54" spans="1:54">
      <c r="A54" s="31" t="s">
        <v>285</v>
      </c>
      <c r="B54" s="32" t="s">
        <v>286</v>
      </c>
      <c r="C54" s="32" t="s">
        <v>442</v>
      </c>
      <c r="D54" s="33">
        <v>30</v>
      </c>
      <c r="E54" s="32">
        <v>130</v>
      </c>
      <c r="F54" s="32">
        <v>8</v>
      </c>
      <c r="G54" s="34">
        <v>3.2680120000000001</v>
      </c>
      <c r="H54" s="33">
        <v>30</v>
      </c>
      <c r="I54" s="32">
        <v>130</v>
      </c>
      <c r="J54" s="32">
        <v>8</v>
      </c>
      <c r="K54" s="34">
        <v>3.6185360000000002</v>
      </c>
      <c r="L54" s="33">
        <v>35</v>
      </c>
      <c r="M54" s="32">
        <v>108</v>
      </c>
      <c r="N54" s="32">
        <v>7</v>
      </c>
      <c r="O54" s="34">
        <v>3.745501</v>
      </c>
      <c r="P54" s="33">
        <v>30</v>
      </c>
      <c r="Q54" s="32">
        <v>130</v>
      </c>
      <c r="R54" s="32">
        <v>6</v>
      </c>
      <c r="S54" s="34">
        <v>1.780133</v>
      </c>
      <c r="T54" s="33">
        <v>33</v>
      </c>
      <c r="U54" s="32">
        <v>117</v>
      </c>
      <c r="V54" s="32">
        <v>7</v>
      </c>
      <c r="W54" s="34">
        <v>4.0880000000000001</v>
      </c>
      <c r="X54" s="33">
        <v>33</v>
      </c>
      <c r="Y54" s="32">
        <v>117</v>
      </c>
      <c r="Z54" s="32">
        <v>7</v>
      </c>
      <c r="AA54" s="34">
        <v>3.6817359999999999</v>
      </c>
      <c r="AB54" s="33">
        <v>35</v>
      </c>
      <c r="AC54" s="32">
        <v>106</v>
      </c>
      <c r="AD54" s="32">
        <v>7</v>
      </c>
      <c r="AE54" s="34">
        <v>4.8634329999999997</v>
      </c>
      <c r="AF54" s="33">
        <v>35</v>
      </c>
      <c r="AG54" s="32">
        <v>105</v>
      </c>
      <c r="AH54" s="32">
        <v>7</v>
      </c>
      <c r="AI54" s="32">
        <v>4.59</v>
      </c>
      <c r="AJ54" s="33">
        <v>32</v>
      </c>
      <c r="AK54" s="32">
        <v>117</v>
      </c>
      <c r="AL54" s="32">
        <v>7</v>
      </c>
      <c r="AM54" s="32">
        <v>4.04</v>
      </c>
      <c r="AN54" s="33">
        <v>34</v>
      </c>
      <c r="AO54" s="32">
        <v>6</v>
      </c>
      <c r="AP54" s="32">
        <v>2.72</v>
      </c>
      <c r="AQ54" s="33">
        <v>36</v>
      </c>
      <c r="AR54" s="32">
        <v>6</v>
      </c>
      <c r="AS54" s="32">
        <v>2.4700000000000002</v>
      </c>
      <c r="AT54" s="33">
        <v>37</v>
      </c>
      <c r="AU54" s="32">
        <v>6</v>
      </c>
      <c r="AV54" s="32">
        <v>2.91</v>
      </c>
      <c r="AW54" s="33">
        <v>32</v>
      </c>
      <c r="AX54" s="32">
        <v>7</v>
      </c>
      <c r="AY54" s="32">
        <v>3.1</v>
      </c>
      <c r="AZ54" s="33">
        <v>32</v>
      </c>
      <c r="BA54" s="32">
        <v>7</v>
      </c>
      <c r="BB54" s="32">
        <v>3.1</v>
      </c>
    </row>
    <row r="55" spans="1:54">
      <c r="A55" s="31" t="s">
        <v>265</v>
      </c>
      <c r="B55" s="32" t="s">
        <v>266</v>
      </c>
      <c r="C55" s="32" t="s">
        <v>234</v>
      </c>
      <c r="D55" s="33">
        <v>32</v>
      </c>
      <c r="E55" s="32">
        <v>120</v>
      </c>
      <c r="F55" s="32">
        <v>7</v>
      </c>
      <c r="G55" s="34">
        <v>1.4766330000000001</v>
      </c>
      <c r="H55" s="33">
        <v>30</v>
      </c>
      <c r="I55" s="32">
        <v>130</v>
      </c>
      <c r="J55" s="32">
        <v>7</v>
      </c>
      <c r="K55" s="34">
        <v>1.014181</v>
      </c>
      <c r="L55" s="33">
        <v>31</v>
      </c>
      <c r="M55" s="32">
        <v>126</v>
      </c>
      <c r="N55" s="32">
        <v>7</v>
      </c>
      <c r="O55" s="34">
        <v>1.2565489999999999</v>
      </c>
      <c r="P55" s="33">
        <v>33</v>
      </c>
      <c r="Q55" s="32">
        <v>116</v>
      </c>
      <c r="R55" s="32">
        <v>7</v>
      </c>
      <c r="S55" s="34">
        <v>1.9109149999999999</v>
      </c>
      <c r="T55" s="33">
        <v>34</v>
      </c>
      <c r="U55" s="32">
        <v>115</v>
      </c>
      <c r="V55" s="32">
        <v>7</v>
      </c>
      <c r="W55" s="34">
        <v>1.5919209999999999</v>
      </c>
      <c r="X55" s="33">
        <v>36</v>
      </c>
      <c r="Y55" s="32">
        <v>104</v>
      </c>
      <c r="Z55" s="32">
        <v>7</v>
      </c>
      <c r="AA55" s="34">
        <v>1.378282</v>
      </c>
      <c r="AB55" s="33">
        <v>34</v>
      </c>
      <c r="AC55" s="32">
        <v>113</v>
      </c>
      <c r="AD55" s="32">
        <v>7</v>
      </c>
      <c r="AE55" s="34">
        <v>2.5636540000000001</v>
      </c>
      <c r="AF55" s="33">
        <v>35</v>
      </c>
      <c r="AG55" s="32">
        <v>105</v>
      </c>
      <c r="AH55" s="32">
        <v>7</v>
      </c>
      <c r="AI55" s="32">
        <v>2.59</v>
      </c>
      <c r="AJ55" s="33">
        <v>33</v>
      </c>
      <c r="AK55" s="32">
        <v>112</v>
      </c>
      <c r="AL55" s="32">
        <v>7</v>
      </c>
      <c r="AM55" s="32">
        <v>3.25</v>
      </c>
      <c r="AN55" s="33">
        <v>36</v>
      </c>
      <c r="AO55" s="32">
        <v>7</v>
      </c>
      <c r="AP55" s="32">
        <v>2.76</v>
      </c>
      <c r="AQ55" s="33">
        <v>39</v>
      </c>
      <c r="AR55" s="32">
        <v>6</v>
      </c>
      <c r="AS55" s="32">
        <v>2.2599999999999998</v>
      </c>
      <c r="AT55" s="33">
        <v>39</v>
      </c>
      <c r="AU55" s="32">
        <v>6</v>
      </c>
      <c r="AV55" s="32">
        <v>1.98</v>
      </c>
      <c r="AW55" s="33">
        <v>38</v>
      </c>
      <c r="AX55" s="32">
        <v>6</v>
      </c>
      <c r="AY55" s="32">
        <v>2</v>
      </c>
      <c r="AZ55" s="33">
        <v>38</v>
      </c>
      <c r="BA55" s="32">
        <v>6</v>
      </c>
      <c r="BB55" s="32">
        <v>2.8</v>
      </c>
    </row>
    <row r="56" spans="1:54">
      <c r="A56" s="31" t="s">
        <v>367</v>
      </c>
      <c r="B56" s="32" t="s">
        <v>368</v>
      </c>
      <c r="C56" s="32" t="s">
        <v>443</v>
      </c>
      <c r="D56" s="33">
        <v>15</v>
      </c>
      <c r="E56" s="32">
        <v>172</v>
      </c>
      <c r="F56" s="32">
        <v>5</v>
      </c>
      <c r="G56" s="34">
        <v>2.4622310000000001</v>
      </c>
      <c r="H56" s="33">
        <v>13</v>
      </c>
      <c r="I56" s="32">
        <v>173</v>
      </c>
      <c r="J56" s="32">
        <v>5</v>
      </c>
      <c r="K56" s="34">
        <v>2.5358719999999999</v>
      </c>
      <c r="L56" s="33">
        <v>17</v>
      </c>
      <c r="M56" s="32">
        <v>172</v>
      </c>
      <c r="N56" s="32">
        <v>4</v>
      </c>
      <c r="O56" s="34">
        <v>2.5674839999999999</v>
      </c>
      <c r="P56" s="33">
        <v>17</v>
      </c>
      <c r="Q56" s="32">
        <v>171</v>
      </c>
      <c r="R56" s="32">
        <v>4</v>
      </c>
      <c r="S56" s="34">
        <v>2.548162</v>
      </c>
      <c r="T56" s="33">
        <v>17</v>
      </c>
      <c r="U56" s="32">
        <v>172</v>
      </c>
      <c r="V56" s="32">
        <v>4</v>
      </c>
      <c r="W56" s="34">
        <v>2.548162</v>
      </c>
      <c r="X56" s="33">
        <v>16</v>
      </c>
      <c r="Y56" s="32">
        <v>174</v>
      </c>
      <c r="Z56" s="32">
        <v>4</v>
      </c>
      <c r="AA56" s="34">
        <v>2.5961280000000002</v>
      </c>
      <c r="AB56" s="33">
        <v>16</v>
      </c>
      <c r="AC56" s="32">
        <v>173</v>
      </c>
      <c r="AD56" s="32">
        <v>4</v>
      </c>
      <c r="AE56" s="34">
        <v>2.9977510000000001</v>
      </c>
      <c r="AF56" s="33">
        <v>16</v>
      </c>
      <c r="AG56" s="32">
        <v>172</v>
      </c>
      <c r="AH56" s="32">
        <v>3</v>
      </c>
      <c r="AI56" s="32">
        <v>2.82</v>
      </c>
      <c r="AJ56" s="33">
        <v>17</v>
      </c>
      <c r="AK56" s="32">
        <v>171</v>
      </c>
      <c r="AL56" s="32">
        <v>3</v>
      </c>
      <c r="AM56" s="32">
        <v>3.56</v>
      </c>
      <c r="AN56" s="33"/>
      <c r="AQ56" s="33"/>
      <c r="AT56" s="33"/>
      <c r="AW56" s="33">
        <v>19</v>
      </c>
      <c r="AX56" s="32">
        <v>3</v>
      </c>
      <c r="AY56" s="32">
        <v>2.2000000000000002</v>
      </c>
      <c r="AZ56" s="33">
        <v>20</v>
      </c>
      <c r="BA56" s="32">
        <v>3</v>
      </c>
      <c r="BB56" s="32">
        <v>1.3</v>
      </c>
    </row>
    <row r="57" spans="1:54">
      <c r="A57" s="31" t="s">
        <v>377</v>
      </c>
      <c r="B57" s="32" t="s">
        <v>378</v>
      </c>
      <c r="C57" s="32" t="s">
        <v>443</v>
      </c>
      <c r="D57" s="33">
        <v>13</v>
      </c>
      <c r="E57" s="32">
        <v>177</v>
      </c>
      <c r="F57" s="32">
        <v>5</v>
      </c>
      <c r="G57" s="34">
        <v>5.3524219999999998</v>
      </c>
      <c r="H57" s="33">
        <v>13</v>
      </c>
      <c r="I57" s="32">
        <v>173</v>
      </c>
      <c r="J57" s="32">
        <v>5</v>
      </c>
      <c r="K57" s="34">
        <v>5.5128979999999999</v>
      </c>
      <c r="L57" s="33">
        <v>21</v>
      </c>
      <c r="M57" s="32">
        <v>161</v>
      </c>
      <c r="N57" s="32">
        <v>5</v>
      </c>
      <c r="O57" s="34">
        <v>4.7297339999999997</v>
      </c>
      <c r="P57" s="33">
        <v>22</v>
      </c>
      <c r="Q57" s="32">
        <v>162</v>
      </c>
      <c r="R57" s="32">
        <v>5</v>
      </c>
      <c r="S57" s="34">
        <v>4.7838599999999998</v>
      </c>
      <c r="T57" s="33">
        <v>22</v>
      </c>
      <c r="U57" s="32">
        <v>161</v>
      </c>
      <c r="V57" s="32">
        <v>5</v>
      </c>
      <c r="W57" s="34">
        <v>4.9917030000000002</v>
      </c>
      <c r="X57" s="33">
        <v>21</v>
      </c>
      <c r="Y57" s="32">
        <v>160</v>
      </c>
      <c r="Z57" s="32">
        <v>5</v>
      </c>
      <c r="AA57" s="34">
        <v>4.5796890000000001</v>
      </c>
      <c r="AB57" s="33">
        <v>23</v>
      </c>
      <c r="AC57" s="32">
        <v>160</v>
      </c>
      <c r="AD57" s="32">
        <v>5</v>
      </c>
      <c r="AE57" s="34">
        <v>6.6573950000000002</v>
      </c>
      <c r="AF57" s="33">
        <v>24</v>
      </c>
      <c r="AG57" s="32">
        <v>157</v>
      </c>
      <c r="AH57" s="32">
        <v>5</v>
      </c>
      <c r="AI57" s="32">
        <v>8.24</v>
      </c>
      <c r="AJ57" s="33">
        <v>20</v>
      </c>
      <c r="AK57" s="32">
        <v>165</v>
      </c>
      <c r="AL57" s="32">
        <v>5</v>
      </c>
      <c r="AM57" s="32">
        <v>5.74</v>
      </c>
      <c r="AN57" s="33">
        <v>18</v>
      </c>
      <c r="AO57" s="32">
        <v>5</v>
      </c>
      <c r="AP57" s="32">
        <v>6.24</v>
      </c>
      <c r="AQ57" s="33">
        <v>18</v>
      </c>
      <c r="AR57" s="32">
        <v>4</v>
      </c>
      <c r="AS57" s="32">
        <v>8.15</v>
      </c>
      <c r="AT57" s="33">
        <v>18</v>
      </c>
      <c r="AU57" s="32">
        <v>4</v>
      </c>
      <c r="AV57" s="32">
        <v>7.91</v>
      </c>
      <c r="AW57" s="33">
        <v>20</v>
      </c>
      <c r="AX57" s="32">
        <v>4</v>
      </c>
      <c r="AY57" s="32">
        <v>11</v>
      </c>
      <c r="AZ57" s="33">
        <v>25</v>
      </c>
      <c r="BA57" s="32">
        <v>4</v>
      </c>
      <c r="BB57" s="32">
        <v>9.1999999999999993</v>
      </c>
    </row>
    <row r="58" spans="1:54">
      <c r="A58" s="31" t="s">
        <v>44</v>
      </c>
      <c r="B58" s="32" t="s">
        <v>45</v>
      </c>
      <c r="C58" s="32" t="s">
        <v>444</v>
      </c>
      <c r="D58" s="33">
        <v>77</v>
      </c>
      <c r="E58" s="32">
        <v>10</v>
      </c>
      <c r="F58" s="32">
        <v>5</v>
      </c>
      <c r="G58" s="34">
        <v>3.963409</v>
      </c>
      <c r="H58" s="33">
        <v>77</v>
      </c>
      <c r="I58" s="32">
        <v>10</v>
      </c>
      <c r="J58" s="32">
        <v>6</v>
      </c>
      <c r="K58" s="34">
        <v>2.603046</v>
      </c>
      <c r="L58" s="33">
        <v>72</v>
      </c>
      <c r="M58" s="32">
        <v>19</v>
      </c>
      <c r="N58" s="32">
        <v>7</v>
      </c>
      <c r="O58" s="34">
        <v>3.5386090000000001</v>
      </c>
      <c r="P58" s="33">
        <v>74</v>
      </c>
      <c r="Q58" s="32">
        <v>14</v>
      </c>
      <c r="R58" s="32">
        <v>7</v>
      </c>
      <c r="S58" s="34">
        <v>3.831931</v>
      </c>
      <c r="T58" s="33">
        <v>74</v>
      </c>
      <c r="U58" s="32">
        <v>13</v>
      </c>
      <c r="V58" s="32">
        <v>7</v>
      </c>
      <c r="W58" s="34">
        <v>3.704399</v>
      </c>
      <c r="X58" s="33">
        <v>75</v>
      </c>
      <c r="Y58" s="32">
        <v>17</v>
      </c>
      <c r="Z58" s="32">
        <v>7</v>
      </c>
      <c r="AA58" s="34">
        <v>3.8647420000000001</v>
      </c>
      <c r="AB58" s="33">
        <v>78</v>
      </c>
      <c r="AC58" s="32">
        <v>11</v>
      </c>
      <c r="AD58" s="32">
        <v>7</v>
      </c>
      <c r="AE58" s="34">
        <v>4.6270509999999998</v>
      </c>
      <c r="AF58" s="33">
        <v>76</v>
      </c>
      <c r="AG58" s="32">
        <v>14</v>
      </c>
      <c r="AH58" s="32">
        <v>7</v>
      </c>
      <c r="AI58" s="32">
        <v>4.33</v>
      </c>
      <c r="AJ58" s="33">
        <v>77</v>
      </c>
      <c r="AK58" s="32">
        <v>13</v>
      </c>
      <c r="AL58" s="32">
        <v>7</v>
      </c>
      <c r="AM58" s="32">
        <v>4.38</v>
      </c>
      <c r="AN58" s="33">
        <v>78</v>
      </c>
      <c r="AO58" s="32">
        <v>6</v>
      </c>
      <c r="AP58" s="32">
        <v>3.81</v>
      </c>
      <c r="AQ58" s="33">
        <v>79</v>
      </c>
      <c r="AR58" s="32">
        <v>5</v>
      </c>
      <c r="AS58" s="32">
        <v>4.53</v>
      </c>
      <c r="AT58" s="33">
        <v>79</v>
      </c>
      <c r="AU58" s="32">
        <v>6</v>
      </c>
      <c r="AV58" s="32">
        <v>3.16</v>
      </c>
      <c r="AW58" s="33">
        <v>78</v>
      </c>
      <c r="AX58" s="32">
        <v>6</v>
      </c>
      <c r="AY58" s="32">
        <v>2.8</v>
      </c>
      <c r="AZ58" s="33">
        <v>82</v>
      </c>
      <c r="BA58" s="32">
        <v>6</v>
      </c>
      <c r="BB58" s="32">
        <v>4.0999999999999996</v>
      </c>
    </row>
    <row r="59" spans="1:54">
      <c r="A59" s="31" t="s">
        <v>331</v>
      </c>
      <c r="B59" s="32" t="s">
        <v>332</v>
      </c>
      <c r="C59" s="32" t="s">
        <v>443</v>
      </c>
      <c r="D59" s="33">
        <v>23</v>
      </c>
      <c r="E59" s="32">
        <v>153</v>
      </c>
      <c r="F59" s="32">
        <v>5</v>
      </c>
      <c r="G59" s="34">
        <v>4.6559619999999997</v>
      </c>
      <c r="H59" s="33">
        <v>27</v>
      </c>
      <c r="I59" s="32">
        <v>135</v>
      </c>
      <c r="J59" s="32">
        <v>4</v>
      </c>
      <c r="K59" s="34">
        <v>3.4970270000000001</v>
      </c>
      <c r="L59" s="33">
        <v>30</v>
      </c>
      <c r="M59" s="32">
        <v>130</v>
      </c>
      <c r="N59" s="32">
        <v>3</v>
      </c>
      <c r="O59" s="34">
        <v>5.8990710000000002</v>
      </c>
      <c r="P59" s="33">
        <v>30</v>
      </c>
      <c r="Q59" s="32">
        <v>130</v>
      </c>
      <c r="R59" s="32">
        <v>3</v>
      </c>
      <c r="S59" s="34">
        <v>5.8990710000000002</v>
      </c>
      <c r="T59" s="33">
        <v>32</v>
      </c>
      <c r="U59" s="32">
        <v>122</v>
      </c>
      <c r="V59" s="32">
        <v>3</v>
      </c>
      <c r="W59" s="34">
        <v>7.1218000000000004</v>
      </c>
      <c r="X59" s="33">
        <v>33</v>
      </c>
      <c r="Y59" s="32">
        <v>117</v>
      </c>
      <c r="Z59" s="32">
        <v>4</v>
      </c>
      <c r="AA59" s="34">
        <v>4.9316399999999998</v>
      </c>
      <c r="AB59" s="33">
        <v>34</v>
      </c>
      <c r="AC59" s="32">
        <v>113</v>
      </c>
      <c r="AD59" s="32">
        <v>4</v>
      </c>
      <c r="AE59" s="34">
        <v>6.0758640000000002</v>
      </c>
      <c r="AF59" s="33">
        <v>38</v>
      </c>
      <c r="AG59" s="32">
        <v>89</v>
      </c>
      <c r="AH59" s="32">
        <v>3</v>
      </c>
      <c r="AI59" s="32">
        <v>4.4800000000000004</v>
      </c>
      <c r="AJ59" s="33">
        <v>39</v>
      </c>
      <c r="AK59" s="32">
        <v>85</v>
      </c>
      <c r="AL59" s="32">
        <v>3</v>
      </c>
      <c r="AM59" s="32">
        <v>5.81</v>
      </c>
      <c r="AN59" s="33"/>
      <c r="AQ59" s="33"/>
      <c r="AT59" s="33">
        <v>43</v>
      </c>
      <c r="AU59" s="32">
        <v>3</v>
      </c>
      <c r="AV59" s="32">
        <v>2.98</v>
      </c>
      <c r="AW59" s="33">
        <v>39</v>
      </c>
      <c r="AX59" s="32">
        <v>4</v>
      </c>
      <c r="AY59" s="32">
        <v>1.8</v>
      </c>
      <c r="AZ59" s="33">
        <v>37</v>
      </c>
      <c r="BA59" s="32">
        <v>4</v>
      </c>
      <c r="BB59" s="32">
        <v>2.1</v>
      </c>
    </row>
    <row r="60" spans="1:54">
      <c r="A60" s="31" t="s">
        <v>214</v>
      </c>
      <c r="B60" s="32" t="s">
        <v>215</v>
      </c>
      <c r="C60" s="32" t="s">
        <v>443</v>
      </c>
      <c r="D60" s="33">
        <v>38</v>
      </c>
      <c r="E60" s="32">
        <v>96</v>
      </c>
      <c r="F60" s="32">
        <v>8</v>
      </c>
      <c r="G60" s="34">
        <v>1.3628359999999999</v>
      </c>
      <c r="H60" s="33">
        <v>37</v>
      </c>
      <c r="I60" s="32">
        <v>99</v>
      </c>
      <c r="J60" s="32">
        <v>8</v>
      </c>
      <c r="K60" s="34">
        <v>1.375359</v>
      </c>
      <c r="L60" s="33">
        <v>37</v>
      </c>
      <c r="M60" s="32">
        <v>98</v>
      </c>
      <c r="N60" s="32">
        <v>8</v>
      </c>
      <c r="O60" s="34">
        <v>1.204134</v>
      </c>
      <c r="P60" s="33">
        <v>38</v>
      </c>
      <c r="Q60" s="32">
        <v>94</v>
      </c>
      <c r="R60" s="32">
        <v>8</v>
      </c>
      <c r="S60" s="34">
        <v>1.3118399999999999</v>
      </c>
      <c r="T60" s="33">
        <v>39</v>
      </c>
      <c r="U60" s="32">
        <v>87</v>
      </c>
      <c r="V60" s="32">
        <v>8</v>
      </c>
      <c r="W60" s="34">
        <v>1.2126170000000001</v>
      </c>
      <c r="X60" s="33">
        <v>38</v>
      </c>
      <c r="Y60" s="32">
        <v>94</v>
      </c>
      <c r="Z60" s="32">
        <v>9</v>
      </c>
      <c r="AA60" s="34">
        <v>1.0020150000000001</v>
      </c>
      <c r="AB60" s="33">
        <v>37</v>
      </c>
      <c r="AC60" s="32">
        <v>96</v>
      </c>
      <c r="AD60" s="32">
        <v>9</v>
      </c>
      <c r="AE60" s="34">
        <v>1.5160149999999999</v>
      </c>
      <c r="AF60" s="33">
        <v>34</v>
      </c>
      <c r="AG60" s="32">
        <v>114</v>
      </c>
      <c r="AH60" s="32">
        <v>8</v>
      </c>
      <c r="AI60" s="32">
        <v>1.52</v>
      </c>
      <c r="AJ60" s="33">
        <v>35</v>
      </c>
      <c r="AK60" s="32">
        <v>107</v>
      </c>
      <c r="AL60" s="32">
        <v>9</v>
      </c>
      <c r="AM60" s="32">
        <v>1.36</v>
      </c>
      <c r="AN60" s="33">
        <v>34</v>
      </c>
      <c r="AO60" s="32">
        <v>9</v>
      </c>
      <c r="AP60" s="32">
        <v>1.37</v>
      </c>
      <c r="AQ60" s="33">
        <v>33</v>
      </c>
      <c r="AR60" s="32">
        <v>8</v>
      </c>
      <c r="AS60" s="32">
        <v>2.73</v>
      </c>
      <c r="AT60" s="33">
        <v>33</v>
      </c>
      <c r="AU60" s="32">
        <v>8</v>
      </c>
      <c r="AV60" s="32">
        <v>2.54</v>
      </c>
      <c r="AW60" s="33">
        <v>33</v>
      </c>
      <c r="AX60" s="32">
        <v>8</v>
      </c>
      <c r="AY60" s="32">
        <v>2.5</v>
      </c>
      <c r="AZ60" s="33">
        <v>33</v>
      </c>
      <c r="BA60" s="32">
        <v>8</v>
      </c>
      <c r="BB60" s="32">
        <v>1.6</v>
      </c>
    </row>
    <row r="61" spans="1:54">
      <c r="A61" s="31" t="s">
        <v>122</v>
      </c>
      <c r="B61" s="32" t="s">
        <v>123</v>
      </c>
      <c r="C61" s="32" t="s">
        <v>440</v>
      </c>
      <c r="D61" s="33">
        <v>55</v>
      </c>
      <c r="E61" s="32">
        <v>49</v>
      </c>
      <c r="F61" s="32">
        <v>3</v>
      </c>
      <c r="G61" s="34">
        <v>2.0214099999999999</v>
      </c>
      <c r="H61" s="33">
        <v>55</v>
      </c>
      <c r="I61" s="32">
        <v>50</v>
      </c>
      <c r="J61" s="32">
        <v>3</v>
      </c>
      <c r="K61" s="34">
        <v>2.0310039999999998</v>
      </c>
      <c r="L61" s="33">
        <v>52</v>
      </c>
      <c r="M61" s="32">
        <v>53</v>
      </c>
      <c r="N61" s="32">
        <v>3</v>
      </c>
      <c r="O61" s="34">
        <v>4.1547590000000003</v>
      </c>
      <c r="P61" s="33">
        <v>53</v>
      </c>
      <c r="Q61" s="32">
        <v>49</v>
      </c>
      <c r="R61" s="32">
        <v>3</v>
      </c>
      <c r="S61" s="34">
        <v>4.3184079999999998</v>
      </c>
      <c r="T61" s="33">
        <v>55</v>
      </c>
      <c r="U61" s="32">
        <v>45</v>
      </c>
      <c r="V61" s="32">
        <v>3</v>
      </c>
      <c r="W61" s="34">
        <v>5.1585239999999999</v>
      </c>
      <c r="X61" s="33"/>
      <c r="Y61" s="32"/>
      <c r="Z61" s="32"/>
      <c r="AA61" s="34"/>
      <c r="AB61" s="33"/>
      <c r="AC61" s="32"/>
      <c r="AD61" s="32"/>
      <c r="AE61" s="34"/>
      <c r="AF61" s="33"/>
      <c r="AJ61" s="33"/>
      <c r="AN61" s="33"/>
      <c r="AQ61" s="33"/>
      <c r="AT61" s="33"/>
      <c r="AW61" s="33"/>
      <c r="AZ61" s="33"/>
    </row>
    <row r="62" spans="1:54">
      <c r="A62" s="31" t="s">
        <v>52</v>
      </c>
      <c r="B62" s="32" t="s">
        <v>53</v>
      </c>
      <c r="C62" s="32" t="s">
        <v>444</v>
      </c>
      <c r="D62" s="33">
        <v>76</v>
      </c>
      <c r="E62" s="32">
        <v>12</v>
      </c>
      <c r="F62" s="32">
        <v>8</v>
      </c>
      <c r="G62" s="34">
        <v>1.2778149999999999</v>
      </c>
      <c r="H62" s="33">
        <v>77</v>
      </c>
      <c r="I62" s="32">
        <v>10</v>
      </c>
      <c r="J62" s="32">
        <v>8</v>
      </c>
      <c r="K62" s="34">
        <v>1.546298</v>
      </c>
      <c r="L62" s="33">
        <v>77</v>
      </c>
      <c r="M62" s="32">
        <v>11</v>
      </c>
      <c r="N62" s="32">
        <v>8</v>
      </c>
      <c r="O62" s="34">
        <v>1.1691339999999999</v>
      </c>
      <c r="P62" s="33">
        <v>77</v>
      </c>
      <c r="Q62" s="32">
        <v>10</v>
      </c>
      <c r="R62" s="32">
        <v>8</v>
      </c>
      <c r="S62" s="34">
        <v>0.79299710000000001</v>
      </c>
      <c r="T62" s="33">
        <v>74</v>
      </c>
      <c r="U62" s="32">
        <v>13</v>
      </c>
      <c r="V62" s="32">
        <v>8</v>
      </c>
      <c r="W62" s="34">
        <v>0.68040429999999996</v>
      </c>
      <c r="X62" s="33">
        <v>72</v>
      </c>
      <c r="Y62" s="32">
        <v>20</v>
      </c>
      <c r="Z62" s="32">
        <v>7</v>
      </c>
      <c r="AA62" s="34">
        <v>2.1523089999999998</v>
      </c>
      <c r="AB62" s="33">
        <v>74</v>
      </c>
      <c r="AC62" s="32">
        <v>18</v>
      </c>
      <c r="AD62" s="32">
        <v>7</v>
      </c>
      <c r="AE62" s="34">
        <v>3.6109819999999999</v>
      </c>
      <c r="AF62" s="33">
        <v>73</v>
      </c>
      <c r="AG62" s="32">
        <v>18</v>
      </c>
      <c r="AH62" s="32">
        <v>7</v>
      </c>
      <c r="AI62" s="32">
        <v>3.25</v>
      </c>
      <c r="AJ62" s="33">
        <v>74</v>
      </c>
      <c r="AK62" s="32">
        <v>19</v>
      </c>
      <c r="AL62" s="32">
        <v>7</v>
      </c>
      <c r="AM62" s="32">
        <v>3.68</v>
      </c>
      <c r="AN62" s="33">
        <v>73</v>
      </c>
      <c r="AO62" s="32">
        <v>6</v>
      </c>
      <c r="AP62" s="32">
        <v>4.3099999999999996</v>
      </c>
      <c r="AQ62" s="33">
        <v>75</v>
      </c>
      <c r="AR62" s="32">
        <v>6</v>
      </c>
      <c r="AS62" s="32">
        <v>4.92</v>
      </c>
      <c r="AT62" s="33">
        <v>74</v>
      </c>
      <c r="AU62" s="32">
        <v>6</v>
      </c>
      <c r="AV62" s="32">
        <v>4.75</v>
      </c>
      <c r="AW62" s="33">
        <v>72</v>
      </c>
      <c r="AX62" s="32">
        <v>6</v>
      </c>
      <c r="AY62" s="32">
        <v>4.2</v>
      </c>
      <c r="AZ62" s="33">
        <v>69</v>
      </c>
      <c r="BA62" s="32">
        <v>6</v>
      </c>
      <c r="BB62" s="32">
        <v>3.5</v>
      </c>
    </row>
    <row r="63" spans="1:54">
      <c r="A63" s="31" t="s">
        <v>48</v>
      </c>
      <c r="B63" s="32" t="s">
        <v>49</v>
      </c>
      <c r="C63" s="32" t="s">
        <v>444</v>
      </c>
      <c r="D63" s="33">
        <v>76</v>
      </c>
      <c r="E63" s="32">
        <v>12</v>
      </c>
      <c r="F63" s="32">
        <v>10</v>
      </c>
      <c r="G63" s="34">
        <v>1.0700259999999999</v>
      </c>
      <c r="H63" s="33">
        <v>76</v>
      </c>
      <c r="I63" s="32">
        <v>13</v>
      </c>
      <c r="J63" s="32">
        <v>10</v>
      </c>
      <c r="K63" s="34">
        <v>1.0874490000000001</v>
      </c>
      <c r="L63" s="33">
        <v>76</v>
      </c>
      <c r="M63" s="32">
        <v>12</v>
      </c>
      <c r="N63" s="32">
        <v>10</v>
      </c>
      <c r="O63" s="34">
        <v>1.056476</v>
      </c>
      <c r="P63" s="33">
        <v>74</v>
      </c>
      <c r="Q63" s="32">
        <v>14</v>
      </c>
      <c r="R63" s="32">
        <v>10</v>
      </c>
      <c r="S63" s="34">
        <v>1.0126759999999999</v>
      </c>
      <c r="T63" s="33">
        <v>74</v>
      </c>
      <c r="U63" s="32">
        <v>13</v>
      </c>
      <c r="V63" s="32">
        <v>10</v>
      </c>
      <c r="W63" s="34">
        <v>0.92269639999999997</v>
      </c>
      <c r="X63" s="33">
        <v>75</v>
      </c>
      <c r="Y63" s="32">
        <v>17</v>
      </c>
      <c r="Z63" s="32">
        <v>10</v>
      </c>
      <c r="AA63" s="34">
        <v>0.87295400000000001</v>
      </c>
      <c r="AB63" s="33">
        <v>74</v>
      </c>
      <c r="AC63" s="32">
        <v>18</v>
      </c>
      <c r="AD63" s="32">
        <v>10</v>
      </c>
      <c r="AE63" s="34">
        <v>1.209875</v>
      </c>
      <c r="AF63" s="33">
        <v>73</v>
      </c>
      <c r="AG63" s="32">
        <v>18</v>
      </c>
      <c r="AH63" s="32">
        <v>10</v>
      </c>
      <c r="AI63" s="32">
        <v>1.44</v>
      </c>
      <c r="AJ63" s="33">
        <v>71</v>
      </c>
      <c r="AK63" s="32">
        <v>21</v>
      </c>
      <c r="AL63" s="32">
        <v>10</v>
      </c>
      <c r="AM63" s="32">
        <v>2.21</v>
      </c>
      <c r="AN63" s="33">
        <v>70</v>
      </c>
      <c r="AO63" s="32">
        <v>10</v>
      </c>
      <c r="AP63" s="32">
        <v>2.16</v>
      </c>
      <c r="AQ63" s="33">
        <v>70</v>
      </c>
      <c r="AR63" s="32">
        <v>9</v>
      </c>
      <c r="AS63" s="32">
        <v>2.79</v>
      </c>
      <c r="AT63" s="33">
        <v>69</v>
      </c>
      <c r="AU63" s="32">
        <v>9</v>
      </c>
      <c r="AV63" s="32">
        <v>2.89</v>
      </c>
      <c r="AW63" s="33">
        <v>68</v>
      </c>
      <c r="AX63" s="32">
        <v>9</v>
      </c>
      <c r="AY63" s="32">
        <v>2.7</v>
      </c>
      <c r="AZ63" s="33">
        <v>64</v>
      </c>
      <c r="BA63" s="32">
        <v>8</v>
      </c>
      <c r="BB63" s="32">
        <v>3</v>
      </c>
    </row>
    <row r="64" spans="1:54">
      <c r="A64" s="31" t="s">
        <v>293</v>
      </c>
      <c r="B64" s="32" t="s">
        <v>294</v>
      </c>
      <c r="C64" s="32" t="s">
        <v>443</v>
      </c>
      <c r="D64" s="33">
        <v>29</v>
      </c>
      <c r="E64" s="32">
        <v>135</v>
      </c>
      <c r="F64" s="32">
        <v>8</v>
      </c>
      <c r="G64" s="34">
        <v>1.300502</v>
      </c>
      <c r="H64" s="33">
        <v>27</v>
      </c>
      <c r="I64" s="32">
        <v>135</v>
      </c>
      <c r="J64" s="32">
        <v>8</v>
      </c>
      <c r="K64" s="34">
        <v>1.3810070000000001</v>
      </c>
      <c r="L64" s="33">
        <v>28</v>
      </c>
      <c r="M64" s="32">
        <v>136</v>
      </c>
      <c r="N64" s="32">
        <v>6</v>
      </c>
      <c r="O64" s="34">
        <v>2.3245200000000001</v>
      </c>
      <c r="P64" s="33">
        <v>29</v>
      </c>
      <c r="Q64" s="32">
        <v>136</v>
      </c>
      <c r="R64" s="32">
        <v>6</v>
      </c>
      <c r="S64" s="34">
        <v>2.0697049999999999</v>
      </c>
      <c r="T64" s="33">
        <v>31</v>
      </c>
      <c r="U64" s="32">
        <v>124</v>
      </c>
      <c r="V64" s="32">
        <v>5</v>
      </c>
      <c r="W64" s="34">
        <v>2.3954029999999999</v>
      </c>
      <c r="X64" s="33">
        <v>30</v>
      </c>
      <c r="Y64" s="32">
        <v>129</v>
      </c>
      <c r="Z64" s="32">
        <v>6</v>
      </c>
      <c r="AA64" s="34">
        <v>2.3482919999999998</v>
      </c>
      <c r="AB64" s="33">
        <v>31</v>
      </c>
      <c r="AC64" s="32">
        <v>123</v>
      </c>
      <c r="AD64" s="32">
        <v>6</v>
      </c>
      <c r="AE64" s="34">
        <v>2.4076029999999999</v>
      </c>
      <c r="AF64" s="33">
        <v>31</v>
      </c>
      <c r="AG64" s="32">
        <v>124</v>
      </c>
      <c r="AH64" s="32">
        <v>4</v>
      </c>
      <c r="AI64" s="32">
        <v>3.92</v>
      </c>
      <c r="AJ64" s="33">
        <v>32</v>
      </c>
      <c r="AK64" s="32">
        <v>117</v>
      </c>
      <c r="AL64" s="32">
        <v>4</v>
      </c>
      <c r="AM64" s="32">
        <v>3.22</v>
      </c>
      <c r="AN64" s="33">
        <v>35</v>
      </c>
      <c r="AO64" s="32">
        <v>4</v>
      </c>
      <c r="AP64" s="32">
        <v>0.97</v>
      </c>
      <c r="AQ64" s="33">
        <v>34</v>
      </c>
      <c r="AR64" s="32">
        <v>4</v>
      </c>
      <c r="AS64" s="32">
        <v>1.65</v>
      </c>
      <c r="AT64" s="33">
        <v>37</v>
      </c>
      <c r="AU64" s="32">
        <v>4</v>
      </c>
      <c r="AV64" s="32">
        <v>4.1900000000000004</v>
      </c>
      <c r="AW64" s="33">
        <v>34</v>
      </c>
      <c r="AX64" s="32">
        <v>5</v>
      </c>
      <c r="AY64" s="32">
        <v>1.5</v>
      </c>
      <c r="AZ64" s="33">
        <v>35</v>
      </c>
      <c r="BA64" s="32">
        <v>5</v>
      </c>
      <c r="BB64" s="32">
        <v>2.1</v>
      </c>
    </row>
    <row r="65" spans="1:54">
      <c r="A65" s="31" t="s">
        <v>224</v>
      </c>
      <c r="B65" s="32" t="s">
        <v>225</v>
      </c>
      <c r="C65" s="32" t="s">
        <v>443</v>
      </c>
      <c r="D65" s="33">
        <v>37</v>
      </c>
      <c r="E65" s="32">
        <v>99</v>
      </c>
      <c r="F65" s="32">
        <v>8</v>
      </c>
      <c r="G65" s="34">
        <v>2.5035470000000002</v>
      </c>
      <c r="H65" s="33">
        <v>38</v>
      </c>
      <c r="I65" s="32">
        <v>96</v>
      </c>
      <c r="J65" s="32">
        <v>7</v>
      </c>
      <c r="K65" s="34">
        <v>3.1908050000000001</v>
      </c>
      <c r="L65" s="33">
        <v>37</v>
      </c>
      <c r="M65" s="32">
        <v>98</v>
      </c>
      <c r="N65" s="32">
        <v>7</v>
      </c>
      <c r="O65" s="34">
        <v>3.338873</v>
      </c>
      <c r="P65" s="33">
        <v>34</v>
      </c>
      <c r="Q65" s="32">
        <v>110</v>
      </c>
      <c r="R65" s="32">
        <v>7</v>
      </c>
      <c r="S65" s="34">
        <v>3.762664</v>
      </c>
      <c r="T65" s="33">
        <v>37</v>
      </c>
      <c r="U65" s="32">
        <v>102</v>
      </c>
      <c r="V65" s="32">
        <v>8</v>
      </c>
      <c r="W65" s="34">
        <v>3.3836279999999999</v>
      </c>
      <c r="X65" s="33">
        <v>37</v>
      </c>
      <c r="Y65" s="32">
        <v>102</v>
      </c>
      <c r="Z65" s="32">
        <v>8</v>
      </c>
      <c r="AA65" s="34">
        <v>3.193978</v>
      </c>
      <c r="AB65" s="33">
        <v>37</v>
      </c>
      <c r="AC65" s="32">
        <v>96</v>
      </c>
      <c r="AD65" s="32">
        <v>7</v>
      </c>
      <c r="AE65" s="34">
        <v>5.9803280000000001</v>
      </c>
      <c r="AF65" s="33">
        <v>37</v>
      </c>
      <c r="AG65" s="32">
        <v>93</v>
      </c>
      <c r="AH65" s="32">
        <v>6</v>
      </c>
      <c r="AI65" s="32">
        <v>9.44</v>
      </c>
      <c r="AJ65" s="33">
        <v>30</v>
      </c>
      <c r="AK65" s="32">
        <v>130</v>
      </c>
      <c r="AL65" s="32">
        <v>6</v>
      </c>
      <c r="AM65" s="32">
        <v>6.22</v>
      </c>
      <c r="AN65" s="33">
        <v>26</v>
      </c>
      <c r="AO65" s="32">
        <v>5</v>
      </c>
      <c r="AP65" s="32">
        <v>7.2</v>
      </c>
      <c r="AQ65" s="33">
        <v>28</v>
      </c>
      <c r="AR65" s="32">
        <v>5</v>
      </c>
      <c r="AS65" s="32">
        <v>6.67</v>
      </c>
      <c r="AT65" s="33">
        <v>29</v>
      </c>
      <c r="AU65" s="32">
        <v>5</v>
      </c>
      <c r="AV65" s="32">
        <v>7.55</v>
      </c>
      <c r="AW65" s="33">
        <v>28</v>
      </c>
      <c r="AX65" s="32">
        <v>5</v>
      </c>
      <c r="AY65" s="32">
        <v>6.7</v>
      </c>
      <c r="AZ65" s="33">
        <v>34</v>
      </c>
      <c r="BA65" s="32">
        <v>5</v>
      </c>
      <c r="BB65" s="32">
        <v>7</v>
      </c>
    </row>
    <row r="66" spans="1:54">
      <c r="A66" s="31" t="s">
        <v>136</v>
      </c>
      <c r="B66" s="32" t="s">
        <v>137</v>
      </c>
      <c r="C66" s="32" t="s">
        <v>441</v>
      </c>
      <c r="D66" s="33">
        <v>50</v>
      </c>
      <c r="E66" s="32">
        <v>56</v>
      </c>
      <c r="F66" s="32">
        <v>6</v>
      </c>
      <c r="G66" s="34">
        <v>4.3112490000000001</v>
      </c>
      <c r="H66" s="33">
        <v>53</v>
      </c>
      <c r="I66" s="32">
        <v>53</v>
      </c>
      <c r="J66" s="32">
        <v>6</v>
      </c>
      <c r="K66" s="34">
        <v>4.0562480000000001</v>
      </c>
      <c r="L66" s="33">
        <v>53</v>
      </c>
      <c r="M66" s="32">
        <v>49</v>
      </c>
      <c r="N66" s="32">
        <v>6</v>
      </c>
      <c r="O66" s="34">
        <v>3.9941900000000001</v>
      </c>
      <c r="P66" s="33">
        <v>56</v>
      </c>
      <c r="Q66" s="32">
        <v>41</v>
      </c>
      <c r="R66" s="32">
        <v>6</v>
      </c>
      <c r="S66" s="34">
        <v>3.0266220000000001</v>
      </c>
      <c r="T66" s="33">
        <v>55</v>
      </c>
      <c r="U66" s="32">
        <v>45</v>
      </c>
      <c r="V66" s="32">
        <v>6</v>
      </c>
      <c r="W66" s="34">
        <v>2.8431860000000002</v>
      </c>
      <c r="X66" s="33">
        <v>56</v>
      </c>
      <c r="Y66" s="32">
        <v>45</v>
      </c>
      <c r="Z66" s="32">
        <v>5</v>
      </c>
      <c r="AA66" s="34">
        <v>3.149734</v>
      </c>
      <c r="AB66" s="33">
        <v>56</v>
      </c>
      <c r="AC66" s="32">
        <v>44</v>
      </c>
      <c r="AD66" s="32">
        <v>5</v>
      </c>
      <c r="AE66" s="34">
        <v>3.8355929999999998</v>
      </c>
      <c r="AF66" s="33">
        <v>58</v>
      </c>
      <c r="AG66" s="32">
        <v>41</v>
      </c>
      <c r="AH66" s="32">
        <v>6</v>
      </c>
      <c r="AI66" s="32">
        <v>3.92</v>
      </c>
      <c r="AJ66" s="33">
        <v>56</v>
      </c>
      <c r="AK66" s="32">
        <v>46</v>
      </c>
      <c r="AL66" s="32">
        <v>6</v>
      </c>
      <c r="AM66" s="32">
        <v>3.1</v>
      </c>
      <c r="AN66" s="33">
        <v>57</v>
      </c>
      <c r="AO66" s="32">
        <v>6</v>
      </c>
      <c r="AP66" s="32">
        <v>3.61</v>
      </c>
      <c r="AQ66" s="33">
        <v>52</v>
      </c>
      <c r="AR66" s="32">
        <v>5</v>
      </c>
      <c r="AS66" s="32">
        <v>6.53</v>
      </c>
      <c r="AT66" s="33">
        <v>52</v>
      </c>
      <c r="AU66" s="32">
        <v>6</v>
      </c>
      <c r="AV66" s="32">
        <v>6.47</v>
      </c>
      <c r="AW66" s="33">
        <v>49</v>
      </c>
      <c r="AX66" s="32">
        <v>6</v>
      </c>
      <c r="AY66" s="32">
        <v>6.9</v>
      </c>
      <c r="AZ66" s="33">
        <v>52</v>
      </c>
      <c r="BA66" s="32">
        <v>6</v>
      </c>
      <c r="BB66" s="32">
        <v>6</v>
      </c>
    </row>
    <row r="67" spans="1:54">
      <c r="A67" s="31" t="s">
        <v>42</v>
      </c>
      <c r="B67" s="32" t="s">
        <v>43</v>
      </c>
      <c r="C67" s="32" t="s">
        <v>444</v>
      </c>
      <c r="D67" s="33">
        <v>77</v>
      </c>
      <c r="E67" s="32">
        <v>10</v>
      </c>
      <c r="F67" s="32">
        <v>8</v>
      </c>
      <c r="G67" s="34">
        <v>1.85484</v>
      </c>
      <c r="H67" s="33">
        <v>75</v>
      </c>
      <c r="I67" s="32">
        <v>15</v>
      </c>
      <c r="J67" s="32">
        <v>8</v>
      </c>
      <c r="K67" s="34">
        <v>1.3577999999999999</v>
      </c>
      <c r="L67" s="33">
        <v>78</v>
      </c>
      <c r="M67" s="32">
        <v>9</v>
      </c>
      <c r="N67" s="32">
        <v>8</v>
      </c>
      <c r="O67" s="34">
        <v>2.143723</v>
      </c>
      <c r="P67" s="33">
        <v>79</v>
      </c>
      <c r="Q67" s="32">
        <v>9</v>
      </c>
      <c r="R67" s="32">
        <v>8</v>
      </c>
      <c r="S67" s="34">
        <v>2.1682700000000001</v>
      </c>
      <c r="T67" s="33">
        <v>80</v>
      </c>
      <c r="U67" s="32">
        <v>10</v>
      </c>
      <c r="V67" s="32">
        <v>8</v>
      </c>
      <c r="W67" s="34">
        <v>1.7634590000000001</v>
      </c>
      <c r="X67" s="33">
        <v>80</v>
      </c>
      <c r="Y67" s="32">
        <v>9</v>
      </c>
      <c r="Z67" s="32">
        <v>8</v>
      </c>
      <c r="AA67" s="34">
        <v>1.9995849999999999</v>
      </c>
      <c r="AB67" s="33">
        <v>80</v>
      </c>
      <c r="AC67" s="32">
        <v>9</v>
      </c>
      <c r="AD67" s="32">
        <v>8</v>
      </c>
      <c r="AE67" s="34">
        <v>3.3097599999999998</v>
      </c>
      <c r="AF67" s="33">
        <v>80</v>
      </c>
      <c r="AG67" s="32">
        <v>11</v>
      </c>
      <c r="AH67" s="32">
        <v>8</v>
      </c>
      <c r="AI67" s="32">
        <v>2.4900000000000002</v>
      </c>
      <c r="AJ67" s="33">
        <v>81</v>
      </c>
      <c r="AK67" s="32">
        <v>12</v>
      </c>
      <c r="AL67" s="32">
        <v>8</v>
      </c>
      <c r="AM67" s="32">
        <v>1.87</v>
      </c>
      <c r="AN67" s="33">
        <v>81</v>
      </c>
      <c r="AO67" s="32">
        <v>7</v>
      </c>
      <c r="AP67" s="32">
        <v>2.73</v>
      </c>
      <c r="AQ67" s="33">
        <v>81</v>
      </c>
      <c r="AR67" s="32">
        <v>7</v>
      </c>
      <c r="AS67" s="32">
        <v>2.5</v>
      </c>
      <c r="AT67" s="33">
        <v>79</v>
      </c>
      <c r="AU67" s="32">
        <v>7</v>
      </c>
      <c r="AV67" s="32">
        <v>2.58</v>
      </c>
      <c r="AW67" s="33">
        <v>78</v>
      </c>
      <c r="AX67" s="32">
        <v>8</v>
      </c>
      <c r="AY67" s="32">
        <v>2.4</v>
      </c>
      <c r="AZ67" s="33">
        <v>79</v>
      </c>
      <c r="BA67" s="32">
        <v>8</v>
      </c>
      <c r="BB67" s="32">
        <v>2.2999999999999998</v>
      </c>
    </row>
    <row r="68" spans="1:54">
      <c r="A68" s="31" t="s">
        <v>178</v>
      </c>
      <c r="B68" s="32" t="s">
        <v>179</v>
      </c>
      <c r="C68" s="32" t="s">
        <v>443</v>
      </c>
      <c r="D68" s="33">
        <v>43</v>
      </c>
      <c r="E68" s="32">
        <v>76</v>
      </c>
      <c r="F68" s="32">
        <v>10</v>
      </c>
      <c r="G68" s="34">
        <v>1.5407630000000001</v>
      </c>
      <c r="H68" s="33">
        <v>42</v>
      </c>
      <c r="I68" s="32">
        <v>80</v>
      </c>
      <c r="J68" s="32">
        <v>10</v>
      </c>
      <c r="K68" s="34">
        <v>1.6903870000000001</v>
      </c>
      <c r="L68" s="33">
        <v>43</v>
      </c>
      <c r="M68" s="32">
        <v>70</v>
      </c>
      <c r="N68" s="32">
        <v>9</v>
      </c>
      <c r="O68" s="34">
        <v>1.46851</v>
      </c>
      <c r="P68" s="33">
        <v>43</v>
      </c>
      <c r="Q68" s="32">
        <v>72</v>
      </c>
      <c r="R68" s="32">
        <v>9</v>
      </c>
      <c r="S68" s="34">
        <v>1.4317059999999999</v>
      </c>
      <c r="T68" s="33">
        <v>43</v>
      </c>
      <c r="U68" s="32">
        <v>73</v>
      </c>
      <c r="V68" s="32">
        <v>9</v>
      </c>
      <c r="W68" s="34">
        <v>1.5308109999999999</v>
      </c>
      <c r="X68" s="33">
        <v>43</v>
      </c>
      <c r="Y68" s="32">
        <v>75</v>
      </c>
      <c r="Z68" s="32">
        <v>9</v>
      </c>
      <c r="AA68" s="34">
        <v>1.5164660000000001</v>
      </c>
      <c r="AB68" s="33">
        <v>41</v>
      </c>
      <c r="AC68" s="32">
        <v>80</v>
      </c>
      <c r="AD68" s="32">
        <v>9</v>
      </c>
      <c r="AE68" s="34">
        <v>2.756812</v>
      </c>
      <c r="AF68" s="33">
        <v>41</v>
      </c>
      <c r="AG68" s="32">
        <v>78</v>
      </c>
      <c r="AH68" s="32">
        <v>9</v>
      </c>
      <c r="AI68" s="32">
        <v>2.54</v>
      </c>
      <c r="AJ68" s="33">
        <v>40</v>
      </c>
      <c r="AK68" s="32">
        <v>81</v>
      </c>
      <c r="AL68" s="32">
        <v>9</v>
      </c>
      <c r="AM68" s="32">
        <v>2.56</v>
      </c>
      <c r="AN68" s="33">
        <v>43</v>
      </c>
      <c r="AO68" s="32">
        <v>9</v>
      </c>
      <c r="AP68" s="32">
        <v>2.89</v>
      </c>
      <c r="AQ68" s="33">
        <v>47</v>
      </c>
      <c r="AR68" s="32">
        <v>8</v>
      </c>
      <c r="AS68" s="32">
        <v>2.82</v>
      </c>
      <c r="AT68" s="33">
        <v>48</v>
      </c>
      <c r="AU68" s="32">
        <v>8</v>
      </c>
      <c r="AV68" s="32">
        <v>3.01</v>
      </c>
      <c r="AW68" s="33">
        <v>46</v>
      </c>
      <c r="AX68" s="32">
        <v>9</v>
      </c>
      <c r="AY68" s="32">
        <v>3.3</v>
      </c>
      <c r="AZ68" s="33">
        <v>45</v>
      </c>
      <c r="BA68" s="32">
        <v>9</v>
      </c>
      <c r="BB68" s="32">
        <v>3.8</v>
      </c>
    </row>
    <row r="69" spans="1:54">
      <c r="A69" s="31" t="s">
        <v>62</v>
      </c>
      <c r="B69" s="32" t="s">
        <v>63</v>
      </c>
      <c r="C69" s="32" t="s">
        <v>444</v>
      </c>
      <c r="D69" s="33">
        <v>70</v>
      </c>
      <c r="E69" s="32">
        <v>20</v>
      </c>
      <c r="F69" s="32">
        <v>8</v>
      </c>
      <c r="G69" s="34">
        <v>1.5762309999999999</v>
      </c>
      <c r="H69" s="33">
        <v>71</v>
      </c>
      <c r="I69" s="32">
        <v>20</v>
      </c>
      <c r="J69" s="32">
        <v>8</v>
      </c>
      <c r="K69" s="34">
        <v>2.0543</v>
      </c>
      <c r="L69" s="33">
        <v>71</v>
      </c>
      <c r="M69" s="32">
        <v>20</v>
      </c>
      <c r="N69" s="32">
        <v>8</v>
      </c>
      <c r="O69" s="34">
        <v>1.6805159999999999</v>
      </c>
      <c r="P69" s="33">
        <v>73</v>
      </c>
      <c r="Q69" s="32">
        <v>18</v>
      </c>
      <c r="R69" s="32">
        <v>8</v>
      </c>
      <c r="S69" s="34">
        <v>1.8471960000000001</v>
      </c>
      <c r="T69" s="33">
        <v>78</v>
      </c>
      <c r="U69" s="32">
        <v>11</v>
      </c>
      <c r="V69" s="32">
        <v>8</v>
      </c>
      <c r="W69" s="34">
        <v>1.428169</v>
      </c>
      <c r="X69" s="33">
        <v>77</v>
      </c>
      <c r="Y69" s="32">
        <v>11</v>
      </c>
      <c r="Z69" s="32">
        <v>8</v>
      </c>
      <c r="AA69" s="34">
        <v>2.201047</v>
      </c>
      <c r="AB69" s="33">
        <v>77</v>
      </c>
      <c r="AC69" s="32">
        <v>12</v>
      </c>
      <c r="AD69" s="32">
        <v>8</v>
      </c>
      <c r="AE69" s="34">
        <v>3.337237</v>
      </c>
      <c r="AF69" s="33">
        <v>80</v>
      </c>
      <c r="AG69" s="32">
        <v>11</v>
      </c>
      <c r="AH69" s="32">
        <v>8</v>
      </c>
      <c r="AI69" s="32">
        <v>2.0299999999999998</v>
      </c>
      <c r="AJ69" s="33">
        <v>82</v>
      </c>
      <c r="AK69" s="32">
        <v>8</v>
      </c>
      <c r="AL69" s="32">
        <v>8</v>
      </c>
      <c r="AM69" s="32">
        <v>1.7</v>
      </c>
      <c r="AN69" s="33">
        <v>81</v>
      </c>
      <c r="AO69" s="32">
        <v>7</v>
      </c>
      <c r="AP69" s="32">
        <v>2.12</v>
      </c>
      <c r="AQ69" s="33">
        <v>81</v>
      </c>
      <c r="AR69" s="32">
        <v>7</v>
      </c>
      <c r="AS69" s="32">
        <v>2.4</v>
      </c>
      <c r="AT69" s="33">
        <v>78</v>
      </c>
      <c r="AU69" s="32">
        <v>7</v>
      </c>
      <c r="AV69" s="32">
        <v>2.09</v>
      </c>
      <c r="AW69" s="33">
        <v>76</v>
      </c>
      <c r="AX69" s="32">
        <v>8</v>
      </c>
      <c r="AY69" s="32">
        <v>1.3</v>
      </c>
      <c r="AZ69" s="33">
        <v>74</v>
      </c>
      <c r="BA69" s="32">
        <v>8</v>
      </c>
      <c r="BB69" s="32">
        <v>1.3</v>
      </c>
    </row>
    <row r="70" spans="1:54">
      <c r="A70" s="31" t="s">
        <v>116</v>
      </c>
      <c r="B70" s="32" t="s">
        <v>117</v>
      </c>
      <c r="C70" s="32" t="s">
        <v>234</v>
      </c>
      <c r="D70" s="33">
        <v>56</v>
      </c>
      <c r="E70" s="32">
        <v>46</v>
      </c>
      <c r="F70" s="32">
        <v>3</v>
      </c>
      <c r="G70" s="34">
        <v>4.8772849999999996</v>
      </c>
      <c r="H70" s="33">
        <v>56</v>
      </c>
      <c r="I70" s="32">
        <v>46</v>
      </c>
      <c r="J70" s="32">
        <v>3</v>
      </c>
      <c r="K70" s="34">
        <v>4.9514699999999996</v>
      </c>
      <c r="L70" s="33">
        <v>53</v>
      </c>
      <c r="M70" s="32">
        <v>49</v>
      </c>
      <c r="N70" s="32">
        <v>3</v>
      </c>
      <c r="O70" s="34">
        <v>3.7360329999999999</v>
      </c>
      <c r="P70" s="33">
        <v>52</v>
      </c>
      <c r="Q70" s="32">
        <v>51</v>
      </c>
      <c r="R70" s="32">
        <v>3</v>
      </c>
      <c r="S70" s="34">
        <v>3.2308750000000002</v>
      </c>
      <c r="T70" s="33">
        <v>53</v>
      </c>
      <c r="U70" s="32">
        <v>52</v>
      </c>
      <c r="V70" s="32">
        <v>3</v>
      </c>
      <c r="W70" s="34">
        <v>3.9927160000000002</v>
      </c>
      <c r="X70" s="33">
        <v>53</v>
      </c>
      <c r="Y70" s="32">
        <v>52</v>
      </c>
      <c r="Z70" s="32">
        <v>3</v>
      </c>
      <c r="AA70" s="34">
        <v>3.481887</v>
      </c>
      <c r="AB70" s="33">
        <v>53</v>
      </c>
      <c r="AC70" s="32">
        <v>51</v>
      </c>
      <c r="AD70" s="32">
        <v>3</v>
      </c>
      <c r="AE70" s="34">
        <v>4.3738000000000001</v>
      </c>
      <c r="AF70" s="33">
        <v>52</v>
      </c>
      <c r="AG70" s="32">
        <v>53</v>
      </c>
      <c r="AH70" s="32">
        <v>3</v>
      </c>
      <c r="AI70" s="32">
        <v>3</v>
      </c>
      <c r="AJ70" s="33">
        <v>52</v>
      </c>
      <c r="AK70" s="32">
        <v>52</v>
      </c>
      <c r="AL70" s="32">
        <v>3</v>
      </c>
      <c r="AM70" s="32">
        <v>3</v>
      </c>
      <c r="AN70" s="33">
        <v>56</v>
      </c>
      <c r="AO70" s="32">
        <v>3</v>
      </c>
      <c r="AP70" s="32">
        <v>4.63</v>
      </c>
      <c r="AQ70" s="33"/>
      <c r="AT70" s="33"/>
      <c r="AW70" s="33"/>
      <c r="AZ70" s="33"/>
    </row>
    <row r="71" spans="1:54">
      <c r="A71" s="31" t="s">
        <v>309</v>
      </c>
      <c r="B71" s="32" t="s">
        <v>310</v>
      </c>
      <c r="C71" s="32" t="s">
        <v>234</v>
      </c>
      <c r="D71" s="33">
        <v>26</v>
      </c>
      <c r="E71" s="32">
        <v>142</v>
      </c>
      <c r="F71" s="32">
        <v>7</v>
      </c>
      <c r="G71" s="34">
        <v>1.131141</v>
      </c>
      <c r="H71" s="33">
        <v>25</v>
      </c>
      <c r="I71" s="32">
        <v>146</v>
      </c>
      <c r="J71" s="32">
        <v>7</v>
      </c>
      <c r="K71" s="34">
        <v>1.4999990000000001</v>
      </c>
      <c r="L71" s="33">
        <v>23</v>
      </c>
      <c r="M71" s="32">
        <v>154</v>
      </c>
      <c r="N71" s="32">
        <v>7</v>
      </c>
      <c r="O71" s="34">
        <v>1.3622669999999999</v>
      </c>
      <c r="P71" s="33">
        <v>24</v>
      </c>
      <c r="Q71" s="32">
        <v>150</v>
      </c>
      <c r="R71" s="32">
        <v>7</v>
      </c>
      <c r="S71" s="34">
        <v>1.129734</v>
      </c>
      <c r="T71" s="33">
        <v>25</v>
      </c>
      <c r="U71" s="32">
        <v>150</v>
      </c>
      <c r="V71" s="32">
        <v>7</v>
      </c>
      <c r="W71" s="34">
        <v>1.1732309999999999</v>
      </c>
      <c r="X71" s="33">
        <v>25</v>
      </c>
      <c r="Y71" s="32">
        <v>149</v>
      </c>
      <c r="Z71" s="32">
        <v>7</v>
      </c>
      <c r="AA71" s="34">
        <v>1.380452</v>
      </c>
      <c r="AB71" s="33">
        <v>26</v>
      </c>
      <c r="AC71" s="32">
        <v>146</v>
      </c>
      <c r="AD71" s="32">
        <v>7</v>
      </c>
      <c r="AE71" s="34">
        <v>2.2317070000000001</v>
      </c>
      <c r="AF71" s="33">
        <v>27</v>
      </c>
      <c r="AG71" s="32">
        <v>144</v>
      </c>
      <c r="AH71" s="32">
        <v>7</v>
      </c>
      <c r="AI71" s="32">
        <v>2.56</v>
      </c>
      <c r="AJ71" s="33">
        <v>28</v>
      </c>
      <c r="AK71" s="32">
        <v>143</v>
      </c>
      <c r="AL71" s="32">
        <v>7</v>
      </c>
      <c r="AM71" s="32">
        <v>2.19</v>
      </c>
      <c r="AN71" s="33">
        <v>28</v>
      </c>
      <c r="AO71" s="32">
        <v>6</v>
      </c>
      <c r="AP71" s="32">
        <v>2.58</v>
      </c>
      <c r="AQ71" s="33">
        <v>28</v>
      </c>
      <c r="AR71" s="32">
        <v>6</v>
      </c>
      <c r="AS71" s="32">
        <v>3.46</v>
      </c>
      <c r="AT71" s="33">
        <v>32</v>
      </c>
      <c r="AU71" s="32">
        <v>6</v>
      </c>
      <c r="AV71" s="32">
        <v>2.96</v>
      </c>
      <c r="AW71" s="33">
        <v>29</v>
      </c>
      <c r="AX71" s="32">
        <v>6</v>
      </c>
      <c r="AY71" s="32">
        <v>2.6</v>
      </c>
      <c r="AZ71" s="33">
        <v>33</v>
      </c>
      <c r="BA71" s="32">
        <v>6</v>
      </c>
      <c r="BB71" s="32">
        <v>2.7</v>
      </c>
    </row>
    <row r="72" spans="1:54">
      <c r="A72" s="31" t="s">
        <v>311</v>
      </c>
      <c r="B72" s="32" t="s">
        <v>312</v>
      </c>
      <c r="C72" s="32" t="s">
        <v>443</v>
      </c>
      <c r="D72" s="33">
        <v>26</v>
      </c>
      <c r="E72" s="32">
        <v>142</v>
      </c>
      <c r="F72" s="32">
        <v>7</v>
      </c>
      <c r="G72" s="34">
        <v>1.6008119999999999</v>
      </c>
      <c r="H72" s="33">
        <v>28</v>
      </c>
      <c r="I72" s="32">
        <v>133</v>
      </c>
      <c r="J72" s="32">
        <v>7</v>
      </c>
      <c r="K72" s="34">
        <v>1.1314599999999999</v>
      </c>
      <c r="L72" s="33">
        <v>26</v>
      </c>
      <c r="M72" s="32">
        <v>141</v>
      </c>
      <c r="N72" s="32">
        <v>7</v>
      </c>
      <c r="O72" s="34">
        <v>1.69493</v>
      </c>
      <c r="P72" s="33">
        <v>25</v>
      </c>
      <c r="Q72" s="32">
        <v>147</v>
      </c>
      <c r="R72" s="32">
        <v>7</v>
      </c>
      <c r="S72" s="34">
        <v>1.602557</v>
      </c>
      <c r="T72" s="33">
        <v>25</v>
      </c>
      <c r="U72" s="32">
        <v>150</v>
      </c>
      <c r="V72" s="32">
        <v>8</v>
      </c>
      <c r="W72" s="34">
        <v>1.268435</v>
      </c>
      <c r="X72" s="33">
        <v>28</v>
      </c>
      <c r="Y72" s="32">
        <v>137</v>
      </c>
      <c r="Z72" s="32">
        <v>8</v>
      </c>
      <c r="AA72" s="34">
        <v>1.878107</v>
      </c>
      <c r="AB72" s="33">
        <v>29</v>
      </c>
      <c r="AC72" s="32">
        <v>130</v>
      </c>
      <c r="AD72" s="32">
        <v>8</v>
      </c>
      <c r="AE72" s="34">
        <v>2.499444</v>
      </c>
      <c r="AF72" s="33">
        <v>28</v>
      </c>
      <c r="AG72" s="32">
        <v>138</v>
      </c>
      <c r="AH72" s="32">
        <v>6</v>
      </c>
      <c r="AI72" s="32">
        <v>2.67</v>
      </c>
      <c r="AJ72" s="33">
        <v>27</v>
      </c>
      <c r="AK72" s="32">
        <v>148</v>
      </c>
      <c r="AL72" s="32">
        <v>7</v>
      </c>
      <c r="AM72" s="32">
        <v>2.37</v>
      </c>
      <c r="AN72" s="33">
        <v>27</v>
      </c>
      <c r="AO72" s="32">
        <v>5</v>
      </c>
      <c r="AP72" s="32">
        <v>2.54</v>
      </c>
      <c r="AQ72" s="33">
        <v>25</v>
      </c>
      <c r="AR72" s="32">
        <v>6</v>
      </c>
      <c r="AS72" s="32">
        <v>3.16</v>
      </c>
      <c r="AT72" s="33">
        <v>25</v>
      </c>
      <c r="AU72" s="32">
        <v>7</v>
      </c>
      <c r="AV72" s="32">
        <v>3.21</v>
      </c>
      <c r="AW72" s="33">
        <v>24</v>
      </c>
      <c r="AX72" s="32">
        <v>7</v>
      </c>
      <c r="AY72" s="32">
        <v>3.6</v>
      </c>
      <c r="AZ72" s="33">
        <v>24</v>
      </c>
      <c r="BA72" s="32">
        <v>7</v>
      </c>
      <c r="BB72" s="32">
        <v>2.7</v>
      </c>
    </row>
    <row r="73" spans="1:54">
      <c r="A73" s="31" t="s">
        <v>345</v>
      </c>
      <c r="B73" s="32" t="s">
        <v>346</v>
      </c>
      <c r="C73" s="32" t="s">
        <v>443</v>
      </c>
      <c r="D73" s="33">
        <v>21</v>
      </c>
      <c r="E73" s="32">
        <v>161</v>
      </c>
      <c r="F73" s="32">
        <v>6</v>
      </c>
      <c r="G73" s="34">
        <v>4.3015020000000002</v>
      </c>
      <c r="H73" s="33">
        <v>21</v>
      </c>
      <c r="I73" s="32">
        <v>158</v>
      </c>
      <c r="J73" s="32">
        <v>6</v>
      </c>
      <c r="K73" s="34">
        <v>4.3013110000000001</v>
      </c>
      <c r="L73" s="33">
        <v>22</v>
      </c>
      <c r="M73" s="32">
        <v>158</v>
      </c>
      <c r="N73" s="32">
        <v>6</v>
      </c>
      <c r="O73" s="34">
        <v>2.9251830000000001</v>
      </c>
      <c r="P73" s="33">
        <v>21</v>
      </c>
      <c r="Q73" s="32">
        <v>164</v>
      </c>
      <c r="R73" s="32">
        <v>6</v>
      </c>
      <c r="S73" s="34">
        <v>2.6689039999999999</v>
      </c>
      <c r="T73" s="33">
        <v>21</v>
      </c>
      <c r="U73" s="32">
        <v>162</v>
      </c>
      <c r="V73" s="32">
        <v>6</v>
      </c>
      <c r="W73" s="34">
        <v>2.6923339999999998</v>
      </c>
      <c r="X73" s="33">
        <v>19</v>
      </c>
      <c r="Y73" s="32">
        <v>165</v>
      </c>
      <c r="Z73" s="32">
        <v>6</v>
      </c>
      <c r="AA73" s="34">
        <v>2.7087699999999999</v>
      </c>
      <c r="AB73" s="33">
        <v>18</v>
      </c>
      <c r="AC73" s="32">
        <v>168</v>
      </c>
      <c r="AD73" s="32">
        <v>6</v>
      </c>
      <c r="AE73" s="34">
        <v>2.9091140000000002</v>
      </c>
      <c r="AF73" s="33">
        <v>16</v>
      </c>
      <c r="AG73" s="32">
        <v>172</v>
      </c>
      <c r="AH73" s="32">
        <v>5</v>
      </c>
      <c r="AI73" s="32">
        <v>1.97</v>
      </c>
      <c r="AJ73" s="33">
        <v>17</v>
      </c>
      <c r="AK73" s="32">
        <v>171</v>
      </c>
      <c r="AL73" s="32">
        <v>5</v>
      </c>
      <c r="AM73" s="32">
        <v>1.7</v>
      </c>
      <c r="AN73" s="33">
        <v>16</v>
      </c>
      <c r="AO73" s="32">
        <v>4</v>
      </c>
      <c r="AP73" s="32">
        <v>2.09</v>
      </c>
      <c r="AQ73" s="33">
        <v>17</v>
      </c>
      <c r="AR73" s="32">
        <v>4</v>
      </c>
      <c r="AS73" s="32">
        <v>2.63</v>
      </c>
      <c r="AT73" s="33">
        <v>19</v>
      </c>
      <c r="AU73" s="32">
        <v>4</v>
      </c>
      <c r="AV73" s="32">
        <v>2.37</v>
      </c>
      <c r="AW73" s="33">
        <v>19</v>
      </c>
      <c r="AX73" s="32">
        <v>4</v>
      </c>
      <c r="AY73" s="32">
        <v>2.4</v>
      </c>
      <c r="AZ73" s="33">
        <v>25</v>
      </c>
      <c r="BA73" s="32">
        <v>4</v>
      </c>
      <c r="BB73" s="32">
        <v>2.1</v>
      </c>
    </row>
    <row r="74" spans="1:54">
      <c r="A74" s="31" t="s">
        <v>196</v>
      </c>
      <c r="B74" s="32" t="s">
        <v>197</v>
      </c>
      <c r="C74" s="32" t="s">
        <v>234</v>
      </c>
      <c r="D74" s="33">
        <v>40</v>
      </c>
      <c r="E74" s="32">
        <v>84</v>
      </c>
      <c r="F74" s="32">
        <v>5</v>
      </c>
      <c r="G74" s="34">
        <v>1.797642</v>
      </c>
      <c r="H74" s="33">
        <v>39</v>
      </c>
      <c r="I74" s="32">
        <v>92</v>
      </c>
      <c r="J74" s="32">
        <v>5</v>
      </c>
      <c r="K74" s="34">
        <v>1.584077</v>
      </c>
      <c r="L74" s="33">
        <v>40</v>
      </c>
      <c r="M74" s="32">
        <v>87</v>
      </c>
      <c r="N74" s="32">
        <v>5</v>
      </c>
      <c r="O74" s="34">
        <v>2.3139020000000001</v>
      </c>
      <c r="P74" s="33">
        <v>40</v>
      </c>
      <c r="Q74" s="32">
        <v>85</v>
      </c>
      <c r="R74" s="32">
        <v>5</v>
      </c>
      <c r="S74" s="34">
        <v>2.1830240000000001</v>
      </c>
      <c r="T74" s="33">
        <v>39</v>
      </c>
      <c r="U74" s="32">
        <v>87</v>
      </c>
      <c r="V74" s="32">
        <v>5</v>
      </c>
      <c r="W74" s="34">
        <v>2.1332599999999999</v>
      </c>
      <c r="X74" s="33">
        <v>41</v>
      </c>
      <c r="Y74" s="32">
        <v>83</v>
      </c>
      <c r="Z74" s="32">
        <v>5</v>
      </c>
      <c r="AA74" s="34">
        <v>3.539517</v>
      </c>
      <c r="AB74" s="33">
        <v>40</v>
      </c>
      <c r="AC74" s="32">
        <v>85</v>
      </c>
      <c r="AD74" s="32">
        <v>5</v>
      </c>
      <c r="AE74" s="34">
        <v>3.337288</v>
      </c>
      <c r="AF74" s="33">
        <v>37</v>
      </c>
      <c r="AG74" s="32">
        <v>93</v>
      </c>
      <c r="AH74" s="32">
        <v>5</v>
      </c>
      <c r="AI74" s="32">
        <v>0.77</v>
      </c>
      <c r="AJ74" s="33">
        <v>38</v>
      </c>
      <c r="AK74" s="32">
        <v>91</v>
      </c>
      <c r="AL74" s="32">
        <v>5</v>
      </c>
      <c r="AM74" s="32">
        <v>1.84</v>
      </c>
      <c r="AN74" s="33">
        <v>34</v>
      </c>
      <c r="AO74" s="32">
        <v>6</v>
      </c>
      <c r="AP74" s="32">
        <v>3.57</v>
      </c>
      <c r="AQ74" s="33">
        <v>29</v>
      </c>
      <c r="AR74" s="32">
        <v>4</v>
      </c>
      <c r="AS74" s="32">
        <v>3.01</v>
      </c>
      <c r="AT74" s="33">
        <v>30</v>
      </c>
      <c r="AU74" s="32">
        <v>4</v>
      </c>
      <c r="AV74" s="32">
        <v>3.03</v>
      </c>
      <c r="AW74" s="33">
        <v>27</v>
      </c>
      <c r="AX74" s="32">
        <v>4</v>
      </c>
      <c r="AY74" s="32">
        <v>2.9</v>
      </c>
      <c r="AZ74" s="33">
        <v>28</v>
      </c>
      <c r="BA74" s="32">
        <v>4</v>
      </c>
      <c r="BB74" s="32">
        <v>2.1</v>
      </c>
    </row>
    <row r="75" spans="1:54">
      <c r="A75" s="31" t="s">
        <v>363</v>
      </c>
      <c r="B75" s="32" t="s">
        <v>364</v>
      </c>
      <c r="C75" s="32" t="s">
        <v>234</v>
      </c>
      <c r="D75" s="33">
        <v>16</v>
      </c>
      <c r="E75" s="32">
        <v>169</v>
      </c>
      <c r="F75" s="32">
        <v>6</v>
      </c>
      <c r="G75" s="34">
        <v>2.1675059999999999</v>
      </c>
      <c r="H75" s="33">
        <v>16</v>
      </c>
      <c r="I75" s="32">
        <v>168</v>
      </c>
      <c r="J75" s="32">
        <v>6</v>
      </c>
      <c r="K75" s="34">
        <v>2.1348189999999998</v>
      </c>
      <c r="L75" s="33">
        <v>17</v>
      </c>
      <c r="M75" s="32">
        <v>172</v>
      </c>
      <c r="N75" s="32">
        <v>6</v>
      </c>
      <c r="O75" s="34">
        <v>1.3246899999999999</v>
      </c>
      <c r="P75" s="33">
        <v>17</v>
      </c>
      <c r="Q75" s="32">
        <v>171</v>
      </c>
      <c r="R75" s="32">
        <v>6</v>
      </c>
      <c r="S75" s="34">
        <v>1.3438349999999999</v>
      </c>
      <c r="T75" s="33">
        <v>20</v>
      </c>
      <c r="U75" s="32">
        <v>164</v>
      </c>
      <c r="V75" s="32">
        <v>6</v>
      </c>
      <c r="W75" s="34">
        <v>0.74159719999999996</v>
      </c>
      <c r="X75" s="33">
        <v>18</v>
      </c>
      <c r="Y75" s="32">
        <v>170</v>
      </c>
      <c r="Z75" s="32">
        <v>6</v>
      </c>
      <c r="AA75" s="34">
        <v>2.4707499999999998</v>
      </c>
      <c r="AB75" s="33">
        <v>18</v>
      </c>
      <c r="AC75" s="32">
        <v>168</v>
      </c>
      <c r="AD75" s="32">
        <v>6</v>
      </c>
      <c r="AE75" s="34">
        <v>3.2349709999999998</v>
      </c>
      <c r="AF75" s="33">
        <v>20</v>
      </c>
      <c r="AG75" s="32">
        <v>161</v>
      </c>
      <c r="AH75" s="32">
        <v>6</v>
      </c>
      <c r="AI75" s="32">
        <v>2.4700000000000002</v>
      </c>
      <c r="AJ75" s="33">
        <v>22</v>
      </c>
      <c r="AK75" s="32">
        <v>157</v>
      </c>
      <c r="AL75" s="32">
        <v>6</v>
      </c>
      <c r="AM75" s="32">
        <v>2.0499999999999998</v>
      </c>
      <c r="AN75" s="33">
        <v>20</v>
      </c>
      <c r="AO75" s="32">
        <v>5</v>
      </c>
      <c r="AP75" s="32">
        <v>1.81</v>
      </c>
      <c r="AQ75" s="33">
        <v>17</v>
      </c>
      <c r="AR75" s="32">
        <v>5</v>
      </c>
      <c r="AS75" s="32">
        <v>2.74</v>
      </c>
      <c r="AT75" s="33">
        <v>19</v>
      </c>
      <c r="AU75" s="32">
        <v>5</v>
      </c>
      <c r="AV75" s="32">
        <v>2.86</v>
      </c>
      <c r="AW75" s="33">
        <v>19</v>
      </c>
      <c r="AX75" s="32">
        <v>5</v>
      </c>
      <c r="AY75" s="32">
        <v>3.1</v>
      </c>
      <c r="AZ75" s="33">
        <v>19</v>
      </c>
      <c r="BA75" s="32">
        <v>5</v>
      </c>
      <c r="BB75" s="32">
        <v>2.8</v>
      </c>
    </row>
    <row r="76" spans="1:54">
      <c r="A76" s="31" t="s">
        <v>339</v>
      </c>
      <c r="B76" s="32" t="s">
        <v>340</v>
      </c>
      <c r="C76" s="32" t="s">
        <v>234</v>
      </c>
      <c r="D76" s="33">
        <v>22</v>
      </c>
      <c r="E76" s="32">
        <v>157</v>
      </c>
      <c r="F76" s="32">
        <v>8</v>
      </c>
      <c r="G76" s="34">
        <v>0.86960289999999996</v>
      </c>
      <c r="H76" s="33">
        <v>22</v>
      </c>
      <c r="I76" s="32">
        <v>154</v>
      </c>
      <c r="J76" s="32">
        <v>8</v>
      </c>
      <c r="K76" s="34">
        <v>1.018556</v>
      </c>
      <c r="L76" s="33">
        <v>23</v>
      </c>
      <c r="M76" s="32">
        <v>154</v>
      </c>
      <c r="N76" s="32">
        <v>8</v>
      </c>
      <c r="O76" s="34">
        <v>0.53497050000000002</v>
      </c>
      <c r="P76" s="33">
        <v>23</v>
      </c>
      <c r="Q76" s="32">
        <v>157</v>
      </c>
      <c r="R76" s="32">
        <v>8</v>
      </c>
      <c r="S76" s="34">
        <v>0.50172939999999999</v>
      </c>
      <c r="T76" s="33">
        <v>23</v>
      </c>
      <c r="U76" s="32">
        <v>157</v>
      </c>
      <c r="V76" s="32">
        <v>8</v>
      </c>
      <c r="W76" s="34">
        <v>0.84611020000000003</v>
      </c>
      <c r="X76" s="33">
        <v>24</v>
      </c>
      <c r="Y76" s="32">
        <v>157</v>
      </c>
      <c r="Z76" s="32">
        <v>7</v>
      </c>
      <c r="AA76" s="34">
        <v>1.523377</v>
      </c>
      <c r="AB76" s="33">
        <v>26</v>
      </c>
      <c r="AC76" s="32">
        <v>146</v>
      </c>
      <c r="AD76" s="32">
        <v>7</v>
      </c>
      <c r="AE76" s="34">
        <v>3.2541639999999998</v>
      </c>
      <c r="AF76" s="33">
        <v>29</v>
      </c>
      <c r="AG76" s="32">
        <v>132</v>
      </c>
      <c r="AH76" s="32">
        <v>8</v>
      </c>
      <c r="AI76" s="32">
        <v>2.42</v>
      </c>
      <c r="AJ76" s="33">
        <v>29</v>
      </c>
      <c r="AK76" s="32">
        <v>135</v>
      </c>
      <c r="AL76" s="32">
        <v>8</v>
      </c>
      <c r="AM76" s="32">
        <v>2.3199999999999998</v>
      </c>
      <c r="AN76" s="33">
        <v>30</v>
      </c>
      <c r="AO76" s="32">
        <v>7</v>
      </c>
      <c r="AP76" s="32">
        <v>3.05</v>
      </c>
      <c r="AQ76" s="33">
        <v>31</v>
      </c>
      <c r="AR76" s="32">
        <v>7</v>
      </c>
      <c r="AS76" s="32">
        <v>4.12</v>
      </c>
      <c r="AT76" s="33">
        <v>29</v>
      </c>
      <c r="AU76" s="32">
        <v>6</v>
      </c>
      <c r="AV76" s="32">
        <v>3.49</v>
      </c>
      <c r="AW76" s="33">
        <v>26</v>
      </c>
      <c r="AX76" s="32">
        <v>6</v>
      </c>
      <c r="AY76" s="32">
        <v>2.5</v>
      </c>
      <c r="AZ76" s="33">
        <v>28</v>
      </c>
      <c r="BA76" s="32">
        <v>6</v>
      </c>
      <c r="BB76" s="32">
        <v>2.4</v>
      </c>
    </row>
    <row r="77" spans="1:54">
      <c r="A77" s="31" t="s">
        <v>50</v>
      </c>
      <c r="B77" s="32" t="s">
        <v>51</v>
      </c>
      <c r="C77" s="32" t="s">
        <v>440</v>
      </c>
      <c r="D77" s="33">
        <v>76</v>
      </c>
      <c r="E77" s="32">
        <v>12</v>
      </c>
      <c r="F77" s="32">
        <v>8</v>
      </c>
      <c r="G77" s="34">
        <v>2.420668</v>
      </c>
      <c r="H77" s="33">
        <v>74</v>
      </c>
      <c r="I77" s="32">
        <v>17</v>
      </c>
      <c r="J77" s="32">
        <v>7</v>
      </c>
      <c r="K77" s="34">
        <v>2.6161509999999999</v>
      </c>
      <c r="L77" s="33">
        <v>75</v>
      </c>
      <c r="M77" s="32">
        <v>14</v>
      </c>
      <c r="N77" s="32">
        <v>8</v>
      </c>
      <c r="O77" s="34">
        <v>2.1805279999999998</v>
      </c>
      <c r="P77" s="33">
        <v>76</v>
      </c>
      <c r="Q77" s="32">
        <v>12</v>
      </c>
      <c r="R77" s="32">
        <v>8</v>
      </c>
      <c r="S77" s="34">
        <v>1.6132869999999999</v>
      </c>
      <c r="T77" s="33">
        <v>76</v>
      </c>
      <c r="U77" s="32">
        <v>12</v>
      </c>
      <c r="V77" s="32">
        <v>8</v>
      </c>
      <c r="W77" s="34">
        <v>1.8463449999999999</v>
      </c>
      <c r="X77" s="33">
        <v>77</v>
      </c>
      <c r="Y77" s="32">
        <v>11</v>
      </c>
      <c r="Z77" s="32">
        <v>8</v>
      </c>
      <c r="AA77" s="34">
        <v>1.794969</v>
      </c>
      <c r="AB77" s="33">
        <v>76</v>
      </c>
      <c r="AC77" s="32">
        <v>16</v>
      </c>
      <c r="AD77" s="32">
        <v>8</v>
      </c>
      <c r="AE77" s="34">
        <v>3.1520589999999999</v>
      </c>
      <c r="AF77" s="33">
        <v>76</v>
      </c>
      <c r="AG77" s="32">
        <v>14</v>
      </c>
      <c r="AH77" s="32">
        <v>8</v>
      </c>
      <c r="AI77" s="32">
        <v>2.4700000000000002</v>
      </c>
      <c r="AJ77" s="33">
        <v>77</v>
      </c>
      <c r="AK77" s="32">
        <v>13</v>
      </c>
      <c r="AL77" s="32">
        <v>7</v>
      </c>
      <c r="AM77" s="32">
        <v>2.37</v>
      </c>
      <c r="AN77" s="33">
        <v>77</v>
      </c>
      <c r="AO77" s="32">
        <v>7</v>
      </c>
      <c r="AP77" s="32">
        <v>2.62</v>
      </c>
      <c r="AQ77" s="33">
        <v>75</v>
      </c>
      <c r="AR77" s="32">
        <v>7</v>
      </c>
      <c r="AS77" s="32">
        <v>2.48</v>
      </c>
      <c r="AT77" s="33">
        <v>74</v>
      </c>
      <c r="AU77" s="32">
        <v>7</v>
      </c>
      <c r="AV77" s="32">
        <v>2.75</v>
      </c>
      <c r="AW77" s="33">
        <v>75</v>
      </c>
      <c r="AX77" s="32">
        <v>8</v>
      </c>
      <c r="AY77" s="32">
        <v>2.4</v>
      </c>
      <c r="AZ77" s="33">
        <v>77</v>
      </c>
      <c r="BA77" s="32">
        <v>8</v>
      </c>
      <c r="BB77" s="32">
        <v>1.9</v>
      </c>
    </row>
    <row r="78" spans="1:54">
      <c r="A78" s="31" t="s">
        <v>66</v>
      </c>
      <c r="B78" s="32" t="s">
        <v>67</v>
      </c>
      <c r="C78" s="32" t="s">
        <v>444</v>
      </c>
      <c r="D78" s="33">
        <v>69</v>
      </c>
      <c r="E78" s="32">
        <v>21</v>
      </c>
      <c r="F78" s="32">
        <v>8</v>
      </c>
      <c r="G78" s="34">
        <v>1.4145369999999999</v>
      </c>
      <c r="H78" s="33">
        <v>69</v>
      </c>
      <c r="I78" s="32">
        <v>22</v>
      </c>
      <c r="J78" s="32">
        <v>8</v>
      </c>
      <c r="K78" s="34">
        <v>1.6583289999999999</v>
      </c>
      <c r="L78" s="33">
        <v>73</v>
      </c>
      <c r="M78" s="32">
        <v>16</v>
      </c>
      <c r="N78" s="32">
        <v>8</v>
      </c>
      <c r="O78" s="34">
        <v>2.133975</v>
      </c>
      <c r="P78" s="33">
        <v>73</v>
      </c>
      <c r="Q78" s="32">
        <v>18</v>
      </c>
      <c r="R78" s="32">
        <v>8</v>
      </c>
      <c r="S78" s="34">
        <v>1.515366</v>
      </c>
      <c r="T78" s="33">
        <v>73</v>
      </c>
      <c r="U78" s="32">
        <v>18</v>
      </c>
      <c r="V78" s="32">
        <v>8</v>
      </c>
      <c r="W78" s="34">
        <v>1.435341</v>
      </c>
      <c r="X78" s="33">
        <v>76</v>
      </c>
      <c r="Y78" s="32">
        <v>15</v>
      </c>
      <c r="Z78" s="32">
        <v>7</v>
      </c>
      <c r="AA78" s="34">
        <v>1.0537559999999999</v>
      </c>
      <c r="AB78" s="33">
        <v>75</v>
      </c>
      <c r="AC78" s="32">
        <v>17</v>
      </c>
      <c r="AD78" s="32">
        <v>7</v>
      </c>
      <c r="AE78" s="34">
        <v>1.094819</v>
      </c>
      <c r="AF78" s="33">
        <v>75</v>
      </c>
      <c r="AG78" s="32">
        <v>17</v>
      </c>
      <c r="AH78" s="32">
        <v>8</v>
      </c>
      <c r="AI78" s="32">
        <v>1.0900000000000001</v>
      </c>
      <c r="AJ78" s="33">
        <v>75</v>
      </c>
      <c r="AK78" s="32">
        <v>16</v>
      </c>
      <c r="AL78" s="32">
        <v>8</v>
      </c>
      <c r="AM78" s="32">
        <v>1.63</v>
      </c>
      <c r="AN78" s="33">
        <v>77</v>
      </c>
      <c r="AO78" s="32">
        <v>7</v>
      </c>
      <c r="AP78" s="32">
        <v>1.55</v>
      </c>
      <c r="AQ78" s="33">
        <v>77</v>
      </c>
      <c r="AR78" s="32">
        <v>7</v>
      </c>
      <c r="AS78" s="32">
        <v>1.34</v>
      </c>
      <c r="AT78" s="33">
        <v>76</v>
      </c>
      <c r="AU78" s="32">
        <v>7</v>
      </c>
      <c r="AV78" s="32">
        <v>2.2599999999999998</v>
      </c>
      <c r="AW78" s="33">
        <v>75</v>
      </c>
      <c r="AX78" s="32">
        <v>7</v>
      </c>
      <c r="AY78" s="32">
        <v>2.2999999999999998</v>
      </c>
      <c r="AZ78" s="33">
        <v>75</v>
      </c>
      <c r="BA78" s="32">
        <v>7</v>
      </c>
      <c r="BB78" s="32">
        <v>2.4</v>
      </c>
    </row>
    <row r="79" spans="1:54">
      <c r="A79" s="31" t="s">
        <v>64</v>
      </c>
      <c r="B79" s="32" t="s">
        <v>65</v>
      </c>
      <c r="C79" s="32" t="s">
        <v>444</v>
      </c>
      <c r="D79" s="33">
        <v>69</v>
      </c>
      <c r="E79" s="32">
        <v>21</v>
      </c>
      <c r="F79" s="32">
        <v>8</v>
      </c>
      <c r="G79" s="34">
        <v>1.246618</v>
      </c>
      <c r="H79" s="33">
        <v>67</v>
      </c>
      <c r="I79" s="32">
        <v>25</v>
      </c>
      <c r="J79" s="32">
        <v>8</v>
      </c>
      <c r="K79" s="34">
        <v>1.9229229999999999</v>
      </c>
      <c r="L79" s="33">
        <v>71</v>
      </c>
      <c r="M79" s="32">
        <v>20</v>
      </c>
      <c r="N79" s="32">
        <v>8</v>
      </c>
      <c r="O79" s="34">
        <v>1.3671770000000001</v>
      </c>
      <c r="P79" s="33">
        <v>71</v>
      </c>
      <c r="Q79" s="32">
        <v>22</v>
      </c>
      <c r="R79" s="32">
        <v>8</v>
      </c>
      <c r="S79" s="34">
        <v>1.5290049999999999</v>
      </c>
      <c r="T79" s="33">
        <v>74</v>
      </c>
      <c r="U79" s="32">
        <v>13</v>
      </c>
      <c r="V79" s="32">
        <v>8</v>
      </c>
      <c r="W79" s="34">
        <v>0.83166870000000004</v>
      </c>
      <c r="X79" s="33">
        <v>76</v>
      </c>
      <c r="Y79" s="32">
        <v>15</v>
      </c>
      <c r="Z79" s="32">
        <v>8</v>
      </c>
      <c r="AA79" s="34">
        <v>0.67404410000000003</v>
      </c>
      <c r="AB79" s="33">
        <v>77</v>
      </c>
      <c r="AC79" s="32">
        <v>12</v>
      </c>
      <c r="AD79" s="32">
        <v>8</v>
      </c>
      <c r="AE79" s="34">
        <v>1.5688150000000001</v>
      </c>
      <c r="AF79" s="33">
        <v>76</v>
      </c>
      <c r="AG79" s="32">
        <v>14</v>
      </c>
      <c r="AH79" s="32">
        <v>8</v>
      </c>
      <c r="AI79" s="32">
        <v>1.37</v>
      </c>
      <c r="AJ79" s="33">
        <v>75</v>
      </c>
      <c r="AK79" s="32">
        <v>16</v>
      </c>
      <c r="AL79" s="32">
        <v>8</v>
      </c>
      <c r="AM79" s="32">
        <v>1.17</v>
      </c>
      <c r="AN79" s="33">
        <v>75</v>
      </c>
      <c r="AO79" s="32">
        <v>7</v>
      </c>
      <c r="AP79" s="32">
        <v>1.36</v>
      </c>
      <c r="AQ79" s="33">
        <v>76</v>
      </c>
      <c r="AR79" s="32">
        <v>7</v>
      </c>
      <c r="AS79" s="32">
        <v>1.76</v>
      </c>
      <c r="AT79" s="33">
        <v>72</v>
      </c>
      <c r="AU79" s="32">
        <v>7</v>
      </c>
      <c r="AV79" s="32">
        <v>3.49</v>
      </c>
      <c r="AW79" s="33">
        <v>69</v>
      </c>
      <c r="AX79" s="32">
        <v>8</v>
      </c>
      <c r="AY79" s="32">
        <v>3.2</v>
      </c>
      <c r="AZ79" s="33">
        <v>69</v>
      </c>
      <c r="BA79" s="32">
        <v>8</v>
      </c>
      <c r="BB79" s="32">
        <v>2.4</v>
      </c>
    </row>
    <row r="80" spans="1:54">
      <c r="A80" s="31" t="s">
        <v>206</v>
      </c>
      <c r="B80" s="32" t="s">
        <v>207</v>
      </c>
      <c r="C80" s="32" t="s">
        <v>440</v>
      </c>
      <c r="D80" s="33">
        <v>39</v>
      </c>
      <c r="E80" s="32">
        <v>91</v>
      </c>
      <c r="F80" s="32">
        <v>9</v>
      </c>
      <c r="G80" s="34">
        <v>1.451228</v>
      </c>
      <c r="H80" s="33">
        <v>38</v>
      </c>
      <c r="I80" s="32">
        <v>96</v>
      </c>
      <c r="J80" s="32">
        <v>9</v>
      </c>
      <c r="K80" s="34">
        <v>1.32169</v>
      </c>
      <c r="L80" s="33">
        <v>39</v>
      </c>
      <c r="M80" s="32">
        <v>93</v>
      </c>
      <c r="N80" s="32">
        <v>9</v>
      </c>
      <c r="O80" s="34">
        <v>1.256354</v>
      </c>
      <c r="P80" s="33">
        <v>40</v>
      </c>
      <c r="Q80" s="32">
        <v>85</v>
      </c>
      <c r="R80" s="32">
        <v>9</v>
      </c>
      <c r="S80" s="34">
        <v>1.1822010000000001</v>
      </c>
      <c r="T80" s="33">
        <v>40</v>
      </c>
      <c r="U80" s="32">
        <v>85</v>
      </c>
      <c r="V80" s="32">
        <v>9</v>
      </c>
      <c r="W80" s="34">
        <v>1.1736470000000001</v>
      </c>
      <c r="X80" s="33">
        <v>40</v>
      </c>
      <c r="Y80" s="32">
        <v>86</v>
      </c>
      <c r="Z80" s="32">
        <v>9</v>
      </c>
      <c r="AA80" s="34">
        <v>1.141572</v>
      </c>
      <c r="AB80" s="33">
        <v>41</v>
      </c>
      <c r="AC80" s="32">
        <v>80</v>
      </c>
      <c r="AD80" s="32">
        <v>9</v>
      </c>
      <c r="AE80" s="34">
        <v>1.6049260000000001</v>
      </c>
      <c r="AF80" s="33">
        <v>41</v>
      </c>
      <c r="AG80" s="32">
        <v>78</v>
      </c>
      <c r="AH80" s="32">
        <v>9</v>
      </c>
      <c r="AI80" s="32">
        <v>2.42</v>
      </c>
      <c r="AJ80" s="33">
        <v>40</v>
      </c>
      <c r="AK80" s="32">
        <v>81</v>
      </c>
      <c r="AL80" s="32">
        <v>9</v>
      </c>
      <c r="AM80" s="32">
        <v>2.16</v>
      </c>
      <c r="AN80" s="33">
        <v>40</v>
      </c>
      <c r="AO80" s="32">
        <v>8</v>
      </c>
      <c r="AP80" s="32">
        <v>2.4700000000000002</v>
      </c>
      <c r="AQ80" s="33">
        <v>38</v>
      </c>
      <c r="AR80" s="32">
        <v>8</v>
      </c>
      <c r="AS80" s="32">
        <v>3.14</v>
      </c>
      <c r="AT80" s="33">
        <v>38</v>
      </c>
      <c r="AU80" s="32">
        <v>9</v>
      </c>
      <c r="AV80" s="32">
        <v>2.27</v>
      </c>
      <c r="AW80" s="33">
        <v>36</v>
      </c>
      <c r="AX80" s="32">
        <v>10</v>
      </c>
      <c r="AY80" s="32">
        <v>2.2000000000000002</v>
      </c>
      <c r="AZ80" s="33">
        <v>36</v>
      </c>
      <c r="BA80" s="32">
        <v>10</v>
      </c>
      <c r="BB80" s="32">
        <v>2.1</v>
      </c>
    </row>
    <row r="81" spans="1:54">
      <c r="A81" s="31" t="s">
        <v>245</v>
      </c>
      <c r="B81" s="32" t="s">
        <v>246</v>
      </c>
      <c r="C81" s="32" t="s">
        <v>440</v>
      </c>
      <c r="D81" s="33">
        <v>34</v>
      </c>
      <c r="E81" s="32">
        <v>109</v>
      </c>
      <c r="F81" s="32">
        <v>9</v>
      </c>
      <c r="G81" s="34">
        <v>2.3438409999999998</v>
      </c>
      <c r="H81" s="33">
        <v>37</v>
      </c>
      <c r="I81" s="32">
        <v>99</v>
      </c>
      <c r="J81" s="32">
        <v>9</v>
      </c>
      <c r="K81" s="34">
        <v>2.1600600000000001</v>
      </c>
      <c r="L81" s="33">
        <v>34</v>
      </c>
      <c r="M81" s="32">
        <v>115</v>
      </c>
      <c r="N81" s="32">
        <v>8</v>
      </c>
      <c r="O81" s="34">
        <v>1.804611</v>
      </c>
      <c r="P81" s="33">
        <v>34</v>
      </c>
      <c r="Q81" s="32">
        <v>110</v>
      </c>
      <c r="R81" s="32">
        <v>8</v>
      </c>
      <c r="S81" s="34">
        <v>1.7834719999999999</v>
      </c>
      <c r="T81" s="33">
        <v>38</v>
      </c>
      <c r="U81" s="32">
        <v>96</v>
      </c>
      <c r="V81" s="32">
        <v>9</v>
      </c>
      <c r="W81" s="34">
        <v>2.1387309999999999</v>
      </c>
      <c r="X81" s="33">
        <v>37</v>
      </c>
      <c r="Y81" s="32">
        <v>102</v>
      </c>
      <c r="Z81" s="32">
        <v>9</v>
      </c>
      <c r="AA81" s="34">
        <v>1.708278</v>
      </c>
      <c r="AB81" s="33">
        <v>40</v>
      </c>
      <c r="AC81" s="32">
        <v>85</v>
      </c>
      <c r="AD81" s="32">
        <v>9</v>
      </c>
      <c r="AE81" s="34">
        <v>3.7566839999999999</v>
      </c>
      <c r="AF81" s="33">
        <v>38</v>
      </c>
      <c r="AG81" s="32">
        <v>89</v>
      </c>
      <c r="AH81" s="32">
        <v>9</v>
      </c>
      <c r="AI81" s="32">
        <v>3.35</v>
      </c>
      <c r="AJ81" s="33">
        <v>37</v>
      </c>
      <c r="AK81" s="32">
        <v>96</v>
      </c>
      <c r="AL81" s="32">
        <v>9</v>
      </c>
      <c r="AM81" s="32">
        <v>3.12</v>
      </c>
      <c r="AN81" s="33">
        <v>37</v>
      </c>
      <c r="AO81" s="32">
        <v>8</v>
      </c>
      <c r="AP81" s="32">
        <v>2.39</v>
      </c>
      <c r="AQ81" s="33">
        <v>36</v>
      </c>
      <c r="AR81" s="32">
        <v>8</v>
      </c>
      <c r="AS81" s="32">
        <v>3.39</v>
      </c>
      <c r="AT81" s="33">
        <v>34</v>
      </c>
      <c r="AU81" s="32">
        <v>8</v>
      </c>
      <c r="AV81" s="32">
        <v>3.57</v>
      </c>
      <c r="AW81" s="33">
        <v>32</v>
      </c>
      <c r="AX81" s="32">
        <v>9</v>
      </c>
      <c r="AY81" s="32">
        <v>3.5</v>
      </c>
      <c r="AZ81" s="33">
        <v>32</v>
      </c>
      <c r="BA81" s="32">
        <v>9</v>
      </c>
      <c r="BB81" s="32">
        <v>2.9</v>
      </c>
    </row>
    <row r="82" spans="1:54">
      <c r="A82" s="31" t="s">
        <v>333</v>
      </c>
      <c r="B82" s="32" t="s">
        <v>334</v>
      </c>
      <c r="C82" s="32" t="s">
        <v>442</v>
      </c>
      <c r="D82" s="33">
        <v>23</v>
      </c>
      <c r="E82" s="32">
        <v>153</v>
      </c>
      <c r="F82" s="32">
        <v>7</v>
      </c>
      <c r="G82" s="34">
        <v>2.0241750000000001</v>
      </c>
      <c r="H82" s="33">
        <v>23</v>
      </c>
      <c r="I82" s="32">
        <v>151</v>
      </c>
      <c r="J82" s="32">
        <v>7</v>
      </c>
      <c r="K82" s="34">
        <v>2.2196549999999999</v>
      </c>
      <c r="L82" s="33">
        <v>24</v>
      </c>
      <c r="M82" s="32">
        <v>149</v>
      </c>
      <c r="N82" s="32">
        <v>6</v>
      </c>
      <c r="O82" s="34">
        <v>2.6267140000000002</v>
      </c>
      <c r="P82" s="33">
        <v>25</v>
      </c>
      <c r="Q82" s="32">
        <v>147</v>
      </c>
      <c r="R82" s="32">
        <v>7</v>
      </c>
      <c r="S82" s="34">
        <v>2.3226610000000001</v>
      </c>
      <c r="T82" s="33">
        <v>25</v>
      </c>
      <c r="U82" s="32">
        <v>150</v>
      </c>
      <c r="V82" s="32">
        <v>7</v>
      </c>
      <c r="W82" s="34">
        <v>2.2935189999999999</v>
      </c>
      <c r="X82" s="33">
        <v>25</v>
      </c>
      <c r="Y82" s="32">
        <v>149</v>
      </c>
      <c r="Z82" s="32">
        <v>7</v>
      </c>
      <c r="AA82" s="34">
        <v>2.55992</v>
      </c>
      <c r="AB82" s="33">
        <v>26</v>
      </c>
      <c r="AC82" s="32">
        <v>146</v>
      </c>
      <c r="AD82" s="32">
        <v>7</v>
      </c>
      <c r="AE82" s="34">
        <v>3.6263019999999999</v>
      </c>
      <c r="AF82" s="33">
        <v>28</v>
      </c>
      <c r="AG82" s="32">
        <v>138</v>
      </c>
      <c r="AH82" s="32">
        <v>7</v>
      </c>
      <c r="AI82" s="32">
        <v>2.89</v>
      </c>
      <c r="AJ82" s="33">
        <v>30</v>
      </c>
      <c r="AK82" s="32">
        <v>130</v>
      </c>
      <c r="AL82" s="32">
        <v>7</v>
      </c>
      <c r="AM82" s="32">
        <v>3.51</v>
      </c>
      <c r="AN82" s="33">
        <v>29</v>
      </c>
      <c r="AO82" s="32">
        <v>7</v>
      </c>
      <c r="AP82" s="32">
        <v>2.4700000000000002</v>
      </c>
      <c r="AQ82" s="33">
        <v>27</v>
      </c>
      <c r="AR82" s="32">
        <v>6</v>
      </c>
      <c r="AS82" s="32">
        <v>3.28</v>
      </c>
      <c r="AT82" s="33">
        <v>27</v>
      </c>
      <c r="AU82" s="32">
        <v>6</v>
      </c>
      <c r="AV82" s="32">
        <v>4.72</v>
      </c>
      <c r="AW82" s="33">
        <v>25</v>
      </c>
      <c r="AX82" s="32">
        <v>6</v>
      </c>
      <c r="AY82" s="32">
        <v>3.9</v>
      </c>
      <c r="AZ82" s="33">
        <v>28</v>
      </c>
      <c r="BA82" s="32">
        <v>6</v>
      </c>
      <c r="BB82" s="32">
        <v>4.5999999999999996</v>
      </c>
    </row>
    <row r="83" spans="1:54">
      <c r="A83" s="31" t="s">
        <v>297</v>
      </c>
      <c r="B83" s="32" t="s">
        <v>298</v>
      </c>
      <c r="C83" s="32" t="s">
        <v>442</v>
      </c>
      <c r="D83" s="33">
        <v>28</v>
      </c>
      <c r="E83" s="32">
        <v>136</v>
      </c>
      <c r="F83" s="32">
        <v>6</v>
      </c>
      <c r="G83" s="34">
        <v>5.207376</v>
      </c>
      <c r="H83" s="33">
        <v>26</v>
      </c>
      <c r="I83" s="32">
        <v>140</v>
      </c>
      <c r="J83" s="32">
        <v>6</v>
      </c>
      <c r="K83" s="34">
        <v>4.441586</v>
      </c>
      <c r="L83" s="33">
        <v>23</v>
      </c>
      <c r="M83" s="32">
        <v>154</v>
      </c>
      <c r="N83" s="32">
        <v>5</v>
      </c>
      <c r="O83" s="34">
        <v>4.1395499999999998</v>
      </c>
      <c r="P83" s="33">
        <v>23</v>
      </c>
      <c r="Q83" s="32">
        <v>157</v>
      </c>
      <c r="R83" s="32">
        <v>5</v>
      </c>
      <c r="S83" s="34">
        <v>3.9849779999999999</v>
      </c>
      <c r="T83" s="33">
        <v>23</v>
      </c>
      <c r="U83" s="32">
        <v>157</v>
      </c>
      <c r="V83" s="32">
        <v>5</v>
      </c>
      <c r="W83" s="34">
        <v>4.0189729999999999</v>
      </c>
      <c r="X83" s="33">
        <v>21</v>
      </c>
      <c r="Y83" s="32">
        <v>160</v>
      </c>
      <c r="Z83" s="32">
        <v>5</v>
      </c>
      <c r="AA83" s="34">
        <v>2.5227580000000001</v>
      </c>
      <c r="AB83" s="33">
        <v>20</v>
      </c>
      <c r="AC83" s="32">
        <v>162</v>
      </c>
      <c r="AD83" s="32">
        <v>5</v>
      </c>
      <c r="AE83" s="34">
        <v>2.9800119999999999</v>
      </c>
      <c r="AF83" s="33">
        <v>18</v>
      </c>
      <c r="AG83" s="32">
        <v>168</v>
      </c>
      <c r="AH83" s="32">
        <v>5</v>
      </c>
      <c r="AI83" s="32">
        <v>2.63</v>
      </c>
      <c r="AJ83" s="33">
        <v>18</v>
      </c>
      <c r="AK83" s="32">
        <v>169</v>
      </c>
      <c r="AL83" s="32">
        <v>5</v>
      </c>
      <c r="AM83" s="32">
        <v>2.4700000000000002</v>
      </c>
      <c r="AN83" s="33">
        <v>17</v>
      </c>
      <c r="AO83" s="32">
        <v>5</v>
      </c>
      <c r="AP83" s="32">
        <v>1.87</v>
      </c>
      <c r="AQ83" s="33">
        <v>16</v>
      </c>
      <c r="AR83" s="32">
        <v>4</v>
      </c>
      <c r="AS83" s="32">
        <v>2.5</v>
      </c>
      <c r="AT83" s="33">
        <v>16</v>
      </c>
      <c r="AU83" s="32">
        <v>4</v>
      </c>
      <c r="AV83" s="32">
        <v>2.37</v>
      </c>
      <c r="AW83" s="33">
        <v>16</v>
      </c>
      <c r="AX83" s="32">
        <v>4</v>
      </c>
      <c r="AY83" s="32">
        <v>2.4</v>
      </c>
      <c r="AZ83" s="33">
        <v>18</v>
      </c>
      <c r="BA83" s="32">
        <v>4</v>
      </c>
      <c r="BB83" s="32">
        <v>2.2999999999999998</v>
      </c>
    </row>
    <row r="84" spans="1:54">
      <c r="A84" s="31" t="s">
        <v>76</v>
      </c>
      <c r="B84" s="32" t="s">
        <v>77</v>
      </c>
      <c r="C84" s="32" t="s">
        <v>444</v>
      </c>
      <c r="D84" s="33">
        <v>66</v>
      </c>
      <c r="E84" s="32">
        <v>27</v>
      </c>
      <c r="F84" s="32">
        <v>8</v>
      </c>
      <c r="G84" s="34">
        <v>1.8317399999999999</v>
      </c>
      <c r="H84" s="33">
        <v>67</v>
      </c>
      <c r="I84" s="32">
        <v>25</v>
      </c>
      <c r="J84" s="32">
        <v>8</v>
      </c>
      <c r="K84" s="34">
        <v>1.611189</v>
      </c>
      <c r="L84" s="33">
        <v>71</v>
      </c>
      <c r="M84" s="32">
        <v>20</v>
      </c>
      <c r="N84" s="32">
        <v>8</v>
      </c>
      <c r="O84" s="34">
        <v>0.43356739999999999</v>
      </c>
      <c r="P84" s="33">
        <v>72</v>
      </c>
      <c r="Q84" s="32">
        <v>21</v>
      </c>
      <c r="R84" s="32">
        <v>8</v>
      </c>
      <c r="S84" s="34">
        <v>0.64438300000000004</v>
      </c>
      <c r="T84" s="33">
        <v>71</v>
      </c>
      <c r="U84" s="32">
        <v>22</v>
      </c>
      <c r="V84" s="32">
        <v>8</v>
      </c>
      <c r="W84" s="34">
        <v>1.2998529999999999</v>
      </c>
      <c r="X84" s="33">
        <v>69</v>
      </c>
      <c r="Y84" s="32">
        <v>23</v>
      </c>
      <c r="Z84" s="32">
        <v>8</v>
      </c>
      <c r="AA84" s="34">
        <v>1.4006700000000001</v>
      </c>
      <c r="AB84" s="33">
        <v>69</v>
      </c>
      <c r="AC84" s="32">
        <v>23</v>
      </c>
      <c r="AD84" s="32">
        <v>8</v>
      </c>
      <c r="AE84" s="34">
        <v>2.2802889999999998</v>
      </c>
      <c r="AF84" s="33">
        <v>72</v>
      </c>
      <c r="AG84" s="32">
        <v>21</v>
      </c>
      <c r="AH84" s="32">
        <v>8</v>
      </c>
      <c r="AI84" s="32">
        <v>1.17</v>
      </c>
      <c r="AJ84" s="33">
        <v>70</v>
      </c>
      <c r="AK84" s="32">
        <v>23</v>
      </c>
      <c r="AL84" s="32">
        <v>8</v>
      </c>
      <c r="AM84" s="32">
        <v>1.36</v>
      </c>
      <c r="AN84" s="33">
        <v>69</v>
      </c>
      <c r="AO84" s="32">
        <v>7</v>
      </c>
      <c r="AP84" s="32">
        <v>2.97</v>
      </c>
      <c r="AQ84" s="33">
        <v>70</v>
      </c>
      <c r="AR84" s="32">
        <v>7</v>
      </c>
      <c r="AS84" s="32">
        <v>2.4900000000000002</v>
      </c>
      <c r="AT84" s="33">
        <v>69</v>
      </c>
      <c r="AU84" s="32">
        <v>7</v>
      </c>
      <c r="AV84" s="32">
        <v>2.17</v>
      </c>
      <c r="AW84" s="33">
        <v>71</v>
      </c>
      <c r="AX84" s="32">
        <v>8</v>
      </c>
      <c r="AY84" s="32">
        <v>2.4</v>
      </c>
      <c r="AZ84" s="33">
        <v>71</v>
      </c>
      <c r="BA84" s="32">
        <v>8</v>
      </c>
      <c r="BB84" s="32">
        <v>2.4</v>
      </c>
    </row>
    <row r="85" spans="1:54">
      <c r="A85" s="31" t="s">
        <v>94</v>
      </c>
      <c r="B85" s="32" t="s">
        <v>95</v>
      </c>
      <c r="C85" s="32" t="s">
        <v>442</v>
      </c>
      <c r="D85" s="33">
        <v>62</v>
      </c>
      <c r="E85" s="32">
        <v>35</v>
      </c>
      <c r="F85" s="32">
        <v>5</v>
      </c>
      <c r="G85" s="34">
        <v>2.599745</v>
      </c>
      <c r="H85" s="33">
        <v>64</v>
      </c>
      <c r="I85" s="32">
        <v>30</v>
      </c>
      <c r="J85" s="32">
        <v>7</v>
      </c>
      <c r="K85" s="34">
        <v>2.9043760000000001</v>
      </c>
      <c r="L85" s="33">
        <v>62</v>
      </c>
      <c r="M85" s="32">
        <v>33</v>
      </c>
      <c r="N85" s="32">
        <v>6</v>
      </c>
      <c r="O85" s="34">
        <v>2.4451550000000002</v>
      </c>
      <c r="P85" s="33">
        <v>63</v>
      </c>
      <c r="Q85" s="32">
        <v>31</v>
      </c>
      <c r="R85" s="32">
        <v>7</v>
      </c>
      <c r="S85" s="34">
        <v>2.0528439999999999</v>
      </c>
      <c r="T85" s="33">
        <v>59</v>
      </c>
      <c r="U85" s="32">
        <v>36</v>
      </c>
      <c r="V85" s="32">
        <v>7</v>
      </c>
      <c r="W85" s="34">
        <v>2.0541719999999999</v>
      </c>
      <c r="X85" s="33">
        <v>60</v>
      </c>
      <c r="Y85" s="32">
        <v>35</v>
      </c>
      <c r="Z85" s="32">
        <v>7</v>
      </c>
      <c r="AA85" s="34">
        <v>1.3384240000000001</v>
      </c>
      <c r="AB85" s="33">
        <v>60</v>
      </c>
      <c r="AC85" s="32">
        <v>35</v>
      </c>
      <c r="AD85" s="32">
        <v>7</v>
      </c>
      <c r="AE85" s="34">
        <v>1.989104</v>
      </c>
      <c r="AF85" s="33">
        <v>61</v>
      </c>
      <c r="AG85" s="32">
        <v>34</v>
      </c>
      <c r="AH85" s="32">
        <v>7</v>
      </c>
      <c r="AI85" s="32">
        <v>1.49</v>
      </c>
      <c r="AJ85" s="33">
        <v>62</v>
      </c>
      <c r="AK85" s="32">
        <v>32</v>
      </c>
      <c r="AL85" s="32">
        <v>7</v>
      </c>
      <c r="AM85" s="32">
        <v>2.19</v>
      </c>
      <c r="AN85" s="33">
        <v>64</v>
      </c>
      <c r="AO85" s="32">
        <v>6</v>
      </c>
      <c r="AP85" s="32">
        <v>2.27</v>
      </c>
      <c r="AQ85" s="33">
        <v>61</v>
      </c>
      <c r="AR85" s="32">
        <v>6</v>
      </c>
      <c r="AS85" s="32">
        <v>2.78</v>
      </c>
      <c r="AT85" s="33">
        <v>60</v>
      </c>
      <c r="AU85" s="32">
        <v>6</v>
      </c>
      <c r="AV85" s="32">
        <v>2.34</v>
      </c>
      <c r="AW85" s="33">
        <v>61</v>
      </c>
      <c r="AX85" s="32">
        <v>6</v>
      </c>
      <c r="AY85" s="32">
        <v>1.6</v>
      </c>
      <c r="AZ85" s="33">
        <v>60</v>
      </c>
      <c r="BA85" s="32">
        <v>5</v>
      </c>
      <c r="BB85" s="32">
        <v>2.9</v>
      </c>
    </row>
    <row r="86" spans="1:54">
      <c r="A86" s="31" t="s">
        <v>78</v>
      </c>
      <c r="B86" s="32" t="s">
        <v>79</v>
      </c>
      <c r="C86" s="32" t="s">
        <v>444</v>
      </c>
      <c r="D86" s="33">
        <v>65</v>
      </c>
      <c r="E86" s="32">
        <v>28</v>
      </c>
      <c r="F86" s="32">
        <v>10</v>
      </c>
      <c r="G86" s="34">
        <v>1.608554</v>
      </c>
      <c r="H86" s="33">
        <v>63</v>
      </c>
      <c r="I86" s="32">
        <v>32</v>
      </c>
      <c r="J86" s="32">
        <v>9</v>
      </c>
      <c r="K86" s="34">
        <v>1.6578390000000001</v>
      </c>
      <c r="L86" s="33">
        <v>61</v>
      </c>
      <c r="M86" s="32">
        <v>34</v>
      </c>
      <c r="N86" s="32">
        <v>10</v>
      </c>
      <c r="O86" s="34">
        <v>1.249941</v>
      </c>
      <c r="P86" s="33">
        <v>62</v>
      </c>
      <c r="Q86" s="32">
        <v>33</v>
      </c>
      <c r="R86" s="32">
        <v>10</v>
      </c>
      <c r="S86" s="34">
        <v>1.1406499999999999</v>
      </c>
      <c r="T86" s="33">
        <v>61</v>
      </c>
      <c r="U86" s="32">
        <v>34</v>
      </c>
      <c r="V86" s="32">
        <v>10</v>
      </c>
      <c r="W86" s="34">
        <v>1.181192</v>
      </c>
      <c r="X86" s="33">
        <v>60</v>
      </c>
      <c r="Y86" s="32">
        <v>35</v>
      </c>
      <c r="Z86" s="32">
        <v>9</v>
      </c>
      <c r="AA86" s="34">
        <v>1.340773</v>
      </c>
      <c r="AB86" s="33">
        <v>60</v>
      </c>
      <c r="AC86" s="32">
        <v>35</v>
      </c>
      <c r="AD86" s="32">
        <v>9</v>
      </c>
      <c r="AE86" s="34">
        <v>2.3194729999999999</v>
      </c>
      <c r="AF86" s="33">
        <v>59</v>
      </c>
      <c r="AG86" s="32">
        <v>38</v>
      </c>
      <c r="AH86" s="32">
        <v>9</v>
      </c>
      <c r="AI86" s="32">
        <v>2.2999999999999998</v>
      </c>
      <c r="AJ86" s="33">
        <v>59</v>
      </c>
      <c r="AK86" s="32">
        <v>38</v>
      </c>
      <c r="AL86" s="32">
        <v>9</v>
      </c>
      <c r="AM86" s="32">
        <v>2.21</v>
      </c>
      <c r="AN86" s="33">
        <v>59</v>
      </c>
      <c r="AO86" s="32">
        <v>9</v>
      </c>
      <c r="AP86" s="32">
        <v>1.36</v>
      </c>
      <c r="AQ86" s="33">
        <v>59</v>
      </c>
      <c r="AR86" s="32">
        <v>8</v>
      </c>
      <c r="AS86" s="32">
        <v>1.92</v>
      </c>
      <c r="AT86" s="33">
        <v>58</v>
      </c>
      <c r="AU86" s="32">
        <v>8</v>
      </c>
      <c r="AV86" s="32">
        <v>3.85</v>
      </c>
      <c r="AW86" s="33">
        <v>57</v>
      </c>
      <c r="AX86" s="32">
        <v>8</v>
      </c>
      <c r="AY86" s="32">
        <v>3.8</v>
      </c>
      <c r="AZ86" s="33">
        <v>54</v>
      </c>
      <c r="BA86" s="32">
        <v>7</v>
      </c>
      <c r="BB86" s="32">
        <v>5.3</v>
      </c>
    </row>
    <row r="87" spans="1:54">
      <c r="A87" s="31" t="s">
        <v>168</v>
      </c>
      <c r="B87" s="32" t="s">
        <v>169</v>
      </c>
      <c r="C87" s="32" t="s">
        <v>234</v>
      </c>
      <c r="D87" s="33">
        <v>44</v>
      </c>
      <c r="E87" s="32">
        <v>73</v>
      </c>
      <c r="F87" s="32">
        <v>6</v>
      </c>
      <c r="G87" s="34">
        <v>3.612628</v>
      </c>
      <c r="H87" s="33">
        <v>44</v>
      </c>
      <c r="I87" s="32">
        <v>73</v>
      </c>
      <c r="J87" s="32">
        <v>7</v>
      </c>
      <c r="K87" s="34">
        <v>2.7751000000000001</v>
      </c>
      <c r="L87" s="33">
        <v>44</v>
      </c>
      <c r="M87" s="32">
        <v>69</v>
      </c>
      <c r="N87" s="32">
        <v>7</v>
      </c>
      <c r="O87" s="34">
        <v>3.061407</v>
      </c>
      <c r="P87" s="33">
        <v>44</v>
      </c>
      <c r="Q87" s="32">
        <v>69</v>
      </c>
      <c r="R87" s="32">
        <v>6</v>
      </c>
      <c r="S87" s="34">
        <v>3.6596769999999998</v>
      </c>
      <c r="T87" s="33">
        <v>44</v>
      </c>
      <c r="U87" s="32">
        <v>70</v>
      </c>
      <c r="V87" s="32">
        <v>6</v>
      </c>
      <c r="W87" s="34">
        <v>3.6648290000000001</v>
      </c>
      <c r="X87" s="33">
        <v>44</v>
      </c>
      <c r="Y87" s="32">
        <v>69</v>
      </c>
      <c r="Z87" s="32">
        <v>7</v>
      </c>
      <c r="AA87" s="34">
        <v>3.3431890000000002</v>
      </c>
      <c r="AB87" s="33">
        <v>43</v>
      </c>
      <c r="AC87" s="32">
        <v>74</v>
      </c>
      <c r="AD87" s="32">
        <v>7</v>
      </c>
      <c r="AE87" s="34">
        <v>3.5835080000000001</v>
      </c>
      <c r="AF87" s="33">
        <v>44</v>
      </c>
      <c r="AG87" s="32">
        <v>70</v>
      </c>
      <c r="AH87" s="32">
        <v>7</v>
      </c>
      <c r="AI87" s="32">
        <v>3.37</v>
      </c>
      <c r="AJ87" s="33">
        <v>44</v>
      </c>
      <c r="AK87" s="32">
        <v>68</v>
      </c>
      <c r="AL87" s="32">
        <v>7</v>
      </c>
      <c r="AM87" s="32">
        <v>3.96</v>
      </c>
      <c r="AN87" s="33">
        <v>39</v>
      </c>
      <c r="AO87" s="32">
        <v>6</v>
      </c>
      <c r="AP87" s="32">
        <v>1.84</v>
      </c>
      <c r="AQ87" s="33">
        <v>41</v>
      </c>
      <c r="AR87" s="32">
        <v>6</v>
      </c>
      <c r="AS87" s="32">
        <v>1.68</v>
      </c>
      <c r="AT87" s="33">
        <v>38</v>
      </c>
      <c r="AU87" s="32">
        <v>6</v>
      </c>
      <c r="AV87" s="32">
        <v>1.8</v>
      </c>
      <c r="AW87" s="33">
        <v>38</v>
      </c>
      <c r="AX87" s="32">
        <v>6</v>
      </c>
      <c r="AY87" s="32">
        <v>1.8</v>
      </c>
      <c r="AZ87" s="33">
        <v>38</v>
      </c>
      <c r="BA87" s="32">
        <v>6</v>
      </c>
      <c r="BB87" s="32">
        <v>2.2000000000000002</v>
      </c>
    </row>
    <row r="88" spans="1:54">
      <c r="A88" s="31" t="s">
        <v>60</v>
      </c>
      <c r="B88" s="32" t="s">
        <v>61</v>
      </c>
      <c r="C88" s="32" t="s">
        <v>440</v>
      </c>
      <c r="D88" s="33">
        <v>71</v>
      </c>
      <c r="E88" s="32">
        <v>18</v>
      </c>
      <c r="F88" s="32">
        <v>9</v>
      </c>
      <c r="G88" s="34">
        <v>2.4891239999999999</v>
      </c>
      <c r="H88" s="33">
        <v>71</v>
      </c>
      <c r="I88" s="32">
        <v>20</v>
      </c>
      <c r="J88" s="32">
        <v>9</v>
      </c>
      <c r="K88" s="34">
        <v>2.5757620000000001</v>
      </c>
      <c r="L88" s="33">
        <v>73</v>
      </c>
      <c r="M88" s="32">
        <v>16</v>
      </c>
      <c r="N88" s="32">
        <v>9</v>
      </c>
      <c r="O88" s="34">
        <v>1.7485379999999999</v>
      </c>
      <c r="P88" s="33">
        <v>73</v>
      </c>
      <c r="Q88" s="32">
        <v>18</v>
      </c>
      <c r="R88" s="32">
        <v>9</v>
      </c>
      <c r="S88" s="34">
        <v>1.8565160000000001</v>
      </c>
      <c r="T88" s="33">
        <v>73</v>
      </c>
      <c r="U88" s="32">
        <v>18</v>
      </c>
      <c r="V88" s="32">
        <v>9</v>
      </c>
      <c r="W88" s="34">
        <v>2.1000730000000001</v>
      </c>
      <c r="X88" s="33">
        <v>74</v>
      </c>
      <c r="Y88" s="32">
        <v>19</v>
      </c>
      <c r="Z88" s="32">
        <v>9</v>
      </c>
      <c r="AA88" s="34">
        <v>2.0247220000000001</v>
      </c>
      <c r="AB88" s="33">
        <v>73</v>
      </c>
      <c r="AC88" s="32">
        <v>20</v>
      </c>
      <c r="AD88" s="32">
        <v>9</v>
      </c>
      <c r="AE88" s="34">
        <v>3.5104820000000001</v>
      </c>
      <c r="AF88" s="33">
        <v>73</v>
      </c>
      <c r="AG88" s="32">
        <v>18</v>
      </c>
      <c r="AH88" s="32">
        <v>9</v>
      </c>
      <c r="AI88" s="32">
        <v>2.85</v>
      </c>
      <c r="AJ88" s="33">
        <v>73</v>
      </c>
      <c r="AK88" s="32">
        <v>20</v>
      </c>
      <c r="AL88" s="32">
        <v>9</v>
      </c>
      <c r="AM88" s="32">
        <v>2.66</v>
      </c>
      <c r="AN88" s="33">
        <v>72</v>
      </c>
      <c r="AO88" s="32">
        <v>8</v>
      </c>
      <c r="AP88" s="32">
        <v>3.02</v>
      </c>
      <c r="AQ88" s="33">
        <v>75</v>
      </c>
      <c r="AR88" s="32">
        <v>8</v>
      </c>
      <c r="AS88" s="32">
        <v>2.96</v>
      </c>
      <c r="AT88" s="33">
        <v>76</v>
      </c>
      <c r="AU88" s="32">
        <v>8</v>
      </c>
      <c r="AV88" s="32">
        <v>3.16</v>
      </c>
      <c r="AW88" s="33">
        <v>74</v>
      </c>
      <c r="AX88" s="32">
        <v>9</v>
      </c>
      <c r="AY88" s="32">
        <v>2.4</v>
      </c>
      <c r="AZ88" s="33">
        <v>74</v>
      </c>
      <c r="BA88" s="32">
        <v>9</v>
      </c>
      <c r="BB88" s="32">
        <v>2.2999999999999998</v>
      </c>
    </row>
    <row r="89" spans="1:54">
      <c r="A89" s="31" t="s">
        <v>140</v>
      </c>
      <c r="B89" s="32" t="s">
        <v>141</v>
      </c>
      <c r="C89" s="32" t="s">
        <v>442</v>
      </c>
      <c r="D89" s="33">
        <v>50</v>
      </c>
      <c r="E89" s="32">
        <v>56</v>
      </c>
      <c r="F89" s="32">
        <v>8</v>
      </c>
      <c r="G89" s="34">
        <v>3.2421310000000001</v>
      </c>
      <c r="H89" s="33">
        <v>49</v>
      </c>
      <c r="I89" s="32">
        <v>59</v>
      </c>
      <c r="J89" s="32">
        <v>8</v>
      </c>
      <c r="K89" s="34">
        <v>3.482653</v>
      </c>
      <c r="L89" s="33">
        <v>46</v>
      </c>
      <c r="M89" s="32">
        <v>63</v>
      </c>
      <c r="N89" s="32">
        <v>7</v>
      </c>
      <c r="O89" s="34">
        <v>2.868004</v>
      </c>
      <c r="P89" s="33">
        <v>47</v>
      </c>
      <c r="Q89" s="32">
        <v>61</v>
      </c>
      <c r="R89" s="32">
        <v>8</v>
      </c>
      <c r="S89" s="34">
        <v>2.38117</v>
      </c>
      <c r="T89" s="33">
        <v>49</v>
      </c>
      <c r="U89" s="32">
        <v>58</v>
      </c>
      <c r="V89" s="32">
        <v>8</v>
      </c>
      <c r="W89" s="34">
        <v>2.6491799999999999</v>
      </c>
      <c r="X89" s="33">
        <v>49</v>
      </c>
      <c r="Y89" s="32">
        <v>60</v>
      </c>
      <c r="Z89" s="32">
        <v>8</v>
      </c>
      <c r="AA89" s="34">
        <v>2.201044</v>
      </c>
      <c r="AB89" s="33">
        <v>48</v>
      </c>
      <c r="AC89" s="32">
        <v>60</v>
      </c>
      <c r="AD89" s="32">
        <v>8</v>
      </c>
      <c r="AE89" s="34">
        <v>3.2924180000000001</v>
      </c>
      <c r="AF89" s="33">
        <v>49</v>
      </c>
      <c r="AG89" s="32">
        <v>58</v>
      </c>
      <c r="AH89" s="32">
        <v>8</v>
      </c>
      <c r="AI89" s="32">
        <v>3.21</v>
      </c>
      <c r="AJ89" s="33">
        <v>48</v>
      </c>
      <c r="AK89" s="32">
        <v>59</v>
      </c>
      <c r="AL89" s="32">
        <v>8</v>
      </c>
      <c r="AM89" s="32">
        <v>2.99</v>
      </c>
      <c r="AN89" s="33">
        <v>48</v>
      </c>
      <c r="AO89" s="32">
        <v>8</v>
      </c>
      <c r="AP89" s="32">
        <v>3.03</v>
      </c>
      <c r="AQ89" s="33">
        <v>53</v>
      </c>
      <c r="AR89" s="32">
        <v>7</v>
      </c>
      <c r="AS89" s="32">
        <v>3</v>
      </c>
      <c r="AT89" s="33">
        <v>49</v>
      </c>
      <c r="AU89" s="32">
        <v>7</v>
      </c>
      <c r="AV89" s="32">
        <v>2.87</v>
      </c>
      <c r="AW89" s="33">
        <v>45</v>
      </c>
      <c r="AX89" s="32">
        <v>7</v>
      </c>
      <c r="AY89" s="32">
        <v>2.4</v>
      </c>
      <c r="AZ89" s="33">
        <v>48</v>
      </c>
      <c r="BA89" s="32">
        <v>7</v>
      </c>
      <c r="BB89" s="32">
        <v>3.1</v>
      </c>
    </row>
    <row r="90" spans="1:54">
      <c r="A90" s="31" t="s">
        <v>216</v>
      </c>
      <c r="B90" s="32" t="s">
        <v>217</v>
      </c>
      <c r="C90" s="32" t="s">
        <v>441</v>
      </c>
      <c r="D90" s="33">
        <v>38</v>
      </c>
      <c r="E90" s="32">
        <v>96</v>
      </c>
      <c r="F90" s="32">
        <v>9</v>
      </c>
      <c r="G90" s="34">
        <v>3.5338910000000001</v>
      </c>
      <c r="H90" s="33">
        <v>40</v>
      </c>
      <c r="I90" s="32">
        <v>88</v>
      </c>
      <c r="J90" s="32">
        <v>9</v>
      </c>
      <c r="K90" s="34">
        <v>3.1072299999999999</v>
      </c>
      <c r="L90" s="33">
        <v>39</v>
      </c>
      <c r="M90" s="32">
        <v>93</v>
      </c>
      <c r="N90" s="32">
        <v>9</v>
      </c>
      <c r="O90" s="34">
        <v>3.195811</v>
      </c>
      <c r="P90" s="33">
        <v>36</v>
      </c>
      <c r="Q90" s="32">
        <v>101</v>
      </c>
      <c r="R90" s="32">
        <v>9</v>
      </c>
      <c r="S90" s="34">
        <v>3.2877019999999999</v>
      </c>
      <c r="T90" s="33">
        <v>37</v>
      </c>
      <c r="U90" s="32">
        <v>102</v>
      </c>
      <c r="V90" s="32">
        <v>9</v>
      </c>
      <c r="W90" s="34">
        <v>3.3318539999999999</v>
      </c>
      <c r="X90" s="33">
        <v>38</v>
      </c>
      <c r="Y90" s="32">
        <v>94</v>
      </c>
      <c r="Z90" s="32">
        <v>9</v>
      </c>
      <c r="AA90" s="34">
        <v>3.1162869999999998</v>
      </c>
      <c r="AB90" s="33">
        <v>34</v>
      </c>
      <c r="AC90" s="32">
        <v>113</v>
      </c>
      <c r="AD90" s="32">
        <v>9</v>
      </c>
      <c r="AE90" s="34">
        <v>4.1766059999999996</v>
      </c>
      <c r="AF90" s="33">
        <v>31</v>
      </c>
      <c r="AG90" s="32">
        <v>124</v>
      </c>
      <c r="AH90" s="32">
        <v>9</v>
      </c>
      <c r="AI90" s="32">
        <v>3.6</v>
      </c>
      <c r="AJ90" s="33">
        <v>31</v>
      </c>
      <c r="AK90" s="32">
        <v>122</v>
      </c>
      <c r="AL90" s="32">
        <v>9</v>
      </c>
      <c r="AM90" s="32">
        <v>3.59</v>
      </c>
      <c r="AN90" s="33">
        <v>29</v>
      </c>
      <c r="AO90" s="32">
        <v>9</v>
      </c>
      <c r="AP90" s="32">
        <v>3.35</v>
      </c>
      <c r="AQ90" s="33">
        <v>28</v>
      </c>
      <c r="AR90" s="32">
        <v>8</v>
      </c>
      <c r="AS90" s="32">
        <v>4.9000000000000004</v>
      </c>
      <c r="AT90" s="33">
        <v>29</v>
      </c>
      <c r="AU90" s="32">
        <v>8</v>
      </c>
      <c r="AV90" s="32">
        <v>4.4000000000000004</v>
      </c>
      <c r="AW90" s="33">
        <v>26</v>
      </c>
      <c r="AX90" s="32">
        <v>8</v>
      </c>
      <c r="AY90" s="32">
        <v>3.3</v>
      </c>
      <c r="AZ90" s="33">
        <v>28</v>
      </c>
      <c r="BA90" s="32">
        <v>8</v>
      </c>
      <c r="BB90" s="32">
        <v>4.0999999999999996</v>
      </c>
    </row>
    <row r="91" spans="1:54">
      <c r="A91" s="31" t="s">
        <v>287</v>
      </c>
      <c r="B91" s="32" t="s">
        <v>288</v>
      </c>
      <c r="C91" s="32" t="s">
        <v>443</v>
      </c>
      <c r="D91" s="33">
        <v>30</v>
      </c>
      <c r="E91" s="32">
        <v>130</v>
      </c>
      <c r="F91" s="32">
        <v>10</v>
      </c>
      <c r="G91" s="34">
        <v>1.7290430000000001</v>
      </c>
      <c r="H91" s="33">
        <v>32</v>
      </c>
      <c r="I91" s="32">
        <v>121</v>
      </c>
      <c r="J91" s="32">
        <v>9</v>
      </c>
      <c r="K91" s="34">
        <v>2.0812719999999998</v>
      </c>
      <c r="L91" s="33">
        <v>31</v>
      </c>
      <c r="M91" s="32">
        <v>126</v>
      </c>
      <c r="N91" s="32">
        <v>9</v>
      </c>
      <c r="O91" s="34">
        <v>1.5447409999999999</v>
      </c>
      <c r="P91" s="33">
        <v>32</v>
      </c>
      <c r="Q91" s="32">
        <v>123</v>
      </c>
      <c r="R91" s="32">
        <v>9</v>
      </c>
      <c r="S91" s="34">
        <v>1.500969</v>
      </c>
      <c r="T91" s="33">
        <v>30</v>
      </c>
      <c r="U91" s="32">
        <v>128</v>
      </c>
      <c r="V91" s="32">
        <v>9</v>
      </c>
      <c r="W91" s="34">
        <v>1.317507</v>
      </c>
      <c r="X91" s="33">
        <v>31</v>
      </c>
      <c r="Y91" s="32">
        <v>124</v>
      </c>
      <c r="Z91" s="32">
        <v>9</v>
      </c>
      <c r="AA91" s="34">
        <v>1.4929079999999999</v>
      </c>
      <c r="AB91" s="33">
        <v>28</v>
      </c>
      <c r="AC91" s="32">
        <v>137</v>
      </c>
      <c r="AD91" s="32">
        <v>9</v>
      </c>
      <c r="AE91" s="34">
        <v>2.1677520000000001</v>
      </c>
      <c r="AF91" s="33">
        <v>27</v>
      </c>
      <c r="AG91" s="32">
        <v>144</v>
      </c>
      <c r="AH91" s="32">
        <v>9</v>
      </c>
      <c r="AI91" s="32">
        <v>1.82</v>
      </c>
      <c r="AJ91" s="33">
        <v>28</v>
      </c>
      <c r="AK91" s="32">
        <v>143</v>
      </c>
      <c r="AL91" s="32">
        <v>9</v>
      </c>
      <c r="AM91" s="32">
        <v>1.94</v>
      </c>
      <c r="AN91" s="33">
        <v>26</v>
      </c>
      <c r="AO91" s="32">
        <v>9</v>
      </c>
      <c r="AP91" s="32">
        <v>1.72</v>
      </c>
      <c r="AQ91" s="33">
        <v>25</v>
      </c>
      <c r="AR91" s="32">
        <v>8</v>
      </c>
      <c r="AS91" s="32">
        <v>3.02</v>
      </c>
      <c r="AT91" s="33">
        <v>25</v>
      </c>
      <c r="AU91" s="32">
        <v>8</v>
      </c>
      <c r="AV91" s="32">
        <v>2.98</v>
      </c>
      <c r="AW91" s="33">
        <v>27</v>
      </c>
      <c r="AX91" s="32">
        <v>8</v>
      </c>
      <c r="AY91" s="32">
        <v>2.7</v>
      </c>
      <c r="AZ91" s="33">
        <v>27</v>
      </c>
      <c r="BA91" s="32">
        <v>8</v>
      </c>
      <c r="BB91" s="32">
        <v>2.2000000000000002</v>
      </c>
    </row>
    <row r="92" spans="1:54">
      <c r="A92" s="31" t="s">
        <v>369</v>
      </c>
      <c r="B92" s="32" t="s">
        <v>370</v>
      </c>
      <c r="C92" s="32" t="s">
        <v>440</v>
      </c>
      <c r="D92" s="33">
        <v>15</v>
      </c>
      <c r="E92" s="32">
        <v>172</v>
      </c>
      <c r="F92" s="32">
        <v>4</v>
      </c>
      <c r="G92" s="34">
        <v>4.1331439999999997</v>
      </c>
      <c r="H92" s="33">
        <v>15</v>
      </c>
      <c r="I92" s="32">
        <v>170</v>
      </c>
      <c r="J92" s="32">
        <v>4</v>
      </c>
      <c r="K92" s="34">
        <v>4.1209360000000004</v>
      </c>
      <c r="L92" s="33">
        <v>17</v>
      </c>
      <c r="M92" s="32">
        <v>172</v>
      </c>
      <c r="N92" s="32">
        <v>4</v>
      </c>
      <c r="O92" s="34">
        <v>3.7757320000000001</v>
      </c>
      <c r="P92" s="33">
        <v>17</v>
      </c>
      <c r="Q92" s="32">
        <v>171</v>
      </c>
      <c r="R92" s="32">
        <v>4</v>
      </c>
      <c r="S92" s="34">
        <v>3.7757320000000001</v>
      </c>
      <c r="T92" s="33">
        <v>16</v>
      </c>
      <c r="U92" s="32">
        <v>174</v>
      </c>
      <c r="V92" s="32">
        <v>4</v>
      </c>
      <c r="W92" s="34">
        <v>2.5701719999999999</v>
      </c>
      <c r="X92" s="33">
        <v>18</v>
      </c>
      <c r="Y92" s="32">
        <v>170</v>
      </c>
      <c r="Z92" s="32">
        <v>4</v>
      </c>
      <c r="AA92" s="34">
        <v>3.4556559999999998</v>
      </c>
      <c r="AB92" s="33">
        <v>17</v>
      </c>
      <c r="AC92" s="32">
        <v>172</v>
      </c>
      <c r="AD92" s="32">
        <v>4</v>
      </c>
      <c r="AE92" s="34">
        <v>3.159824</v>
      </c>
      <c r="AF92" s="33">
        <v>14</v>
      </c>
      <c r="AG92" s="32">
        <v>176</v>
      </c>
      <c r="AH92" s="32">
        <v>4</v>
      </c>
      <c r="AI92" s="32">
        <v>1.39</v>
      </c>
      <c r="AJ92" s="33">
        <v>17</v>
      </c>
      <c r="AK92" s="32">
        <v>171</v>
      </c>
      <c r="AL92" s="32">
        <v>4</v>
      </c>
      <c r="AM92" s="32">
        <v>4.18</v>
      </c>
      <c r="AN92" s="33">
        <v>12</v>
      </c>
      <c r="AO92" s="32">
        <v>3</v>
      </c>
      <c r="AP92" s="32">
        <v>1.39</v>
      </c>
      <c r="AQ92" s="33">
        <v>8</v>
      </c>
      <c r="AR92" s="32">
        <v>3</v>
      </c>
      <c r="AS92" s="32">
        <v>3.38</v>
      </c>
      <c r="AT92" s="33">
        <v>8</v>
      </c>
      <c r="AU92" s="32">
        <v>3</v>
      </c>
      <c r="AV92" s="32">
        <v>3.35</v>
      </c>
      <c r="AW92" s="33">
        <v>8</v>
      </c>
      <c r="AX92" s="32">
        <v>3</v>
      </c>
      <c r="AY92" s="32">
        <v>3.4</v>
      </c>
      <c r="AZ92" s="33">
        <v>8</v>
      </c>
      <c r="BA92" s="32">
        <v>3</v>
      </c>
      <c r="BB92" s="32">
        <v>3.4</v>
      </c>
    </row>
    <row r="93" spans="1:54">
      <c r="A93" s="31" t="s">
        <v>88</v>
      </c>
      <c r="B93" s="32" t="s">
        <v>89</v>
      </c>
      <c r="C93" s="32" t="s">
        <v>440</v>
      </c>
      <c r="D93" s="33">
        <v>63</v>
      </c>
      <c r="E93" s="32">
        <v>31</v>
      </c>
      <c r="F93" s="32">
        <v>9</v>
      </c>
      <c r="G93" s="34">
        <v>1.5153920000000001</v>
      </c>
      <c r="H93" s="33">
        <v>64</v>
      </c>
      <c r="I93" s="32">
        <v>30</v>
      </c>
      <c r="J93" s="32">
        <v>9</v>
      </c>
      <c r="K93" s="34">
        <v>1.000046</v>
      </c>
      <c r="L93" s="33">
        <v>63</v>
      </c>
      <c r="M93" s="32">
        <v>32</v>
      </c>
      <c r="N93" s="32">
        <v>10</v>
      </c>
      <c r="O93" s="34">
        <v>1.250259</v>
      </c>
      <c r="P93" s="33">
        <v>63</v>
      </c>
      <c r="Q93" s="32">
        <v>31</v>
      </c>
      <c r="R93" s="32">
        <v>10</v>
      </c>
      <c r="S93" s="34">
        <v>1.031307</v>
      </c>
      <c r="T93" s="33">
        <v>62</v>
      </c>
      <c r="U93" s="32">
        <v>32</v>
      </c>
      <c r="V93" s="32">
        <v>10</v>
      </c>
      <c r="W93" s="34">
        <v>1.1329279999999999</v>
      </c>
      <c r="X93" s="33">
        <v>61</v>
      </c>
      <c r="Y93" s="32">
        <v>33</v>
      </c>
      <c r="Z93" s="32">
        <v>10</v>
      </c>
      <c r="AA93" s="34">
        <v>1.110525</v>
      </c>
      <c r="AB93" s="33">
        <v>59</v>
      </c>
      <c r="AC93" s="32">
        <v>39</v>
      </c>
      <c r="AD93" s="32">
        <v>10</v>
      </c>
      <c r="AE93" s="34">
        <v>2.4389259999999999</v>
      </c>
      <c r="AF93" s="33">
        <v>57</v>
      </c>
      <c r="AG93" s="32">
        <v>45</v>
      </c>
      <c r="AH93" s="32">
        <v>10</v>
      </c>
      <c r="AI93" s="32">
        <v>2.74</v>
      </c>
      <c r="AJ93" s="33">
        <v>54</v>
      </c>
      <c r="AK93" s="32">
        <v>51</v>
      </c>
      <c r="AL93" s="32">
        <v>10</v>
      </c>
      <c r="AM93" s="32">
        <v>2.2400000000000002</v>
      </c>
      <c r="AN93" s="33">
        <v>53</v>
      </c>
      <c r="AO93" s="32">
        <v>9</v>
      </c>
      <c r="AP93" s="32">
        <v>2.33</v>
      </c>
      <c r="AQ93" s="33">
        <v>54</v>
      </c>
      <c r="AR93" s="32">
        <v>9</v>
      </c>
      <c r="AS93" s="32">
        <v>2.29</v>
      </c>
      <c r="AT93" s="33">
        <v>55</v>
      </c>
      <c r="AU93" s="32">
        <v>9</v>
      </c>
      <c r="AV93" s="32">
        <v>2.64</v>
      </c>
      <c r="AW93" s="33">
        <v>55</v>
      </c>
      <c r="AX93" s="32">
        <v>10</v>
      </c>
      <c r="AY93" s="32">
        <v>2.4</v>
      </c>
      <c r="AZ93" s="33">
        <v>56</v>
      </c>
      <c r="BA93" s="32">
        <v>10</v>
      </c>
      <c r="BB93" s="32">
        <v>2.4</v>
      </c>
    </row>
    <row r="94" spans="1:54">
      <c r="A94" s="31" t="s">
        <v>180</v>
      </c>
      <c r="B94" s="32" t="s">
        <v>181</v>
      </c>
      <c r="C94" s="32" t="s">
        <v>441</v>
      </c>
      <c r="D94" s="33">
        <v>43</v>
      </c>
      <c r="E94" s="32">
        <v>76</v>
      </c>
      <c r="F94" s="32">
        <v>7</v>
      </c>
      <c r="G94" s="34">
        <v>2.2340819999999999</v>
      </c>
      <c r="H94" s="33">
        <v>44</v>
      </c>
      <c r="I94" s="32">
        <v>73</v>
      </c>
      <c r="J94" s="32">
        <v>6</v>
      </c>
      <c r="K94" s="34">
        <v>2.4673560000000001</v>
      </c>
      <c r="L94" s="33">
        <v>41</v>
      </c>
      <c r="M94" s="32">
        <v>83</v>
      </c>
      <c r="N94" s="32">
        <v>6</v>
      </c>
      <c r="O94" s="34">
        <v>2.3626849999999999</v>
      </c>
      <c r="P94" s="33">
        <v>41</v>
      </c>
      <c r="Q94" s="32">
        <v>84</v>
      </c>
      <c r="R94" s="32">
        <v>6</v>
      </c>
      <c r="S94" s="34">
        <v>2.5762139999999998</v>
      </c>
      <c r="T94" s="33">
        <v>39</v>
      </c>
      <c r="U94" s="32">
        <v>87</v>
      </c>
      <c r="V94" s="32">
        <v>6</v>
      </c>
      <c r="W94" s="34">
        <v>2.3099249999999998</v>
      </c>
      <c r="X94" s="33">
        <v>36</v>
      </c>
      <c r="Y94" s="32">
        <v>104</v>
      </c>
      <c r="Z94" s="32">
        <v>6</v>
      </c>
      <c r="AA94" s="34">
        <v>0.6831663</v>
      </c>
      <c r="AB94" s="33">
        <v>36</v>
      </c>
      <c r="AC94" s="32">
        <v>101</v>
      </c>
      <c r="AD94" s="32">
        <v>5</v>
      </c>
      <c r="AE94" s="34">
        <v>0.81468419999999997</v>
      </c>
      <c r="AF94" s="33">
        <v>37</v>
      </c>
      <c r="AG94" s="32">
        <v>93</v>
      </c>
      <c r="AH94" s="32">
        <v>5</v>
      </c>
      <c r="AI94" s="32">
        <v>1.49</v>
      </c>
      <c r="AJ94" s="33">
        <v>39</v>
      </c>
      <c r="AK94" s="32">
        <v>85</v>
      </c>
      <c r="AL94" s="32">
        <v>5</v>
      </c>
      <c r="AM94" s="32">
        <v>2.13</v>
      </c>
      <c r="AN94" s="33">
        <v>36</v>
      </c>
      <c r="AO94" s="32">
        <v>5</v>
      </c>
      <c r="AP94" s="32">
        <v>3.17</v>
      </c>
      <c r="AQ94" s="33">
        <v>33</v>
      </c>
      <c r="AR94" s="32">
        <v>3</v>
      </c>
      <c r="AS94" s="32">
        <v>2.19</v>
      </c>
      <c r="AT94" s="33">
        <v>33</v>
      </c>
      <c r="AU94" s="32">
        <v>3</v>
      </c>
      <c r="AV94" s="32">
        <v>2.33</v>
      </c>
      <c r="AW94" s="33">
        <v>33</v>
      </c>
      <c r="AX94" s="32">
        <v>3</v>
      </c>
      <c r="AY94" s="32">
        <v>2.2999999999999998</v>
      </c>
      <c r="AZ94" s="33">
        <v>34</v>
      </c>
      <c r="BA94" s="32">
        <v>3</v>
      </c>
      <c r="BB94" s="32">
        <v>1.5</v>
      </c>
    </row>
    <row r="95" spans="1:54">
      <c r="A95" s="31" t="s">
        <v>154</v>
      </c>
      <c r="B95" s="32" t="s">
        <v>155</v>
      </c>
      <c r="C95" s="32" t="s">
        <v>442</v>
      </c>
      <c r="D95" s="33">
        <v>46</v>
      </c>
      <c r="E95" s="32">
        <v>65</v>
      </c>
      <c r="F95" s="32">
        <v>8</v>
      </c>
      <c r="G95" s="34">
        <v>2.0860180000000001</v>
      </c>
      <c r="H95" s="33">
        <v>46</v>
      </c>
      <c r="I95" s="32">
        <v>65</v>
      </c>
      <c r="J95" s="32">
        <v>8</v>
      </c>
      <c r="K95" s="34">
        <v>1.6488039999999999</v>
      </c>
      <c r="L95" s="33">
        <v>46</v>
      </c>
      <c r="M95" s="32">
        <v>63</v>
      </c>
      <c r="N95" s="32">
        <v>8</v>
      </c>
      <c r="O95" s="34">
        <v>1.65889</v>
      </c>
      <c r="P95" s="33">
        <v>42</v>
      </c>
      <c r="Q95" s="32">
        <v>77</v>
      </c>
      <c r="R95" s="32">
        <v>6</v>
      </c>
      <c r="S95" s="34">
        <v>1.7363599999999999</v>
      </c>
      <c r="T95" s="33">
        <v>43</v>
      </c>
      <c r="U95" s="32">
        <v>73</v>
      </c>
      <c r="V95" s="32">
        <v>6</v>
      </c>
      <c r="W95" s="34">
        <v>2.0001039999999999</v>
      </c>
      <c r="X95" s="33">
        <v>42</v>
      </c>
      <c r="Y95" s="32">
        <v>78</v>
      </c>
      <c r="Z95" s="32">
        <v>6</v>
      </c>
      <c r="AA95" s="34">
        <v>1.8829199999999999</v>
      </c>
      <c r="AB95" s="33">
        <v>40</v>
      </c>
      <c r="AC95" s="32">
        <v>85</v>
      </c>
      <c r="AD95" s="32">
        <v>6</v>
      </c>
      <c r="AE95" s="34">
        <v>1.879429</v>
      </c>
      <c r="AF95" s="33">
        <v>41</v>
      </c>
      <c r="AG95" s="32">
        <v>78</v>
      </c>
      <c r="AH95" s="32">
        <v>6</v>
      </c>
      <c r="AI95" s="32">
        <v>3.47</v>
      </c>
      <c r="AJ95" s="33">
        <v>39</v>
      </c>
      <c r="AK95" s="32">
        <v>85</v>
      </c>
      <c r="AL95" s="32">
        <v>6</v>
      </c>
      <c r="AM95" s="32">
        <v>2.4700000000000002</v>
      </c>
      <c r="AN95" s="33">
        <v>41</v>
      </c>
      <c r="AO95" s="32">
        <v>5</v>
      </c>
      <c r="AP95" s="32">
        <v>2.67</v>
      </c>
      <c r="AQ95" s="33">
        <v>49</v>
      </c>
      <c r="AR95" s="32">
        <v>5</v>
      </c>
      <c r="AS95" s="32">
        <v>4.51</v>
      </c>
      <c r="AT95" s="33">
        <v>44</v>
      </c>
      <c r="AU95" s="32">
        <v>5</v>
      </c>
      <c r="AV95" s="32">
        <v>5.24</v>
      </c>
      <c r="AW95" s="33">
        <v>43</v>
      </c>
      <c r="AX95" s="32">
        <v>5</v>
      </c>
      <c r="AY95" s="32">
        <v>3.9</v>
      </c>
      <c r="AZ95" s="33">
        <v>44</v>
      </c>
      <c r="BA95" s="32">
        <v>5</v>
      </c>
      <c r="BB95" s="32">
        <v>3.9</v>
      </c>
    </row>
    <row r="96" spans="1:54">
      <c r="A96" s="31" t="s">
        <v>313</v>
      </c>
      <c r="B96" s="32" t="s">
        <v>314</v>
      </c>
      <c r="C96" s="32" t="s">
        <v>441</v>
      </c>
      <c r="D96" s="33">
        <v>26</v>
      </c>
      <c r="E96" s="32">
        <v>142</v>
      </c>
      <c r="F96" s="32">
        <v>7</v>
      </c>
      <c r="G96" s="34">
        <v>2.0912820000000001</v>
      </c>
      <c r="H96" s="33">
        <v>25</v>
      </c>
      <c r="I96" s="32">
        <v>146</v>
      </c>
      <c r="J96" s="32">
        <v>7</v>
      </c>
      <c r="K96" s="34">
        <v>1.6143909999999999</v>
      </c>
      <c r="L96" s="33">
        <v>26</v>
      </c>
      <c r="M96" s="32">
        <v>141</v>
      </c>
      <c r="N96" s="32">
        <v>7</v>
      </c>
      <c r="O96" s="34">
        <v>1.689875</v>
      </c>
      <c r="P96" s="33">
        <v>27</v>
      </c>
      <c r="Q96" s="32">
        <v>140</v>
      </c>
      <c r="R96" s="32">
        <v>7</v>
      </c>
      <c r="S96" s="34">
        <v>1.317177</v>
      </c>
      <c r="T96" s="33">
        <v>27</v>
      </c>
      <c r="U96" s="32">
        <v>144</v>
      </c>
      <c r="V96" s="32">
        <v>7</v>
      </c>
      <c r="W96" s="34">
        <v>1.1634409999999999</v>
      </c>
      <c r="X96" s="33">
        <v>31</v>
      </c>
      <c r="Y96" s="32">
        <v>124</v>
      </c>
      <c r="Z96" s="32">
        <v>7</v>
      </c>
      <c r="AA96" s="34">
        <v>1.2806299999999999</v>
      </c>
      <c r="AB96" s="33">
        <v>30</v>
      </c>
      <c r="AC96" s="32">
        <v>126</v>
      </c>
      <c r="AD96" s="32">
        <v>7</v>
      </c>
      <c r="AE96" s="34">
        <v>2.540632</v>
      </c>
      <c r="AF96" s="33">
        <v>29</v>
      </c>
      <c r="AG96" s="32">
        <v>132</v>
      </c>
      <c r="AH96" s="32">
        <v>7</v>
      </c>
      <c r="AI96" s="32">
        <v>2.37</v>
      </c>
      <c r="AJ96" s="33">
        <v>29</v>
      </c>
      <c r="AK96" s="32">
        <v>135</v>
      </c>
      <c r="AL96" s="32">
        <v>7</v>
      </c>
      <c r="AM96" s="32">
        <v>2.59</v>
      </c>
      <c r="AN96" s="33">
        <v>28</v>
      </c>
      <c r="AO96" s="32">
        <v>7</v>
      </c>
      <c r="AP96" s="32">
        <v>2.08</v>
      </c>
      <c r="AQ96" s="33">
        <v>28</v>
      </c>
      <c r="AR96" s="32">
        <v>6</v>
      </c>
      <c r="AS96" s="32">
        <v>2.29</v>
      </c>
      <c r="AT96" s="33">
        <v>27</v>
      </c>
      <c r="AU96" s="32">
        <v>6</v>
      </c>
      <c r="AV96" s="32">
        <v>2.35</v>
      </c>
      <c r="AW96" s="33">
        <v>24</v>
      </c>
      <c r="AX96" s="32">
        <v>6</v>
      </c>
      <c r="AY96" s="32">
        <v>2.2999999999999998</v>
      </c>
      <c r="AZ96" s="33">
        <v>24</v>
      </c>
      <c r="BA96" s="32">
        <v>6</v>
      </c>
      <c r="BB96" s="32">
        <v>1.8</v>
      </c>
    </row>
    <row r="97" spans="1:54">
      <c r="A97" s="31" t="s">
        <v>247</v>
      </c>
      <c r="B97" s="32" t="s">
        <v>248</v>
      </c>
      <c r="C97" s="32" t="s">
        <v>440</v>
      </c>
      <c r="D97" s="33">
        <v>34</v>
      </c>
      <c r="E97" s="32">
        <v>109</v>
      </c>
      <c r="F97" s="32">
        <v>5</v>
      </c>
      <c r="G97" s="34">
        <v>5.1172620000000002</v>
      </c>
      <c r="H97" s="33">
        <v>33</v>
      </c>
      <c r="I97" s="32">
        <v>114</v>
      </c>
      <c r="J97" s="32">
        <v>5</v>
      </c>
      <c r="K97" s="34">
        <v>5.0618340000000002</v>
      </c>
      <c r="L97" s="33">
        <v>28</v>
      </c>
      <c r="M97" s="32">
        <v>136</v>
      </c>
      <c r="N97" s="32">
        <v>4</v>
      </c>
      <c r="O97" s="34">
        <v>2.440356</v>
      </c>
      <c r="P97" s="33">
        <v>31</v>
      </c>
      <c r="Q97" s="32">
        <v>126</v>
      </c>
      <c r="R97" s="32">
        <v>5</v>
      </c>
      <c r="S97" s="34">
        <v>3.7031610000000001</v>
      </c>
      <c r="T97" s="33">
        <v>30</v>
      </c>
      <c r="U97" s="32">
        <v>128</v>
      </c>
      <c r="V97" s="32">
        <v>5</v>
      </c>
      <c r="W97" s="34">
        <v>3.2129650000000001</v>
      </c>
      <c r="X97" s="33">
        <v>29</v>
      </c>
      <c r="Y97" s="32">
        <v>134</v>
      </c>
      <c r="Z97" s="32">
        <v>5</v>
      </c>
      <c r="AA97" s="34">
        <v>3.9530340000000002</v>
      </c>
      <c r="AB97" s="33">
        <v>29</v>
      </c>
      <c r="AC97" s="32">
        <v>130</v>
      </c>
      <c r="AD97" s="32">
        <v>5</v>
      </c>
      <c r="AE97" s="34">
        <v>4.9958739999999997</v>
      </c>
      <c r="AF97" s="33">
        <v>29</v>
      </c>
      <c r="AG97" s="32">
        <v>132</v>
      </c>
      <c r="AH97" s="32">
        <v>5</v>
      </c>
      <c r="AI97" s="32">
        <v>5.7</v>
      </c>
      <c r="AJ97" s="33">
        <v>29</v>
      </c>
      <c r="AK97" s="32">
        <v>135</v>
      </c>
      <c r="AL97" s="32">
        <v>5</v>
      </c>
      <c r="AM97" s="32">
        <v>5.89</v>
      </c>
      <c r="AN97" s="33">
        <v>30</v>
      </c>
      <c r="AO97" s="32">
        <v>4</v>
      </c>
      <c r="AP97" s="32">
        <v>6.19</v>
      </c>
      <c r="AQ97" s="33">
        <v>25</v>
      </c>
      <c r="AR97" s="32">
        <v>4</v>
      </c>
      <c r="AS97" s="32">
        <v>5.31</v>
      </c>
      <c r="AT97" s="33">
        <v>25</v>
      </c>
      <c r="AU97" s="32">
        <v>4</v>
      </c>
      <c r="AV97" s="32">
        <v>3.8</v>
      </c>
      <c r="AW97" s="33">
        <v>26</v>
      </c>
      <c r="AX97" s="32">
        <v>4</v>
      </c>
      <c r="AY97" s="32">
        <v>5</v>
      </c>
      <c r="AZ97" s="33">
        <v>21</v>
      </c>
      <c r="BA97" s="32">
        <v>3</v>
      </c>
      <c r="BB97" s="32">
        <v>1.3</v>
      </c>
    </row>
    <row r="98" spans="1:54">
      <c r="A98" s="31" t="s">
        <v>110</v>
      </c>
      <c r="B98" s="32" t="s">
        <v>111</v>
      </c>
      <c r="C98" s="32" t="s">
        <v>444</v>
      </c>
      <c r="D98" s="33">
        <v>58</v>
      </c>
      <c r="E98" s="32">
        <v>41</v>
      </c>
      <c r="F98" s="32">
        <v>10</v>
      </c>
      <c r="G98" s="34">
        <v>1.74237</v>
      </c>
      <c r="H98" s="33">
        <v>60</v>
      </c>
      <c r="I98" s="32">
        <v>36</v>
      </c>
      <c r="J98" s="32">
        <v>10</v>
      </c>
      <c r="K98" s="34">
        <v>1.775039</v>
      </c>
      <c r="L98" s="33">
        <v>56</v>
      </c>
      <c r="M98" s="32">
        <v>42</v>
      </c>
      <c r="N98" s="32">
        <v>10</v>
      </c>
      <c r="O98" s="34">
        <v>1.0405439999999999</v>
      </c>
      <c r="P98" s="33">
        <v>56</v>
      </c>
      <c r="Q98" s="32">
        <v>41</v>
      </c>
      <c r="R98" s="32">
        <v>10</v>
      </c>
      <c r="S98" s="34">
        <v>0.96375339999999998</v>
      </c>
      <c r="T98" s="33">
        <v>57</v>
      </c>
      <c r="U98" s="32">
        <v>41</v>
      </c>
      <c r="V98" s="32">
        <v>10</v>
      </c>
      <c r="W98" s="34">
        <v>1.036832</v>
      </c>
      <c r="X98" s="33">
        <v>60</v>
      </c>
      <c r="Y98" s="32">
        <v>35</v>
      </c>
      <c r="Z98" s="32">
        <v>10</v>
      </c>
      <c r="AA98" s="34">
        <v>1.125235</v>
      </c>
      <c r="AB98" s="33">
        <v>60</v>
      </c>
      <c r="AC98" s="32">
        <v>35</v>
      </c>
      <c r="AD98" s="32">
        <v>10</v>
      </c>
      <c r="AE98" s="34">
        <v>2.2835079999999999</v>
      </c>
      <c r="AF98" s="33">
        <v>60</v>
      </c>
      <c r="AG98" s="32">
        <v>36</v>
      </c>
      <c r="AH98" s="32">
        <v>10</v>
      </c>
      <c r="AI98" s="32">
        <v>2.37</v>
      </c>
      <c r="AJ98" s="33">
        <v>61</v>
      </c>
      <c r="AK98" s="32">
        <v>34</v>
      </c>
      <c r="AL98" s="32">
        <v>10</v>
      </c>
      <c r="AM98" s="32">
        <v>2.78</v>
      </c>
      <c r="AN98" s="33">
        <v>61</v>
      </c>
      <c r="AO98" s="32">
        <v>10</v>
      </c>
      <c r="AP98" s="32">
        <v>2.44</v>
      </c>
      <c r="AQ98" s="33">
        <v>60</v>
      </c>
      <c r="AR98" s="32">
        <v>9</v>
      </c>
      <c r="AS98" s="32">
        <v>2.93</v>
      </c>
      <c r="AT98" s="33">
        <v>58</v>
      </c>
      <c r="AU98" s="32">
        <v>9</v>
      </c>
      <c r="AV98" s="32">
        <v>3.03</v>
      </c>
      <c r="AW98" s="33">
        <v>57</v>
      </c>
      <c r="AX98" s="32">
        <v>9</v>
      </c>
      <c r="AY98" s="32">
        <v>3.6</v>
      </c>
      <c r="AZ98" s="33">
        <v>61</v>
      </c>
      <c r="BA98" s="32">
        <v>8</v>
      </c>
      <c r="BB98" s="32">
        <v>3.9</v>
      </c>
    </row>
    <row r="99" spans="1:54">
      <c r="A99" s="31" t="s">
        <v>335</v>
      </c>
      <c r="B99" s="32" t="s">
        <v>336</v>
      </c>
      <c r="C99" s="32" t="s">
        <v>442</v>
      </c>
      <c r="D99" s="33">
        <v>23</v>
      </c>
      <c r="E99" s="32">
        <v>153</v>
      </c>
      <c r="F99" s="32">
        <v>6</v>
      </c>
      <c r="G99" s="34">
        <v>1.6905060000000001</v>
      </c>
      <c r="H99" s="33">
        <v>22</v>
      </c>
      <c r="I99" s="32">
        <v>154</v>
      </c>
      <c r="J99" s="32">
        <v>6</v>
      </c>
      <c r="K99" s="34">
        <v>1.080101</v>
      </c>
      <c r="L99" s="33">
        <v>24</v>
      </c>
      <c r="M99" s="32">
        <v>149</v>
      </c>
      <c r="N99" s="32">
        <v>6</v>
      </c>
      <c r="O99" s="34">
        <v>1.1247199999999999</v>
      </c>
      <c r="P99" s="33">
        <v>24</v>
      </c>
      <c r="Q99" s="32">
        <v>150</v>
      </c>
      <c r="R99" s="32">
        <v>7</v>
      </c>
      <c r="S99" s="34">
        <v>0.82186930000000002</v>
      </c>
      <c r="T99" s="33">
        <v>24</v>
      </c>
      <c r="U99" s="32">
        <v>154</v>
      </c>
      <c r="V99" s="32">
        <v>7</v>
      </c>
      <c r="W99" s="34">
        <v>0.76738779999999995</v>
      </c>
      <c r="X99" s="33">
        <v>25</v>
      </c>
      <c r="Y99" s="32">
        <v>149</v>
      </c>
      <c r="Z99" s="32">
        <v>7</v>
      </c>
      <c r="AA99" s="34">
        <v>1.153654</v>
      </c>
      <c r="AB99" s="33">
        <v>28</v>
      </c>
      <c r="AC99" s="32">
        <v>137</v>
      </c>
      <c r="AD99" s="32">
        <v>7</v>
      </c>
      <c r="AE99" s="34">
        <v>2.271487</v>
      </c>
      <c r="AF99" s="33">
        <v>28</v>
      </c>
      <c r="AG99" s="32">
        <v>138</v>
      </c>
      <c r="AH99" s="32">
        <v>7</v>
      </c>
      <c r="AI99" s="32">
        <v>2.2799999999999998</v>
      </c>
      <c r="AJ99" s="33">
        <v>28</v>
      </c>
      <c r="AK99" s="32">
        <v>143</v>
      </c>
      <c r="AL99" s="32">
        <v>7</v>
      </c>
      <c r="AM99" s="32">
        <v>2.11</v>
      </c>
      <c r="AN99" s="33">
        <v>28</v>
      </c>
      <c r="AO99" s="32">
        <v>7</v>
      </c>
      <c r="AP99" s="32">
        <v>2.5</v>
      </c>
      <c r="AQ99" s="33">
        <v>28</v>
      </c>
      <c r="AR99" s="32">
        <v>6</v>
      </c>
      <c r="AS99" s="32">
        <v>3.22</v>
      </c>
      <c r="AT99" s="33">
        <v>27</v>
      </c>
      <c r="AU99" s="32">
        <v>6</v>
      </c>
      <c r="AV99" s="32">
        <v>3.37</v>
      </c>
      <c r="AW99" s="33">
        <v>28</v>
      </c>
      <c r="AX99" s="32">
        <v>6</v>
      </c>
      <c r="AY99" s="32">
        <v>3.3</v>
      </c>
      <c r="AZ99" s="33">
        <v>30</v>
      </c>
      <c r="BA99" s="32">
        <v>6</v>
      </c>
      <c r="BB99" s="32">
        <v>2.2999999999999998</v>
      </c>
    </row>
    <row r="100" spans="1:54">
      <c r="A100" s="31" t="s">
        <v>226</v>
      </c>
      <c r="B100" s="32" t="s">
        <v>227</v>
      </c>
      <c r="C100" s="32" t="s">
        <v>443</v>
      </c>
      <c r="D100" s="33">
        <v>37</v>
      </c>
      <c r="E100" s="32">
        <v>99</v>
      </c>
      <c r="F100" s="32">
        <v>6</v>
      </c>
      <c r="G100" s="34">
        <v>4.309577</v>
      </c>
      <c r="H100" s="33">
        <v>37</v>
      </c>
      <c r="I100" s="32">
        <v>99</v>
      </c>
      <c r="J100" s="32">
        <v>6</v>
      </c>
      <c r="K100" s="34">
        <v>4.131208</v>
      </c>
      <c r="L100" s="33">
        <v>39</v>
      </c>
      <c r="M100" s="32">
        <v>93</v>
      </c>
      <c r="N100" s="32">
        <v>5</v>
      </c>
      <c r="O100" s="34">
        <v>4.6504490000000001</v>
      </c>
      <c r="P100" s="33">
        <v>37</v>
      </c>
      <c r="Q100" s="32">
        <v>99</v>
      </c>
      <c r="R100" s="32">
        <v>6</v>
      </c>
      <c r="S100" s="34">
        <v>3.8748849999999999</v>
      </c>
      <c r="T100" s="33">
        <v>38</v>
      </c>
      <c r="U100" s="32">
        <v>96</v>
      </c>
      <c r="V100" s="32">
        <v>6</v>
      </c>
      <c r="W100" s="34">
        <v>4.0025690000000003</v>
      </c>
      <c r="X100" s="33">
        <v>41</v>
      </c>
      <c r="Y100" s="32">
        <v>83</v>
      </c>
      <c r="Z100" s="32">
        <v>6</v>
      </c>
      <c r="AA100" s="34">
        <v>3.2377929999999999</v>
      </c>
      <c r="AB100" s="33">
        <v>40</v>
      </c>
      <c r="AC100" s="32">
        <v>85</v>
      </c>
      <c r="AD100" s="32">
        <v>6</v>
      </c>
      <c r="AE100" s="34">
        <v>3.9494220000000002</v>
      </c>
      <c r="AF100" s="33">
        <v>41</v>
      </c>
      <c r="AG100" s="32">
        <v>78</v>
      </c>
      <c r="AH100" s="32">
        <v>6</v>
      </c>
      <c r="AI100" s="32">
        <v>3.67</v>
      </c>
      <c r="AJ100" s="33">
        <v>42</v>
      </c>
      <c r="AK100" s="32">
        <v>74</v>
      </c>
      <c r="AL100" s="32">
        <v>6</v>
      </c>
      <c r="AM100" s="32">
        <v>4.08</v>
      </c>
      <c r="AN100" s="33">
        <v>39</v>
      </c>
      <c r="AO100" s="32">
        <v>5</v>
      </c>
      <c r="AP100" s="32">
        <v>6.15</v>
      </c>
      <c r="AQ100" s="33">
        <v>44</v>
      </c>
      <c r="AR100" s="32">
        <v>5</v>
      </c>
      <c r="AS100" s="32">
        <v>4.99</v>
      </c>
      <c r="AT100" s="33">
        <v>49</v>
      </c>
      <c r="AU100" s="32">
        <v>5</v>
      </c>
      <c r="AV100" s="32">
        <v>3.55</v>
      </c>
      <c r="AW100" s="33">
        <v>49</v>
      </c>
      <c r="AX100" s="32">
        <v>5</v>
      </c>
      <c r="AY100" s="32">
        <v>3.6</v>
      </c>
      <c r="AZ100" s="33">
        <v>45</v>
      </c>
      <c r="BA100" s="32">
        <v>5</v>
      </c>
      <c r="BB100" s="32">
        <v>4.5999999999999996</v>
      </c>
    </row>
    <row r="101" spans="1:54">
      <c r="A101" s="31" t="s">
        <v>299</v>
      </c>
      <c r="B101" s="32" t="s">
        <v>300</v>
      </c>
      <c r="C101" s="32" t="s">
        <v>443</v>
      </c>
      <c r="D101" s="33">
        <v>28</v>
      </c>
      <c r="E101" s="32">
        <v>136</v>
      </c>
      <c r="F101" s="32">
        <v>8</v>
      </c>
      <c r="G101" s="34">
        <v>2.1609829999999999</v>
      </c>
      <c r="H101" s="33">
        <v>27</v>
      </c>
      <c r="I101" s="32">
        <v>135</v>
      </c>
      <c r="J101" s="32">
        <v>8</v>
      </c>
      <c r="K101" s="34">
        <v>2.01491</v>
      </c>
      <c r="L101" s="33">
        <v>25</v>
      </c>
      <c r="M101" s="32">
        <v>145</v>
      </c>
      <c r="N101" s="32">
        <v>7</v>
      </c>
      <c r="O101" s="34">
        <v>1.6397679999999999</v>
      </c>
      <c r="P101" s="33">
        <v>26</v>
      </c>
      <c r="Q101" s="32">
        <v>142</v>
      </c>
      <c r="R101" s="32">
        <v>7</v>
      </c>
      <c r="S101" s="34">
        <v>1.7159740000000001</v>
      </c>
      <c r="T101" s="33">
        <v>29</v>
      </c>
      <c r="U101" s="32">
        <v>136</v>
      </c>
      <c r="V101" s="32">
        <v>8</v>
      </c>
      <c r="W101" s="34">
        <v>1.697025</v>
      </c>
      <c r="X101" s="33">
        <v>28</v>
      </c>
      <c r="Y101" s="32">
        <v>137</v>
      </c>
      <c r="Z101" s="32">
        <v>7</v>
      </c>
      <c r="AA101" s="34">
        <v>2.0112540000000001</v>
      </c>
      <c r="AB101" s="33">
        <v>28</v>
      </c>
      <c r="AC101" s="32">
        <v>137</v>
      </c>
      <c r="AD101" s="32">
        <v>7</v>
      </c>
      <c r="AE101" s="34">
        <v>2.6673309999999999</v>
      </c>
      <c r="AF101" s="33">
        <v>32</v>
      </c>
      <c r="AG101" s="32">
        <v>120</v>
      </c>
      <c r="AH101" s="32">
        <v>8</v>
      </c>
      <c r="AI101" s="32">
        <v>3.31</v>
      </c>
      <c r="AJ101" s="33">
        <v>31</v>
      </c>
      <c r="AK101" s="32">
        <v>122</v>
      </c>
      <c r="AL101" s="32">
        <v>8</v>
      </c>
      <c r="AM101" s="32">
        <v>3.24</v>
      </c>
      <c r="AN101" s="33">
        <v>37</v>
      </c>
      <c r="AO101" s="32">
        <v>7</v>
      </c>
      <c r="AP101" s="32">
        <v>3.43</v>
      </c>
      <c r="AQ101" s="33">
        <v>37</v>
      </c>
      <c r="AR101" s="32">
        <v>7</v>
      </c>
      <c r="AS101" s="32">
        <v>4.22</v>
      </c>
      <c r="AT101" s="33">
        <v>37</v>
      </c>
      <c r="AU101" s="32">
        <v>6</v>
      </c>
      <c r="AV101" s="32">
        <v>3.09</v>
      </c>
      <c r="AW101" s="33">
        <v>38</v>
      </c>
      <c r="AX101" s="32">
        <v>7</v>
      </c>
      <c r="AY101" s="32">
        <v>3.3</v>
      </c>
      <c r="AZ101" s="33">
        <v>41</v>
      </c>
      <c r="BA101" s="32">
        <v>7</v>
      </c>
      <c r="BB101" s="32">
        <v>3.9</v>
      </c>
    </row>
    <row r="102" spans="1:54">
      <c r="A102" s="31" t="s">
        <v>379</v>
      </c>
      <c r="B102" s="32" t="s">
        <v>380</v>
      </c>
      <c r="C102" s="32" t="s">
        <v>442</v>
      </c>
      <c r="D102" s="33">
        <v>13</v>
      </c>
      <c r="E102" s="32">
        <v>177</v>
      </c>
      <c r="F102" s="32">
        <v>6</v>
      </c>
      <c r="G102" s="34">
        <v>2.6369549999999999</v>
      </c>
      <c r="H102" s="33">
        <v>13</v>
      </c>
      <c r="I102" s="32">
        <v>173</v>
      </c>
      <c r="J102" s="32">
        <v>6</v>
      </c>
      <c r="K102" s="34">
        <v>2.6339890000000001</v>
      </c>
      <c r="L102" s="33">
        <v>18</v>
      </c>
      <c r="M102" s="32">
        <v>170</v>
      </c>
      <c r="N102" s="32">
        <v>5</v>
      </c>
      <c r="O102" s="34">
        <v>1.8298110000000001</v>
      </c>
      <c r="P102" s="33">
        <v>17</v>
      </c>
      <c r="Q102" s="32">
        <v>171</v>
      </c>
      <c r="R102" s="32">
        <v>5</v>
      </c>
      <c r="S102" s="34">
        <v>1.5940049999999999</v>
      </c>
      <c r="T102" s="33">
        <v>17</v>
      </c>
      <c r="U102" s="32">
        <v>172</v>
      </c>
      <c r="V102" s="32">
        <v>5</v>
      </c>
      <c r="W102" s="34">
        <v>1.71509</v>
      </c>
      <c r="X102" s="33">
        <v>17</v>
      </c>
      <c r="Y102" s="32">
        <v>173</v>
      </c>
      <c r="Z102" s="32">
        <v>5</v>
      </c>
      <c r="AA102" s="34">
        <v>1.71509</v>
      </c>
      <c r="AB102" s="33">
        <v>18</v>
      </c>
      <c r="AC102" s="32">
        <v>168</v>
      </c>
      <c r="AD102" s="32">
        <v>5</v>
      </c>
      <c r="AE102" s="34">
        <v>2.2410519999999998</v>
      </c>
      <c r="AF102" s="33">
        <v>17</v>
      </c>
      <c r="AG102" s="32">
        <v>170</v>
      </c>
      <c r="AH102" s="32">
        <v>5</v>
      </c>
      <c r="AI102" s="32">
        <v>2.57</v>
      </c>
      <c r="AJ102" s="33">
        <v>17</v>
      </c>
      <c r="AK102" s="32">
        <v>171</v>
      </c>
      <c r="AL102" s="32">
        <v>5</v>
      </c>
      <c r="AM102" s="32">
        <v>3.05</v>
      </c>
      <c r="AN102" s="33">
        <v>14</v>
      </c>
      <c r="AO102" s="32">
        <v>4</v>
      </c>
      <c r="AP102" s="32">
        <v>2</v>
      </c>
      <c r="AQ102" s="33">
        <v>16</v>
      </c>
      <c r="AR102" s="32">
        <v>5</v>
      </c>
      <c r="AS102" s="32">
        <v>3.18</v>
      </c>
      <c r="AT102" s="33">
        <v>18</v>
      </c>
      <c r="AU102" s="32">
        <v>5</v>
      </c>
      <c r="AV102" s="32">
        <v>2.81</v>
      </c>
      <c r="AW102" s="33">
        <v>15</v>
      </c>
      <c r="AX102" s="32">
        <v>6</v>
      </c>
      <c r="AY102" s="32">
        <v>3.3</v>
      </c>
      <c r="AZ102" s="33">
        <v>21</v>
      </c>
      <c r="BA102" s="32">
        <v>6</v>
      </c>
      <c r="BB102" s="32">
        <v>4</v>
      </c>
    </row>
    <row r="103" spans="1:54">
      <c r="A103" s="31" t="s">
        <v>98</v>
      </c>
      <c r="B103" s="32" t="s">
        <v>99</v>
      </c>
      <c r="C103" s="32" t="s">
        <v>444</v>
      </c>
      <c r="D103" s="33">
        <v>60</v>
      </c>
      <c r="E103" s="32">
        <v>37</v>
      </c>
      <c r="F103" s="32">
        <v>10</v>
      </c>
      <c r="G103" s="34">
        <v>2.11327</v>
      </c>
      <c r="H103" s="33">
        <v>59</v>
      </c>
      <c r="I103" s="32">
        <v>38</v>
      </c>
      <c r="J103" s="32">
        <v>10</v>
      </c>
      <c r="K103" s="34">
        <v>2.090773</v>
      </c>
      <c r="L103" s="33">
        <v>60</v>
      </c>
      <c r="M103" s="32">
        <v>36</v>
      </c>
      <c r="N103" s="32">
        <v>9</v>
      </c>
      <c r="O103" s="34">
        <v>1.757172</v>
      </c>
      <c r="P103" s="33">
        <v>59</v>
      </c>
      <c r="Q103" s="32">
        <v>39</v>
      </c>
      <c r="R103" s="32">
        <v>10</v>
      </c>
      <c r="S103" s="34">
        <v>1.3615889999999999</v>
      </c>
      <c r="T103" s="33">
        <v>59</v>
      </c>
      <c r="U103" s="32">
        <v>36</v>
      </c>
      <c r="V103" s="32">
        <v>10</v>
      </c>
      <c r="W103" s="34">
        <v>1.3241339999999999</v>
      </c>
      <c r="X103" s="33">
        <v>57</v>
      </c>
      <c r="Y103" s="32">
        <v>42</v>
      </c>
      <c r="Z103" s="32">
        <v>9</v>
      </c>
      <c r="AA103" s="34">
        <v>1.915961</v>
      </c>
      <c r="AB103" s="33">
        <v>56</v>
      </c>
      <c r="AC103" s="32">
        <v>44</v>
      </c>
      <c r="AD103" s="32">
        <v>9</v>
      </c>
      <c r="AE103" s="34">
        <v>3.5269140000000001</v>
      </c>
      <c r="AF103" s="33">
        <v>58</v>
      </c>
      <c r="AG103" s="32">
        <v>41</v>
      </c>
      <c r="AH103" s="32">
        <v>9</v>
      </c>
      <c r="AI103" s="32">
        <v>2.95</v>
      </c>
      <c r="AJ103" s="33">
        <v>58</v>
      </c>
      <c r="AK103" s="32">
        <v>40</v>
      </c>
      <c r="AL103" s="32">
        <v>9</v>
      </c>
      <c r="AM103" s="32">
        <v>3.21</v>
      </c>
      <c r="AN103" s="33">
        <v>57</v>
      </c>
      <c r="AO103" s="32">
        <v>9</v>
      </c>
      <c r="AP103" s="32">
        <v>2.96</v>
      </c>
      <c r="AQ103" s="33">
        <v>56</v>
      </c>
      <c r="AR103" s="32">
        <v>8</v>
      </c>
      <c r="AS103" s="32">
        <v>2.76</v>
      </c>
      <c r="AT103" s="33">
        <v>55</v>
      </c>
      <c r="AU103" s="32">
        <v>8</v>
      </c>
      <c r="AV103" s="32">
        <v>3.35</v>
      </c>
      <c r="AW103" s="33">
        <v>53</v>
      </c>
      <c r="AX103" s="32">
        <v>8</v>
      </c>
      <c r="AY103" s="32">
        <v>3.6</v>
      </c>
      <c r="AZ103" s="33">
        <v>49</v>
      </c>
      <c r="BA103" s="32">
        <v>6</v>
      </c>
      <c r="BB103" s="32">
        <v>4</v>
      </c>
    </row>
    <row r="104" spans="1:54">
      <c r="A104" s="31" t="s">
        <v>118</v>
      </c>
      <c r="B104" s="32" t="s">
        <v>119</v>
      </c>
      <c r="C104" s="32" t="s">
        <v>444</v>
      </c>
      <c r="D104" s="33">
        <v>56</v>
      </c>
      <c r="E104" s="32">
        <v>46</v>
      </c>
      <c r="F104" s="32">
        <v>8</v>
      </c>
      <c r="G104" s="34">
        <v>2.266899</v>
      </c>
      <c r="H104" s="33">
        <v>57</v>
      </c>
      <c r="I104" s="32">
        <v>43</v>
      </c>
      <c r="J104" s="32">
        <v>8</v>
      </c>
      <c r="K104" s="34">
        <v>1.6284970000000001</v>
      </c>
      <c r="L104" s="33">
        <v>61</v>
      </c>
      <c r="M104" s="32">
        <v>34</v>
      </c>
      <c r="N104" s="32">
        <v>8</v>
      </c>
      <c r="O104" s="34">
        <v>1.7505539999999999</v>
      </c>
      <c r="P104" s="33">
        <v>62</v>
      </c>
      <c r="Q104" s="32">
        <v>33</v>
      </c>
      <c r="R104" s="32">
        <v>8</v>
      </c>
      <c r="S104" s="34">
        <v>1.6327020000000001</v>
      </c>
      <c r="T104" s="33">
        <v>62</v>
      </c>
      <c r="U104" s="32">
        <v>32</v>
      </c>
      <c r="V104" s="32">
        <v>8</v>
      </c>
      <c r="W104" s="34">
        <v>1.843364</v>
      </c>
      <c r="X104" s="33">
        <v>61</v>
      </c>
      <c r="Y104" s="32">
        <v>33</v>
      </c>
      <c r="Z104" s="32">
        <v>8</v>
      </c>
      <c r="AA104" s="34">
        <v>1.727857</v>
      </c>
      <c r="AB104" s="33">
        <v>62</v>
      </c>
      <c r="AC104" s="32">
        <v>30</v>
      </c>
      <c r="AD104" s="32">
        <v>8</v>
      </c>
      <c r="AE104" s="34">
        <v>2.8190930000000001</v>
      </c>
      <c r="AF104" s="33">
        <v>64</v>
      </c>
      <c r="AG104" s="32">
        <v>30</v>
      </c>
      <c r="AH104" s="32">
        <v>8</v>
      </c>
      <c r="AI104" s="32">
        <v>2.14</v>
      </c>
      <c r="AJ104" s="33">
        <v>63</v>
      </c>
      <c r="AK104" s="32">
        <v>29</v>
      </c>
      <c r="AL104" s="32">
        <v>8</v>
      </c>
      <c r="AM104" s="32">
        <v>2.56</v>
      </c>
      <c r="AN104" s="33">
        <v>62</v>
      </c>
      <c r="AO104" s="32">
        <v>8</v>
      </c>
      <c r="AP104" s="32">
        <v>2.58</v>
      </c>
      <c r="AQ104" s="33">
        <v>64</v>
      </c>
      <c r="AR104" s="32">
        <v>7</v>
      </c>
      <c r="AS104" s="32">
        <v>2.5</v>
      </c>
      <c r="AT104" s="33">
        <v>63</v>
      </c>
      <c r="AU104" s="32">
        <v>7</v>
      </c>
      <c r="AV104" s="32">
        <v>3.36</v>
      </c>
      <c r="AW104" s="33">
        <v>62</v>
      </c>
      <c r="AX104" s="32">
        <v>7</v>
      </c>
      <c r="AY104" s="32">
        <v>3</v>
      </c>
      <c r="AZ104" s="33">
        <v>63</v>
      </c>
      <c r="BA104" s="32">
        <v>7</v>
      </c>
      <c r="BB104" s="32">
        <v>2.5</v>
      </c>
    </row>
    <row r="105" spans="1:54">
      <c r="A105" s="31" t="s">
        <v>319</v>
      </c>
      <c r="B105" s="32" t="s">
        <v>320</v>
      </c>
      <c r="C105" s="32" t="s">
        <v>443</v>
      </c>
      <c r="D105" s="33">
        <v>25</v>
      </c>
      <c r="E105" s="32">
        <v>148</v>
      </c>
      <c r="F105" s="32">
        <v>7</v>
      </c>
      <c r="G105" s="34">
        <v>1.4513259999999999</v>
      </c>
      <c r="H105" s="33">
        <v>26</v>
      </c>
      <c r="I105" s="32">
        <v>140</v>
      </c>
      <c r="J105" s="32">
        <v>7</v>
      </c>
      <c r="K105" s="34">
        <v>1.3788050000000001</v>
      </c>
      <c r="L105" s="33">
        <v>25</v>
      </c>
      <c r="M105" s="32">
        <v>145</v>
      </c>
      <c r="N105" s="32">
        <v>7</v>
      </c>
      <c r="O105" s="34">
        <v>1.525142</v>
      </c>
      <c r="P105" s="33">
        <v>26</v>
      </c>
      <c r="Q105" s="32">
        <v>142</v>
      </c>
      <c r="R105" s="32">
        <v>7</v>
      </c>
      <c r="S105" s="34">
        <v>1.673997</v>
      </c>
      <c r="T105" s="33">
        <v>26</v>
      </c>
      <c r="U105" s="32">
        <v>147</v>
      </c>
      <c r="V105" s="32">
        <v>7</v>
      </c>
      <c r="W105" s="34">
        <v>1.689165</v>
      </c>
      <c r="X105" s="33">
        <v>25</v>
      </c>
      <c r="Y105" s="32">
        <v>149</v>
      </c>
      <c r="Z105" s="32">
        <v>8</v>
      </c>
      <c r="AA105" s="34">
        <v>1.5113080000000001</v>
      </c>
      <c r="AB105" s="33">
        <v>24</v>
      </c>
      <c r="AC105" s="32">
        <v>158</v>
      </c>
      <c r="AD105" s="32">
        <v>8</v>
      </c>
      <c r="AE105" s="34">
        <v>2.4753349999999998</v>
      </c>
      <c r="AF105" s="33">
        <v>25</v>
      </c>
      <c r="AG105" s="32">
        <v>152</v>
      </c>
      <c r="AH105" s="32">
        <v>7</v>
      </c>
      <c r="AI105" s="32">
        <v>2.64</v>
      </c>
      <c r="AJ105" s="33">
        <v>24</v>
      </c>
      <c r="AK105" s="32">
        <v>155</v>
      </c>
      <c r="AL105" s="32">
        <v>8</v>
      </c>
      <c r="AM105" s="32">
        <v>2.72</v>
      </c>
      <c r="AN105" s="33">
        <v>26</v>
      </c>
      <c r="AO105" s="32">
        <v>7</v>
      </c>
      <c r="AP105" s="32">
        <v>2.88</v>
      </c>
      <c r="AQ105" s="33">
        <v>28</v>
      </c>
      <c r="AR105" s="32">
        <v>7</v>
      </c>
      <c r="AS105" s="32">
        <v>2.99</v>
      </c>
      <c r="AT105" s="33">
        <v>28</v>
      </c>
      <c r="AU105" s="32">
        <v>8</v>
      </c>
      <c r="AV105" s="32">
        <v>3.38</v>
      </c>
      <c r="AW105" s="33">
        <v>28</v>
      </c>
      <c r="AX105" s="32">
        <v>8</v>
      </c>
      <c r="AY105" s="32">
        <v>1.9</v>
      </c>
      <c r="AZ105" s="33">
        <v>32</v>
      </c>
      <c r="BA105" s="32">
        <v>8</v>
      </c>
      <c r="BB105" s="32">
        <v>3.2</v>
      </c>
    </row>
    <row r="106" spans="1:54">
      <c r="A106" s="31" t="s">
        <v>249</v>
      </c>
      <c r="B106" s="32" t="s">
        <v>250</v>
      </c>
      <c r="C106" s="32" t="s">
        <v>443</v>
      </c>
      <c r="D106" s="33">
        <v>34</v>
      </c>
      <c r="E106" s="32">
        <v>109</v>
      </c>
      <c r="F106" s="32">
        <v>9</v>
      </c>
      <c r="G106" s="34">
        <v>1.5362119999999999</v>
      </c>
      <c r="H106" s="33">
        <v>34</v>
      </c>
      <c r="I106" s="32">
        <v>107</v>
      </c>
      <c r="J106" s="32">
        <v>9</v>
      </c>
      <c r="K106" s="34">
        <v>1.4163539999999999</v>
      </c>
      <c r="L106" s="33">
        <v>34</v>
      </c>
      <c r="M106" s="32">
        <v>115</v>
      </c>
      <c r="N106" s="32">
        <v>9</v>
      </c>
      <c r="O106" s="34">
        <v>1.4214990000000001</v>
      </c>
      <c r="P106" s="33">
        <v>34</v>
      </c>
      <c r="Q106" s="32">
        <v>110</v>
      </c>
      <c r="R106" s="32">
        <v>9</v>
      </c>
      <c r="S106" s="34">
        <v>1.7079059999999999</v>
      </c>
      <c r="T106" s="33">
        <v>35</v>
      </c>
      <c r="U106" s="32">
        <v>110</v>
      </c>
      <c r="V106" s="32">
        <v>9</v>
      </c>
      <c r="W106" s="34">
        <v>1.6943550000000001</v>
      </c>
      <c r="X106" s="33">
        <v>30</v>
      </c>
      <c r="Y106" s="32">
        <v>129</v>
      </c>
      <c r="Z106" s="32">
        <v>9</v>
      </c>
      <c r="AA106" s="34">
        <v>1.1565810000000001</v>
      </c>
      <c r="AB106" s="33">
        <v>31</v>
      </c>
      <c r="AC106" s="32">
        <v>123</v>
      </c>
      <c r="AD106" s="32">
        <v>9</v>
      </c>
      <c r="AE106" s="34">
        <v>1.779217</v>
      </c>
      <c r="AF106" s="33">
        <v>32</v>
      </c>
      <c r="AG106" s="32">
        <v>120</v>
      </c>
      <c r="AH106" s="32">
        <v>9</v>
      </c>
      <c r="AI106" s="32">
        <v>2.61</v>
      </c>
      <c r="AJ106" s="33">
        <v>31</v>
      </c>
      <c r="AK106" s="32">
        <v>122</v>
      </c>
      <c r="AL106" s="32">
        <v>9</v>
      </c>
      <c r="AM106" s="32">
        <v>1.85</v>
      </c>
      <c r="AN106" s="33">
        <v>31</v>
      </c>
      <c r="AO106" s="32">
        <v>9</v>
      </c>
      <c r="AP106" s="32">
        <v>2.11</v>
      </c>
      <c r="AQ106" s="33">
        <v>31</v>
      </c>
      <c r="AR106" s="32">
        <v>8</v>
      </c>
      <c r="AS106" s="32">
        <v>2.41</v>
      </c>
      <c r="AT106" s="33">
        <v>33</v>
      </c>
      <c r="AU106" s="32">
        <v>8</v>
      </c>
      <c r="AV106" s="32">
        <v>3.03</v>
      </c>
      <c r="AW106" s="33">
        <v>37</v>
      </c>
      <c r="AX106" s="32">
        <v>8</v>
      </c>
      <c r="AY106" s="32">
        <v>1.7</v>
      </c>
      <c r="AZ106" s="33">
        <v>37</v>
      </c>
      <c r="BA106" s="32">
        <v>8</v>
      </c>
      <c r="BB106" s="32">
        <v>1.5</v>
      </c>
    </row>
    <row r="107" spans="1:54">
      <c r="A107" s="31" t="s">
        <v>130</v>
      </c>
      <c r="B107" s="32" t="s">
        <v>131</v>
      </c>
      <c r="C107" s="32" t="s">
        <v>440</v>
      </c>
      <c r="D107" s="33">
        <v>52</v>
      </c>
      <c r="E107" s="32">
        <v>54</v>
      </c>
      <c r="F107" s="32">
        <v>9</v>
      </c>
      <c r="G107" s="34">
        <v>1.2875490000000001</v>
      </c>
      <c r="H107" s="33">
        <v>50</v>
      </c>
      <c r="I107" s="32">
        <v>57</v>
      </c>
      <c r="J107" s="32">
        <v>9</v>
      </c>
      <c r="K107" s="34">
        <v>1.0967849999999999</v>
      </c>
      <c r="L107" s="33">
        <v>50</v>
      </c>
      <c r="M107" s="32">
        <v>57</v>
      </c>
      <c r="N107" s="32">
        <v>9</v>
      </c>
      <c r="O107" s="34">
        <v>0.97311720000000002</v>
      </c>
      <c r="P107" s="33">
        <v>47</v>
      </c>
      <c r="Q107" s="32">
        <v>61</v>
      </c>
      <c r="R107" s="32">
        <v>9</v>
      </c>
      <c r="S107" s="34">
        <v>1.366884</v>
      </c>
      <c r="T107" s="33">
        <v>48</v>
      </c>
      <c r="U107" s="32">
        <v>62</v>
      </c>
      <c r="V107" s="32">
        <v>9</v>
      </c>
      <c r="W107" s="34">
        <v>1.3198350000000001</v>
      </c>
      <c r="X107" s="33">
        <v>51</v>
      </c>
      <c r="Y107" s="32">
        <v>57</v>
      </c>
      <c r="Z107" s="32">
        <v>9</v>
      </c>
      <c r="AA107" s="34">
        <v>1.6175090000000001</v>
      </c>
      <c r="AB107" s="33">
        <v>53</v>
      </c>
      <c r="AC107" s="32">
        <v>51</v>
      </c>
      <c r="AD107" s="32">
        <v>9</v>
      </c>
      <c r="AE107" s="34">
        <v>2.2927059999999999</v>
      </c>
      <c r="AF107" s="33">
        <v>47</v>
      </c>
      <c r="AG107" s="32">
        <v>61</v>
      </c>
      <c r="AH107" s="32">
        <v>9</v>
      </c>
      <c r="AI107" s="32">
        <v>2.86</v>
      </c>
      <c r="AJ107" s="33">
        <v>47</v>
      </c>
      <c r="AK107" s="32">
        <v>62</v>
      </c>
      <c r="AL107" s="32">
        <v>9</v>
      </c>
      <c r="AM107" s="32">
        <v>2.67</v>
      </c>
      <c r="AN107" s="33">
        <v>49</v>
      </c>
      <c r="AO107" s="32">
        <v>8</v>
      </c>
      <c r="AP107" s="32">
        <v>2.46</v>
      </c>
      <c r="AQ107" s="33">
        <v>50</v>
      </c>
      <c r="AR107" s="32">
        <v>8</v>
      </c>
      <c r="AS107" s="32">
        <v>3</v>
      </c>
      <c r="AT107" s="33">
        <v>52</v>
      </c>
      <c r="AU107" s="32">
        <v>8</v>
      </c>
      <c r="AV107" s="32">
        <v>2.88</v>
      </c>
      <c r="AW107" s="33">
        <v>50</v>
      </c>
      <c r="AX107" s="32">
        <v>9</v>
      </c>
      <c r="AY107" s="32">
        <v>3.4</v>
      </c>
      <c r="AZ107" s="33">
        <v>49</v>
      </c>
      <c r="BA107" s="32">
        <v>9</v>
      </c>
      <c r="BB107" s="32">
        <v>3.4</v>
      </c>
    </row>
    <row r="108" spans="1:54">
      <c r="A108" s="31" t="s">
        <v>208</v>
      </c>
      <c r="B108" s="32" t="s">
        <v>209</v>
      </c>
      <c r="C108" s="32" t="s">
        <v>440</v>
      </c>
      <c r="D108" s="33">
        <v>39</v>
      </c>
      <c r="E108" s="32">
        <v>91</v>
      </c>
      <c r="F108" s="32">
        <v>3</v>
      </c>
      <c r="G108" s="34">
        <v>3.7320950000000002</v>
      </c>
      <c r="H108" s="33">
        <v>38</v>
      </c>
      <c r="I108" s="32">
        <v>96</v>
      </c>
      <c r="J108" s="32">
        <v>3</v>
      </c>
      <c r="K108" s="34">
        <v>2.8538939999999999</v>
      </c>
      <c r="L108" s="33">
        <v>39</v>
      </c>
      <c r="M108" s="32">
        <v>93</v>
      </c>
      <c r="N108" s="32">
        <v>3</v>
      </c>
      <c r="O108" s="34">
        <v>4.1721399999999997</v>
      </c>
      <c r="P108" s="33">
        <v>40</v>
      </c>
      <c r="Q108" s="32">
        <v>85</v>
      </c>
      <c r="R108" s="32">
        <v>3</v>
      </c>
      <c r="S108" s="34">
        <v>4.8320949999999998</v>
      </c>
      <c r="T108" s="33">
        <v>40</v>
      </c>
      <c r="U108" s="32">
        <v>85</v>
      </c>
      <c r="V108" s="32">
        <v>3</v>
      </c>
      <c r="W108" s="34">
        <v>4.3921099999999997</v>
      </c>
      <c r="X108" s="33">
        <v>43</v>
      </c>
      <c r="Y108" s="32">
        <v>75</v>
      </c>
      <c r="Z108" s="32">
        <v>3</v>
      </c>
      <c r="AA108" s="34">
        <v>7.6927300000000001</v>
      </c>
      <c r="AB108" s="33">
        <v>29</v>
      </c>
      <c r="AC108" s="32">
        <v>130</v>
      </c>
      <c r="AD108" s="32">
        <v>3</v>
      </c>
      <c r="AE108" s="34">
        <v>2.5699679999999998</v>
      </c>
      <c r="AF108" s="33">
        <v>31</v>
      </c>
      <c r="AG108" s="32">
        <v>124</v>
      </c>
      <c r="AH108" s="32">
        <v>3</v>
      </c>
      <c r="AI108" s="32">
        <v>2.2400000000000002</v>
      </c>
      <c r="AJ108" s="33">
        <v>33</v>
      </c>
      <c r="AK108" s="32">
        <v>112</v>
      </c>
      <c r="AL108" s="32">
        <v>3</v>
      </c>
      <c r="AM108" s="32">
        <v>1.71</v>
      </c>
      <c r="AN108" s="33">
        <v>36</v>
      </c>
      <c r="AO108" s="32">
        <v>3</v>
      </c>
      <c r="AP108" s="32">
        <v>5.66</v>
      </c>
      <c r="AQ108" s="33"/>
      <c r="AT108" s="33"/>
      <c r="AW108" s="33"/>
      <c r="AZ108" s="33"/>
    </row>
    <row r="109" spans="1:54">
      <c r="A109" s="31" t="s">
        <v>301</v>
      </c>
      <c r="B109" s="32" t="s">
        <v>302</v>
      </c>
      <c r="C109" s="32" t="s">
        <v>443</v>
      </c>
      <c r="D109" s="33">
        <v>28</v>
      </c>
      <c r="E109" s="32">
        <v>136</v>
      </c>
      <c r="F109" s="32">
        <v>8</v>
      </c>
      <c r="G109" s="34">
        <v>2.148479</v>
      </c>
      <c r="H109" s="33">
        <v>27</v>
      </c>
      <c r="I109" s="32">
        <v>135</v>
      </c>
      <c r="J109" s="32">
        <v>8</v>
      </c>
      <c r="K109" s="34">
        <v>2.311731</v>
      </c>
      <c r="L109" s="33">
        <v>28</v>
      </c>
      <c r="M109" s="32">
        <v>136</v>
      </c>
      <c r="N109" s="32">
        <v>8</v>
      </c>
      <c r="O109" s="34">
        <v>1.491682</v>
      </c>
      <c r="P109" s="33">
        <v>28</v>
      </c>
      <c r="Q109" s="32">
        <v>137</v>
      </c>
      <c r="R109" s="32">
        <v>8</v>
      </c>
      <c r="S109" s="34">
        <v>1.628118</v>
      </c>
      <c r="T109" s="33">
        <v>29</v>
      </c>
      <c r="U109" s="32">
        <v>136</v>
      </c>
      <c r="V109" s="32">
        <v>8</v>
      </c>
      <c r="W109" s="34">
        <v>1.463211</v>
      </c>
      <c r="X109" s="33">
        <v>30</v>
      </c>
      <c r="Y109" s="32">
        <v>129</v>
      </c>
      <c r="Z109" s="32">
        <v>8</v>
      </c>
      <c r="AA109" s="34">
        <v>1.4977199999999999</v>
      </c>
      <c r="AB109" s="33">
        <v>29</v>
      </c>
      <c r="AC109" s="32">
        <v>130</v>
      </c>
      <c r="AD109" s="32">
        <v>8</v>
      </c>
      <c r="AE109" s="34">
        <v>2.6204830000000001</v>
      </c>
      <c r="AF109" s="33">
        <v>32</v>
      </c>
      <c r="AG109" s="32">
        <v>120</v>
      </c>
      <c r="AH109" s="32">
        <v>7</v>
      </c>
      <c r="AI109" s="32">
        <v>1.38</v>
      </c>
      <c r="AJ109" s="33">
        <v>31</v>
      </c>
      <c r="AK109" s="32">
        <v>122</v>
      </c>
      <c r="AL109" s="32">
        <v>7</v>
      </c>
      <c r="AM109" s="32">
        <v>2.08</v>
      </c>
      <c r="AN109" s="33">
        <v>32</v>
      </c>
      <c r="AO109" s="32">
        <v>6</v>
      </c>
      <c r="AP109" s="32">
        <v>1.75</v>
      </c>
      <c r="AQ109" s="33">
        <v>35</v>
      </c>
      <c r="AR109" s="32">
        <v>6</v>
      </c>
      <c r="AS109" s="32">
        <v>1.89</v>
      </c>
      <c r="AT109" s="33">
        <v>32</v>
      </c>
      <c r="AU109" s="32">
        <v>6</v>
      </c>
      <c r="AV109" s="32">
        <v>3.37</v>
      </c>
      <c r="AW109" s="33">
        <v>28</v>
      </c>
      <c r="AX109" s="32">
        <v>6</v>
      </c>
      <c r="AY109" s="32">
        <v>3.3</v>
      </c>
      <c r="AZ109" s="33">
        <v>34</v>
      </c>
      <c r="BA109" s="32">
        <v>6</v>
      </c>
      <c r="BB109" s="32">
        <v>4</v>
      </c>
    </row>
    <row r="110" spans="1:54">
      <c r="A110" s="31" t="s">
        <v>120</v>
      </c>
      <c r="B110" s="32" t="s">
        <v>121</v>
      </c>
      <c r="C110" s="32" t="s">
        <v>444</v>
      </c>
      <c r="D110" s="33">
        <v>55</v>
      </c>
      <c r="E110" s="32">
        <v>49</v>
      </c>
      <c r="F110" s="32">
        <v>6</v>
      </c>
      <c r="G110" s="34">
        <v>2.243217</v>
      </c>
      <c r="H110" s="33">
        <v>56</v>
      </c>
      <c r="I110" s="32">
        <v>46</v>
      </c>
      <c r="J110" s="32">
        <v>7</v>
      </c>
      <c r="K110" s="34">
        <v>2.4808940000000002</v>
      </c>
      <c r="L110" s="33">
        <v>53</v>
      </c>
      <c r="M110" s="32">
        <v>49</v>
      </c>
      <c r="N110" s="32">
        <v>8</v>
      </c>
      <c r="O110" s="34">
        <v>2.2064360000000001</v>
      </c>
      <c r="P110" s="33">
        <v>52</v>
      </c>
      <c r="Q110" s="32">
        <v>51</v>
      </c>
      <c r="R110" s="32">
        <v>8</v>
      </c>
      <c r="S110" s="34">
        <v>2.4574889999999998</v>
      </c>
      <c r="T110" s="33">
        <v>53</v>
      </c>
      <c r="U110" s="32">
        <v>52</v>
      </c>
      <c r="V110" s="32">
        <v>8</v>
      </c>
      <c r="W110" s="34">
        <v>2.5944449999999999</v>
      </c>
      <c r="X110" s="33">
        <v>57</v>
      </c>
      <c r="Y110" s="32">
        <v>42</v>
      </c>
      <c r="Z110" s="32">
        <v>7</v>
      </c>
      <c r="AA110" s="34">
        <v>3.191929</v>
      </c>
      <c r="AB110" s="33">
        <v>58</v>
      </c>
      <c r="AC110" s="32">
        <v>41</v>
      </c>
      <c r="AD110" s="32">
        <v>7</v>
      </c>
      <c r="AE110" s="34">
        <v>3.413456</v>
      </c>
      <c r="AF110" s="33">
        <v>59</v>
      </c>
      <c r="AG110" s="32">
        <v>38</v>
      </c>
      <c r="AH110" s="32">
        <v>7</v>
      </c>
      <c r="AI110" s="32">
        <v>3.54</v>
      </c>
      <c r="AJ110" s="33">
        <v>57</v>
      </c>
      <c r="AK110" s="32">
        <v>42</v>
      </c>
      <c r="AL110" s="32">
        <v>7</v>
      </c>
      <c r="AM110" s="32">
        <v>3.78</v>
      </c>
      <c r="AN110" s="33">
        <v>55</v>
      </c>
      <c r="AO110" s="32">
        <v>5</v>
      </c>
      <c r="AP110" s="32">
        <v>5.94</v>
      </c>
      <c r="AQ110" s="33">
        <v>61</v>
      </c>
      <c r="AR110" s="32">
        <v>5</v>
      </c>
      <c r="AS110" s="32">
        <v>4.17</v>
      </c>
      <c r="AT110" s="33">
        <v>63</v>
      </c>
      <c r="AU110" s="32">
        <v>5</v>
      </c>
      <c r="AV110" s="32">
        <v>3.92</v>
      </c>
      <c r="AW110" s="33">
        <v>63</v>
      </c>
      <c r="AX110" s="32">
        <v>5</v>
      </c>
      <c r="AY110" s="32">
        <v>3.9</v>
      </c>
      <c r="AZ110" s="33">
        <v>66</v>
      </c>
      <c r="BA110" s="32">
        <v>4</v>
      </c>
      <c r="BB110" s="32">
        <v>2.4</v>
      </c>
    </row>
    <row r="111" spans="1:54">
      <c r="A111" s="31" t="s">
        <v>289</v>
      </c>
      <c r="B111" s="32" t="s">
        <v>290</v>
      </c>
      <c r="C111" s="32" t="s">
        <v>443</v>
      </c>
      <c r="D111" s="33">
        <v>30</v>
      </c>
      <c r="E111" s="32">
        <v>130</v>
      </c>
      <c r="F111" s="32">
        <v>6</v>
      </c>
      <c r="G111" s="34">
        <v>2.363677</v>
      </c>
      <c r="H111" s="33">
        <v>30</v>
      </c>
      <c r="I111" s="32">
        <v>130</v>
      </c>
      <c r="J111" s="32">
        <v>6</v>
      </c>
      <c r="K111" s="34">
        <v>2.2922500000000001</v>
      </c>
      <c r="L111" s="33">
        <v>30</v>
      </c>
      <c r="M111" s="32">
        <v>130</v>
      </c>
      <c r="N111" s="32">
        <v>6</v>
      </c>
      <c r="O111" s="34">
        <v>1.6532169999999999</v>
      </c>
      <c r="P111" s="33">
        <v>30</v>
      </c>
      <c r="Q111" s="32">
        <v>130</v>
      </c>
      <c r="R111" s="32">
        <v>6</v>
      </c>
      <c r="S111" s="34">
        <v>1.680436</v>
      </c>
      <c r="T111" s="33">
        <v>28</v>
      </c>
      <c r="U111" s="32">
        <v>140</v>
      </c>
      <c r="V111" s="32">
        <v>7</v>
      </c>
      <c r="W111" s="34">
        <v>1.8507210000000001</v>
      </c>
      <c r="X111" s="33">
        <v>29</v>
      </c>
      <c r="Y111" s="32">
        <v>134</v>
      </c>
      <c r="Z111" s="32">
        <v>6</v>
      </c>
      <c r="AA111" s="34">
        <v>1.6033820000000001</v>
      </c>
      <c r="AB111" s="33">
        <v>28</v>
      </c>
      <c r="AC111" s="32">
        <v>137</v>
      </c>
      <c r="AD111" s="32">
        <v>6</v>
      </c>
      <c r="AE111" s="34">
        <v>2.7291020000000001</v>
      </c>
      <c r="AF111" s="33">
        <v>27</v>
      </c>
      <c r="AG111" s="32">
        <v>144</v>
      </c>
      <c r="AH111" s="32">
        <v>6</v>
      </c>
      <c r="AI111" s="32">
        <v>2.95</v>
      </c>
      <c r="AJ111" s="33">
        <v>28</v>
      </c>
      <c r="AK111" s="32">
        <v>143</v>
      </c>
      <c r="AL111" s="32">
        <v>6</v>
      </c>
      <c r="AM111" s="32">
        <v>2.41</v>
      </c>
      <c r="AN111" s="33">
        <v>27</v>
      </c>
      <c r="AO111" s="32">
        <v>5</v>
      </c>
      <c r="AP111" s="32">
        <v>3.62</v>
      </c>
      <c r="AQ111" s="33">
        <v>31</v>
      </c>
      <c r="AR111" s="32">
        <v>5</v>
      </c>
      <c r="AS111" s="32">
        <v>5.07</v>
      </c>
      <c r="AT111" s="33">
        <v>30</v>
      </c>
      <c r="AU111" s="32">
        <v>5</v>
      </c>
      <c r="AV111" s="32">
        <v>4.2300000000000004</v>
      </c>
      <c r="AW111" s="33">
        <v>30</v>
      </c>
      <c r="AX111" s="32">
        <v>5</v>
      </c>
      <c r="AY111" s="32">
        <v>4.0999999999999996</v>
      </c>
      <c r="AZ111" s="33">
        <v>31</v>
      </c>
      <c r="BA111" s="32">
        <v>5</v>
      </c>
      <c r="BB111" s="32">
        <v>3.5</v>
      </c>
    </row>
    <row r="112" spans="1:54">
      <c r="A112" s="31" t="s">
        <v>144</v>
      </c>
      <c r="B112" s="32" t="s">
        <v>145</v>
      </c>
      <c r="C112" s="32" t="s">
        <v>443</v>
      </c>
      <c r="D112" s="33">
        <v>48</v>
      </c>
      <c r="E112" s="32">
        <v>61</v>
      </c>
      <c r="F112" s="32">
        <v>7</v>
      </c>
      <c r="G112" s="34">
        <v>1.511846</v>
      </c>
      <c r="H112" s="33">
        <v>51</v>
      </c>
      <c r="I112" s="32">
        <v>56</v>
      </c>
      <c r="J112" s="32">
        <v>7</v>
      </c>
      <c r="K112" s="34">
        <v>2.52956</v>
      </c>
      <c r="L112" s="33">
        <v>51</v>
      </c>
      <c r="M112" s="32">
        <v>55</v>
      </c>
      <c r="N112" s="32">
        <v>6</v>
      </c>
      <c r="O112" s="34">
        <v>2.037093</v>
      </c>
      <c r="P112" s="33">
        <v>50</v>
      </c>
      <c r="Q112" s="32">
        <v>57</v>
      </c>
      <c r="R112" s="32">
        <v>6</v>
      </c>
      <c r="S112" s="34">
        <v>1.7830550000000001</v>
      </c>
      <c r="T112" s="33">
        <v>54</v>
      </c>
      <c r="U112" s="32">
        <v>49</v>
      </c>
      <c r="V112" s="32">
        <v>6</v>
      </c>
      <c r="W112" s="34">
        <v>1.597818</v>
      </c>
      <c r="X112" s="33">
        <v>53</v>
      </c>
      <c r="Y112" s="32">
        <v>52</v>
      </c>
      <c r="Z112" s="32">
        <v>6</v>
      </c>
      <c r="AA112" s="34">
        <v>1.535955</v>
      </c>
      <c r="AB112" s="33">
        <v>52</v>
      </c>
      <c r="AC112" s="32">
        <v>56</v>
      </c>
      <c r="AD112" s="32">
        <v>6</v>
      </c>
      <c r="AE112" s="34">
        <v>3.1246299999999998</v>
      </c>
      <c r="AF112" s="33">
        <v>51</v>
      </c>
      <c r="AG112" s="32">
        <v>56</v>
      </c>
      <c r="AH112" s="32">
        <v>5</v>
      </c>
      <c r="AI112" s="32">
        <v>3.83</v>
      </c>
      <c r="AJ112" s="33">
        <v>50</v>
      </c>
      <c r="AK112" s="32">
        <v>54</v>
      </c>
      <c r="AL112" s="32">
        <v>5</v>
      </c>
      <c r="AM112" s="32">
        <v>4.41</v>
      </c>
      <c r="AN112" s="33">
        <v>54</v>
      </c>
      <c r="AO112" s="32">
        <v>4</v>
      </c>
      <c r="AP112" s="32">
        <v>2.14</v>
      </c>
      <c r="AQ112" s="33">
        <v>53</v>
      </c>
      <c r="AR112" s="32">
        <v>4</v>
      </c>
      <c r="AS112" s="32">
        <v>1.49</v>
      </c>
      <c r="AT112" s="33">
        <v>54</v>
      </c>
      <c r="AU112" s="32">
        <v>4</v>
      </c>
      <c r="AV112" s="32">
        <v>2.39</v>
      </c>
      <c r="AW112" s="33">
        <v>52</v>
      </c>
      <c r="AX112" s="32">
        <v>5</v>
      </c>
      <c r="AY112" s="32">
        <v>1.1000000000000001</v>
      </c>
      <c r="AZ112" s="33">
        <v>57</v>
      </c>
      <c r="BA112" s="32">
        <v>5</v>
      </c>
      <c r="BB112" s="32">
        <v>3.5</v>
      </c>
    </row>
    <row r="113" spans="1:54">
      <c r="A113" s="31" t="s">
        <v>305</v>
      </c>
      <c r="B113" s="32" t="s">
        <v>306</v>
      </c>
      <c r="C113" s="32" t="s">
        <v>234</v>
      </c>
      <c r="D113" s="33">
        <v>27</v>
      </c>
      <c r="E113" s="32">
        <v>141</v>
      </c>
      <c r="F113" s="32">
        <v>8</v>
      </c>
      <c r="G113" s="34">
        <v>1.4854529999999999</v>
      </c>
      <c r="H113" s="33">
        <v>26</v>
      </c>
      <c r="I113" s="32">
        <v>140</v>
      </c>
      <c r="J113" s="32">
        <v>8</v>
      </c>
      <c r="K113" s="34">
        <v>1.664771</v>
      </c>
      <c r="L113" s="33">
        <v>31</v>
      </c>
      <c r="M113" s="32">
        <v>126</v>
      </c>
      <c r="N113" s="32">
        <v>9</v>
      </c>
      <c r="O113" s="34">
        <v>1.560548</v>
      </c>
      <c r="P113" s="33">
        <v>31</v>
      </c>
      <c r="Q113" s="32">
        <v>126</v>
      </c>
      <c r="R113" s="32">
        <v>9</v>
      </c>
      <c r="S113" s="34">
        <v>1.623537</v>
      </c>
      <c r="T113" s="33">
        <v>31</v>
      </c>
      <c r="U113" s="32">
        <v>124</v>
      </c>
      <c r="V113" s="32">
        <v>9</v>
      </c>
      <c r="W113" s="34">
        <v>1.429597</v>
      </c>
      <c r="X113" s="33">
        <v>31</v>
      </c>
      <c r="Y113" s="32">
        <v>124</v>
      </c>
      <c r="Z113" s="32">
        <v>9</v>
      </c>
      <c r="AA113" s="34">
        <v>1.3813329999999999</v>
      </c>
      <c r="AB113" s="33">
        <v>29</v>
      </c>
      <c r="AC113" s="32">
        <v>130</v>
      </c>
      <c r="AD113" s="32">
        <v>9</v>
      </c>
      <c r="AE113" s="34">
        <v>1.725735</v>
      </c>
      <c r="AF113" s="33">
        <v>28</v>
      </c>
      <c r="AG113" s="32">
        <v>138</v>
      </c>
      <c r="AH113" s="32">
        <v>9</v>
      </c>
      <c r="AI113" s="32">
        <v>1.83</v>
      </c>
      <c r="AJ113" s="33">
        <v>29</v>
      </c>
      <c r="AK113" s="32">
        <v>135</v>
      </c>
      <c r="AL113" s="32">
        <v>9</v>
      </c>
      <c r="AM113" s="32">
        <v>1.69</v>
      </c>
      <c r="AN113" s="33">
        <v>30</v>
      </c>
      <c r="AO113" s="32">
        <v>8</v>
      </c>
      <c r="AP113" s="32">
        <v>1.56</v>
      </c>
      <c r="AQ113" s="33">
        <v>31</v>
      </c>
      <c r="AR113" s="32">
        <v>8</v>
      </c>
      <c r="AS113" s="32">
        <v>3.02</v>
      </c>
      <c r="AT113" s="33">
        <v>35</v>
      </c>
      <c r="AU113" s="32">
        <v>8</v>
      </c>
      <c r="AV113" s="32">
        <v>1.66</v>
      </c>
      <c r="AW113" s="33">
        <v>34</v>
      </c>
      <c r="AX113" s="32">
        <v>9</v>
      </c>
      <c r="AY113" s="32">
        <v>1.8</v>
      </c>
      <c r="AZ113" s="33">
        <v>34</v>
      </c>
      <c r="BA113" s="32">
        <v>9</v>
      </c>
      <c r="BB113" s="32">
        <v>1.7</v>
      </c>
    </row>
    <row r="114" spans="1:54">
      <c r="A114" s="31" t="s">
        <v>182</v>
      </c>
      <c r="B114" s="32" t="s">
        <v>183</v>
      </c>
      <c r="C114" s="32" t="s">
        <v>441</v>
      </c>
      <c r="D114" s="33">
        <v>42</v>
      </c>
      <c r="E114" s="32">
        <v>80</v>
      </c>
      <c r="F114" s="32">
        <v>7</v>
      </c>
      <c r="G114" s="34">
        <v>1.763393</v>
      </c>
      <c r="H114" s="33">
        <v>43</v>
      </c>
      <c r="I114" s="32">
        <v>76</v>
      </c>
      <c r="J114" s="32">
        <v>7</v>
      </c>
      <c r="K114" s="34">
        <v>2.2474569999999998</v>
      </c>
      <c r="L114" s="33">
        <v>42</v>
      </c>
      <c r="M114" s="32">
        <v>76</v>
      </c>
      <c r="N114" s="32">
        <v>7</v>
      </c>
      <c r="O114" s="34">
        <v>2.1025239999999998</v>
      </c>
      <c r="P114" s="33">
        <v>39</v>
      </c>
      <c r="Q114" s="32">
        <v>91</v>
      </c>
      <c r="R114" s="32">
        <v>8</v>
      </c>
      <c r="S114" s="34">
        <v>1.646075</v>
      </c>
      <c r="T114" s="33">
        <v>36</v>
      </c>
      <c r="U114" s="32">
        <v>105</v>
      </c>
      <c r="V114" s="32">
        <v>7</v>
      </c>
      <c r="W114" s="34">
        <v>1.3449199999999999</v>
      </c>
      <c r="X114" s="33">
        <v>34</v>
      </c>
      <c r="Y114" s="32">
        <v>115</v>
      </c>
      <c r="Z114" s="32">
        <v>9</v>
      </c>
      <c r="AA114" s="34">
        <v>1.237908</v>
      </c>
      <c r="AB114" s="33">
        <v>32</v>
      </c>
      <c r="AC114" s="32">
        <v>120</v>
      </c>
      <c r="AD114" s="32">
        <v>9</v>
      </c>
      <c r="AE114" s="34">
        <v>2.3952279999999999</v>
      </c>
      <c r="AF114" s="33">
        <v>33</v>
      </c>
      <c r="AG114" s="32">
        <v>117</v>
      </c>
      <c r="AH114" s="32">
        <v>9</v>
      </c>
      <c r="AI114" s="32">
        <v>2.13</v>
      </c>
      <c r="AJ114" s="33">
        <v>31</v>
      </c>
      <c r="AK114" s="32">
        <v>122</v>
      </c>
      <c r="AL114" s="32">
        <v>9</v>
      </c>
      <c r="AM114" s="32">
        <v>1.54</v>
      </c>
      <c r="AN114" s="33">
        <v>30</v>
      </c>
      <c r="AO114" s="32">
        <v>9</v>
      </c>
      <c r="AP114" s="32">
        <v>2.1800000000000002</v>
      </c>
      <c r="AQ114" s="33">
        <v>33</v>
      </c>
      <c r="AR114" s="32">
        <v>8</v>
      </c>
      <c r="AS114" s="32">
        <v>2.88</v>
      </c>
      <c r="AT114" s="33">
        <v>35</v>
      </c>
      <c r="AU114" s="32">
        <v>8</v>
      </c>
      <c r="AV114" s="32">
        <v>2.7</v>
      </c>
      <c r="AW114" s="33">
        <v>35</v>
      </c>
      <c r="AX114" s="32">
        <v>8</v>
      </c>
      <c r="AY114" s="32">
        <v>2.8</v>
      </c>
      <c r="AZ114" s="33">
        <v>36</v>
      </c>
      <c r="BA114" s="32">
        <v>8</v>
      </c>
      <c r="BB114" s="32">
        <v>2.6</v>
      </c>
    </row>
    <row r="115" spans="1:54">
      <c r="A115" s="31" t="s">
        <v>275</v>
      </c>
      <c r="B115" s="32" t="s">
        <v>276</v>
      </c>
      <c r="C115" s="32" t="s">
        <v>440</v>
      </c>
      <c r="D115" s="33">
        <v>31</v>
      </c>
      <c r="E115" s="32">
        <v>124</v>
      </c>
      <c r="F115" s="32">
        <v>8</v>
      </c>
      <c r="G115" s="34">
        <v>1.0201560000000001</v>
      </c>
      <c r="H115" s="33">
        <v>33</v>
      </c>
      <c r="I115" s="32">
        <v>114</v>
      </c>
      <c r="J115" s="32">
        <v>8</v>
      </c>
      <c r="K115" s="34">
        <v>1.38398</v>
      </c>
      <c r="L115" s="33">
        <v>33</v>
      </c>
      <c r="M115" s="32">
        <v>121</v>
      </c>
      <c r="N115" s="32">
        <v>7</v>
      </c>
      <c r="O115" s="34">
        <v>1.052163</v>
      </c>
      <c r="P115" s="33">
        <v>33</v>
      </c>
      <c r="Q115" s="32">
        <v>116</v>
      </c>
      <c r="R115" s="32">
        <v>8</v>
      </c>
      <c r="S115" s="34">
        <v>0.81620610000000005</v>
      </c>
      <c r="T115" s="33">
        <v>35</v>
      </c>
      <c r="U115" s="32">
        <v>110</v>
      </c>
      <c r="V115" s="32">
        <v>8</v>
      </c>
      <c r="W115" s="34">
        <v>0.57072259999999997</v>
      </c>
      <c r="X115" s="33">
        <v>35</v>
      </c>
      <c r="Y115" s="32">
        <v>111</v>
      </c>
      <c r="Z115" s="32">
        <v>9</v>
      </c>
      <c r="AA115" s="34">
        <v>0.70916749999999995</v>
      </c>
      <c r="AB115" s="33">
        <v>35</v>
      </c>
      <c r="AC115" s="32">
        <v>106</v>
      </c>
      <c r="AD115" s="32">
        <v>9</v>
      </c>
      <c r="AE115" s="34">
        <v>1.887561</v>
      </c>
      <c r="AF115" s="33">
        <v>37</v>
      </c>
      <c r="AG115" s="32">
        <v>93</v>
      </c>
      <c r="AH115" s="32">
        <v>9</v>
      </c>
      <c r="AI115" s="32">
        <v>1.94</v>
      </c>
      <c r="AJ115" s="33">
        <v>36</v>
      </c>
      <c r="AK115" s="32">
        <v>103</v>
      </c>
      <c r="AL115" s="32">
        <v>9</v>
      </c>
      <c r="AM115" s="32">
        <v>1.4</v>
      </c>
      <c r="AN115" s="33">
        <v>38</v>
      </c>
      <c r="AO115" s="32">
        <v>9</v>
      </c>
      <c r="AP115" s="32">
        <v>1.7</v>
      </c>
      <c r="AQ115" s="33">
        <v>39</v>
      </c>
      <c r="AR115" s="32">
        <v>8</v>
      </c>
      <c r="AS115" s="32">
        <v>1.76</v>
      </c>
      <c r="AT115" s="33">
        <v>39</v>
      </c>
      <c r="AU115" s="32">
        <v>7</v>
      </c>
      <c r="AV115" s="32">
        <v>2.13</v>
      </c>
      <c r="AW115" s="33">
        <v>38</v>
      </c>
      <c r="AX115" s="32">
        <v>7</v>
      </c>
      <c r="AY115" s="32">
        <v>2.2000000000000002</v>
      </c>
      <c r="AZ115" s="33">
        <v>36</v>
      </c>
      <c r="BA115" s="32">
        <v>7</v>
      </c>
      <c r="BB115" s="32">
        <v>2.6</v>
      </c>
    </row>
    <row r="116" spans="1:54">
      <c r="A116" s="31" t="s">
        <v>156</v>
      </c>
      <c r="B116" s="32" t="s">
        <v>157</v>
      </c>
      <c r="C116" s="32" t="s">
        <v>441</v>
      </c>
      <c r="D116" s="33">
        <v>46</v>
      </c>
      <c r="E116" s="32">
        <v>65</v>
      </c>
      <c r="F116" s="32">
        <v>5</v>
      </c>
      <c r="G116" s="34">
        <v>2.946879</v>
      </c>
      <c r="H116" s="33">
        <v>46</v>
      </c>
      <c r="I116" s="32">
        <v>65</v>
      </c>
      <c r="J116" s="32">
        <v>5</v>
      </c>
      <c r="K116" s="34">
        <v>3.0333709999999998</v>
      </c>
      <c r="L116" s="33">
        <v>46</v>
      </c>
      <c r="M116" s="32">
        <v>63</v>
      </c>
      <c r="N116" s="32">
        <v>5</v>
      </c>
      <c r="O116" s="34">
        <v>2.5452759999999999</v>
      </c>
      <c r="P116" s="33">
        <v>45</v>
      </c>
      <c r="Q116" s="32">
        <v>65</v>
      </c>
      <c r="R116" s="32">
        <v>5</v>
      </c>
      <c r="S116" s="34">
        <v>1.932798</v>
      </c>
      <c r="T116" s="33">
        <v>46</v>
      </c>
      <c r="U116" s="32">
        <v>64</v>
      </c>
      <c r="V116" s="32">
        <v>5</v>
      </c>
      <c r="W116" s="34">
        <v>2.130811</v>
      </c>
      <c r="X116" s="33">
        <v>45</v>
      </c>
      <c r="Y116" s="32">
        <v>67</v>
      </c>
      <c r="Z116" s="32">
        <v>5</v>
      </c>
      <c r="AA116" s="34">
        <v>3.2485789999999999</v>
      </c>
      <c r="AB116" s="33">
        <v>45</v>
      </c>
      <c r="AC116" s="32">
        <v>66</v>
      </c>
      <c r="AD116" s="32">
        <v>5</v>
      </c>
      <c r="AE116" s="34">
        <v>4.8362920000000003</v>
      </c>
      <c r="AF116" s="33">
        <v>45</v>
      </c>
      <c r="AG116" s="32">
        <v>67</v>
      </c>
      <c r="AH116" s="32">
        <v>5</v>
      </c>
      <c r="AI116" s="32">
        <v>4.43</v>
      </c>
      <c r="AJ116" s="33">
        <v>46</v>
      </c>
      <c r="AK116" s="32">
        <v>64</v>
      </c>
      <c r="AL116" s="32">
        <v>5</v>
      </c>
      <c r="AM116" s="32">
        <v>2.4500000000000002</v>
      </c>
      <c r="AN116" s="33">
        <v>45</v>
      </c>
      <c r="AO116" s="32">
        <v>4</v>
      </c>
      <c r="AP116" s="32">
        <v>2.89</v>
      </c>
      <c r="AQ116" s="33">
        <v>44</v>
      </c>
      <c r="AR116" s="32">
        <v>4</v>
      </c>
      <c r="AS116" s="32">
        <v>4.87</v>
      </c>
      <c r="AT116" s="33">
        <v>42</v>
      </c>
      <c r="AU116" s="32">
        <v>4</v>
      </c>
      <c r="AV116" s="32">
        <v>4.25</v>
      </c>
      <c r="AW116" s="33">
        <v>44</v>
      </c>
      <c r="AX116" s="32">
        <v>4</v>
      </c>
      <c r="AY116" s="32">
        <v>2.2000000000000002</v>
      </c>
      <c r="AZ116" s="33">
        <v>41</v>
      </c>
      <c r="BA116" s="32">
        <v>4</v>
      </c>
      <c r="BB116" s="32">
        <v>4.5</v>
      </c>
    </row>
    <row r="117" spans="1:54">
      <c r="A117" s="31" t="s">
        <v>210</v>
      </c>
      <c r="B117" s="32" t="s">
        <v>211</v>
      </c>
      <c r="C117" s="32" t="s">
        <v>442</v>
      </c>
      <c r="D117" s="33">
        <v>39</v>
      </c>
      <c r="E117" s="32">
        <v>91</v>
      </c>
      <c r="F117" s="32">
        <v>8</v>
      </c>
      <c r="G117" s="34">
        <v>1.852868</v>
      </c>
      <c r="H117" s="33">
        <v>37</v>
      </c>
      <c r="I117" s="32">
        <v>99</v>
      </c>
      <c r="J117" s="32">
        <v>8</v>
      </c>
      <c r="K117" s="34">
        <v>1.548977</v>
      </c>
      <c r="L117" s="33">
        <v>38</v>
      </c>
      <c r="M117" s="32">
        <v>97</v>
      </c>
      <c r="N117" s="32">
        <v>7</v>
      </c>
      <c r="O117" s="34">
        <v>1.7038660000000001</v>
      </c>
      <c r="P117" s="33">
        <v>38</v>
      </c>
      <c r="Q117" s="32">
        <v>94</v>
      </c>
      <c r="R117" s="32">
        <v>7</v>
      </c>
      <c r="S117" s="34">
        <v>1.79714</v>
      </c>
      <c r="T117" s="33">
        <v>39</v>
      </c>
      <c r="U117" s="32">
        <v>87</v>
      </c>
      <c r="V117" s="32">
        <v>6</v>
      </c>
      <c r="W117" s="34">
        <v>2.4745110000000001</v>
      </c>
      <c r="X117" s="33">
        <v>40</v>
      </c>
      <c r="Y117" s="32">
        <v>86</v>
      </c>
      <c r="Z117" s="32">
        <v>7</v>
      </c>
      <c r="AA117" s="34">
        <v>2.215573</v>
      </c>
      <c r="AB117" s="33">
        <v>41</v>
      </c>
      <c r="AC117" s="32">
        <v>80</v>
      </c>
      <c r="AD117" s="32">
        <v>7</v>
      </c>
      <c r="AE117" s="34">
        <v>3.1505179999999999</v>
      </c>
      <c r="AF117" s="33">
        <v>43</v>
      </c>
      <c r="AG117" s="32">
        <v>73</v>
      </c>
      <c r="AH117" s="32">
        <v>7</v>
      </c>
      <c r="AI117" s="32">
        <v>3.68</v>
      </c>
      <c r="AJ117" s="33">
        <v>40</v>
      </c>
      <c r="AK117" s="32">
        <v>81</v>
      </c>
      <c r="AL117" s="32">
        <v>7</v>
      </c>
      <c r="AM117" s="32">
        <v>2.6</v>
      </c>
      <c r="AN117" s="33">
        <v>37</v>
      </c>
      <c r="AO117" s="32">
        <v>7</v>
      </c>
      <c r="AP117" s="32">
        <v>1.74</v>
      </c>
      <c r="AQ117" s="33">
        <v>36</v>
      </c>
      <c r="AR117" s="32">
        <v>6</v>
      </c>
      <c r="AS117" s="32">
        <v>3.85</v>
      </c>
      <c r="AT117" s="33">
        <v>39</v>
      </c>
      <c r="AU117" s="32">
        <v>6</v>
      </c>
      <c r="AV117" s="32">
        <v>3.57</v>
      </c>
      <c r="AW117" s="33">
        <v>37</v>
      </c>
      <c r="AX117" s="32">
        <v>8</v>
      </c>
      <c r="AY117" s="32">
        <v>2.9</v>
      </c>
      <c r="AZ117" s="33">
        <v>37</v>
      </c>
      <c r="BA117" s="32">
        <v>8</v>
      </c>
      <c r="BB117" s="32">
        <v>3.2</v>
      </c>
    </row>
    <row r="118" spans="1:54">
      <c r="A118" s="31" t="s">
        <v>347</v>
      </c>
      <c r="B118" s="32" t="s">
        <v>348</v>
      </c>
      <c r="C118" s="32" t="s">
        <v>443</v>
      </c>
      <c r="D118" s="33">
        <v>21</v>
      </c>
      <c r="E118" s="32">
        <v>161</v>
      </c>
      <c r="F118" s="32">
        <v>9</v>
      </c>
      <c r="G118" s="34">
        <v>1.800395</v>
      </c>
      <c r="H118" s="33">
        <v>25</v>
      </c>
      <c r="I118" s="32">
        <v>146</v>
      </c>
      <c r="J118" s="32">
        <v>8</v>
      </c>
      <c r="K118" s="34">
        <v>2.391397</v>
      </c>
      <c r="L118" s="33">
        <v>25</v>
      </c>
      <c r="M118" s="32">
        <v>145</v>
      </c>
      <c r="N118" s="32">
        <v>8</v>
      </c>
      <c r="O118" s="34">
        <v>1.905192</v>
      </c>
      <c r="P118" s="33">
        <v>26</v>
      </c>
      <c r="Q118" s="32">
        <v>142</v>
      </c>
      <c r="R118" s="32">
        <v>8</v>
      </c>
      <c r="S118" s="34">
        <v>1.8934340000000001</v>
      </c>
      <c r="T118" s="33">
        <v>26</v>
      </c>
      <c r="U118" s="32">
        <v>147</v>
      </c>
      <c r="V118" s="32">
        <v>8</v>
      </c>
      <c r="W118" s="34">
        <v>1.98776</v>
      </c>
      <c r="X118" s="33">
        <v>25</v>
      </c>
      <c r="Y118" s="32">
        <v>149</v>
      </c>
      <c r="Z118" s="32">
        <v>9</v>
      </c>
      <c r="AA118" s="34">
        <v>1.597154</v>
      </c>
      <c r="AB118" s="33">
        <v>26</v>
      </c>
      <c r="AC118" s="32">
        <v>146</v>
      </c>
      <c r="AD118" s="32">
        <v>9</v>
      </c>
      <c r="AE118" s="34">
        <v>2.9773710000000002</v>
      </c>
      <c r="AF118" s="33">
        <v>23</v>
      </c>
      <c r="AG118" s="32">
        <v>158</v>
      </c>
      <c r="AH118" s="32">
        <v>8</v>
      </c>
      <c r="AI118" s="32">
        <v>2.64</v>
      </c>
      <c r="AJ118" s="33">
        <v>25</v>
      </c>
      <c r="AK118" s="32">
        <v>153</v>
      </c>
      <c r="AL118" s="32">
        <v>8</v>
      </c>
      <c r="AM118" s="32">
        <v>2.87</v>
      </c>
      <c r="AN118" s="33">
        <v>27</v>
      </c>
      <c r="AO118" s="32">
        <v>8</v>
      </c>
      <c r="AP118" s="32">
        <v>2.57</v>
      </c>
      <c r="AQ118" s="33">
        <v>31</v>
      </c>
      <c r="AR118" s="32">
        <v>7</v>
      </c>
      <c r="AS118" s="32">
        <v>1.97</v>
      </c>
      <c r="AT118" s="33">
        <v>31</v>
      </c>
      <c r="AU118" s="32">
        <v>7</v>
      </c>
      <c r="AV118" s="32">
        <v>1.89</v>
      </c>
      <c r="AW118" s="33">
        <v>30</v>
      </c>
      <c r="AX118" s="32">
        <v>7</v>
      </c>
      <c r="AY118" s="32">
        <v>2</v>
      </c>
      <c r="AZ118" s="33">
        <v>31</v>
      </c>
      <c r="BA118" s="32">
        <v>7</v>
      </c>
      <c r="BB118" s="32">
        <v>1.6</v>
      </c>
    </row>
    <row r="119" spans="1:54">
      <c r="A119" s="31" t="s">
        <v>365</v>
      </c>
      <c r="B119" s="32" t="s">
        <v>366</v>
      </c>
      <c r="C119" s="32" t="s">
        <v>440</v>
      </c>
      <c r="D119" s="33">
        <v>16</v>
      </c>
      <c r="E119" s="32">
        <v>169</v>
      </c>
      <c r="F119" s="32">
        <v>7</v>
      </c>
      <c r="G119" s="34">
        <v>1.9210469999999999</v>
      </c>
      <c r="H119" s="33">
        <v>16</v>
      </c>
      <c r="I119" s="32">
        <v>168</v>
      </c>
      <c r="J119" s="32">
        <v>7</v>
      </c>
      <c r="K119" s="34">
        <v>2.0083899999999999</v>
      </c>
      <c r="L119" s="33">
        <v>20</v>
      </c>
      <c r="M119" s="32">
        <v>162</v>
      </c>
      <c r="N119" s="32">
        <v>7</v>
      </c>
      <c r="O119" s="34">
        <v>2.2935979999999998</v>
      </c>
      <c r="P119" s="33">
        <v>23</v>
      </c>
      <c r="Q119" s="32">
        <v>157</v>
      </c>
      <c r="R119" s="32">
        <v>7</v>
      </c>
      <c r="S119" s="34">
        <v>1.897972</v>
      </c>
      <c r="T119" s="33">
        <v>28</v>
      </c>
      <c r="U119" s="32">
        <v>140</v>
      </c>
      <c r="V119" s="32">
        <v>7</v>
      </c>
      <c r="W119" s="34">
        <v>2.7773690000000002</v>
      </c>
      <c r="X119" s="33">
        <v>28</v>
      </c>
      <c r="Y119" s="32">
        <v>137</v>
      </c>
      <c r="Z119" s="32">
        <v>7</v>
      </c>
      <c r="AA119" s="34">
        <v>2.6501769999999998</v>
      </c>
      <c r="AB119" s="33">
        <v>29</v>
      </c>
      <c r="AC119" s="32">
        <v>130</v>
      </c>
      <c r="AD119" s="32">
        <v>7</v>
      </c>
      <c r="AE119" s="34">
        <v>4.2127920000000003</v>
      </c>
      <c r="AF119" s="33">
        <v>29</v>
      </c>
      <c r="AG119" s="32">
        <v>132</v>
      </c>
      <c r="AH119" s="32">
        <v>7</v>
      </c>
      <c r="AI119" s="32">
        <v>3.94</v>
      </c>
      <c r="AJ119" s="33">
        <v>30</v>
      </c>
      <c r="AK119" s="32">
        <v>130</v>
      </c>
      <c r="AL119" s="32">
        <v>7</v>
      </c>
      <c r="AM119" s="32">
        <v>3.91</v>
      </c>
      <c r="AN119" s="33">
        <v>28</v>
      </c>
      <c r="AO119" s="32">
        <v>8</v>
      </c>
      <c r="AP119" s="32">
        <v>3.69</v>
      </c>
      <c r="AQ119" s="33">
        <v>22</v>
      </c>
      <c r="AR119" s="32">
        <v>7</v>
      </c>
      <c r="AS119" s="32">
        <v>2.82</v>
      </c>
      <c r="AT119" s="33">
        <v>21</v>
      </c>
      <c r="AU119" s="32">
        <v>7</v>
      </c>
      <c r="AV119" s="32">
        <v>2.87</v>
      </c>
      <c r="AW119" s="33">
        <v>21</v>
      </c>
      <c r="AX119" s="32">
        <v>6</v>
      </c>
      <c r="AY119" s="32">
        <v>3.9</v>
      </c>
      <c r="AZ119" s="33">
        <v>15</v>
      </c>
      <c r="BA119" s="32">
        <v>4</v>
      </c>
      <c r="BB119" s="32">
        <v>3.7</v>
      </c>
    </row>
    <row r="120" spans="1:54">
      <c r="A120" s="31" t="s">
        <v>158</v>
      </c>
      <c r="B120" s="32" t="s">
        <v>159</v>
      </c>
      <c r="C120" s="32" t="s">
        <v>443</v>
      </c>
      <c r="D120" s="33">
        <v>46</v>
      </c>
      <c r="E120" s="32">
        <v>65</v>
      </c>
      <c r="F120" s="32">
        <v>9</v>
      </c>
      <c r="G120" s="34">
        <v>2.0195599999999998</v>
      </c>
      <c r="H120" s="33">
        <v>49</v>
      </c>
      <c r="I120" s="32">
        <v>59</v>
      </c>
      <c r="J120" s="32">
        <v>8</v>
      </c>
      <c r="K120" s="34">
        <v>1.6137300000000001</v>
      </c>
      <c r="L120" s="33">
        <v>49</v>
      </c>
      <c r="M120" s="32">
        <v>59</v>
      </c>
      <c r="N120" s="32">
        <v>6</v>
      </c>
      <c r="O120" s="34">
        <v>2.8417840000000001</v>
      </c>
      <c r="P120" s="33">
        <v>49</v>
      </c>
      <c r="Q120" s="32">
        <v>59</v>
      </c>
      <c r="R120" s="32">
        <v>7</v>
      </c>
      <c r="S120" s="34">
        <v>2.4849169999999998</v>
      </c>
      <c r="T120" s="33">
        <v>49</v>
      </c>
      <c r="U120" s="32">
        <v>58</v>
      </c>
      <c r="V120" s="32">
        <v>7</v>
      </c>
      <c r="W120" s="34">
        <v>2.6143930000000002</v>
      </c>
      <c r="X120" s="33">
        <v>51</v>
      </c>
      <c r="Y120" s="32">
        <v>57</v>
      </c>
      <c r="Z120" s="32">
        <v>7</v>
      </c>
      <c r="AA120" s="34">
        <v>1.8838269999999999</v>
      </c>
      <c r="AB120" s="33">
        <v>52</v>
      </c>
      <c r="AC120" s="32">
        <v>56</v>
      </c>
      <c r="AD120" s="32">
        <v>7</v>
      </c>
      <c r="AE120" s="34">
        <v>3.1326070000000001</v>
      </c>
      <c r="AF120" s="33">
        <v>53</v>
      </c>
      <c r="AG120" s="32">
        <v>52</v>
      </c>
      <c r="AH120" s="32">
        <v>6</v>
      </c>
      <c r="AI120" s="32">
        <v>3.72</v>
      </c>
      <c r="AJ120" s="33">
        <v>51</v>
      </c>
      <c r="AK120" s="32">
        <v>53</v>
      </c>
      <c r="AL120" s="32">
        <v>6</v>
      </c>
      <c r="AM120" s="32">
        <v>3.22</v>
      </c>
      <c r="AN120" s="33">
        <v>52</v>
      </c>
      <c r="AO120" s="32">
        <v>5</v>
      </c>
      <c r="AP120" s="32">
        <v>2.0299999999999998</v>
      </c>
      <c r="AQ120" s="33">
        <v>53</v>
      </c>
      <c r="AR120" s="32">
        <v>5</v>
      </c>
      <c r="AS120" s="32">
        <v>2.75</v>
      </c>
      <c r="AT120" s="33">
        <v>49</v>
      </c>
      <c r="AU120" s="32">
        <v>5</v>
      </c>
      <c r="AV120" s="32">
        <v>4</v>
      </c>
      <c r="AW120" s="33">
        <v>48</v>
      </c>
      <c r="AX120" s="32">
        <v>6</v>
      </c>
      <c r="AY120" s="32">
        <v>3.4</v>
      </c>
      <c r="AZ120" s="33">
        <v>48</v>
      </c>
      <c r="BA120" s="32">
        <v>6</v>
      </c>
      <c r="BB120" s="32">
        <v>3.5</v>
      </c>
    </row>
    <row r="121" spans="1:54">
      <c r="A121" s="31" t="s">
        <v>251</v>
      </c>
      <c r="B121" s="32" t="s">
        <v>252</v>
      </c>
      <c r="C121" s="32" t="s">
        <v>440</v>
      </c>
      <c r="D121" s="33">
        <v>34</v>
      </c>
      <c r="E121" s="32">
        <v>109</v>
      </c>
      <c r="F121" s="32">
        <v>6</v>
      </c>
      <c r="G121" s="34">
        <v>0.92011259999999995</v>
      </c>
      <c r="H121" s="33">
        <v>34</v>
      </c>
      <c r="I121" s="32">
        <v>107</v>
      </c>
      <c r="J121" s="32">
        <v>6</v>
      </c>
      <c r="K121" s="34">
        <v>0.93868209999999996</v>
      </c>
      <c r="L121" s="33">
        <v>35</v>
      </c>
      <c r="M121" s="32">
        <v>108</v>
      </c>
      <c r="N121" s="32">
        <v>6</v>
      </c>
      <c r="O121" s="34">
        <v>0.73884459999999996</v>
      </c>
      <c r="P121" s="33">
        <v>34</v>
      </c>
      <c r="Q121" s="32">
        <v>110</v>
      </c>
      <c r="R121" s="32">
        <v>6</v>
      </c>
      <c r="S121" s="34">
        <v>0.93367389999999995</v>
      </c>
      <c r="T121" s="33">
        <v>33</v>
      </c>
      <c r="U121" s="32">
        <v>117</v>
      </c>
      <c r="V121" s="32">
        <v>6</v>
      </c>
      <c r="W121" s="34">
        <v>0.53579120000000002</v>
      </c>
      <c r="X121" s="33">
        <v>33</v>
      </c>
      <c r="Y121" s="32">
        <v>117</v>
      </c>
      <c r="Z121" s="32">
        <v>6</v>
      </c>
      <c r="AA121" s="34">
        <v>1.350671</v>
      </c>
      <c r="AB121" s="33">
        <v>34</v>
      </c>
      <c r="AC121" s="32">
        <v>113</v>
      </c>
      <c r="AD121" s="32">
        <v>6</v>
      </c>
      <c r="AE121" s="34">
        <v>1.759387</v>
      </c>
      <c r="AF121" s="33">
        <v>31</v>
      </c>
      <c r="AG121" s="32">
        <v>124</v>
      </c>
      <c r="AH121" s="32">
        <v>6</v>
      </c>
      <c r="AI121" s="32">
        <v>1.85</v>
      </c>
      <c r="AJ121" s="33">
        <v>31</v>
      </c>
      <c r="AK121" s="32">
        <v>122</v>
      </c>
      <c r="AL121" s="32">
        <v>6</v>
      </c>
      <c r="AM121" s="32">
        <v>2</v>
      </c>
      <c r="AN121" s="33">
        <v>29</v>
      </c>
      <c r="AO121" s="32">
        <v>6</v>
      </c>
      <c r="AP121" s="32">
        <v>2.33</v>
      </c>
      <c r="AQ121" s="33">
        <v>27</v>
      </c>
      <c r="AR121" s="32">
        <v>5</v>
      </c>
      <c r="AS121" s="32">
        <v>2.73</v>
      </c>
      <c r="AT121" s="33">
        <v>29</v>
      </c>
      <c r="AU121" s="32">
        <v>5</v>
      </c>
      <c r="AV121" s="32">
        <v>2.2000000000000002</v>
      </c>
      <c r="AW121" s="33">
        <v>31</v>
      </c>
      <c r="AX121" s="32">
        <v>5</v>
      </c>
      <c r="AY121" s="32">
        <v>1.4</v>
      </c>
      <c r="AZ121" s="33">
        <v>27</v>
      </c>
      <c r="BA121" s="32">
        <v>5</v>
      </c>
      <c r="BB121" s="32">
        <v>2.4</v>
      </c>
    </row>
    <row r="122" spans="1:54">
      <c r="A122" s="31" t="s">
        <v>100</v>
      </c>
      <c r="B122" s="32" t="s">
        <v>101</v>
      </c>
      <c r="C122" s="32" t="s">
        <v>444</v>
      </c>
      <c r="D122" s="33">
        <v>59</v>
      </c>
      <c r="E122" s="32">
        <v>39</v>
      </c>
      <c r="F122" s="32">
        <v>10</v>
      </c>
      <c r="G122" s="34">
        <v>0.8748958</v>
      </c>
      <c r="H122" s="33">
        <v>56</v>
      </c>
      <c r="I122" s="32">
        <v>46</v>
      </c>
      <c r="J122" s="32">
        <v>10</v>
      </c>
      <c r="K122" s="34">
        <v>1.39215</v>
      </c>
      <c r="L122" s="33">
        <v>57</v>
      </c>
      <c r="M122" s="32">
        <v>41</v>
      </c>
      <c r="N122" s="32">
        <v>10</v>
      </c>
      <c r="O122" s="34">
        <v>1.2609410000000001</v>
      </c>
      <c r="P122" s="33">
        <v>56</v>
      </c>
      <c r="Q122" s="32">
        <v>41</v>
      </c>
      <c r="R122" s="32">
        <v>10</v>
      </c>
      <c r="S122" s="34">
        <v>1.0847979999999999</v>
      </c>
      <c r="T122" s="33">
        <v>54</v>
      </c>
      <c r="U122" s="32">
        <v>49</v>
      </c>
      <c r="V122" s="32">
        <v>10</v>
      </c>
      <c r="W122" s="34">
        <v>1.283622</v>
      </c>
      <c r="X122" s="33">
        <v>54</v>
      </c>
      <c r="Y122" s="32">
        <v>49</v>
      </c>
      <c r="Z122" s="32">
        <v>10</v>
      </c>
      <c r="AA122" s="34">
        <v>1.098983</v>
      </c>
      <c r="AB122" s="33">
        <v>56</v>
      </c>
      <c r="AC122" s="32">
        <v>44</v>
      </c>
      <c r="AD122" s="32">
        <v>10</v>
      </c>
      <c r="AE122" s="34">
        <v>1.868036</v>
      </c>
      <c r="AF122" s="33">
        <v>59</v>
      </c>
      <c r="AG122" s="32">
        <v>38</v>
      </c>
      <c r="AH122" s="32">
        <v>10</v>
      </c>
      <c r="AI122" s="32">
        <v>2.2799999999999998</v>
      </c>
      <c r="AJ122" s="33">
        <v>57</v>
      </c>
      <c r="AK122" s="32">
        <v>42</v>
      </c>
      <c r="AL122" s="32">
        <v>10</v>
      </c>
      <c r="AM122" s="32">
        <v>1.98</v>
      </c>
      <c r="AN122" s="33">
        <v>55</v>
      </c>
      <c r="AO122" s="32">
        <v>9</v>
      </c>
      <c r="AP122" s="32">
        <v>2.2400000000000002</v>
      </c>
      <c r="AQ122" s="33">
        <v>56</v>
      </c>
      <c r="AR122" s="32">
        <v>9</v>
      </c>
      <c r="AS122" s="32">
        <v>2.21</v>
      </c>
      <c r="AT122" s="33">
        <v>51</v>
      </c>
      <c r="AU122" s="32">
        <v>9</v>
      </c>
      <c r="AV122" s="32">
        <v>2.94</v>
      </c>
      <c r="AW122" s="33">
        <v>48</v>
      </c>
      <c r="AX122" s="32">
        <v>10</v>
      </c>
      <c r="AY122" s="32">
        <v>3</v>
      </c>
      <c r="AZ122" s="33">
        <v>49</v>
      </c>
      <c r="BA122" s="32">
        <v>10</v>
      </c>
      <c r="BB122" s="32">
        <v>2.9</v>
      </c>
    </row>
    <row r="123" spans="1:54">
      <c r="A123" s="31" t="s">
        <v>30</v>
      </c>
      <c r="B123" s="32" t="s">
        <v>31</v>
      </c>
      <c r="C123" s="32" t="s">
        <v>440</v>
      </c>
      <c r="D123" s="33">
        <v>81</v>
      </c>
      <c r="E123" s="32">
        <v>4</v>
      </c>
      <c r="F123" s="32">
        <v>8</v>
      </c>
      <c r="G123" s="34">
        <v>2.0363850000000001</v>
      </c>
      <c r="H123" s="33">
        <v>83</v>
      </c>
      <c r="I123" s="32">
        <v>4</v>
      </c>
      <c r="J123" s="32">
        <v>8</v>
      </c>
      <c r="K123" s="34">
        <v>1.768734</v>
      </c>
      <c r="L123" s="33">
        <v>85</v>
      </c>
      <c r="M123" s="32">
        <v>3</v>
      </c>
      <c r="N123" s="32">
        <v>8</v>
      </c>
      <c r="O123" s="34">
        <v>1.916107</v>
      </c>
      <c r="P123" s="33">
        <v>87</v>
      </c>
      <c r="Q123" s="32">
        <v>2</v>
      </c>
      <c r="R123" s="32">
        <v>8</v>
      </c>
      <c r="S123" s="34">
        <v>1.405203</v>
      </c>
      <c r="T123" s="33">
        <v>88</v>
      </c>
      <c r="U123" s="32">
        <v>1</v>
      </c>
      <c r="V123" s="32">
        <v>8</v>
      </c>
      <c r="W123" s="34">
        <v>1.4276439999999999</v>
      </c>
      <c r="X123" s="33">
        <v>88</v>
      </c>
      <c r="Y123" s="32">
        <v>1</v>
      </c>
      <c r="Z123" s="32">
        <v>8</v>
      </c>
      <c r="AA123" s="34">
        <v>1.4793419999999999</v>
      </c>
      <c r="AB123" s="33">
        <v>87</v>
      </c>
      <c r="AC123" s="32">
        <v>1</v>
      </c>
      <c r="AD123" s="32">
        <v>8</v>
      </c>
      <c r="AE123" s="34">
        <v>2.2864900000000001</v>
      </c>
      <c r="AF123" s="33">
        <v>87</v>
      </c>
      <c r="AG123" s="32">
        <v>2</v>
      </c>
      <c r="AH123" s="32">
        <v>8</v>
      </c>
      <c r="AI123" s="32">
        <v>2.44</v>
      </c>
      <c r="AJ123" s="33">
        <v>89</v>
      </c>
      <c r="AK123" s="32">
        <v>1</v>
      </c>
      <c r="AL123" s="32">
        <v>8</v>
      </c>
      <c r="AM123" s="32">
        <v>2.4</v>
      </c>
      <c r="AN123" s="33">
        <v>90</v>
      </c>
      <c r="AO123" s="32">
        <v>7</v>
      </c>
      <c r="AP123" s="32">
        <v>2.56</v>
      </c>
      <c r="AQ123" s="33">
        <v>91</v>
      </c>
      <c r="AR123" s="32">
        <v>7</v>
      </c>
      <c r="AS123" s="32">
        <v>2.3199999999999998</v>
      </c>
      <c r="AT123" s="33">
        <v>91</v>
      </c>
      <c r="AU123" s="32">
        <v>7</v>
      </c>
      <c r="AV123" s="32">
        <v>2.2799999999999998</v>
      </c>
      <c r="AW123" s="33">
        <v>91</v>
      </c>
      <c r="AX123" s="32">
        <v>7</v>
      </c>
      <c r="AY123" s="32">
        <v>2.2999999999999998</v>
      </c>
      <c r="AZ123" s="33">
        <v>90</v>
      </c>
      <c r="BA123" s="32">
        <v>7</v>
      </c>
      <c r="BB123" s="32">
        <v>2.2000000000000002</v>
      </c>
    </row>
    <row r="124" spans="1:54">
      <c r="A124" s="31" t="s">
        <v>373</v>
      </c>
      <c r="B124" s="32" t="s">
        <v>374</v>
      </c>
      <c r="C124" s="32" t="s">
        <v>234</v>
      </c>
      <c r="D124" s="33">
        <v>14</v>
      </c>
      <c r="E124" s="32">
        <v>175</v>
      </c>
      <c r="F124" s="32">
        <v>7</v>
      </c>
      <c r="G124" s="34">
        <v>1.4722569999999999</v>
      </c>
      <c r="H124" s="33">
        <v>14</v>
      </c>
      <c r="I124" s="32">
        <v>172</v>
      </c>
      <c r="J124" s="32">
        <v>7</v>
      </c>
      <c r="K124" s="34">
        <v>1.436382</v>
      </c>
      <c r="L124" s="33">
        <v>17</v>
      </c>
      <c r="M124" s="32">
        <v>172</v>
      </c>
      <c r="N124" s="32">
        <v>7</v>
      </c>
      <c r="O124" s="34">
        <v>0.95714489999999997</v>
      </c>
      <c r="P124" s="33">
        <v>19</v>
      </c>
      <c r="Q124" s="32">
        <v>167</v>
      </c>
      <c r="R124" s="32">
        <v>8</v>
      </c>
      <c r="S124" s="34">
        <v>1.040381</v>
      </c>
      <c r="T124" s="33">
        <v>20</v>
      </c>
      <c r="U124" s="32">
        <v>164</v>
      </c>
      <c r="V124" s="32">
        <v>8</v>
      </c>
      <c r="W124" s="34">
        <v>0.97063790000000005</v>
      </c>
      <c r="X124" s="33">
        <v>22</v>
      </c>
      <c r="Y124" s="32">
        <v>159</v>
      </c>
      <c r="Z124" s="32">
        <v>7</v>
      </c>
      <c r="AA124" s="34">
        <v>0.89837400000000001</v>
      </c>
      <c r="AB124" s="33">
        <v>22</v>
      </c>
      <c r="AC124" s="32">
        <v>161</v>
      </c>
      <c r="AD124" s="32">
        <v>7</v>
      </c>
      <c r="AE124" s="34">
        <v>1.162477</v>
      </c>
      <c r="AF124" s="33">
        <v>25</v>
      </c>
      <c r="AG124" s="32">
        <v>152</v>
      </c>
      <c r="AH124" s="32">
        <v>8</v>
      </c>
      <c r="AI124" s="32">
        <v>1.1299999999999999</v>
      </c>
      <c r="AJ124" s="33">
        <v>26</v>
      </c>
      <c r="AK124" s="32">
        <v>151</v>
      </c>
      <c r="AL124" s="32">
        <v>8</v>
      </c>
      <c r="AM124" s="32">
        <v>1.29</v>
      </c>
      <c r="AN124" s="33">
        <v>26</v>
      </c>
      <c r="AO124" s="32">
        <v>7</v>
      </c>
      <c r="AP124" s="32">
        <v>1.98</v>
      </c>
      <c r="AQ124" s="33">
        <v>27</v>
      </c>
      <c r="AR124" s="32">
        <v>7</v>
      </c>
      <c r="AS124" s="32">
        <v>2.5</v>
      </c>
      <c r="AT124" s="33">
        <v>28</v>
      </c>
      <c r="AU124" s="32">
        <v>7</v>
      </c>
      <c r="AV124" s="32">
        <v>2.0299999999999998</v>
      </c>
      <c r="AW124" s="33">
        <v>28</v>
      </c>
      <c r="AX124" s="32">
        <v>7</v>
      </c>
      <c r="AY124" s="32">
        <v>2.4</v>
      </c>
      <c r="AZ124" s="33">
        <v>29</v>
      </c>
      <c r="BA124" s="32">
        <v>7</v>
      </c>
      <c r="BB124" s="32">
        <v>2.1</v>
      </c>
    </row>
    <row r="125" spans="1:54">
      <c r="A125" s="31" t="s">
        <v>277</v>
      </c>
      <c r="B125" s="32" t="s">
        <v>278</v>
      </c>
      <c r="C125" s="32" t="s">
        <v>443</v>
      </c>
      <c r="D125" s="33">
        <v>31</v>
      </c>
      <c r="E125" s="32">
        <v>124</v>
      </c>
      <c r="F125" s="32">
        <v>7</v>
      </c>
      <c r="G125" s="34">
        <v>1.945508</v>
      </c>
      <c r="H125" s="33">
        <v>34</v>
      </c>
      <c r="I125" s="32">
        <v>107</v>
      </c>
      <c r="J125" s="32">
        <v>7</v>
      </c>
      <c r="K125" s="34">
        <v>2.0280559999999999</v>
      </c>
      <c r="L125" s="33">
        <v>32</v>
      </c>
      <c r="M125" s="32">
        <v>125</v>
      </c>
      <c r="N125" s="32">
        <v>7</v>
      </c>
      <c r="O125" s="34">
        <v>1.504424</v>
      </c>
      <c r="P125" s="33">
        <v>32</v>
      </c>
      <c r="Q125" s="32">
        <v>123</v>
      </c>
      <c r="R125" s="32">
        <v>7</v>
      </c>
      <c r="S125" s="34">
        <v>1.4997689999999999</v>
      </c>
      <c r="T125" s="33">
        <v>31</v>
      </c>
      <c r="U125" s="32">
        <v>124</v>
      </c>
      <c r="V125" s="32">
        <v>7</v>
      </c>
      <c r="W125" s="34">
        <v>1.353731</v>
      </c>
      <c r="X125" s="33">
        <v>32</v>
      </c>
      <c r="Y125" s="32">
        <v>123</v>
      </c>
      <c r="Z125" s="32">
        <v>7</v>
      </c>
      <c r="AA125" s="34">
        <v>1.196653</v>
      </c>
      <c r="AB125" s="33">
        <v>32</v>
      </c>
      <c r="AC125" s="32">
        <v>120</v>
      </c>
      <c r="AD125" s="32">
        <v>7</v>
      </c>
      <c r="AE125" s="34">
        <v>1.7156769999999999</v>
      </c>
      <c r="AF125" s="33">
        <v>34</v>
      </c>
      <c r="AG125" s="32">
        <v>114</v>
      </c>
      <c r="AH125" s="32">
        <v>6</v>
      </c>
      <c r="AI125" s="32">
        <v>2.98</v>
      </c>
      <c r="AJ125" s="33">
        <v>33</v>
      </c>
      <c r="AK125" s="32">
        <v>112</v>
      </c>
      <c r="AL125" s="32">
        <v>6</v>
      </c>
      <c r="AM125" s="32">
        <v>3.27</v>
      </c>
      <c r="AN125" s="33">
        <v>35</v>
      </c>
      <c r="AO125" s="32">
        <v>5</v>
      </c>
      <c r="AP125" s="32">
        <v>3.25</v>
      </c>
      <c r="AQ125" s="33">
        <v>34</v>
      </c>
      <c r="AR125" s="32">
        <v>5</v>
      </c>
      <c r="AS125" s="32">
        <v>4.16</v>
      </c>
      <c r="AT125" s="33">
        <v>35</v>
      </c>
      <c r="AU125" s="32">
        <v>5</v>
      </c>
      <c r="AV125" s="32">
        <v>3.99</v>
      </c>
      <c r="AW125" s="33">
        <v>34</v>
      </c>
      <c r="AX125" s="32">
        <v>5</v>
      </c>
      <c r="AY125" s="32">
        <v>3.7</v>
      </c>
      <c r="AZ125" s="33">
        <v>33</v>
      </c>
      <c r="BA125" s="32">
        <v>5</v>
      </c>
      <c r="BB125" s="32">
        <v>3.1</v>
      </c>
    </row>
    <row r="126" spans="1:54">
      <c r="A126" s="31" t="s">
        <v>315</v>
      </c>
      <c r="B126" s="32" t="s">
        <v>316</v>
      </c>
      <c r="C126" s="32" t="s">
        <v>443</v>
      </c>
      <c r="D126" s="33">
        <v>26</v>
      </c>
      <c r="E126" s="32">
        <v>142</v>
      </c>
      <c r="F126" s="32">
        <v>10</v>
      </c>
      <c r="G126" s="34">
        <v>1.471689</v>
      </c>
      <c r="H126" s="33">
        <v>26</v>
      </c>
      <c r="I126" s="32">
        <v>140</v>
      </c>
      <c r="J126" s="32">
        <v>10</v>
      </c>
      <c r="K126" s="34">
        <v>1.453927</v>
      </c>
      <c r="L126" s="33">
        <v>25</v>
      </c>
      <c r="M126" s="32">
        <v>145</v>
      </c>
      <c r="N126" s="32">
        <v>8</v>
      </c>
      <c r="O126" s="34">
        <v>1.6390009999999999</v>
      </c>
      <c r="P126" s="33">
        <v>24</v>
      </c>
      <c r="Q126" s="32">
        <v>150</v>
      </c>
      <c r="R126" s="32">
        <v>8</v>
      </c>
      <c r="S126" s="34">
        <v>1.6043700000000001</v>
      </c>
      <c r="T126" s="33">
        <v>24</v>
      </c>
      <c r="U126" s="32">
        <v>154</v>
      </c>
      <c r="V126" s="32">
        <v>8</v>
      </c>
      <c r="W126" s="34">
        <v>1.5675479999999999</v>
      </c>
      <c r="X126" s="33">
        <v>25</v>
      </c>
      <c r="Y126" s="32">
        <v>149</v>
      </c>
      <c r="Z126" s="32">
        <v>8</v>
      </c>
      <c r="AA126" s="34">
        <v>1.4486399999999999</v>
      </c>
      <c r="AB126" s="33">
        <v>26</v>
      </c>
      <c r="AC126" s="32">
        <v>146</v>
      </c>
      <c r="AD126" s="32">
        <v>8</v>
      </c>
      <c r="AE126" s="34">
        <v>1.8681289999999999</v>
      </c>
      <c r="AF126" s="33">
        <v>27</v>
      </c>
      <c r="AG126" s="32">
        <v>144</v>
      </c>
      <c r="AH126" s="32">
        <v>9</v>
      </c>
      <c r="AI126" s="32">
        <v>2.0299999999999998</v>
      </c>
      <c r="AJ126" s="33">
        <v>27</v>
      </c>
      <c r="AK126" s="32">
        <v>148</v>
      </c>
      <c r="AL126" s="32">
        <v>9</v>
      </c>
      <c r="AM126" s="32">
        <v>1.97</v>
      </c>
      <c r="AN126" s="33">
        <v>28</v>
      </c>
      <c r="AO126" s="32">
        <v>9</v>
      </c>
      <c r="AP126" s="32">
        <v>1.98</v>
      </c>
      <c r="AQ126" s="33">
        <v>26</v>
      </c>
      <c r="AR126" s="32">
        <v>8</v>
      </c>
      <c r="AS126" s="32">
        <v>2.2400000000000002</v>
      </c>
      <c r="AT126" s="33">
        <v>27</v>
      </c>
      <c r="AU126" s="32">
        <v>8</v>
      </c>
      <c r="AV126" s="32">
        <v>2.82</v>
      </c>
      <c r="AW126" s="33">
        <v>25</v>
      </c>
      <c r="AX126" s="32">
        <v>9</v>
      </c>
      <c r="AY126" s="32">
        <v>3.1</v>
      </c>
      <c r="AZ126" s="33">
        <v>27</v>
      </c>
      <c r="BA126" s="32">
        <v>9</v>
      </c>
      <c r="BB126" s="32">
        <v>2.7</v>
      </c>
    </row>
    <row r="127" spans="1:54">
      <c r="A127" s="31" t="s">
        <v>200</v>
      </c>
      <c r="B127" s="32" t="s">
        <v>201</v>
      </c>
      <c r="C127" s="32" t="s">
        <v>441</v>
      </c>
      <c r="D127" s="33">
        <v>40</v>
      </c>
      <c r="E127" s="32">
        <v>84</v>
      </c>
      <c r="F127" s="32">
        <v>7</v>
      </c>
      <c r="G127" s="34">
        <v>2.4195799999999998</v>
      </c>
      <c r="H127" s="33">
        <v>40</v>
      </c>
      <c r="I127" s="32">
        <v>88</v>
      </c>
      <c r="J127" s="32">
        <v>7</v>
      </c>
      <c r="K127" s="34">
        <v>2.7343760000000001</v>
      </c>
      <c r="L127" s="33">
        <v>42</v>
      </c>
      <c r="M127" s="32">
        <v>76</v>
      </c>
      <c r="N127" s="32">
        <v>6</v>
      </c>
      <c r="O127" s="34">
        <v>2.8766090000000002</v>
      </c>
      <c r="P127" s="33">
        <v>40</v>
      </c>
      <c r="Q127" s="32">
        <v>85</v>
      </c>
      <c r="R127" s="32">
        <v>7</v>
      </c>
      <c r="S127" s="34">
        <v>1.954688</v>
      </c>
      <c r="T127" s="33">
        <v>39</v>
      </c>
      <c r="U127" s="32">
        <v>87</v>
      </c>
      <c r="V127" s="32">
        <v>7</v>
      </c>
      <c r="W127" s="34">
        <v>1.661591</v>
      </c>
      <c r="X127" s="33">
        <v>35</v>
      </c>
      <c r="Y127" s="32">
        <v>111</v>
      </c>
      <c r="Z127" s="32">
        <v>7</v>
      </c>
      <c r="AA127" s="34">
        <v>2.44184</v>
      </c>
      <c r="AB127" s="33">
        <v>35</v>
      </c>
      <c r="AC127" s="32">
        <v>106</v>
      </c>
      <c r="AD127" s="32">
        <v>7</v>
      </c>
      <c r="AE127" s="34">
        <v>3.5627399999999998</v>
      </c>
      <c r="AF127" s="33">
        <v>37</v>
      </c>
      <c r="AG127" s="32">
        <v>93</v>
      </c>
      <c r="AH127" s="32">
        <v>7</v>
      </c>
      <c r="AI127" s="32">
        <v>3.38</v>
      </c>
      <c r="AJ127" s="33">
        <v>35</v>
      </c>
      <c r="AK127" s="32">
        <v>107</v>
      </c>
      <c r="AL127" s="32">
        <v>6</v>
      </c>
      <c r="AM127" s="32">
        <v>4.49</v>
      </c>
      <c r="AN127" s="33">
        <v>37</v>
      </c>
      <c r="AO127" s="32">
        <v>7</v>
      </c>
      <c r="AP127" s="32">
        <v>4.97</v>
      </c>
      <c r="AQ127" s="33">
        <v>42</v>
      </c>
      <c r="AR127" s="32">
        <v>6</v>
      </c>
      <c r="AS127" s="32">
        <v>5.27</v>
      </c>
      <c r="AT127" s="33">
        <v>45</v>
      </c>
      <c r="AU127" s="32">
        <v>6</v>
      </c>
      <c r="AV127" s="32">
        <v>5.92</v>
      </c>
      <c r="AW127" s="33">
        <v>44</v>
      </c>
      <c r="AX127" s="32">
        <v>6</v>
      </c>
      <c r="AY127" s="32">
        <v>5</v>
      </c>
      <c r="AZ127" s="33">
        <v>43</v>
      </c>
      <c r="BA127" s="32">
        <v>6</v>
      </c>
      <c r="BB127" s="32">
        <v>4.7</v>
      </c>
    </row>
    <row r="128" spans="1:54">
      <c r="A128" s="31" t="s">
        <v>124</v>
      </c>
      <c r="B128" s="32" t="s">
        <v>125</v>
      </c>
      <c r="C128" s="32" t="s">
        <v>444</v>
      </c>
      <c r="D128" s="33">
        <v>55</v>
      </c>
      <c r="E128" s="32">
        <v>49</v>
      </c>
      <c r="F128" s="32">
        <v>8</v>
      </c>
      <c r="G128" s="34">
        <v>2.5395970000000001</v>
      </c>
      <c r="H128" s="33">
        <v>56</v>
      </c>
      <c r="I128" s="32">
        <v>46</v>
      </c>
      <c r="J128" s="32">
        <v>8</v>
      </c>
      <c r="K128" s="34">
        <v>2.4333749999999998</v>
      </c>
      <c r="L128" s="33">
        <v>60</v>
      </c>
      <c r="M128" s="32">
        <v>36</v>
      </c>
      <c r="N128" s="32">
        <v>8</v>
      </c>
      <c r="O128" s="34">
        <v>2.3606199999999999</v>
      </c>
      <c r="P128" s="33">
        <v>60</v>
      </c>
      <c r="Q128" s="32">
        <v>35</v>
      </c>
      <c r="R128" s="32">
        <v>8</v>
      </c>
      <c r="S128" s="34">
        <v>2.4123030000000001</v>
      </c>
      <c r="T128" s="33">
        <v>61</v>
      </c>
      <c r="U128" s="32">
        <v>34</v>
      </c>
      <c r="V128" s="32">
        <v>8</v>
      </c>
      <c r="W128" s="34">
        <v>2.2800769999999999</v>
      </c>
      <c r="X128" s="33">
        <v>62</v>
      </c>
      <c r="Y128" s="32">
        <v>32</v>
      </c>
      <c r="Z128" s="32">
        <v>8</v>
      </c>
      <c r="AA128" s="34">
        <v>2.0094880000000002</v>
      </c>
      <c r="AB128" s="33">
        <v>62</v>
      </c>
      <c r="AC128" s="32">
        <v>30</v>
      </c>
      <c r="AD128" s="32">
        <v>8</v>
      </c>
      <c r="AE128" s="34">
        <v>3.1660870000000001</v>
      </c>
      <c r="AF128" s="33">
        <v>58</v>
      </c>
      <c r="AG128" s="32">
        <v>41</v>
      </c>
      <c r="AH128" s="32">
        <v>8</v>
      </c>
      <c r="AI128" s="32">
        <v>4.33</v>
      </c>
      <c r="AJ128" s="33">
        <v>57</v>
      </c>
      <c r="AK128" s="32">
        <v>42</v>
      </c>
      <c r="AL128" s="32">
        <v>8</v>
      </c>
      <c r="AM128" s="32">
        <v>3.78</v>
      </c>
      <c r="AN128" s="33">
        <v>58</v>
      </c>
      <c r="AO128" s="32">
        <v>7</v>
      </c>
      <c r="AP128" s="32">
        <v>4.09</v>
      </c>
      <c r="AQ128" s="33">
        <v>58</v>
      </c>
      <c r="AR128" s="32">
        <v>7</v>
      </c>
      <c r="AS128" s="32">
        <v>4.07</v>
      </c>
      <c r="AT128" s="33">
        <v>60</v>
      </c>
      <c r="AU128" s="32">
        <v>7</v>
      </c>
      <c r="AV128" s="32">
        <v>3.75</v>
      </c>
      <c r="AW128" s="33">
        <v>59</v>
      </c>
      <c r="AX128" s="32">
        <v>7</v>
      </c>
      <c r="AY128" s="32">
        <v>4.9000000000000004</v>
      </c>
      <c r="AZ128" s="33">
        <v>65</v>
      </c>
      <c r="BA128" s="32">
        <v>7</v>
      </c>
      <c r="BB128" s="32">
        <v>2.9</v>
      </c>
    </row>
    <row r="129" spans="1:54">
      <c r="A129" s="31" t="s">
        <v>132</v>
      </c>
      <c r="B129" s="32" t="s">
        <v>133</v>
      </c>
      <c r="C129" s="32" t="s">
        <v>442</v>
      </c>
      <c r="D129" s="33">
        <v>52</v>
      </c>
      <c r="E129" s="32">
        <v>54</v>
      </c>
      <c r="F129" s="32">
        <v>7</v>
      </c>
      <c r="G129" s="34">
        <v>5.5381470000000004</v>
      </c>
      <c r="H129" s="33">
        <v>55</v>
      </c>
      <c r="I129" s="32">
        <v>50</v>
      </c>
      <c r="J129" s="32">
        <v>6</v>
      </c>
      <c r="K129" s="34">
        <v>6.488842</v>
      </c>
      <c r="L129" s="33">
        <v>43</v>
      </c>
      <c r="M129" s="32">
        <v>70</v>
      </c>
      <c r="N129" s="32">
        <v>5</v>
      </c>
      <c r="O129" s="34">
        <v>5.3216809999999999</v>
      </c>
      <c r="P129" s="33">
        <v>44</v>
      </c>
      <c r="Q129" s="32">
        <v>69</v>
      </c>
      <c r="R129" s="32">
        <v>5</v>
      </c>
      <c r="S129" s="34">
        <v>4.951219</v>
      </c>
      <c r="T129" s="33">
        <v>52</v>
      </c>
      <c r="U129" s="32">
        <v>56</v>
      </c>
      <c r="V129" s="32">
        <v>6</v>
      </c>
      <c r="W129" s="34">
        <v>7.123367</v>
      </c>
      <c r="X129" s="33">
        <v>54</v>
      </c>
      <c r="Y129" s="32">
        <v>49</v>
      </c>
      <c r="Z129" s="32">
        <v>6</v>
      </c>
      <c r="AA129" s="34">
        <v>7.4725440000000001</v>
      </c>
      <c r="AB129" s="33">
        <v>52</v>
      </c>
      <c r="AC129" s="32">
        <v>56</v>
      </c>
      <c r="AD129" s="32">
        <v>6</v>
      </c>
      <c r="AE129" s="34">
        <v>9.7789979999999996</v>
      </c>
      <c r="AF129" s="33">
        <v>52</v>
      </c>
      <c r="AG129" s="32">
        <v>53</v>
      </c>
      <c r="AH129" s="32">
        <v>6</v>
      </c>
      <c r="AI129" s="32">
        <v>9.4600000000000009</v>
      </c>
      <c r="AJ129" s="33">
        <v>44</v>
      </c>
      <c r="AK129" s="32">
        <v>68</v>
      </c>
      <c r="AL129" s="32">
        <v>5</v>
      </c>
      <c r="AM129" s="32">
        <v>7</v>
      </c>
      <c r="AN129" s="33">
        <v>45</v>
      </c>
      <c r="AO129" s="32">
        <v>5</v>
      </c>
      <c r="AP129" s="32">
        <v>7.07</v>
      </c>
      <c r="AQ129" s="33">
        <v>45</v>
      </c>
      <c r="AR129" s="32">
        <v>5</v>
      </c>
      <c r="AS129" s="32">
        <v>6.69</v>
      </c>
      <c r="AT129" s="33">
        <v>45</v>
      </c>
      <c r="AU129" s="32">
        <v>5</v>
      </c>
      <c r="AV129" s="32">
        <v>6.55</v>
      </c>
      <c r="AW129" s="33">
        <v>47</v>
      </c>
      <c r="AX129" s="32">
        <v>5</v>
      </c>
      <c r="AY129" s="32">
        <v>7.8</v>
      </c>
      <c r="AZ129" s="33">
        <v>47</v>
      </c>
      <c r="BA129" s="32">
        <v>5</v>
      </c>
      <c r="BB129" s="32">
        <v>7.6</v>
      </c>
    </row>
    <row r="130" spans="1:54">
      <c r="A130" s="31" t="s">
        <v>303</v>
      </c>
      <c r="B130" s="32" t="s">
        <v>304</v>
      </c>
      <c r="C130" s="32" t="s">
        <v>440</v>
      </c>
      <c r="D130" s="33">
        <v>28</v>
      </c>
      <c r="E130" s="32">
        <v>136</v>
      </c>
      <c r="F130" s="32">
        <v>8</v>
      </c>
      <c r="G130" s="34">
        <v>1.7343550000000001</v>
      </c>
      <c r="H130" s="33">
        <v>27</v>
      </c>
      <c r="I130" s="32">
        <v>135</v>
      </c>
      <c r="J130" s="32">
        <v>8</v>
      </c>
      <c r="K130" s="34">
        <v>1.9857819999999999</v>
      </c>
      <c r="L130" s="33">
        <v>29</v>
      </c>
      <c r="M130" s="32">
        <v>133</v>
      </c>
      <c r="N130" s="32">
        <v>8</v>
      </c>
      <c r="O130" s="34">
        <v>2.0915680000000001</v>
      </c>
      <c r="P130" s="33">
        <v>27</v>
      </c>
      <c r="Q130" s="32">
        <v>140</v>
      </c>
      <c r="R130" s="32">
        <v>7</v>
      </c>
      <c r="S130" s="34">
        <v>1.916701</v>
      </c>
      <c r="T130" s="33">
        <v>28</v>
      </c>
      <c r="U130" s="32">
        <v>140</v>
      </c>
      <c r="V130" s="32">
        <v>8</v>
      </c>
      <c r="W130" s="34">
        <v>1.8698900000000001</v>
      </c>
      <c r="X130" s="33">
        <v>31</v>
      </c>
      <c r="Y130" s="32">
        <v>124</v>
      </c>
      <c r="Z130" s="32">
        <v>8</v>
      </c>
      <c r="AA130" s="34">
        <v>1.7986690000000001</v>
      </c>
      <c r="AB130" s="33">
        <v>32</v>
      </c>
      <c r="AC130" s="32">
        <v>120</v>
      </c>
      <c r="AD130" s="32">
        <v>8</v>
      </c>
      <c r="AE130" s="34">
        <v>2.4613170000000002</v>
      </c>
      <c r="AF130" s="33">
        <v>33</v>
      </c>
      <c r="AG130" s="32">
        <v>117</v>
      </c>
      <c r="AH130" s="32">
        <v>8</v>
      </c>
      <c r="AI130" s="32">
        <v>2.06</v>
      </c>
      <c r="AJ130" s="33">
        <v>32</v>
      </c>
      <c r="AK130" s="32">
        <v>117</v>
      </c>
      <c r="AL130" s="32">
        <v>8</v>
      </c>
      <c r="AM130" s="32">
        <v>2.11</v>
      </c>
      <c r="AN130" s="33">
        <v>32</v>
      </c>
      <c r="AO130" s="32">
        <v>7</v>
      </c>
      <c r="AP130" s="32">
        <v>2.12</v>
      </c>
      <c r="AQ130" s="33">
        <v>30</v>
      </c>
      <c r="AR130" s="32">
        <v>7</v>
      </c>
      <c r="AS130" s="32">
        <v>3.12</v>
      </c>
      <c r="AT130" s="33">
        <v>29</v>
      </c>
      <c r="AU130" s="32">
        <v>7</v>
      </c>
      <c r="AV130" s="32">
        <v>3.24</v>
      </c>
      <c r="AW130" s="33">
        <v>28</v>
      </c>
      <c r="AX130" s="32">
        <v>8</v>
      </c>
      <c r="AY130" s="32">
        <v>3</v>
      </c>
      <c r="AZ130" s="33">
        <v>27</v>
      </c>
      <c r="BA130" s="32">
        <v>8</v>
      </c>
      <c r="BB130" s="32">
        <v>2.2999999999999998</v>
      </c>
    </row>
    <row r="131" spans="1:54">
      <c r="A131" s="31" t="s">
        <v>257</v>
      </c>
      <c r="B131" s="32" t="s">
        <v>258</v>
      </c>
      <c r="C131" s="32" t="s">
        <v>234</v>
      </c>
      <c r="D131" s="33">
        <v>33</v>
      </c>
      <c r="E131" s="32">
        <v>116</v>
      </c>
      <c r="F131" s="32">
        <v>7</v>
      </c>
      <c r="G131" s="34">
        <v>1.521312</v>
      </c>
      <c r="H131" s="33">
        <v>33</v>
      </c>
      <c r="I131" s="32">
        <v>114</v>
      </c>
      <c r="J131" s="32">
        <v>7</v>
      </c>
      <c r="K131" s="34">
        <v>1.4429430000000001</v>
      </c>
      <c r="L131" s="33">
        <v>35</v>
      </c>
      <c r="M131" s="32">
        <v>108</v>
      </c>
      <c r="N131" s="32">
        <v>7</v>
      </c>
      <c r="O131" s="34">
        <v>1.171405</v>
      </c>
      <c r="P131" s="33">
        <v>36</v>
      </c>
      <c r="Q131" s="32">
        <v>101</v>
      </c>
      <c r="R131" s="32">
        <v>7</v>
      </c>
      <c r="S131" s="34">
        <v>1.082802</v>
      </c>
      <c r="T131" s="33">
        <v>36</v>
      </c>
      <c r="U131" s="32">
        <v>105</v>
      </c>
      <c r="V131" s="32">
        <v>7</v>
      </c>
      <c r="W131" s="34">
        <v>1.0179009999999999</v>
      </c>
      <c r="X131" s="33">
        <v>35</v>
      </c>
      <c r="Y131" s="32">
        <v>111</v>
      </c>
      <c r="Z131" s="32">
        <v>7</v>
      </c>
      <c r="AA131" s="34">
        <v>0.76900769999999996</v>
      </c>
      <c r="AB131" s="33">
        <v>36</v>
      </c>
      <c r="AC131" s="32">
        <v>101</v>
      </c>
      <c r="AD131" s="32">
        <v>7</v>
      </c>
      <c r="AE131" s="34">
        <v>1.3744190000000001</v>
      </c>
      <c r="AF131" s="33">
        <v>37</v>
      </c>
      <c r="AG131" s="32">
        <v>93</v>
      </c>
      <c r="AH131" s="32">
        <v>7</v>
      </c>
      <c r="AI131" s="32">
        <v>1.76</v>
      </c>
      <c r="AJ131" s="33">
        <v>37</v>
      </c>
      <c r="AK131" s="32">
        <v>96</v>
      </c>
      <c r="AL131" s="32">
        <v>7</v>
      </c>
      <c r="AM131" s="32">
        <v>1.79</v>
      </c>
      <c r="AN131" s="33">
        <v>38</v>
      </c>
      <c r="AO131" s="32">
        <v>6</v>
      </c>
      <c r="AP131" s="32">
        <v>2.29</v>
      </c>
      <c r="AQ131" s="33">
        <v>39</v>
      </c>
      <c r="AR131" s="32">
        <v>6</v>
      </c>
      <c r="AS131" s="32">
        <v>3.01</v>
      </c>
      <c r="AT131" s="33">
        <v>37</v>
      </c>
      <c r="AU131" s="32">
        <v>6</v>
      </c>
      <c r="AV131" s="32">
        <v>3.49</v>
      </c>
      <c r="AW131" s="33">
        <v>35</v>
      </c>
      <c r="AX131" s="32">
        <v>6</v>
      </c>
      <c r="AY131" s="32">
        <v>2.2000000000000002</v>
      </c>
      <c r="AZ131" s="33">
        <v>38</v>
      </c>
      <c r="BA131" s="32">
        <v>6</v>
      </c>
      <c r="BB131" s="32">
        <v>3.1</v>
      </c>
    </row>
    <row r="132" spans="1:54">
      <c r="A132" s="31" t="s">
        <v>317</v>
      </c>
      <c r="B132" s="32" t="s">
        <v>318</v>
      </c>
      <c r="C132" s="32" t="s">
        <v>440</v>
      </c>
      <c r="D132" s="33">
        <v>26</v>
      </c>
      <c r="E132" s="32">
        <v>142</v>
      </c>
      <c r="F132" s="32">
        <v>6</v>
      </c>
      <c r="G132" s="34">
        <v>2.5155799999999999</v>
      </c>
      <c r="H132" s="33">
        <v>31</v>
      </c>
      <c r="I132" s="32">
        <v>127</v>
      </c>
      <c r="J132" s="32">
        <v>6</v>
      </c>
      <c r="K132" s="34">
        <v>1.4219759999999999</v>
      </c>
      <c r="L132" s="33">
        <v>29</v>
      </c>
      <c r="M132" s="32">
        <v>133</v>
      </c>
      <c r="N132" s="32">
        <v>6</v>
      </c>
      <c r="O132" s="34">
        <v>1.757385</v>
      </c>
      <c r="P132" s="33">
        <v>30</v>
      </c>
      <c r="Q132" s="32">
        <v>130</v>
      </c>
      <c r="R132" s="32">
        <v>6</v>
      </c>
      <c r="S132" s="34">
        <v>2.3411490000000001</v>
      </c>
      <c r="T132" s="33">
        <v>31</v>
      </c>
      <c r="U132" s="32">
        <v>124</v>
      </c>
      <c r="V132" s="32">
        <v>6</v>
      </c>
      <c r="W132" s="34">
        <v>2.2617340000000001</v>
      </c>
      <c r="X132" s="33">
        <v>27</v>
      </c>
      <c r="Y132" s="32">
        <v>142</v>
      </c>
      <c r="Z132" s="32">
        <v>6</v>
      </c>
      <c r="AA132" s="34">
        <v>1.61913</v>
      </c>
      <c r="AB132" s="33">
        <v>28</v>
      </c>
      <c r="AC132" s="32">
        <v>137</v>
      </c>
      <c r="AD132" s="32">
        <v>6</v>
      </c>
      <c r="AE132" s="34">
        <v>2.3797990000000002</v>
      </c>
      <c r="AF132" s="33">
        <v>28</v>
      </c>
      <c r="AG132" s="32">
        <v>138</v>
      </c>
      <c r="AH132" s="32">
        <v>6</v>
      </c>
      <c r="AI132" s="32">
        <v>2.4700000000000002</v>
      </c>
      <c r="AJ132" s="33">
        <v>29</v>
      </c>
      <c r="AK132" s="32">
        <v>135</v>
      </c>
      <c r="AL132" s="32">
        <v>6</v>
      </c>
      <c r="AM132" s="32">
        <v>2.5499999999999998</v>
      </c>
      <c r="AN132" s="33">
        <v>28</v>
      </c>
      <c r="AO132" s="32">
        <v>5</v>
      </c>
      <c r="AP132" s="32">
        <v>3.01</v>
      </c>
      <c r="AQ132" s="33">
        <v>25</v>
      </c>
      <c r="AR132" s="32">
        <v>5</v>
      </c>
      <c r="AS132" s="32">
        <v>4.22</v>
      </c>
      <c r="AT132" s="33">
        <v>25</v>
      </c>
      <c r="AU132" s="32">
        <v>5</v>
      </c>
      <c r="AV132" s="32">
        <v>4.16</v>
      </c>
      <c r="AW132" s="33">
        <v>25</v>
      </c>
      <c r="AX132" s="32">
        <v>5</v>
      </c>
      <c r="AY132" s="32">
        <v>4.2</v>
      </c>
      <c r="AZ132" s="33">
        <v>25</v>
      </c>
      <c r="BA132" s="32">
        <v>5</v>
      </c>
      <c r="BB132" s="32">
        <v>4.2</v>
      </c>
    </row>
    <row r="133" spans="1:54">
      <c r="A133" s="31" t="s">
        <v>327</v>
      </c>
      <c r="B133" s="32" t="s">
        <v>328</v>
      </c>
      <c r="C133" s="32" t="s">
        <v>234</v>
      </c>
      <c r="D133" s="33">
        <v>24</v>
      </c>
      <c r="E133" s="32">
        <v>150</v>
      </c>
      <c r="F133" s="32">
        <v>7</v>
      </c>
      <c r="G133" s="34">
        <v>2.2884790000000002</v>
      </c>
      <c r="H133" s="33">
        <v>24</v>
      </c>
      <c r="I133" s="32">
        <v>149</v>
      </c>
      <c r="J133" s="32">
        <v>7</v>
      </c>
      <c r="K133" s="34">
        <v>2.3309850000000001</v>
      </c>
      <c r="L133" s="33">
        <v>28</v>
      </c>
      <c r="M133" s="32">
        <v>136</v>
      </c>
      <c r="N133" s="32">
        <v>6</v>
      </c>
      <c r="O133" s="34">
        <v>1.8368199999999999</v>
      </c>
      <c r="P133" s="33">
        <v>28</v>
      </c>
      <c r="Q133" s="32">
        <v>137</v>
      </c>
      <c r="R133" s="32">
        <v>7</v>
      </c>
      <c r="S133" s="34">
        <v>1.697594</v>
      </c>
      <c r="T133" s="33">
        <v>30</v>
      </c>
      <c r="U133" s="32">
        <v>128</v>
      </c>
      <c r="V133" s="32">
        <v>7</v>
      </c>
      <c r="W133" s="34">
        <v>1.4009640000000001</v>
      </c>
      <c r="X133" s="33">
        <v>28</v>
      </c>
      <c r="Y133" s="32">
        <v>137</v>
      </c>
      <c r="Z133" s="32">
        <v>6</v>
      </c>
      <c r="AA133" s="34">
        <v>2.1905549999999998</v>
      </c>
      <c r="AB133" s="33">
        <v>28</v>
      </c>
      <c r="AC133" s="32">
        <v>137</v>
      </c>
      <c r="AD133" s="32">
        <v>6</v>
      </c>
      <c r="AE133" s="34">
        <v>2.8354020000000002</v>
      </c>
      <c r="AF133" s="33">
        <v>29</v>
      </c>
      <c r="AG133" s="32">
        <v>132</v>
      </c>
      <c r="AH133" s="32">
        <v>6</v>
      </c>
      <c r="AI133" s="32">
        <v>3.05</v>
      </c>
      <c r="AJ133" s="33">
        <v>29</v>
      </c>
      <c r="AK133" s="32">
        <v>135</v>
      </c>
      <c r="AL133" s="32">
        <v>6</v>
      </c>
      <c r="AM133" s="32">
        <v>3.1</v>
      </c>
      <c r="AN133" s="33">
        <v>30</v>
      </c>
      <c r="AO133" s="32">
        <v>6</v>
      </c>
      <c r="AP133" s="32">
        <v>2.68</v>
      </c>
      <c r="AQ133" s="33">
        <v>27</v>
      </c>
      <c r="AR133" s="32">
        <v>5</v>
      </c>
      <c r="AS133" s="32">
        <v>2.85</v>
      </c>
      <c r="AT133" s="33">
        <v>24</v>
      </c>
      <c r="AU133" s="32">
        <v>5</v>
      </c>
      <c r="AV133" s="32">
        <v>2.95</v>
      </c>
      <c r="AW133" s="33">
        <v>24</v>
      </c>
      <c r="AX133" s="32">
        <v>5</v>
      </c>
      <c r="AY133" s="32">
        <v>3.1</v>
      </c>
      <c r="AZ133" s="33">
        <v>25</v>
      </c>
      <c r="BA133" s="32">
        <v>5</v>
      </c>
      <c r="BB133" s="32">
        <v>2.9</v>
      </c>
    </row>
    <row r="134" spans="1:54">
      <c r="A134" s="31" t="s">
        <v>291</v>
      </c>
      <c r="B134" s="32" t="s">
        <v>292</v>
      </c>
      <c r="C134" s="32" t="s">
        <v>234</v>
      </c>
      <c r="D134" s="33">
        <v>30</v>
      </c>
      <c r="E134" s="32">
        <v>130</v>
      </c>
      <c r="F134" s="32">
        <v>8</v>
      </c>
      <c r="G134" s="34">
        <v>2.191163</v>
      </c>
      <c r="H134" s="33">
        <v>31</v>
      </c>
      <c r="I134" s="32">
        <v>127</v>
      </c>
      <c r="J134" s="32">
        <v>8</v>
      </c>
      <c r="K134" s="34">
        <v>2.2613910000000002</v>
      </c>
      <c r="L134" s="33">
        <v>33</v>
      </c>
      <c r="M134" s="32">
        <v>121</v>
      </c>
      <c r="N134" s="32">
        <v>8</v>
      </c>
      <c r="O134" s="34">
        <v>1.402434</v>
      </c>
      <c r="P134" s="33">
        <v>36</v>
      </c>
      <c r="Q134" s="32">
        <v>101</v>
      </c>
      <c r="R134" s="32">
        <v>8</v>
      </c>
      <c r="S134" s="34">
        <v>1.434337</v>
      </c>
      <c r="T134" s="33">
        <v>36</v>
      </c>
      <c r="U134" s="32">
        <v>105</v>
      </c>
      <c r="V134" s="32">
        <v>8</v>
      </c>
      <c r="W134" s="34">
        <v>1.839955</v>
      </c>
      <c r="X134" s="33">
        <v>38</v>
      </c>
      <c r="Y134" s="32">
        <v>94</v>
      </c>
      <c r="Z134" s="32">
        <v>8</v>
      </c>
      <c r="AA134" s="34">
        <v>1.9799929999999999</v>
      </c>
      <c r="AB134" s="33">
        <v>36</v>
      </c>
      <c r="AC134" s="32">
        <v>101</v>
      </c>
      <c r="AD134" s="32">
        <v>8</v>
      </c>
      <c r="AE134" s="34">
        <v>3.065588</v>
      </c>
      <c r="AF134" s="33">
        <v>35</v>
      </c>
      <c r="AG134" s="32">
        <v>105</v>
      </c>
      <c r="AH134" s="32">
        <v>8</v>
      </c>
      <c r="AI134" s="32">
        <v>3.1</v>
      </c>
      <c r="AJ134" s="33">
        <v>37</v>
      </c>
      <c r="AK134" s="32">
        <v>96</v>
      </c>
      <c r="AL134" s="32">
        <v>8</v>
      </c>
      <c r="AM134" s="32">
        <v>3.35</v>
      </c>
      <c r="AN134" s="33">
        <v>35</v>
      </c>
      <c r="AO134" s="32">
        <v>7</v>
      </c>
      <c r="AP134" s="32">
        <v>2.04</v>
      </c>
      <c r="AQ134" s="33">
        <v>36</v>
      </c>
      <c r="AR134" s="32">
        <v>7</v>
      </c>
      <c r="AS134" s="32">
        <v>3.05</v>
      </c>
      <c r="AT134" s="33">
        <v>38</v>
      </c>
      <c r="AU134" s="32">
        <v>7</v>
      </c>
      <c r="AV134" s="32">
        <v>2.63</v>
      </c>
      <c r="AW134" s="33">
        <v>38</v>
      </c>
      <c r="AX134" s="32">
        <v>7</v>
      </c>
      <c r="AY134" s="32">
        <v>2.5</v>
      </c>
      <c r="AZ134" s="33">
        <v>38</v>
      </c>
      <c r="BA134" s="32">
        <v>7</v>
      </c>
      <c r="BB134" s="32">
        <v>2.1</v>
      </c>
    </row>
    <row r="135" spans="1:54">
      <c r="A135" s="31" t="s">
        <v>267</v>
      </c>
      <c r="B135" s="32" t="s">
        <v>268</v>
      </c>
      <c r="C135" s="32" t="s">
        <v>440</v>
      </c>
      <c r="D135" s="33">
        <v>32</v>
      </c>
      <c r="E135" s="32">
        <v>120</v>
      </c>
      <c r="F135" s="32">
        <v>9</v>
      </c>
      <c r="G135" s="34">
        <v>2.1407340000000001</v>
      </c>
      <c r="H135" s="33">
        <v>33</v>
      </c>
      <c r="I135" s="32">
        <v>114</v>
      </c>
      <c r="J135" s="32">
        <v>9</v>
      </c>
      <c r="K135" s="34">
        <v>1.8146640000000001</v>
      </c>
      <c r="L135" s="33">
        <v>34</v>
      </c>
      <c r="M135" s="32">
        <v>115</v>
      </c>
      <c r="N135" s="32">
        <v>9</v>
      </c>
      <c r="O135" s="34">
        <v>1.2104159999999999</v>
      </c>
      <c r="P135" s="33">
        <v>33</v>
      </c>
      <c r="Q135" s="32">
        <v>116</v>
      </c>
      <c r="R135" s="32">
        <v>9</v>
      </c>
      <c r="S135" s="34">
        <v>0.9319923</v>
      </c>
      <c r="T135" s="33">
        <v>33</v>
      </c>
      <c r="U135" s="32">
        <v>117</v>
      </c>
      <c r="V135" s="32">
        <v>9</v>
      </c>
      <c r="W135" s="34">
        <v>0.9365137</v>
      </c>
      <c r="X135" s="33">
        <v>34</v>
      </c>
      <c r="Y135" s="32">
        <v>115</v>
      </c>
      <c r="Z135" s="32">
        <v>9</v>
      </c>
      <c r="AA135" s="34">
        <v>0.92003659999999998</v>
      </c>
      <c r="AB135" s="33">
        <v>34</v>
      </c>
      <c r="AC135" s="32">
        <v>113</v>
      </c>
      <c r="AD135" s="32">
        <v>9</v>
      </c>
      <c r="AE135" s="34">
        <v>1.585877</v>
      </c>
      <c r="AF135" s="33">
        <v>36</v>
      </c>
      <c r="AG135" s="32">
        <v>99</v>
      </c>
      <c r="AH135" s="32">
        <v>9</v>
      </c>
      <c r="AI135" s="32">
        <v>1.55</v>
      </c>
      <c r="AJ135" s="33">
        <v>34</v>
      </c>
      <c r="AK135" s="32">
        <v>111</v>
      </c>
      <c r="AL135" s="32">
        <v>9</v>
      </c>
      <c r="AM135" s="32">
        <v>1.9</v>
      </c>
      <c r="AN135" s="33">
        <v>35</v>
      </c>
      <c r="AO135" s="32">
        <v>9</v>
      </c>
      <c r="AP135" s="32">
        <v>1.58</v>
      </c>
      <c r="AQ135" s="33">
        <v>35</v>
      </c>
      <c r="AR135" s="32">
        <v>8</v>
      </c>
      <c r="AS135" s="32">
        <v>1.92</v>
      </c>
      <c r="AT135" s="33">
        <v>38</v>
      </c>
      <c r="AU135" s="32">
        <v>8</v>
      </c>
      <c r="AV135" s="32">
        <v>1.84</v>
      </c>
      <c r="AW135" s="33">
        <v>36</v>
      </c>
      <c r="AX135" s="32">
        <v>9</v>
      </c>
      <c r="AY135" s="32">
        <v>2.5</v>
      </c>
      <c r="AZ135" s="33">
        <v>34</v>
      </c>
      <c r="BA135" s="32">
        <v>9</v>
      </c>
      <c r="BB135" s="32">
        <v>2.2000000000000002</v>
      </c>
    </row>
    <row r="136" spans="1:54">
      <c r="A136" s="31" t="s">
        <v>126</v>
      </c>
      <c r="B136" s="32" t="s">
        <v>127</v>
      </c>
      <c r="C136" s="32" t="s">
        <v>444</v>
      </c>
      <c r="D136" s="33">
        <v>53</v>
      </c>
      <c r="E136" s="32">
        <v>52</v>
      </c>
      <c r="F136" s="32">
        <v>8</v>
      </c>
      <c r="G136" s="34">
        <v>1.7514350000000001</v>
      </c>
      <c r="H136" s="33">
        <v>54</v>
      </c>
      <c r="I136" s="32">
        <v>52</v>
      </c>
      <c r="J136" s="32">
        <v>8</v>
      </c>
      <c r="K136" s="34">
        <v>1.666242</v>
      </c>
      <c r="L136" s="33">
        <v>56</v>
      </c>
      <c r="M136" s="32">
        <v>42</v>
      </c>
      <c r="N136" s="32">
        <v>8</v>
      </c>
      <c r="O136" s="34">
        <v>1.6645289999999999</v>
      </c>
      <c r="P136" s="33">
        <v>56</v>
      </c>
      <c r="Q136" s="32">
        <v>41</v>
      </c>
      <c r="R136" s="32">
        <v>8</v>
      </c>
      <c r="S136" s="34">
        <v>1.706507</v>
      </c>
      <c r="T136" s="33">
        <v>56</v>
      </c>
      <c r="U136" s="32">
        <v>42</v>
      </c>
      <c r="V136" s="32">
        <v>8</v>
      </c>
      <c r="W136" s="34">
        <v>1.461298</v>
      </c>
      <c r="X136" s="33">
        <v>53</v>
      </c>
      <c r="Y136" s="32">
        <v>52</v>
      </c>
      <c r="Z136" s="32">
        <v>8</v>
      </c>
      <c r="AA136" s="34">
        <v>2.1078950000000001</v>
      </c>
      <c r="AB136" s="33">
        <v>53</v>
      </c>
      <c r="AC136" s="32">
        <v>51</v>
      </c>
      <c r="AD136" s="32">
        <v>8</v>
      </c>
      <c r="AE136" s="34">
        <v>3.2156380000000002</v>
      </c>
      <c r="AF136" s="33">
        <v>52</v>
      </c>
      <c r="AG136" s="32">
        <v>53</v>
      </c>
      <c r="AH136" s="32">
        <v>8</v>
      </c>
      <c r="AI136" s="32">
        <v>3.29</v>
      </c>
      <c r="AJ136" s="33">
        <v>50</v>
      </c>
      <c r="AK136" s="32">
        <v>54</v>
      </c>
      <c r="AL136" s="32">
        <v>8</v>
      </c>
      <c r="AM136" s="32">
        <v>3.72</v>
      </c>
      <c r="AN136" s="33">
        <v>47</v>
      </c>
      <c r="AO136" s="32">
        <v>7</v>
      </c>
      <c r="AP136" s="32">
        <v>3.34</v>
      </c>
      <c r="AQ136" s="33">
        <v>44</v>
      </c>
      <c r="AR136" s="32">
        <v>7</v>
      </c>
      <c r="AS136" s="32">
        <v>2.5</v>
      </c>
      <c r="AT136" s="33">
        <v>43</v>
      </c>
      <c r="AU136" s="32">
        <v>7</v>
      </c>
      <c r="AV136" s="32">
        <v>2.2599999999999998</v>
      </c>
      <c r="AW136" s="33">
        <v>43</v>
      </c>
      <c r="AX136" s="32">
        <v>7</v>
      </c>
      <c r="AY136" s="32">
        <v>2.5</v>
      </c>
      <c r="AZ136" s="33">
        <v>42</v>
      </c>
      <c r="BA136" s="32">
        <v>7</v>
      </c>
      <c r="BB136" s="32">
        <v>2.4</v>
      </c>
    </row>
    <row r="137" spans="1:54">
      <c r="A137" s="31" t="s">
        <v>128</v>
      </c>
      <c r="B137" s="32" t="s">
        <v>129</v>
      </c>
      <c r="C137" s="32" t="s">
        <v>444</v>
      </c>
      <c r="D137" s="33">
        <v>53</v>
      </c>
      <c r="E137" s="32">
        <v>52</v>
      </c>
      <c r="F137" s="32">
        <v>10</v>
      </c>
      <c r="G137" s="34">
        <v>2.0283039999999999</v>
      </c>
      <c r="H137" s="33">
        <v>53</v>
      </c>
      <c r="I137" s="32">
        <v>53</v>
      </c>
      <c r="J137" s="32">
        <v>10</v>
      </c>
      <c r="K137" s="34">
        <v>1.844787</v>
      </c>
      <c r="L137" s="33">
        <v>54</v>
      </c>
      <c r="M137" s="32">
        <v>47</v>
      </c>
      <c r="N137" s="32">
        <v>10</v>
      </c>
      <c r="O137" s="34">
        <v>1.3621939999999999</v>
      </c>
      <c r="P137" s="33">
        <v>55</v>
      </c>
      <c r="Q137" s="32">
        <v>45</v>
      </c>
      <c r="R137" s="32">
        <v>10</v>
      </c>
      <c r="S137" s="34">
        <v>1.367945</v>
      </c>
      <c r="T137" s="33">
        <v>56</v>
      </c>
      <c r="U137" s="32">
        <v>42</v>
      </c>
      <c r="V137" s="32">
        <v>10</v>
      </c>
      <c r="W137" s="34">
        <v>1.2210490000000001</v>
      </c>
      <c r="X137" s="33">
        <v>56</v>
      </c>
      <c r="Y137" s="32">
        <v>45</v>
      </c>
      <c r="Z137" s="32">
        <v>10</v>
      </c>
      <c r="AA137" s="34">
        <v>1.3857079999999999</v>
      </c>
      <c r="AB137" s="33">
        <v>58</v>
      </c>
      <c r="AC137" s="32">
        <v>41</v>
      </c>
      <c r="AD137" s="32">
        <v>10</v>
      </c>
      <c r="AE137" s="34">
        <v>1.8450500000000001</v>
      </c>
      <c r="AF137" s="33">
        <v>60</v>
      </c>
      <c r="AG137" s="32">
        <v>36</v>
      </c>
      <c r="AH137" s="32">
        <v>10</v>
      </c>
      <c r="AI137" s="32">
        <v>1.69</v>
      </c>
      <c r="AJ137" s="33">
        <v>60</v>
      </c>
      <c r="AK137" s="32">
        <v>36</v>
      </c>
      <c r="AL137" s="32">
        <v>10</v>
      </c>
      <c r="AM137" s="32">
        <v>1.36</v>
      </c>
      <c r="AN137" s="33">
        <v>62</v>
      </c>
      <c r="AO137" s="32">
        <v>10</v>
      </c>
      <c r="AP137" s="32">
        <v>1.77</v>
      </c>
      <c r="AQ137" s="33">
        <v>63</v>
      </c>
      <c r="AR137" s="32">
        <v>9</v>
      </c>
      <c r="AS137" s="32">
        <v>2.59</v>
      </c>
      <c r="AT137" s="33">
        <v>61</v>
      </c>
      <c r="AU137" s="32">
        <v>9</v>
      </c>
      <c r="AV137" s="32">
        <v>2.7</v>
      </c>
      <c r="AW137" s="33">
        <v>60</v>
      </c>
      <c r="AX137" s="32">
        <v>10</v>
      </c>
      <c r="AY137" s="32">
        <v>2.2999999999999998</v>
      </c>
      <c r="AZ137" s="33">
        <v>58</v>
      </c>
      <c r="BA137" s="32">
        <v>10</v>
      </c>
      <c r="BB137" s="32">
        <v>2</v>
      </c>
    </row>
    <row r="138" spans="1:54">
      <c r="A138" s="31" t="s">
        <v>106</v>
      </c>
      <c r="B138" s="32" t="s">
        <v>107</v>
      </c>
      <c r="C138" s="32" t="s">
        <v>442</v>
      </c>
      <c r="D138" s="33">
        <v>58</v>
      </c>
      <c r="E138" s="32">
        <v>41</v>
      </c>
      <c r="F138" s="32">
        <v>8</v>
      </c>
      <c r="G138" s="34">
        <v>3.373996</v>
      </c>
      <c r="H138" s="33">
        <v>59</v>
      </c>
      <c r="I138" s="32">
        <v>38</v>
      </c>
      <c r="J138" s="32">
        <v>7</v>
      </c>
      <c r="K138" s="34">
        <v>4.3281200000000002</v>
      </c>
      <c r="L138" s="33">
        <v>58</v>
      </c>
      <c r="M138" s="32">
        <v>40</v>
      </c>
      <c r="N138" s="32">
        <v>6</v>
      </c>
      <c r="O138" s="34">
        <v>4.8960840000000001</v>
      </c>
      <c r="P138" s="33">
        <v>58</v>
      </c>
      <c r="Q138" s="32">
        <v>40</v>
      </c>
      <c r="R138" s="32">
        <v>6</v>
      </c>
      <c r="S138" s="34">
        <v>5.0829820000000003</v>
      </c>
      <c r="T138" s="33">
        <v>63</v>
      </c>
      <c r="U138" s="32">
        <v>31</v>
      </c>
      <c r="V138" s="32">
        <v>7</v>
      </c>
      <c r="W138" s="34">
        <v>5.0100740000000004</v>
      </c>
      <c r="X138" s="33">
        <v>63</v>
      </c>
      <c r="Y138" s="32">
        <v>30</v>
      </c>
      <c r="Z138" s="32">
        <v>7</v>
      </c>
      <c r="AA138" s="34">
        <v>5.3465400000000001</v>
      </c>
      <c r="AB138" s="33">
        <v>62</v>
      </c>
      <c r="AC138" s="32">
        <v>30</v>
      </c>
      <c r="AD138" s="32">
        <v>7</v>
      </c>
      <c r="AE138" s="34">
        <v>7.9970689999999998</v>
      </c>
      <c r="AF138" s="33">
        <v>62</v>
      </c>
      <c r="AG138" s="32">
        <v>33</v>
      </c>
      <c r="AH138" s="32">
        <v>7</v>
      </c>
      <c r="AI138" s="32">
        <v>8.08</v>
      </c>
      <c r="AJ138" s="33">
        <v>63</v>
      </c>
      <c r="AK138" s="32">
        <v>29</v>
      </c>
      <c r="AL138" s="32">
        <v>7</v>
      </c>
      <c r="AM138" s="32">
        <v>7.5</v>
      </c>
      <c r="AN138" s="33">
        <v>61</v>
      </c>
      <c r="AO138" s="32">
        <v>7</v>
      </c>
      <c r="AP138" s="32">
        <v>7.02</v>
      </c>
      <c r="AQ138" s="33">
        <v>71</v>
      </c>
      <c r="AR138" s="32">
        <v>6</v>
      </c>
      <c r="AS138" s="32">
        <v>6.63</v>
      </c>
      <c r="AT138" s="33">
        <v>69</v>
      </c>
      <c r="AU138" s="32">
        <v>6</v>
      </c>
      <c r="AV138" s="32">
        <v>7.21</v>
      </c>
      <c r="AW138" s="33">
        <v>68</v>
      </c>
      <c r="AX138" s="32">
        <v>6</v>
      </c>
      <c r="AY138" s="32">
        <v>7.2</v>
      </c>
      <c r="AZ138" s="33">
        <v>68</v>
      </c>
      <c r="BA138" s="32">
        <v>6</v>
      </c>
      <c r="BB138" s="32">
        <v>6.4</v>
      </c>
    </row>
    <row r="139" spans="1:54">
      <c r="A139" s="31" t="s">
        <v>138</v>
      </c>
      <c r="B139" s="32" t="s">
        <v>139</v>
      </c>
      <c r="C139" s="32" t="s">
        <v>444</v>
      </c>
      <c r="D139" s="33">
        <v>50</v>
      </c>
      <c r="E139" s="32">
        <v>56</v>
      </c>
      <c r="F139" s="32">
        <v>8</v>
      </c>
      <c r="G139" s="34">
        <v>1.649432</v>
      </c>
      <c r="H139" s="33">
        <v>49</v>
      </c>
      <c r="I139" s="32">
        <v>59</v>
      </c>
      <c r="J139" s="32">
        <v>8</v>
      </c>
      <c r="K139" s="34">
        <v>1.9429399999999999</v>
      </c>
      <c r="L139" s="33">
        <v>49</v>
      </c>
      <c r="M139" s="32">
        <v>59</v>
      </c>
      <c r="N139" s="32">
        <v>8</v>
      </c>
      <c r="O139" s="34">
        <v>2.2095539999999998</v>
      </c>
      <c r="P139" s="33">
        <v>52</v>
      </c>
      <c r="Q139" s="32">
        <v>51</v>
      </c>
      <c r="R139" s="32">
        <v>8</v>
      </c>
      <c r="S139" s="34">
        <v>2.1435460000000002</v>
      </c>
      <c r="T139" s="33">
        <v>49</v>
      </c>
      <c r="U139" s="32">
        <v>58</v>
      </c>
      <c r="V139" s="32">
        <v>8</v>
      </c>
      <c r="W139" s="34">
        <v>1.6264989999999999</v>
      </c>
      <c r="X139" s="33">
        <v>50</v>
      </c>
      <c r="Y139" s="32">
        <v>59</v>
      </c>
      <c r="Z139" s="32">
        <v>8</v>
      </c>
      <c r="AA139" s="34">
        <v>1.810346</v>
      </c>
      <c r="AB139" s="33">
        <v>48</v>
      </c>
      <c r="AC139" s="32">
        <v>60</v>
      </c>
      <c r="AD139" s="32">
        <v>8</v>
      </c>
      <c r="AE139" s="34">
        <v>2.5682299999999998</v>
      </c>
      <c r="AF139" s="33">
        <v>45</v>
      </c>
      <c r="AG139" s="32">
        <v>67</v>
      </c>
      <c r="AH139" s="32">
        <v>8</v>
      </c>
      <c r="AI139" s="32">
        <v>2.5099999999999998</v>
      </c>
      <c r="AJ139" s="33">
        <v>48</v>
      </c>
      <c r="AK139" s="32">
        <v>59</v>
      </c>
      <c r="AL139" s="32">
        <v>8</v>
      </c>
      <c r="AM139" s="32">
        <v>2.98</v>
      </c>
      <c r="AN139" s="33">
        <v>44</v>
      </c>
      <c r="AO139" s="32">
        <v>7</v>
      </c>
      <c r="AP139" s="32">
        <v>2.5</v>
      </c>
      <c r="AQ139" s="33">
        <v>46</v>
      </c>
      <c r="AR139" s="32">
        <v>7</v>
      </c>
      <c r="AS139" s="32">
        <v>5.08</v>
      </c>
      <c r="AT139" s="33">
        <v>43</v>
      </c>
      <c r="AU139" s="32">
        <v>7</v>
      </c>
      <c r="AV139" s="32">
        <v>5.56</v>
      </c>
      <c r="AW139" s="33">
        <v>40</v>
      </c>
      <c r="AX139" s="32">
        <v>7</v>
      </c>
      <c r="AY139" s="32">
        <v>4.5</v>
      </c>
      <c r="AZ139" s="33">
        <v>36</v>
      </c>
      <c r="BA139" s="32">
        <v>7</v>
      </c>
      <c r="BB139" s="32">
        <v>3.6</v>
      </c>
    </row>
    <row r="140" spans="1:54">
      <c r="A140" s="31" t="s">
        <v>341</v>
      </c>
      <c r="B140" s="32" t="s">
        <v>342</v>
      </c>
      <c r="C140" s="32" t="s">
        <v>441</v>
      </c>
      <c r="D140" s="33">
        <v>22</v>
      </c>
      <c r="E140" s="32">
        <v>157</v>
      </c>
      <c r="F140" s="32">
        <v>7</v>
      </c>
      <c r="G140" s="34">
        <v>1.479193</v>
      </c>
      <c r="H140" s="33">
        <v>22</v>
      </c>
      <c r="I140" s="32">
        <v>154</v>
      </c>
      <c r="J140" s="32">
        <v>7</v>
      </c>
      <c r="K140" s="34">
        <v>1.545293</v>
      </c>
      <c r="L140" s="33">
        <v>26</v>
      </c>
      <c r="M140" s="32">
        <v>141</v>
      </c>
      <c r="N140" s="32">
        <v>7</v>
      </c>
      <c r="O140" s="34">
        <v>1.468127</v>
      </c>
      <c r="P140" s="33">
        <v>28</v>
      </c>
      <c r="Q140" s="32">
        <v>137</v>
      </c>
      <c r="R140" s="32">
        <v>8</v>
      </c>
      <c r="S140" s="34">
        <v>1.7296210000000001</v>
      </c>
      <c r="T140" s="33">
        <v>29</v>
      </c>
      <c r="U140" s="32">
        <v>136</v>
      </c>
      <c r="V140" s="32">
        <v>9</v>
      </c>
      <c r="W140" s="34">
        <v>1.4616229999999999</v>
      </c>
      <c r="X140" s="33">
        <v>30</v>
      </c>
      <c r="Y140" s="32">
        <v>129</v>
      </c>
      <c r="Z140" s="32">
        <v>9</v>
      </c>
      <c r="AA140" s="34">
        <v>1.334187</v>
      </c>
      <c r="AB140" s="33">
        <v>28</v>
      </c>
      <c r="AC140" s="32">
        <v>137</v>
      </c>
      <c r="AD140" s="32">
        <v>9</v>
      </c>
      <c r="AE140" s="34">
        <v>2.4764390000000001</v>
      </c>
      <c r="AF140" s="33">
        <v>28</v>
      </c>
      <c r="AG140" s="32">
        <v>138</v>
      </c>
      <c r="AH140" s="32">
        <v>9</v>
      </c>
      <c r="AI140" s="32">
        <v>2.5099999999999998</v>
      </c>
      <c r="AJ140" s="33">
        <v>29</v>
      </c>
      <c r="AK140" s="32">
        <v>135</v>
      </c>
      <c r="AL140" s="32">
        <v>9</v>
      </c>
      <c r="AM140" s="32">
        <v>2.5</v>
      </c>
      <c r="AN140" s="33">
        <v>29</v>
      </c>
      <c r="AO140" s="32">
        <v>9</v>
      </c>
      <c r="AP140" s="32">
        <v>2.73</v>
      </c>
      <c r="AQ140" s="33">
        <v>29</v>
      </c>
      <c r="AR140" s="32">
        <v>8</v>
      </c>
      <c r="AS140" s="32">
        <v>2.52</v>
      </c>
      <c r="AT140" s="33">
        <v>27</v>
      </c>
      <c r="AU140" s="32">
        <v>8</v>
      </c>
      <c r="AV140" s="32">
        <v>2.61</v>
      </c>
      <c r="AW140" s="33">
        <v>28</v>
      </c>
      <c r="AX140" s="32">
        <v>9</v>
      </c>
      <c r="AY140" s="32">
        <v>2.2999999999999998</v>
      </c>
      <c r="AZ140" s="33">
        <v>28</v>
      </c>
      <c r="BA140" s="32">
        <v>9</v>
      </c>
      <c r="BB140" s="32">
        <v>2.2000000000000002</v>
      </c>
    </row>
    <row r="141" spans="1:54">
      <c r="A141" s="31" t="s">
        <v>108</v>
      </c>
      <c r="B141" s="32" t="s">
        <v>109</v>
      </c>
      <c r="C141" s="32" t="s">
        <v>443</v>
      </c>
      <c r="D141" s="33">
        <v>58</v>
      </c>
      <c r="E141" s="32">
        <v>41</v>
      </c>
      <c r="F141" s="32">
        <v>7</v>
      </c>
      <c r="G141" s="34">
        <v>2.7792560000000002</v>
      </c>
      <c r="H141" s="33">
        <v>57</v>
      </c>
      <c r="I141" s="32">
        <v>43</v>
      </c>
      <c r="J141" s="32">
        <v>7</v>
      </c>
      <c r="K141" s="34">
        <v>2.6284160000000001</v>
      </c>
      <c r="L141" s="33">
        <v>53</v>
      </c>
      <c r="M141" s="32">
        <v>49</v>
      </c>
      <c r="N141" s="32">
        <v>6</v>
      </c>
      <c r="O141" s="34">
        <v>2.1898399999999998</v>
      </c>
      <c r="P141" s="33">
        <v>51</v>
      </c>
      <c r="Q141" s="32">
        <v>54</v>
      </c>
      <c r="R141" s="32">
        <v>6</v>
      </c>
      <c r="S141" s="34">
        <v>2.7947890000000002</v>
      </c>
      <c r="T141" s="33">
        <v>53</v>
      </c>
      <c r="U141" s="32">
        <v>52</v>
      </c>
      <c r="V141" s="32">
        <v>7</v>
      </c>
      <c r="W141" s="34">
        <v>3.5896620000000001</v>
      </c>
      <c r="X141" s="33">
        <v>54</v>
      </c>
      <c r="Y141" s="32">
        <v>49</v>
      </c>
      <c r="Z141" s="32">
        <v>7</v>
      </c>
      <c r="AA141" s="34">
        <v>3.3929200000000002</v>
      </c>
      <c r="AB141" s="33">
        <v>53</v>
      </c>
      <c r="AC141" s="32">
        <v>51</v>
      </c>
      <c r="AD141" s="32">
        <v>7</v>
      </c>
      <c r="AE141" s="34">
        <v>4.754766</v>
      </c>
      <c r="AF141" s="33">
        <v>56</v>
      </c>
      <c r="AG141" s="32">
        <v>48</v>
      </c>
      <c r="AH141" s="32">
        <v>6</v>
      </c>
      <c r="AI141" s="32">
        <v>6.07</v>
      </c>
      <c r="AJ141" s="33">
        <v>55</v>
      </c>
      <c r="AK141" s="32">
        <v>48</v>
      </c>
      <c r="AL141" s="32">
        <v>6</v>
      </c>
      <c r="AM141" s="32">
        <v>6</v>
      </c>
      <c r="AN141" s="33">
        <v>54</v>
      </c>
      <c r="AO141" s="32">
        <v>6</v>
      </c>
      <c r="AP141" s="32">
        <v>5.07</v>
      </c>
      <c r="AQ141" s="33">
        <v>54</v>
      </c>
      <c r="AR141" s="32">
        <v>5</v>
      </c>
      <c r="AS141" s="32">
        <v>6.42</v>
      </c>
      <c r="AT141" s="33">
        <v>49</v>
      </c>
      <c r="AU141" s="32">
        <v>4</v>
      </c>
      <c r="AV141" s="32">
        <v>3.23</v>
      </c>
      <c r="AW141" s="33">
        <v>53</v>
      </c>
      <c r="AX141" s="32">
        <v>5</v>
      </c>
      <c r="AY141" s="32">
        <v>5.7</v>
      </c>
      <c r="AZ141" s="33">
        <v>53</v>
      </c>
      <c r="BA141" s="32">
        <v>5</v>
      </c>
      <c r="BB141" s="32">
        <v>6.3</v>
      </c>
    </row>
    <row r="142" spans="1:54">
      <c r="A142" s="31" t="s">
        <v>102</v>
      </c>
      <c r="B142" s="32" t="s">
        <v>103</v>
      </c>
      <c r="C142" s="32" t="s">
        <v>234</v>
      </c>
      <c r="D142" s="33">
        <v>59</v>
      </c>
      <c r="E142" s="32">
        <v>39</v>
      </c>
      <c r="F142" s="32">
        <v>3</v>
      </c>
      <c r="G142" s="34">
        <v>7.9229690000000002</v>
      </c>
      <c r="H142" s="33">
        <v>59</v>
      </c>
      <c r="I142" s="32">
        <v>38</v>
      </c>
      <c r="J142" s="32">
        <v>3</v>
      </c>
      <c r="K142" s="34">
        <v>7.9092180000000001</v>
      </c>
      <c r="L142" s="33">
        <v>55</v>
      </c>
      <c r="M142" s="32">
        <v>45</v>
      </c>
      <c r="N142" s="32">
        <v>3</v>
      </c>
      <c r="O142" s="34">
        <v>3.7001810000000002</v>
      </c>
      <c r="P142" s="33">
        <v>55</v>
      </c>
      <c r="Q142" s="32">
        <v>45</v>
      </c>
      <c r="R142" s="32">
        <v>3</v>
      </c>
      <c r="S142" s="34">
        <v>3.7001810000000002</v>
      </c>
      <c r="T142" s="33">
        <v>56</v>
      </c>
      <c r="U142" s="32">
        <v>42</v>
      </c>
      <c r="V142" s="32">
        <v>3</v>
      </c>
      <c r="W142" s="34">
        <v>4.0273000000000003</v>
      </c>
      <c r="X142" s="33">
        <v>56</v>
      </c>
      <c r="Y142" s="32">
        <v>45</v>
      </c>
      <c r="Z142" s="32">
        <v>3</v>
      </c>
      <c r="AA142" s="34">
        <v>4.1666049999999997</v>
      </c>
      <c r="AB142" s="33">
        <v>55</v>
      </c>
      <c r="AC142" s="32">
        <v>48</v>
      </c>
      <c r="AD142" s="32">
        <v>3</v>
      </c>
      <c r="AE142" s="34">
        <v>4.154687</v>
      </c>
      <c r="AF142" s="33">
        <v>55</v>
      </c>
      <c r="AG142" s="32">
        <v>50</v>
      </c>
      <c r="AH142" s="32">
        <v>3</v>
      </c>
      <c r="AI142" s="32">
        <v>4.2699999999999996</v>
      </c>
      <c r="AJ142" s="33">
        <v>55</v>
      </c>
      <c r="AK142" s="32">
        <v>48</v>
      </c>
      <c r="AL142" s="32">
        <v>3</v>
      </c>
      <c r="AM142" s="32">
        <v>4.2699999999999996</v>
      </c>
      <c r="AN142" s="33">
        <v>60</v>
      </c>
      <c r="AO142" s="32">
        <v>3</v>
      </c>
      <c r="AP142" s="32">
        <v>6.8</v>
      </c>
      <c r="AQ142" s="33"/>
      <c r="AT142" s="33">
        <v>71</v>
      </c>
      <c r="AU142" s="32">
        <v>3</v>
      </c>
      <c r="AV142" s="32">
        <v>0.84</v>
      </c>
      <c r="AW142" s="33">
        <v>71</v>
      </c>
      <c r="AX142" s="32">
        <v>3</v>
      </c>
      <c r="AY142" s="32">
        <v>0.8</v>
      </c>
      <c r="AZ142" s="33">
        <v>71</v>
      </c>
      <c r="BA142" s="32">
        <v>3</v>
      </c>
      <c r="BB142" s="32">
        <v>0.8</v>
      </c>
    </row>
    <row r="143" spans="1:54">
      <c r="A143" s="31" t="s">
        <v>90</v>
      </c>
      <c r="B143" s="32" t="s">
        <v>91</v>
      </c>
      <c r="C143" s="32" t="s">
        <v>234</v>
      </c>
      <c r="D143" s="33">
        <v>63</v>
      </c>
      <c r="E143" s="32">
        <v>31</v>
      </c>
      <c r="F143" s="32">
        <v>3</v>
      </c>
      <c r="G143" s="34">
        <v>1.9492430000000001</v>
      </c>
      <c r="H143" s="33">
        <v>63</v>
      </c>
      <c r="I143" s="32">
        <v>32</v>
      </c>
      <c r="J143" s="32">
        <v>3</v>
      </c>
      <c r="K143" s="34">
        <v>1.943217</v>
      </c>
      <c r="L143" s="33">
        <v>60</v>
      </c>
      <c r="M143" s="32">
        <v>36</v>
      </c>
      <c r="N143" s="32">
        <v>3</v>
      </c>
      <c r="O143" s="34">
        <v>4.2626999999999997</v>
      </c>
      <c r="P143" s="33">
        <v>60</v>
      </c>
      <c r="Q143" s="32">
        <v>35</v>
      </c>
      <c r="R143" s="32">
        <v>3</v>
      </c>
      <c r="S143" s="34">
        <v>4.509137</v>
      </c>
      <c r="T143" s="33">
        <v>59</v>
      </c>
      <c r="U143" s="32">
        <v>36</v>
      </c>
      <c r="V143" s="32">
        <v>3</v>
      </c>
      <c r="W143" s="34">
        <v>3.5471210000000002</v>
      </c>
      <c r="X143" s="33">
        <v>59</v>
      </c>
      <c r="Y143" s="32">
        <v>40</v>
      </c>
      <c r="Z143" s="32">
        <v>3</v>
      </c>
      <c r="AA143" s="34">
        <v>4.0197430000000001</v>
      </c>
      <c r="AB143" s="33">
        <v>59</v>
      </c>
      <c r="AC143" s="32">
        <v>39</v>
      </c>
      <c r="AD143" s="32">
        <v>3</v>
      </c>
      <c r="AE143" s="34">
        <v>4.1418100000000004</v>
      </c>
      <c r="AF143" s="33">
        <v>58</v>
      </c>
      <c r="AG143" s="32">
        <v>41</v>
      </c>
      <c r="AH143" s="32">
        <v>3</v>
      </c>
      <c r="AI143" s="32">
        <v>3.39</v>
      </c>
      <c r="AJ143" s="33">
        <v>58</v>
      </c>
      <c r="AK143" s="32">
        <v>40</v>
      </c>
      <c r="AL143" s="32">
        <v>3</v>
      </c>
      <c r="AM143" s="32">
        <v>3.39</v>
      </c>
      <c r="AN143" s="33">
        <v>60</v>
      </c>
      <c r="AO143" s="32">
        <v>3</v>
      </c>
      <c r="AP143" s="32">
        <v>1.66</v>
      </c>
      <c r="AQ143" s="33"/>
      <c r="AT143" s="33">
        <v>62</v>
      </c>
      <c r="AU143" s="32">
        <v>3</v>
      </c>
      <c r="AV143" s="32">
        <v>5.59</v>
      </c>
      <c r="AW143" s="33">
        <v>62</v>
      </c>
      <c r="AX143" s="32">
        <v>3</v>
      </c>
      <c r="AY143" s="32">
        <v>5.6</v>
      </c>
      <c r="AZ143" s="33">
        <v>62</v>
      </c>
      <c r="BA143" s="32">
        <v>3</v>
      </c>
      <c r="BB143" s="32">
        <v>5.6</v>
      </c>
    </row>
    <row r="144" spans="1:54">
      <c r="A144" s="31" t="s">
        <v>166</v>
      </c>
      <c r="B144" s="32" t="s">
        <v>167</v>
      </c>
      <c r="C144" s="32" t="s">
        <v>443</v>
      </c>
      <c r="D144" s="33">
        <v>45</v>
      </c>
      <c r="E144" s="32">
        <v>70</v>
      </c>
      <c r="F144" s="32">
        <v>4</v>
      </c>
      <c r="G144" s="34">
        <v>5.3824709999999998</v>
      </c>
      <c r="H144" s="33">
        <v>45</v>
      </c>
      <c r="I144" s="32">
        <v>69</v>
      </c>
      <c r="J144" s="32">
        <v>4</v>
      </c>
      <c r="K144" s="34">
        <v>5.375159</v>
      </c>
      <c r="L144" s="33">
        <v>45</v>
      </c>
      <c r="M144" s="32">
        <v>67</v>
      </c>
      <c r="N144" s="32">
        <v>4</v>
      </c>
      <c r="O144" s="34">
        <v>4.820227</v>
      </c>
      <c r="P144" s="33">
        <v>45</v>
      </c>
      <c r="Q144" s="32">
        <v>65</v>
      </c>
      <c r="R144" s="32">
        <v>4</v>
      </c>
      <c r="S144" s="34">
        <v>4.820227</v>
      </c>
      <c r="T144" s="33">
        <v>45</v>
      </c>
      <c r="U144" s="32">
        <v>66</v>
      </c>
      <c r="V144" s="32">
        <v>4</v>
      </c>
      <c r="W144" s="34">
        <v>4.820227</v>
      </c>
      <c r="X144" s="33">
        <v>47</v>
      </c>
      <c r="Y144" s="32">
        <v>63</v>
      </c>
      <c r="Z144" s="32">
        <v>4</v>
      </c>
      <c r="AA144" s="34">
        <v>5.0585420000000001</v>
      </c>
      <c r="AB144" s="33">
        <v>46</v>
      </c>
      <c r="AC144" s="32">
        <v>64</v>
      </c>
      <c r="AD144" s="32">
        <v>4</v>
      </c>
      <c r="AE144" s="34">
        <v>5.3637430000000004</v>
      </c>
      <c r="AF144" s="33">
        <v>46</v>
      </c>
      <c r="AG144" s="32">
        <v>64</v>
      </c>
      <c r="AH144" s="32">
        <v>4</v>
      </c>
      <c r="AI144" s="32">
        <v>5.05</v>
      </c>
      <c r="AJ144" s="33">
        <v>46</v>
      </c>
      <c r="AK144" s="32">
        <v>64</v>
      </c>
      <c r="AL144" s="32">
        <v>4</v>
      </c>
      <c r="AM144" s="32">
        <v>5.21</v>
      </c>
      <c r="AN144" s="33">
        <v>46</v>
      </c>
      <c r="AO144" s="32">
        <v>3</v>
      </c>
      <c r="AP144" s="32">
        <v>0.93</v>
      </c>
      <c r="AQ144" s="33">
        <v>42</v>
      </c>
      <c r="AR144" s="32">
        <v>3</v>
      </c>
      <c r="AS144" s="32">
        <v>5</v>
      </c>
      <c r="AT144" s="33">
        <v>42</v>
      </c>
      <c r="AU144" s="32">
        <v>3</v>
      </c>
      <c r="AV144" s="32">
        <v>5.05</v>
      </c>
      <c r="AW144" s="33">
        <v>42</v>
      </c>
      <c r="AX144" s="32">
        <v>3</v>
      </c>
      <c r="AY144" s="32">
        <v>5</v>
      </c>
      <c r="AZ144" s="33">
        <v>42</v>
      </c>
      <c r="BA144" s="32">
        <v>3</v>
      </c>
      <c r="BB144" s="32">
        <v>5</v>
      </c>
    </row>
    <row r="145" spans="1:54">
      <c r="A145" s="31" t="s">
        <v>112</v>
      </c>
      <c r="B145" s="32" t="s">
        <v>113</v>
      </c>
      <c r="C145" s="32" t="s">
        <v>442</v>
      </c>
      <c r="D145" s="33">
        <v>57</v>
      </c>
      <c r="E145" s="32">
        <v>45</v>
      </c>
      <c r="F145" s="32">
        <v>7</v>
      </c>
      <c r="G145" s="34">
        <v>3.8392210000000002</v>
      </c>
      <c r="H145" s="33">
        <v>59</v>
      </c>
      <c r="I145" s="32">
        <v>38</v>
      </c>
      <c r="J145" s="32">
        <v>7</v>
      </c>
      <c r="K145" s="34">
        <v>4.1786839999999996</v>
      </c>
      <c r="L145" s="33">
        <v>52</v>
      </c>
      <c r="M145" s="32">
        <v>53</v>
      </c>
      <c r="N145" s="32">
        <v>6</v>
      </c>
      <c r="O145" s="34">
        <v>5.2821259999999999</v>
      </c>
      <c r="P145" s="33">
        <v>51</v>
      </c>
      <c r="Q145" s="32">
        <v>54</v>
      </c>
      <c r="R145" s="32">
        <v>6</v>
      </c>
      <c r="S145" s="34">
        <v>4.6437650000000001</v>
      </c>
      <c r="T145" s="33">
        <v>53</v>
      </c>
      <c r="U145" s="32">
        <v>52</v>
      </c>
      <c r="V145" s="32">
        <v>7</v>
      </c>
      <c r="W145" s="34">
        <v>4.2384440000000003</v>
      </c>
      <c r="X145" s="33">
        <v>53</v>
      </c>
      <c r="Y145" s="32">
        <v>52</v>
      </c>
      <c r="Z145" s="32">
        <v>7</v>
      </c>
      <c r="AA145" s="34">
        <v>5.3613569999999999</v>
      </c>
      <c r="AB145" s="33">
        <v>53</v>
      </c>
      <c r="AC145" s="32">
        <v>51</v>
      </c>
      <c r="AD145" s="32">
        <v>7</v>
      </c>
      <c r="AE145" s="34">
        <v>7.561369</v>
      </c>
      <c r="AF145" s="33">
        <v>49</v>
      </c>
      <c r="AG145" s="32">
        <v>58</v>
      </c>
      <c r="AH145" s="32">
        <v>7</v>
      </c>
      <c r="AI145" s="32">
        <v>6.34</v>
      </c>
      <c r="AJ145" s="33">
        <v>49</v>
      </c>
      <c r="AK145" s="32">
        <v>57</v>
      </c>
      <c r="AL145" s="32">
        <v>7</v>
      </c>
      <c r="AM145" s="32">
        <v>6.14</v>
      </c>
      <c r="AN145" s="33">
        <v>46</v>
      </c>
      <c r="AO145" s="32">
        <v>5</v>
      </c>
      <c r="AP145" s="32">
        <v>7.54</v>
      </c>
      <c r="AQ145" s="33">
        <v>52</v>
      </c>
      <c r="AR145" s="32">
        <v>5</v>
      </c>
      <c r="AS145" s="32">
        <v>7.03</v>
      </c>
      <c r="AT145" s="33">
        <v>49</v>
      </c>
      <c r="AU145" s="32">
        <v>5</v>
      </c>
      <c r="AV145" s="32">
        <v>6.69</v>
      </c>
      <c r="AW145" s="33">
        <v>46</v>
      </c>
      <c r="AX145" s="32">
        <v>5</v>
      </c>
      <c r="AY145" s="32">
        <v>6.7</v>
      </c>
      <c r="AZ145" s="33">
        <v>44</v>
      </c>
      <c r="BA145" s="32">
        <v>5</v>
      </c>
      <c r="BB145" s="32">
        <v>6.4</v>
      </c>
    </row>
    <row r="146" spans="1:54">
      <c r="A146" s="31" t="s">
        <v>160</v>
      </c>
      <c r="B146" s="32" t="s">
        <v>161</v>
      </c>
      <c r="C146" s="32" t="s">
        <v>443</v>
      </c>
      <c r="D146" s="33">
        <v>46</v>
      </c>
      <c r="E146" s="32">
        <v>65</v>
      </c>
      <c r="F146" s="32">
        <v>9</v>
      </c>
      <c r="G146" s="34">
        <v>1.1738170000000001</v>
      </c>
      <c r="H146" s="33">
        <v>45</v>
      </c>
      <c r="I146" s="32">
        <v>69</v>
      </c>
      <c r="J146" s="32">
        <v>9</v>
      </c>
      <c r="K146" s="34">
        <v>1.4118759999999999</v>
      </c>
      <c r="L146" s="33">
        <v>43</v>
      </c>
      <c r="M146" s="32">
        <v>70</v>
      </c>
      <c r="N146" s="32">
        <v>9</v>
      </c>
      <c r="O146" s="34">
        <v>1.346635</v>
      </c>
      <c r="P146" s="33">
        <v>43</v>
      </c>
      <c r="Q146" s="32">
        <v>72</v>
      </c>
      <c r="R146" s="32">
        <v>9</v>
      </c>
      <c r="S146" s="34">
        <v>1.395357</v>
      </c>
      <c r="T146" s="33">
        <v>43</v>
      </c>
      <c r="U146" s="32">
        <v>73</v>
      </c>
      <c r="V146" s="32">
        <v>9</v>
      </c>
      <c r="W146" s="34">
        <v>1.352063</v>
      </c>
      <c r="X146" s="33">
        <v>45</v>
      </c>
      <c r="Y146" s="32">
        <v>67</v>
      </c>
      <c r="Z146" s="32">
        <v>9</v>
      </c>
      <c r="AA146" s="34">
        <v>1.328981</v>
      </c>
      <c r="AB146" s="33">
        <v>45</v>
      </c>
      <c r="AC146" s="32">
        <v>66</v>
      </c>
      <c r="AD146" s="32">
        <v>9</v>
      </c>
      <c r="AE146" s="34">
        <v>2.0631460000000001</v>
      </c>
      <c r="AF146" s="33">
        <v>45</v>
      </c>
      <c r="AG146" s="32">
        <v>67</v>
      </c>
      <c r="AH146" s="32">
        <v>9</v>
      </c>
      <c r="AI146" s="32">
        <v>2.5099999999999998</v>
      </c>
      <c r="AJ146" s="33">
        <v>45</v>
      </c>
      <c r="AK146" s="32">
        <v>66</v>
      </c>
      <c r="AL146" s="32">
        <v>9</v>
      </c>
      <c r="AM146" s="32">
        <v>2.52</v>
      </c>
      <c r="AN146" s="33">
        <v>45</v>
      </c>
      <c r="AO146" s="32">
        <v>8</v>
      </c>
      <c r="AP146" s="32">
        <v>2.63</v>
      </c>
      <c r="AQ146" s="33">
        <v>44</v>
      </c>
      <c r="AR146" s="32">
        <v>8</v>
      </c>
      <c r="AS146" s="32">
        <v>2.61</v>
      </c>
      <c r="AT146" s="33">
        <v>43</v>
      </c>
      <c r="AU146" s="32">
        <v>8</v>
      </c>
      <c r="AV146" s="32">
        <v>2.2799999999999998</v>
      </c>
      <c r="AW146" s="33">
        <v>41</v>
      </c>
      <c r="AX146" s="32">
        <v>9</v>
      </c>
      <c r="AY146" s="32">
        <v>1.5</v>
      </c>
      <c r="AZ146" s="33">
        <v>36</v>
      </c>
      <c r="BA146" s="32">
        <v>9</v>
      </c>
      <c r="BB146" s="32">
        <v>1.8</v>
      </c>
    </row>
    <row r="147" spans="1:54">
      <c r="A147" s="31" t="s">
        <v>259</v>
      </c>
      <c r="B147" s="32" t="s">
        <v>260</v>
      </c>
      <c r="C147" s="32" t="s">
        <v>441</v>
      </c>
      <c r="D147" s="33">
        <v>33</v>
      </c>
      <c r="E147" s="32">
        <v>116</v>
      </c>
      <c r="F147" s="32">
        <v>7</v>
      </c>
      <c r="G147" s="34">
        <v>2.0085449999999998</v>
      </c>
      <c r="H147" s="33">
        <v>35</v>
      </c>
      <c r="I147" s="32">
        <v>105</v>
      </c>
      <c r="J147" s="32">
        <v>8</v>
      </c>
      <c r="K147" s="34">
        <v>1.374835</v>
      </c>
      <c r="L147" s="33">
        <v>36</v>
      </c>
      <c r="M147" s="32">
        <v>104</v>
      </c>
      <c r="N147" s="32">
        <v>8</v>
      </c>
      <c r="O147" s="34">
        <v>1.259137</v>
      </c>
      <c r="P147" s="33">
        <v>36</v>
      </c>
      <c r="Q147" s="32">
        <v>101</v>
      </c>
      <c r="R147" s="32">
        <v>8</v>
      </c>
      <c r="S147" s="34">
        <v>1.3313699999999999</v>
      </c>
      <c r="T147" s="33">
        <v>38</v>
      </c>
      <c r="U147" s="32">
        <v>96</v>
      </c>
      <c r="V147" s="32">
        <v>8</v>
      </c>
      <c r="W147" s="34">
        <v>1.4242440000000001</v>
      </c>
      <c r="X147" s="33">
        <v>38</v>
      </c>
      <c r="Y147" s="32">
        <v>94</v>
      </c>
      <c r="Z147" s="32">
        <v>8</v>
      </c>
      <c r="AA147" s="34">
        <v>1.659292</v>
      </c>
      <c r="AB147" s="33">
        <v>39</v>
      </c>
      <c r="AC147" s="32">
        <v>91</v>
      </c>
      <c r="AD147" s="32">
        <v>8</v>
      </c>
      <c r="AE147" s="34">
        <v>2.484553</v>
      </c>
      <c r="AF147" s="33">
        <v>39</v>
      </c>
      <c r="AG147" s="32">
        <v>87</v>
      </c>
      <c r="AH147" s="32">
        <v>8</v>
      </c>
      <c r="AI147" s="32">
        <v>2.89</v>
      </c>
      <c r="AJ147" s="33">
        <v>41</v>
      </c>
      <c r="AK147" s="32">
        <v>77</v>
      </c>
      <c r="AL147" s="32">
        <v>8</v>
      </c>
      <c r="AM147" s="32">
        <v>2.8</v>
      </c>
      <c r="AN147" s="33">
        <v>42</v>
      </c>
      <c r="AO147" s="32">
        <v>7</v>
      </c>
      <c r="AP147" s="32">
        <v>3.69</v>
      </c>
      <c r="AQ147" s="33">
        <v>40</v>
      </c>
      <c r="AR147" s="32">
        <v>7</v>
      </c>
      <c r="AS147" s="32">
        <v>3.9</v>
      </c>
      <c r="AT147" s="33">
        <v>41</v>
      </c>
      <c r="AU147" s="32">
        <v>7</v>
      </c>
      <c r="AV147" s="32">
        <v>2.92</v>
      </c>
      <c r="AW147" s="33">
        <v>42</v>
      </c>
      <c r="AX147" s="32">
        <v>7</v>
      </c>
      <c r="AY147" s="32">
        <v>3.4</v>
      </c>
      <c r="AZ147" s="33">
        <v>39</v>
      </c>
      <c r="BA147" s="32">
        <v>7</v>
      </c>
      <c r="BB147" s="32">
        <v>2.6</v>
      </c>
    </row>
    <row r="148" spans="1:54">
      <c r="A148" s="31" t="s">
        <v>72</v>
      </c>
      <c r="B148" s="32" t="s">
        <v>73</v>
      </c>
      <c r="C148" s="32" t="s">
        <v>443</v>
      </c>
      <c r="D148" s="33">
        <v>68</v>
      </c>
      <c r="E148" s="32">
        <v>24</v>
      </c>
      <c r="F148" s="32">
        <v>4</v>
      </c>
      <c r="G148" s="34">
        <v>2.3548469999999999</v>
      </c>
      <c r="H148" s="33">
        <v>72</v>
      </c>
      <c r="I148" s="32">
        <v>18</v>
      </c>
      <c r="J148" s="32">
        <v>4</v>
      </c>
      <c r="K148" s="34">
        <v>3.9708679999999998</v>
      </c>
      <c r="L148" s="33">
        <v>71</v>
      </c>
      <c r="M148" s="32">
        <v>20</v>
      </c>
      <c r="N148" s="32">
        <v>3</v>
      </c>
      <c r="O148" s="34">
        <v>0.37372090000000002</v>
      </c>
      <c r="P148" s="33">
        <v>70</v>
      </c>
      <c r="Q148" s="32">
        <v>23</v>
      </c>
      <c r="R148" s="32">
        <v>3</v>
      </c>
      <c r="S148" s="34">
        <v>1.7750699999999999</v>
      </c>
      <c r="T148" s="33">
        <v>70</v>
      </c>
      <c r="U148" s="32">
        <v>23</v>
      </c>
      <c r="V148" s="32">
        <v>3</v>
      </c>
      <c r="W148" s="34">
        <v>1.3438669999999999</v>
      </c>
      <c r="X148" s="33">
        <v>66</v>
      </c>
      <c r="Y148" s="32">
        <v>27</v>
      </c>
      <c r="Z148" s="32">
        <v>4</v>
      </c>
      <c r="AA148" s="34">
        <v>2.974329</v>
      </c>
      <c r="AB148" s="33">
        <v>66</v>
      </c>
      <c r="AC148" s="32">
        <v>27</v>
      </c>
      <c r="AD148" s="32">
        <v>4</v>
      </c>
      <c r="AE148" s="34">
        <v>3.3968579999999999</v>
      </c>
      <c r="AF148" s="33">
        <v>66</v>
      </c>
      <c r="AG148" s="32">
        <v>28</v>
      </c>
      <c r="AH148" s="32">
        <v>4</v>
      </c>
      <c r="AI148" s="32">
        <v>3.08</v>
      </c>
      <c r="AJ148" s="33">
        <v>60</v>
      </c>
      <c r="AK148" s="32">
        <v>36</v>
      </c>
      <c r="AL148" s="32">
        <v>4</v>
      </c>
      <c r="AM148" s="32">
        <v>8.32</v>
      </c>
      <c r="AN148" s="33"/>
      <c r="AQ148" s="33">
        <v>55</v>
      </c>
      <c r="AR148" s="32">
        <v>3</v>
      </c>
      <c r="AS148" s="32">
        <v>8.5</v>
      </c>
      <c r="AT148" s="33">
        <v>55</v>
      </c>
      <c r="AU148" s="32">
        <v>3</v>
      </c>
      <c r="AV148" s="32">
        <v>8.6199999999999992</v>
      </c>
      <c r="AW148" s="33">
        <v>54</v>
      </c>
      <c r="AX148" s="32">
        <v>4</v>
      </c>
      <c r="AY148" s="32">
        <v>8.1999999999999993</v>
      </c>
      <c r="AZ148" s="33">
        <v>52</v>
      </c>
      <c r="BA148" s="32">
        <v>4</v>
      </c>
      <c r="BB148" s="32">
        <v>8</v>
      </c>
    </row>
    <row r="149" spans="1:54">
      <c r="A149" s="31" t="s">
        <v>253</v>
      </c>
      <c r="B149" s="32" t="s">
        <v>254</v>
      </c>
      <c r="C149" s="32" t="s">
        <v>443</v>
      </c>
      <c r="D149" s="33">
        <v>34</v>
      </c>
      <c r="E149" s="32">
        <v>109</v>
      </c>
      <c r="F149" s="32">
        <v>8</v>
      </c>
      <c r="G149" s="34">
        <v>2.0135459999999998</v>
      </c>
      <c r="H149" s="33">
        <v>33</v>
      </c>
      <c r="I149" s="32">
        <v>114</v>
      </c>
      <c r="J149" s="32">
        <v>9</v>
      </c>
      <c r="K149" s="34">
        <v>2.1677650000000002</v>
      </c>
      <c r="L149" s="33">
        <v>35</v>
      </c>
      <c r="M149" s="32">
        <v>108</v>
      </c>
      <c r="N149" s="32">
        <v>8</v>
      </c>
      <c r="O149" s="34">
        <v>2.1369129999999998</v>
      </c>
      <c r="P149" s="33">
        <v>34</v>
      </c>
      <c r="Q149" s="32">
        <v>110</v>
      </c>
      <c r="R149" s="32">
        <v>9</v>
      </c>
      <c r="S149" s="34">
        <v>1.7251609999999999</v>
      </c>
      <c r="T149" s="33">
        <v>34</v>
      </c>
      <c r="U149" s="32">
        <v>115</v>
      </c>
      <c r="V149" s="32">
        <v>9</v>
      </c>
      <c r="W149" s="34">
        <v>1.835758</v>
      </c>
      <c r="X149" s="33">
        <v>33</v>
      </c>
      <c r="Y149" s="32">
        <v>117</v>
      </c>
      <c r="Z149" s="32">
        <v>8</v>
      </c>
      <c r="AA149" s="34">
        <v>2.4209170000000002</v>
      </c>
      <c r="AB149" s="33">
        <v>33</v>
      </c>
      <c r="AC149" s="32">
        <v>119</v>
      </c>
      <c r="AD149" s="32">
        <v>8</v>
      </c>
      <c r="AE149" s="34">
        <v>3.4650129999999999</v>
      </c>
      <c r="AF149" s="33">
        <v>30</v>
      </c>
      <c r="AG149" s="32">
        <v>129</v>
      </c>
      <c r="AH149" s="32">
        <v>9</v>
      </c>
      <c r="AI149" s="32">
        <v>2.17</v>
      </c>
      <c r="AJ149" s="33">
        <v>30</v>
      </c>
      <c r="AK149" s="32">
        <v>130</v>
      </c>
      <c r="AL149" s="32">
        <v>9</v>
      </c>
      <c r="AM149" s="32">
        <v>1.95</v>
      </c>
      <c r="AN149" s="33">
        <v>30</v>
      </c>
      <c r="AO149" s="32">
        <v>8</v>
      </c>
      <c r="AP149" s="32">
        <v>2.94</v>
      </c>
      <c r="AQ149" s="33">
        <v>29</v>
      </c>
      <c r="AR149" s="32">
        <v>8</v>
      </c>
      <c r="AS149" s="32">
        <v>3.44</v>
      </c>
      <c r="AT149" s="33">
        <v>31</v>
      </c>
      <c r="AU149" s="32">
        <v>8</v>
      </c>
      <c r="AV149" s="32">
        <v>2.2999999999999998</v>
      </c>
      <c r="AW149" s="33">
        <v>30</v>
      </c>
      <c r="AX149" s="32">
        <v>8</v>
      </c>
      <c r="AY149" s="32">
        <v>2.4</v>
      </c>
      <c r="AZ149" s="33">
        <v>31</v>
      </c>
      <c r="BA149" s="32">
        <v>8</v>
      </c>
      <c r="BB149" s="32">
        <v>1.9</v>
      </c>
    </row>
    <row r="150" spans="1:54">
      <c r="A150" s="31" t="s">
        <v>28</v>
      </c>
      <c r="B150" s="32" t="s">
        <v>29</v>
      </c>
      <c r="C150" s="32" t="s">
        <v>440</v>
      </c>
      <c r="D150" s="33">
        <v>84</v>
      </c>
      <c r="E150" s="32">
        <v>3</v>
      </c>
      <c r="F150" s="32">
        <v>9</v>
      </c>
      <c r="G150" s="34">
        <v>1.5182629999999999</v>
      </c>
      <c r="H150" s="33">
        <v>84</v>
      </c>
      <c r="I150" s="32">
        <v>3</v>
      </c>
      <c r="J150" s="32">
        <v>9</v>
      </c>
      <c r="K150" s="34">
        <v>1.47885</v>
      </c>
      <c r="L150" s="33">
        <v>83</v>
      </c>
      <c r="M150" s="32">
        <v>5</v>
      </c>
      <c r="N150" s="32">
        <v>9</v>
      </c>
      <c r="O150" s="34">
        <v>1.145734</v>
      </c>
      <c r="P150" s="33">
        <v>83</v>
      </c>
      <c r="Q150" s="32">
        <v>5</v>
      </c>
      <c r="R150" s="32">
        <v>8</v>
      </c>
      <c r="S150" s="34">
        <v>1.2984329999999999</v>
      </c>
      <c r="T150" s="33">
        <v>85</v>
      </c>
      <c r="U150" s="32">
        <v>4</v>
      </c>
      <c r="V150" s="32">
        <v>9</v>
      </c>
      <c r="W150" s="34">
        <v>1.159654</v>
      </c>
      <c r="X150" s="33">
        <v>85</v>
      </c>
      <c r="Y150" s="32">
        <v>3</v>
      </c>
      <c r="Z150" s="32">
        <v>9</v>
      </c>
      <c r="AA150" s="34">
        <v>1.2032389999999999</v>
      </c>
      <c r="AB150" s="33">
        <v>85</v>
      </c>
      <c r="AC150" s="32">
        <v>4</v>
      </c>
      <c r="AD150" s="32">
        <v>9</v>
      </c>
      <c r="AE150" s="34">
        <v>2.0484</v>
      </c>
      <c r="AF150" s="33">
        <v>85</v>
      </c>
      <c r="AG150" s="32">
        <v>3</v>
      </c>
      <c r="AH150" s="32">
        <v>9</v>
      </c>
      <c r="AI150" s="32">
        <v>1.98</v>
      </c>
      <c r="AJ150" s="33">
        <v>84</v>
      </c>
      <c r="AK150" s="32">
        <v>6</v>
      </c>
      <c r="AL150" s="32">
        <v>9</v>
      </c>
      <c r="AM150" s="32">
        <v>2.2599999999999998</v>
      </c>
      <c r="AN150" s="33">
        <v>84</v>
      </c>
      <c r="AO150" s="32">
        <v>8</v>
      </c>
      <c r="AP150" s="32">
        <v>2.35</v>
      </c>
      <c r="AQ150" s="33">
        <v>85</v>
      </c>
      <c r="AR150" s="32">
        <v>8</v>
      </c>
      <c r="AS150" s="32">
        <v>2.02</v>
      </c>
      <c r="AT150" s="33">
        <v>84</v>
      </c>
      <c r="AU150" s="32">
        <v>8</v>
      </c>
      <c r="AV150" s="32">
        <v>1.75</v>
      </c>
      <c r="AW150" s="33">
        <v>86</v>
      </c>
      <c r="AX150" s="32">
        <v>9</v>
      </c>
      <c r="AY150" s="32">
        <v>2.2999999999999998</v>
      </c>
      <c r="AZ150" s="33">
        <v>87</v>
      </c>
      <c r="BA150" s="32">
        <v>9</v>
      </c>
      <c r="BB150" s="32">
        <v>2.1</v>
      </c>
    </row>
    <row r="151" spans="1:54">
      <c r="A151" s="31" t="s">
        <v>146</v>
      </c>
      <c r="B151" s="32" t="s">
        <v>147</v>
      </c>
      <c r="C151" s="32" t="s">
        <v>444</v>
      </c>
      <c r="D151" s="33">
        <v>48</v>
      </c>
      <c r="E151" s="32">
        <v>61</v>
      </c>
      <c r="F151" s="32">
        <v>9</v>
      </c>
      <c r="G151" s="34">
        <v>2.8191069999999998</v>
      </c>
      <c r="H151" s="33">
        <v>49</v>
      </c>
      <c r="I151" s="32">
        <v>59</v>
      </c>
      <c r="J151" s="32">
        <v>10</v>
      </c>
      <c r="K151" s="34">
        <v>2.2929580000000001</v>
      </c>
      <c r="L151" s="33">
        <v>54</v>
      </c>
      <c r="M151" s="32">
        <v>47</v>
      </c>
      <c r="N151" s="32">
        <v>9</v>
      </c>
      <c r="O151" s="34">
        <v>1.6658919999999999</v>
      </c>
      <c r="P151" s="33">
        <v>53</v>
      </c>
      <c r="Q151" s="32">
        <v>49</v>
      </c>
      <c r="R151" s="32">
        <v>10</v>
      </c>
      <c r="S151" s="34">
        <v>1.718302</v>
      </c>
      <c r="T151" s="33">
        <v>52</v>
      </c>
      <c r="U151" s="32">
        <v>56</v>
      </c>
      <c r="V151" s="32">
        <v>10</v>
      </c>
      <c r="W151" s="34">
        <v>2.0134789999999998</v>
      </c>
      <c r="X151" s="33">
        <v>49</v>
      </c>
      <c r="Y151" s="32">
        <v>60</v>
      </c>
      <c r="Z151" s="32">
        <v>9</v>
      </c>
      <c r="AA151" s="34">
        <v>2.6916570000000002</v>
      </c>
      <c r="AB151" s="33">
        <v>50</v>
      </c>
      <c r="AC151" s="32">
        <v>59</v>
      </c>
      <c r="AD151" s="32">
        <v>9</v>
      </c>
      <c r="AE151" s="34">
        <v>4.570875</v>
      </c>
      <c r="AF151" s="33">
        <v>50</v>
      </c>
      <c r="AG151" s="32">
        <v>57</v>
      </c>
      <c r="AH151" s="32">
        <v>9</v>
      </c>
      <c r="AI151" s="32">
        <v>4.1100000000000003</v>
      </c>
      <c r="AJ151" s="33">
        <v>50</v>
      </c>
      <c r="AK151" s="32">
        <v>54</v>
      </c>
      <c r="AL151" s="32">
        <v>9</v>
      </c>
      <c r="AM151" s="32">
        <v>3.32</v>
      </c>
      <c r="AN151" s="33">
        <v>51</v>
      </c>
      <c r="AO151" s="32">
        <v>8</v>
      </c>
      <c r="AP151" s="32">
        <v>3.09</v>
      </c>
      <c r="AQ151" s="33">
        <v>51</v>
      </c>
      <c r="AR151" s="32">
        <v>8</v>
      </c>
      <c r="AS151" s="32">
        <v>3.63</v>
      </c>
      <c r="AT151" s="33">
        <v>50</v>
      </c>
      <c r="AU151" s="32">
        <v>8</v>
      </c>
      <c r="AV151" s="32">
        <v>4.07</v>
      </c>
      <c r="AW151" s="33">
        <v>47</v>
      </c>
      <c r="AX151" s="32">
        <v>8</v>
      </c>
      <c r="AY151" s="32">
        <v>4.7</v>
      </c>
      <c r="AZ151" s="33">
        <v>46</v>
      </c>
      <c r="BA151" s="32">
        <v>8</v>
      </c>
      <c r="BB151" s="32">
        <v>4.3</v>
      </c>
    </row>
    <row r="152" spans="1:54">
      <c r="A152" s="31" t="s">
        <v>148</v>
      </c>
      <c r="B152" s="32" t="s">
        <v>149</v>
      </c>
      <c r="C152" s="32" t="s">
        <v>444</v>
      </c>
      <c r="D152" s="33">
        <v>47</v>
      </c>
      <c r="E152" s="32">
        <v>63</v>
      </c>
      <c r="F152" s="32">
        <v>9</v>
      </c>
      <c r="G152" s="34">
        <v>1.833445</v>
      </c>
      <c r="H152" s="33">
        <v>47</v>
      </c>
      <c r="I152" s="32">
        <v>63</v>
      </c>
      <c r="J152" s="32">
        <v>9</v>
      </c>
      <c r="K152" s="34">
        <v>1.874004</v>
      </c>
      <c r="L152" s="33">
        <v>50</v>
      </c>
      <c r="M152" s="32">
        <v>57</v>
      </c>
      <c r="N152" s="32">
        <v>9</v>
      </c>
      <c r="O152" s="34">
        <v>1.2450270000000001</v>
      </c>
      <c r="P152" s="33">
        <v>50</v>
      </c>
      <c r="Q152" s="32">
        <v>57</v>
      </c>
      <c r="R152" s="32">
        <v>9</v>
      </c>
      <c r="S152" s="34">
        <v>0.9331777</v>
      </c>
      <c r="T152" s="33">
        <v>47</v>
      </c>
      <c r="U152" s="32">
        <v>63</v>
      </c>
      <c r="V152" s="32">
        <v>10</v>
      </c>
      <c r="W152" s="34">
        <v>1.5615559999999999</v>
      </c>
      <c r="X152" s="33">
        <v>47</v>
      </c>
      <c r="Y152" s="32">
        <v>63</v>
      </c>
      <c r="Z152" s="32">
        <v>10</v>
      </c>
      <c r="AA152" s="34">
        <v>1.476637</v>
      </c>
      <c r="AB152" s="33">
        <v>47</v>
      </c>
      <c r="AC152" s="32">
        <v>63</v>
      </c>
      <c r="AD152" s="32">
        <v>10</v>
      </c>
      <c r="AE152" s="34">
        <v>2.417929</v>
      </c>
      <c r="AF152" s="33">
        <v>48</v>
      </c>
      <c r="AG152" s="32">
        <v>60</v>
      </c>
      <c r="AH152" s="32">
        <v>10</v>
      </c>
      <c r="AI152" s="32">
        <v>2.77</v>
      </c>
      <c r="AJ152" s="33">
        <v>49</v>
      </c>
      <c r="AK152" s="32">
        <v>57</v>
      </c>
      <c r="AL152" s="32">
        <v>10</v>
      </c>
      <c r="AM152" s="32">
        <v>2.64</v>
      </c>
      <c r="AN152" s="33">
        <v>49</v>
      </c>
      <c r="AO152" s="32">
        <v>9</v>
      </c>
      <c r="AP152" s="32">
        <v>2.39</v>
      </c>
      <c r="AQ152" s="33">
        <v>51</v>
      </c>
      <c r="AR152" s="32">
        <v>9</v>
      </c>
      <c r="AS152" s="32">
        <v>2.02</v>
      </c>
      <c r="AT152" s="33">
        <v>48</v>
      </c>
      <c r="AU152" s="32">
        <v>9</v>
      </c>
      <c r="AV152" s="32">
        <v>3.25</v>
      </c>
      <c r="AW152" s="33">
        <v>48</v>
      </c>
      <c r="AX152" s="32">
        <v>9</v>
      </c>
      <c r="AY152" s="32">
        <v>3.3</v>
      </c>
      <c r="AZ152" s="33">
        <v>46</v>
      </c>
      <c r="BA152" s="32">
        <v>8</v>
      </c>
      <c r="BB152" s="32">
        <v>3.1</v>
      </c>
    </row>
    <row r="153" spans="1:54">
      <c r="A153" s="31" t="s">
        <v>170</v>
      </c>
      <c r="B153" s="32" t="s">
        <v>171</v>
      </c>
      <c r="C153" s="32" t="s">
        <v>440</v>
      </c>
      <c r="D153" s="33">
        <v>44</v>
      </c>
      <c r="E153" s="32">
        <v>73</v>
      </c>
      <c r="F153" s="32">
        <v>3</v>
      </c>
      <c r="G153" s="34">
        <v>6.8905709999999996</v>
      </c>
      <c r="H153" s="33">
        <v>43</v>
      </c>
      <c r="I153" s="32">
        <v>76</v>
      </c>
      <c r="J153" s="32">
        <v>3</v>
      </c>
      <c r="K153" s="34">
        <v>7.4769870000000003</v>
      </c>
      <c r="L153" s="33">
        <v>43</v>
      </c>
      <c r="M153" s="32">
        <v>70</v>
      </c>
      <c r="N153" s="32">
        <v>3</v>
      </c>
      <c r="O153" s="34">
        <v>7.428528</v>
      </c>
      <c r="P153" s="33">
        <v>42</v>
      </c>
      <c r="Q153" s="32">
        <v>77</v>
      </c>
      <c r="R153" s="32">
        <v>3</v>
      </c>
      <c r="S153" s="34">
        <v>7.67204</v>
      </c>
      <c r="T153" s="33">
        <v>43</v>
      </c>
      <c r="U153" s="32">
        <v>73</v>
      </c>
      <c r="V153" s="32">
        <v>3</v>
      </c>
      <c r="W153" s="34">
        <v>7.3136729999999996</v>
      </c>
      <c r="X153" s="33">
        <v>42</v>
      </c>
      <c r="Y153" s="32">
        <v>78</v>
      </c>
      <c r="Z153" s="32">
        <v>3</v>
      </c>
      <c r="AA153" s="34">
        <v>7.8002669999999998</v>
      </c>
      <c r="AB153" s="33">
        <v>42</v>
      </c>
      <c r="AC153" s="32">
        <v>77</v>
      </c>
      <c r="AD153" s="32">
        <v>3</v>
      </c>
      <c r="AE153" s="34">
        <v>8.6896509999999996</v>
      </c>
      <c r="AF153" s="33">
        <v>44</v>
      </c>
      <c r="AG153" s="32">
        <v>70</v>
      </c>
      <c r="AH153" s="32">
        <v>3</v>
      </c>
      <c r="AI153" s="32">
        <v>7.38</v>
      </c>
      <c r="AJ153" s="33">
        <v>39</v>
      </c>
      <c r="AK153" s="32">
        <v>85</v>
      </c>
      <c r="AL153" s="32">
        <v>3</v>
      </c>
      <c r="AM153" s="32">
        <v>3.71</v>
      </c>
      <c r="AN153" s="33">
        <v>42</v>
      </c>
      <c r="AO153" s="32">
        <v>3</v>
      </c>
      <c r="AP153" s="32">
        <v>3.34</v>
      </c>
      <c r="AQ153" s="33"/>
      <c r="AT153" s="33"/>
      <c r="AW153" s="33"/>
      <c r="AZ153" s="33"/>
    </row>
    <row r="154" spans="1:54">
      <c r="A154" s="31" t="s">
        <v>385</v>
      </c>
      <c r="B154" s="32" t="s">
        <v>386</v>
      </c>
      <c r="C154" s="32" t="s">
        <v>443</v>
      </c>
      <c r="D154" s="33">
        <v>9</v>
      </c>
      <c r="E154" s="32">
        <v>181</v>
      </c>
      <c r="F154" s="32">
        <v>6</v>
      </c>
      <c r="G154" s="34">
        <v>2.2577199999999999</v>
      </c>
      <c r="H154" s="33">
        <v>9</v>
      </c>
      <c r="I154" s="32">
        <v>179</v>
      </c>
      <c r="J154" s="32">
        <v>6</v>
      </c>
      <c r="K154" s="34">
        <v>2.3013349999999999</v>
      </c>
      <c r="L154" s="33">
        <v>11</v>
      </c>
      <c r="M154" s="32">
        <v>180</v>
      </c>
      <c r="N154" s="32">
        <v>6</v>
      </c>
      <c r="O154" s="34">
        <v>2.0770710000000001</v>
      </c>
      <c r="P154" s="33">
        <v>12</v>
      </c>
      <c r="Q154" s="32">
        <v>180</v>
      </c>
      <c r="R154" s="32">
        <v>6</v>
      </c>
      <c r="S154" s="34">
        <v>1.7382249999999999</v>
      </c>
      <c r="T154" s="33">
        <v>13</v>
      </c>
      <c r="U154" s="32">
        <v>178</v>
      </c>
      <c r="V154" s="32">
        <v>6</v>
      </c>
      <c r="W154" s="34">
        <v>1.891675</v>
      </c>
      <c r="X154" s="33">
        <v>12</v>
      </c>
      <c r="Y154" s="32">
        <v>179</v>
      </c>
      <c r="Z154" s="32">
        <v>6</v>
      </c>
      <c r="AA154" s="34">
        <v>2.2922729999999998</v>
      </c>
      <c r="AB154" s="33">
        <v>9</v>
      </c>
      <c r="AC154" s="32">
        <v>180</v>
      </c>
      <c r="AD154" s="32">
        <v>5</v>
      </c>
      <c r="AE154" s="34">
        <v>1.740826</v>
      </c>
      <c r="AF154" s="33">
        <v>10</v>
      </c>
      <c r="AG154" s="32">
        <v>180</v>
      </c>
      <c r="AH154" s="32">
        <v>6</v>
      </c>
      <c r="AI154" s="32">
        <v>3.08</v>
      </c>
      <c r="AJ154" s="33">
        <v>9</v>
      </c>
      <c r="AK154" s="32">
        <v>180</v>
      </c>
      <c r="AL154" s="32">
        <v>5</v>
      </c>
      <c r="AM154" s="32">
        <v>2.2599999999999998</v>
      </c>
      <c r="AN154" s="33">
        <v>10</v>
      </c>
      <c r="AO154" s="32">
        <v>5</v>
      </c>
      <c r="AP154" s="32">
        <v>2.98</v>
      </c>
      <c r="AQ154" s="33">
        <v>8</v>
      </c>
      <c r="AR154" s="32">
        <v>4</v>
      </c>
      <c r="AS154" s="32">
        <v>2.3199999999999998</v>
      </c>
      <c r="AT154" s="33">
        <v>8</v>
      </c>
      <c r="AU154" s="32">
        <v>4</v>
      </c>
      <c r="AV154" s="32">
        <v>2.34</v>
      </c>
      <c r="AW154" s="33">
        <v>8</v>
      </c>
      <c r="AX154" s="32">
        <v>4</v>
      </c>
      <c r="AY154" s="32">
        <v>1.9</v>
      </c>
      <c r="AZ154" s="33">
        <v>8</v>
      </c>
      <c r="BA154" s="32">
        <v>4</v>
      </c>
      <c r="BB154" s="32">
        <v>2.2999999999999998</v>
      </c>
    </row>
    <row r="155" spans="1:54">
      <c r="A155" s="31" t="s">
        <v>184</v>
      </c>
      <c r="B155" s="32" t="s">
        <v>185</v>
      </c>
      <c r="C155" s="32" t="s">
        <v>443</v>
      </c>
      <c r="D155" s="33">
        <v>41</v>
      </c>
      <c r="E155" s="32">
        <v>81</v>
      </c>
      <c r="F155" s="32">
        <v>9</v>
      </c>
      <c r="G155" s="34">
        <v>2.3917310000000001</v>
      </c>
      <c r="H155" s="33">
        <v>41</v>
      </c>
      <c r="I155" s="32">
        <v>82</v>
      </c>
      <c r="J155" s="32">
        <v>9</v>
      </c>
      <c r="K155" s="34">
        <v>2.432995</v>
      </c>
      <c r="L155" s="33">
        <v>41</v>
      </c>
      <c r="M155" s="32">
        <v>83</v>
      </c>
      <c r="N155" s="32">
        <v>8</v>
      </c>
      <c r="O155" s="34">
        <v>2.0842480000000001</v>
      </c>
      <c r="P155" s="33">
        <v>43</v>
      </c>
      <c r="Q155" s="32">
        <v>72</v>
      </c>
      <c r="R155" s="32">
        <v>8</v>
      </c>
      <c r="S155" s="34">
        <v>2.0069970000000001</v>
      </c>
      <c r="T155" s="33">
        <v>44</v>
      </c>
      <c r="U155" s="32">
        <v>70</v>
      </c>
      <c r="V155" s="32">
        <v>8</v>
      </c>
      <c r="W155" s="34">
        <v>2.3544870000000002</v>
      </c>
      <c r="X155" s="33">
        <v>44</v>
      </c>
      <c r="Y155" s="32">
        <v>69</v>
      </c>
      <c r="Z155" s="32">
        <v>8</v>
      </c>
      <c r="AA155" s="34">
        <v>2.1671469999999999</v>
      </c>
      <c r="AB155" s="33">
        <v>44</v>
      </c>
      <c r="AC155" s="32">
        <v>70</v>
      </c>
      <c r="AD155" s="32">
        <v>8</v>
      </c>
      <c r="AE155" s="34">
        <v>3.4421279999999999</v>
      </c>
      <c r="AF155" s="33">
        <v>43</v>
      </c>
      <c r="AG155" s="32">
        <v>73</v>
      </c>
      <c r="AH155" s="32">
        <v>8</v>
      </c>
      <c r="AI155" s="32">
        <v>3.8</v>
      </c>
      <c r="AJ155" s="33">
        <v>43</v>
      </c>
      <c r="AK155" s="32">
        <v>71</v>
      </c>
      <c r="AL155" s="32">
        <v>8</v>
      </c>
      <c r="AM155" s="32">
        <v>3.98</v>
      </c>
      <c r="AN155" s="33">
        <v>45</v>
      </c>
      <c r="AO155" s="32">
        <v>7</v>
      </c>
      <c r="AP155" s="32">
        <v>2.5499999999999998</v>
      </c>
      <c r="AQ155" s="33">
        <v>44</v>
      </c>
      <c r="AR155" s="32">
        <v>7</v>
      </c>
      <c r="AS155" s="32">
        <v>2.61</v>
      </c>
      <c r="AT155" s="33">
        <v>44</v>
      </c>
      <c r="AU155" s="32">
        <v>7</v>
      </c>
      <c r="AV155" s="32">
        <v>2.41</v>
      </c>
      <c r="AW155" s="33">
        <v>42</v>
      </c>
      <c r="AX155" s="32">
        <v>9</v>
      </c>
      <c r="AY155" s="32">
        <v>2.8</v>
      </c>
      <c r="AZ155" s="33">
        <v>43</v>
      </c>
      <c r="BA155" s="32">
        <v>9</v>
      </c>
      <c r="BB155" s="32">
        <v>2.5</v>
      </c>
    </row>
    <row r="156" spans="1:54">
      <c r="A156" s="31" t="s">
        <v>387</v>
      </c>
      <c r="B156" s="32" t="s">
        <v>388</v>
      </c>
      <c r="C156" s="32" t="s">
        <v>443</v>
      </c>
      <c r="D156" s="33">
        <v>9</v>
      </c>
      <c r="E156" s="32">
        <v>181</v>
      </c>
      <c r="F156" s="32">
        <v>5</v>
      </c>
      <c r="G156" s="34">
        <v>2.5632489999999999</v>
      </c>
      <c r="H156" s="33">
        <v>8</v>
      </c>
      <c r="I156" s="32">
        <v>180</v>
      </c>
      <c r="J156" s="32">
        <v>5</v>
      </c>
      <c r="K156" s="34">
        <v>2.0913490000000001</v>
      </c>
      <c r="L156" s="33">
        <v>13</v>
      </c>
      <c r="M156" s="32">
        <v>177</v>
      </c>
      <c r="N156" s="32">
        <v>5</v>
      </c>
      <c r="O156" s="34">
        <v>1.328441</v>
      </c>
      <c r="P156" s="33">
        <v>13</v>
      </c>
      <c r="Q156" s="32">
        <v>178</v>
      </c>
      <c r="R156" s="32">
        <v>5</v>
      </c>
      <c r="S156" s="34">
        <v>1.899278</v>
      </c>
      <c r="T156" s="33">
        <v>11</v>
      </c>
      <c r="U156" s="32">
        <v>180</v>
      </c>
      <c r="V156" s="32">
        <v>5</v>
      </c>
      <c r="W156" s="34">
        <v>0.40907559999999998</v>
      </c>
      <c r="X156" s="33">
        <v>12</v>
      </c>
      <c r="Y156" s="32">
        <v>179</v>
      </c>
      <c r="Z156" s="32">
        <v>5</v>
      </c>
      <c r="AA156" s="34">
        <v>1.108644</v>
      </c>
      <c r="AB156" s="33">
        <v>12</v>
      </c>
      <c r="AC156" s="32">
        <v>179</v>
      </c>
      <c r="AD156" s="32">
        <v>5</v>
      </c>
      <c r="AE156" s="34">
        <v>1.2639419999999999</v>
      </c>
      <c r="AF156" s="33">
        <v>13</v>
      </c>
      <c r="AG156" s="32">
        <v>178</v>
      </c>
      <c r="AH156" s="32">
        <v>5</v>
      </c>
      <c r="AI156" s="32">
        <v>1.86</v>
      </c>
      <c r="AJ156" s="33">
        <v>12</v>
      </c>
      <c r="AK156" s="32">
        <v>179</v>
      </c>
      <c r="AL156" s="32">
        <v>5</v>
      </c>
      <c r="AM156" s="32">
        <v>1.56</v>
      </c>
      <c r="AN156" s="33">
        <v>11</v>
      </c>
      <c r="AO156" s="32">
        <v>5</v>
      </c>
      <c r="AP156" s="32">
        <v>3.21</v>
      </c>
      <c r="AQ156" s="33">
        <v>15</v>
      </c>
      <c r="AR156" s="32">
        <v>3</v>
      </c>
      <c r="AS156" s="32">
        <v>1.45</v>
      </c>
      <c r="AT156" s="33">
        <v>15</v>
      </c>
      <c r="AU156" s="32">
        <v>3</v>
      </c>
      <c r="AV156" s="32">
        <v>2.35</v>
      </c>
      <c r="AW156" s="33">
        <v>14</v>
      </c>
      <c r="AX156" s="32">
        <v>3</v>
      </c>
      <c r="AY156" s="32">
        <v>1.6</v>
      </c>
      <c r="AZ156" s="33"/>
    </row>
    <row r="157" spans="1:54">
      <c r="A157" s="31" t="s">
        <v>142</v>
      </c>
      <c r="B157" s="32" t="s">
        <v>143</v>
      </c>
      <c r="C157" s="32" t="s">
        <v>444</v>
      </c>
      <c r="D157" s="33">
        <v>49</v>
      </c>
      <c r="E157" s="32">
        <v>60</v>
      </c>
      <c r="F157" s="32">
        <v>6</v>
      </c>
      <c r="G157" s="34">
        <v>3.2545000000000002</v>
      </c>
      <c r="H157" s="33">
        <v>46</v>
      </c>
      <c r="I157" s="32">
        <v>65</v>
      </c>
      <c r="J157" s="32">
        <v>6</v>
      </c>
      <c r="K157" s="34">
        <v>3.4315199999999999</v>
      </c>
      <c r="L157" s="33">
        <v>51</v>
      </c>
      <c r="M157" s="32">
        <v>55</v>
      </c>
      <c r="N157" s="32">
        <v>7</v>
      </c>
      <c r="O157" s="34">
        <v>2.4209420000000001</v>
      </c>
      <c r="P157" s="33">
        <v>51</v>
      </c>
      <c r="Q157" s="32">
        <v>54</v>
      </c>
      <c r="R157" s="32">
        <v>7</v>
      </c>
      <c r="S157" s="34">
        <v>2.5215890000000001</v>
      </c>
      <c r="T157" s="33">
        <v>54</v>
      </c>
      <c r="U157" s="32">
        <v>49</v>
      </c>
      <c r="V157" s="32">
        <v>7</v>
      </c>
      <c r="W157" s="34">
        <v>1.7311080000000001</v>
      </c>
      <c r="X157" s="33">
        <v>53</v>
      </c>
      <c r="Y157" s="32">
        <v>52</v>
      </c>
      <c r="Z157" s="32">
        <v>6</v>
      </c>
      <c r="AA157" s="34">
        <v>1.4229590000000001</v>
      </c>
      <c r="AB157" s="33">
        <v>54</v>
      </c>
      <c r="AC157" s="32">
        <v>50</v>
      </c>
      <c r="AD157" s="32">
        <v>6</v>
      </c>
      <c r="AE157" s="34">
        <v>1.551156</v>
      </c>
      <c r="AF157" s="33">
        <v>54</v>
      </c>
      <c r="AG157" s="32">
        <v>51</v>
      </c>
      <c r="AH157" s="32">
        <v>5</v>
      </c>
      <c r="AI157" s="32">
        <v>1.39</v>
      </c>
      <c r="AJ157" s="33">
        <v>56</v>
      </c>
      <c r="AK157" s="32">
        <v>46</v>
      </c>
      <c r="AL157" s="32">
        <v>5</v>
      </c>
      <c r="AM157" s="32">
        <v>1.18</v>
      </c>
      <c r="AN157" s="33">
        <v>55</v>
      </c>
      <c r="AO157" s="32">
        <v>5</v>
      </c>
      <c r="AP157" s="32">
        <v>1.39</v>
      </c>
      <c r="AQ157" s="33">
        <v>60</v>
      </c>
      <c r="AR157" s="32">
        <v>4</v>
      </c>
      <c r="AS157" s="32">
        <v>1.32</v>
      </c>
      <c r="AT157" s="33">
        <v>55</v>
      </c>
      <c r="AU157" s="32">
        <v>5</v>
      </c>
      <c r="AV157" s="32">
        <v>2.63</v>
      </c>
      <c r="AW157" s="33">
        <v>56</v>
      </c>
      <c r="AX157" s="32">
        <v>5</v>
      </c>
      <c r="AY157" s="32">
        <v>2.4</v>
      </c>
      <c r="AZ157" s="33">
        <v>57</v>
      </c>
      <c r="BA157" s="32">
        <v>4</v>
      </c>
      <c r="BB157" s="32">
        <v>2.4</v>
      </c>
    </row>
    <row r="158" spans="1:54">
      <c r="A158" s="31" t="s">
        <v>239</v>
      </c>
      <c r="B158" s="32" t="s">
        <v>240</v>
      </c>
      <c r="C158" s="32" t="s">
        <v>440</v>
      </c>
      <c r="D158" s="33">
        <v>35</v>
      </c>
      <c r="E158" s="32">
        <v>107</v>
      </c>
      <c r="F158" s="32">
        <v>8</v>
      </c>
      <c r="G158" s="34">
        <v>1.2227300000000001</v>
      </c>
      <c r="H158" s="33">
        <v>32</v>
      </c>
      <c r="I158" s="32">
        <v>121</v>
      </c>
      <c r="J158" s="32">
        <v>8</v>
      </c>
      <c r="K158" s="34">
        <v>1.6288590000000001</v>
      </c>
      <c r="L158" s="33">
        <v>34</v>
      </c>
      <c r="M158" s="32">
        <v>115</v>
      </c>
      <c r="N158" s="32">
        <v>8</v>
      </c>
      <c r="O158" s="34">
        <v>0.61682340000000002</v>
      </c>
      <c r="P158" s="33">
        <v>36</v>
      </c>
      <c r="Q158" s="32">
        <v>101</v>
      </c>
      <c r="R158" s="32">
        <v>7</v>
      </c>
      <c r="S158" s="34">
        <v>0.80008630000000003</v>
      </c>
      <c r="T158" s="33">
        <v>37</v>
      </c>
      <c r="U158" s="32">
        <v>102</v>
      </c>
      <c r="V158" s="32">
        <v>7</v>
      </c>
      <c r="W158" s="34">
        <v>0.99397780000000002</v>
      </c>
      <c r="X158" s="33">
        <v>38</v>
      </c>
      <c r="Y158" s="32">
        <v>94</v>
      </c>
      <c r="Z158" s="32">
        <v>8</v>
      </c>
      <c r="AA158" s="34">
        <v>1.169462</v>
      </c>
      <c r="AB158" s="33">
        <v>38</v>
      </c>
      <c r="AC158" s="32">
        <v>93</v>
      </c>
      <c r="AD158" s="32">
        <v>7</v>
      </c>
      <c r="AE158" s="34">
        <v>2.113032</v>
      </c>
      <c r="AF158" s="33">
        <v>38</v>
      </c>
      <c r="AG158" s="32">
        <v>89</v>
      </c>
      <c r="AH158" s="32">
        <v>7</v>
      </c>
      <c r="AI158" s="32">
        <v>1.85</v>
      </c>
      <c r="AJ158" s="33">
        <v>38</v>
      </c>
      <c r="AK158" s="32">
        <v>91</v>
      </c>
      <c r="AL158" s="32">
        <v>7</v>
      </c>
      <c r="AM158" s="32">
        <v>1.82</v>
      </c>
      <c r="AN158" s="33">
        <v>36</v>
      </c>
      <c r="AO158" s="32">
        <v>7</v>
      </c>
      <c r="AP158" s="32">
        <v>1.64</v>
      </c>
      <c r="AQ158" s="33">
        <v>37</v>
      </c>
      <c r="AR158" s="32">
        <v>7</v>
      </c>
      <c r="AS158" s="32">
        <v>2.09</v>
      </c>
      <c r="AT158" s="33">
        <v>38</v>
      </c>
      <c r="AU158" s="32">
        <v>7</v>
      </c>
      <c r="AV158" s="32">
        <v>2.1800000000000002</v>
      </c>
      <c r="AW158" s="33">
        <v>37</v>
      </c>
      <c r="AX158" s="32">
        <v>7</v>
      </c>
      <c r="AY158" s="32">
        <v>2.1</v>
      </c>
      <c r="AZ158" s="33">
        <v>40</v>
      </c>
      <c r="BA158" s="32">
        <v>7</v>
      </c>
      <c r="BB158" s="32">
        <v>1.3</v>
      </c>
    </row>
    <row r="159" spans="1:54">
      <c r="A159" s="31" t="s">
        <v>375</v>
      </c>
      <c r="B159" s="32" t="s">
        <v>376</v>
      </c>
      <c r="C159" s="32" t="s">
        <v>443</v>
      </c>
      <c r="D159" s="33">
        <v>14</v>
      </c>
      <c r="E159" s="32">
        <v>175</v>
      </c>
      <c r="F159" s="32">
        <v>8</v>
      </c>
      <c r="G159" s="34">
        <v>1.935683</v>
      </c>
      <c r="H159" s="33">
        <v>15</v>
      </c>
      <c r="I159" s="32">
        <v>170</v>
      </c>
      <c r="J159" s="32">
        <v>8</v>
      </c>
      <c r="K159" s="34">
        <v>1.904104</v>
      </c>
      <c r="L159" s="33">
        <v>20</v>
      </c>
      <c r="M159" s="32">
        <v>162</v>
      </c>
      <c r="N159" s="32">
        <v>8</v>
      </c>
      <c r="O159" s="34">
        <v>3.1260309999999998</v>
      </c>
      <c r="P159" s="33">
        <v>22</v>
      </c>
      <c r="Q159" s="32">
        <v>162</v>
      </c>
      <c r="R159" s="32">
        <v>8</v>
      </c>
      <c r="S159" s="34">
        <v>3.4678369999999998</v>
      </c>
      <c r="T159" s="33">
        <v>20</v>
      </c>
      <c r="U159" s="32">
        <v>164</v>
      </c>
      <c r="V159" s="32">
        <v>8</v>
      </c>
      <c r="W159" s="34">
        <v>2.4283130000000002</v>
      </c>
      <c r="X159" s="33">
        <v>16</v>
      </c>
      <c r="Y159" s="32">
        <v>174</v>
      </c>
      <c r="Z159" s="32">
        <v>7</v>
      </c>
      <c r="AA159" s="34">
        <v>2.1428099999999999</v>
      </c>
      <c r="AB159" s="33">
        <v>16</v>
      </c>
      <c r="AC159" s="32">
        <v>173</v>
      </c>
      <c r="AD159" s="32">
        <v>7</v>
      </c>
      <c r="AE159" s="34">
        <v>2.7434310000000002</v>
      </c>
      <c r="AF159" s="33">
        <v>16</v>
      </c>
      <c r="AG159" s="32">
        <v>172</v>
      </c>
      <c r="AH159" s="32">
        <v>7</v>
      </c>
      <c r="AI159" s="32">
        <v>2.5099999999999998</v>
      </c>
      <c r="AJ159" s="33">
        <v>16</v>
      </c>
      <c r="AK159" s="32">
        <v>175</v>
      </c>
      <c r="AL159" s="32">
        <v>7</v>
      </c>
      <c r="AM159" s="32">
        <v>2.31</v>
      </c>
      <c r="AN159" s="33">
        <v>14</v>
      </c>
      <c r="AO159" s="32">
        <v>7</v>
      </c>
      <c r="AP159" s="32">
        <v>2.99</v>
      </c>
      <c r="AQ159" s="33">
        <v>12</v>
      </c>
      <c r="AR159" s="32">
        <v>6</v>
      </c>
      <c r="AS159" s="32">
        <v>3.64</v>
      </c>
      <c r="AT159" s="33">
        <v>11</v>
      </c>
      <c r="AU159" s="32">
        <v>6</v>
      </c>
      <c r="AV159" s="32">
        <v>3.55</v>
      </c>
      <c r="AW159" s="33">
        <v>11</v>
      </c>
      <c r="AX159" s="32">
        <v>6</v>
      </c>
      <c r="AY159" s="32">
        <v>3.5</v>
      </c>
      <c r="AZ159" s="33">
        <v>13</v>
      </c>
      <c r="BA159" s="32">
        <v>6</v>
      </c>
      <c r="BB159" s="32">
        <v>2.9</v>
      </c>
    </row>
    <row r="160" spans="1:54">
      <c r="A160" s="31" t="s">
        <v>218</v>
      </c>
      <c r="B160" s="32" t="s">
        <v>219</v>
      </c>
      <c r="C160" s="32" t="s">
        <v>234</v>
      </c>
      <c r="D160" s="33">
        <v>38</v>
      </c>
      <c r="E160" s="32">
        <v>96</v>
      </c>
      <c r="F160" s="32">
        <v>5</v>
      </c>
      <c r="G160" s="34">
        <v>5.2817819999999998</v>
      </c>
      <c r="H160" s="33">
        <v>40</v>
      </c>
      <c r="I160" s="32">
        <v>88</v>
      </c>
      <c r="J160" s="32">
        <v>4</v>
      </c>
      <c r="K160" s="34">
        <v>5.6611760000000002</v>
      </c>
      <c r="L160" s="33">
        <v>40</v>
      </c>
      <c r="M160" s="32">
        <v>87</v>
      </c>
      <c r="N160" s="32">
        <v>4</v>
      </c>
      <c r="O160" s="34">
        <v>5.9089989999999997</v>
      </c>
      <c r="P160" s="33">
        <v>40</v>
      </c>
      <c r="Q160" s="32">
        <v>85</v>
      </c>
      <c r="R160" s="32">
        <v>4</v>
      </c>
      <c r="S160" s="34">
        <v>5.3808629999999997</v>
      </c>
      <c r="T160" s="33">
        <v>39</v>
      </c>
      <c r="U160" s="32">
        <v>87</v>
      </c>
      <c r="V160" s="32">
        <v>4</v>
      </c>
      <c r="W160" s="34">
        <v>4.2892229999999998</v>
      </c>
      <c r="X160" s="33">
        <v>38</v>
      </c>
      <c r="Y160" s="32">
        <v>94</v>
      </c>
      <c r="Z160" s="32">
        <v>4</v>
      </c>
      <c r="AA160" s="34">
        <v>1.686898</v>
      </c>
      <c r="AB160" s="33">
        <v>44</v>
      </c>
      <c r="AC160" s="32">
        <v>70</v>
      </c>
      <c r="AD160" s="32">
        <v>4</v>
      </c>
      <c r="AE160" s="34">
        <v>4.7630290000000004</v>
      </c>
      <c r="AF160" s="33">
        <v>43</v>
      </c>
      <c r="AG160" s="32">
        <v>73</v>
      </c>
      <c r="AH160" s="32">
        <v>4</v>
      </c>
      <c r="AI160" s="32">
        <v>3.22</v>
      </c>
      <c r="AJ160" s="33">
        <v>41</v>
      </c>
      <c r="AK160" s="32">
        <v>77</v>
      </c>
      <c r="AL160" s="32">
        <v>4</v>
      </c>
      <c r="AM160" s="32">
        <v>4.08</v>
      </c>
      <c r="AN160" s="33">
        <v>45</v>
      </c>
      <c r="AO160" s="32">
        <v>4</v>
      </c>
      <c r="AP160" s="32">
        <v>7.53</v>
      </c>
      <c r="AQ160" s="33">
        <v>36</v>
      </c>
      <c r="AR160" s="32">
        <v>3</v>
      </c>
      <c r="AS160" s="32">
        <v>3.21</v>
      </c>
      <c r="AT160" s="33">
        <v>36</v>
      </c>
      <c r="AU160" s="32">
        <v>3</v>
      </c>
      <c r="AV160" s="32">
        <v>3.25</v>
      </c>
      <c r="AW160" s="33">
        <v>36</v>
      </c>
      <c r="AX160" s="32">
        <v>3</v>
      </c>
      <c r="AY160" s="32">
        <v>3.2</v>
      </c>
      <c r="AZ160" s="33">
        <v>37</v>
      </c>
      <c r="BA160" s="32">
        <v>3</v>
      </c>
      <c r="BB160" s="32">
        <v>3.2</v>
      </c>
    </row>
    <row r="161" spans="1:54">
      <c r="A161" s="31" t="s">
        <v>164</v>
      </c>
      <c r="B161" s="32" t="s">
        <v>165</v>
      </c>
      <c r="C161" s="32" t="s">
        <v>444</v>
      </c>
      <c r="D161" s="33">
        <v>45</v>
      </c>
      <c r="E161" s="32">
        <v>70</v>
      </c>
      <c r="F161" s="32">
        <v>9</v>
      </c>
      <c r="G161" s="34">
        <v>1.369645</v>
      </c>
      <c r="H161" s="33">
        <v>46</v>
      </c>
      <c r="I161" s="32">
        <v>65</v>
      </c>
      <c r="J161" s="32">
        <v>8</v>
      </c>
      <c r="K161" s="34">
        <v>2.00136</v>
      </c>
      <c r="L161" s="33">
        <v>46</v>
      </c>
      <c r="M161" s="32">
        <v>63</v>
      </c>
      <c r="N161" s="32">
        <v>10</v>
      </c>
      <c r="O161" s="34">
        <v>0.91146360000000004</v>
      </c>
      <c r="P161" s="33">
        <v>46</v>
      </c>
      <c r="Q161" s="32">
        <v>63</v>
      </c>
      <c r="R161" s="32">
        <v>10</v>
      </c>
      <c r="S161" s="34">
        <v>1.0079800000000001</v>
      </c>
      <c r="T161" s="33">
        <v>45</v>
      </c>
      <c r="U161" s="32">
        <v>66</v>
      </c>
      <c r="V161" s="32">
        <v>10</v>
      </c>
      <c r="W161" s="34">
        <v>0.99703189999999997</v>
      </c>
      <c r="X161" s="33">
        <v>44</v>
      </c>
      <c r="Y161" s="32">
        <v>69</v>
      </c>
      <c r="Z161" s="32">
        <v>10</v>
      </c>
      <c r="AA161" s="34">
        <v>0.89220619999999995</v>
      </c>
      <c r="AB161" s="33">
        <v>44</v>
      </c>
      <c r="AC161" s="32">
        <v>70</v>
      </c>
      <c r="AD161" s="32">
        <v>10</v>
      </c>
      <c r="AE161" s="34">
        <v>2.7648480000000002</v>
      </c>
      <c r="AF161" s="33">
        <v>47</v>
      </c>
      <c r="AG161" s="32">
        <v>61</v>
      </c>
      <c r="AH161" s="32">
        <v>10</v>
      </c>
      <c r="AI161" s="32">
        <v>3.25</v>
      </c>
      <c r="AJ161" s="33">
        <v>48</v>
      </c>
      <c r="AK161" s="32">
        <v>59</v>
      </c>
      <c r="AL161" s="32">
        <v>10</v>
      </c>
      <c r="AM161" s="32">
        <v>3.12</v>
      </c>
      <c r="AN161" s="33">
        <v>48</v>
      </c>
      <c r="AO161" s="32">
        <v>10</v>
      </c>
      <c r="AP161" s="32">
        <v>3</v>
      </c>
      <c r="AQ161" s="33">
        <v>46</v>
      </c>
      <c r="AR161" s="32">
        <v>9</v>
      </c>
      <c r="AS161" s="32">
        <v>3.11</v>
      </c>
      <c r="AT161" s="33">
        <v>43</v>
      </c>
      <c r="AU161" s="32">
        <v>9</v>
      </c>
      <c r="AV161" s="32">
        <v>3.6</v>
      </c>
      <c r="AW161" s="33">
        <v>43</v>
      </c>
      <c r="AX161" s="32">
        <v>9</v>
      </c>
      <c r="AY161" s="32">
        <v>3</v>
      </c>
      <c r="AZ161" s="33">
        <v>44</v>
      </c>
      <c r="BA161" s="32">
        <v>8</v>
      </c>
      <c r="BB161" s="32">
        <v>3.7</v>
      </c>
    </row>
    <row r="162" spans="1:54">
      <c r="A162" s="31" t="s">
        <v>190</v>
      </c>
      <c r="B162" s="32" t="s">
        <v>191</v>
      </c>
      <c r="C162" s="32" t="s">
        <v>444</v>
      </c>
      <c r="D162" s="33">
        <v>40</v>
      </c>
      <c r="E162" s="32">
        <v>84</v>
      </c>
      <c r="F162" s="32">
        <v>9</v>
      </c>
      <c r="G162" s="34">
        <v>1.956796</v>
      </c>
      <c r="H162" s="33">
        <v>43</v>
      </c>
      <c r="I162" s="32">
        <v>76</v>
      </c>
      <c r="J162" s="32">
        <v>9</v>
      </c>
      <c r="K162" s="34">
        <v>1.9246179999999999</v>
      </c>
      <c r="L162" s="33">
        <v>45</v>
      </c>
      <c r="M162" s="32">
        <v>67</v>
      </c>
      <c r="N162" s="32">
        <v>10</v>
      </c>
      <c r="O162" s="34">
        <v>1.1612560000000001</v>
      </c>
      <c r="P162" s="33">
        <v>43</v>
      </c>
      <c r="Q162" s="32">
        <v>72</v>
      </c>
      <c r="R162" s="32">
        <v>10</v>
      </c>
      <c r="S162" s="34">
        <v>1.062506</v>
      </c>
      <c r="T162" s="33">
        <v>42</v>
      </c>
      <c r="U162" s="32">
        <v>78</v>
      </c>
      <c r="V162" s="32">
        <v>10</v>
      </c>
      <c r="W162" s="34">
        <v>1.1768559999999999</v>
      </c>
      <c r="X162" s="33">
        <v>44</v>
      </c>
      <c r="Y162" s="32">
        <v>69</v>
      </c>
      <c r="Z162" s="32">
        <v>10</v>
      </c>
      <c r="AA162" s="34">
        <v>1.290551</v>
      </c>
      <c r="AB162" s="33">
        <v>43</v>
      </c>
      <c r="AC162" s="32">
        <v>74</v>
      </c>
      <c r="AD162" s="32">
        <v>10</v>
      </c>
      <c r="AE162" s="34">
        <v>2.768014</v>
      </c>
      <c r="AF162" s="33">
        <v>42</v>
      </c>
      <c r="AG162" s="32">
        <v>77</v>
      </c>
      <c r="AH162" s="32">
        <v>10</v>
      </c>
      <c r="AI162" s="32">
        <v>2.41</v>
      </c>
      <c r="AJ162" s="33">
        <v>43</v>
      </c>
      <c r="AK162" s="32">
        <v>71</v>
      </c>
      <c r="AL162" s="32">
        <v>10</v>
      </c>
      <c r="AM162" s="32">
        <v>2.66</v>
      </c>
      <c r="AN162" s="33">
        <v>41</v>
      </c>
      <c r="AO162" s="32">
        <v>9</v>
      </c>
      <c r="AP162" s="32">
        <v>2.2000000000000002</v>
      </c>
      <c r="AQ162" s="33">
        <v>41</v>
      </c>
      <c r="AR162" s="32">
        <v>9</v>
      </c>
      <c r="AS162" s="32">
        <v>2.4300000000000002</v>
      </c>
      <c r="AT162" s="33">
        <v>43</v>
      </c>
      <c r="AU162" s="32">
        <v>9</v>
      </c>
      <c r="AV162" s="32">
        <v>2.82</v>
      </c>
      <c r="AW162" s="33">
        <v>41</v>
      </c>
      <c r="AX162" s="32">
        <v>9</v>
      </c>
      <c r="AY162" s="32">
        <v>3.3</v>
      </c>
      <c r="AZ162" s="33">
        <v>41</v>
      </c>
      <c r="BA162" s="32">
        <v>8</v>
      </c>
      <c r="BB162" s="32">
        <v>3.8</v>
      </c>
    </row>
    <row r="163" spans="1:54">
      <c r="A163" s="31" t="s">
        <v>371</v>
      </c>
      <c r="B163" s="32" t="s">
        <v>372</v>
      </c>
      <c r="C163" s="32" t="s">
        <v>442</v>
      </c>
      <c r="D163" s="33">
        <v>15</v>
      </c>
      <c r="E163" s="32">
        <v>172</v>
      </c>
      <c r="F163" s="32">
        <v>5</v>
      </c>
      <c r="G163" s="34">
        <v>2.5208080000000002</v>
      </c>
      <c r="H163" s="33">
        <v>12</v>
      </c>
      <c r="I163" s="32">
        <v>177</v>
      </c>
      <c r="J163" s="32">
        <v>5</v>
      </c>
      <c r="K163" s="34">
        <v>1.827736</v>
      </c>
      <c r="L163" s="33">
        <v>13</v>
      </c>
      <c r="M163" s="32">
        <v>177</v>
      </c>
      <c r="N163" s="32">
        <v>5</v>
      </c>
      <c r="O163" s="34">
        <v>1.578473</v>
      </c>
      <c r="P163" s="33">
        <v>13</v>
      </c>
      <c r="Q163" s="32">
        <v>178</v>
      </c>
      <c r="R163" s="32">
        <v>5</v>
      </c>
      <c r="S163" s="34">
        <v>1.56891</v>
      </c>
      <c r="T163" s="33">
        <v>13</v>
      </c>
      <c r="U163" s="32">
        <v>178</v>
      </c>
      <c r="V163" s="32">
        <v>5</v>
      </c>
      <c r="W163" s="34">
        <v>1.578473</v>
      </c>
      <c r="X163" s="33">
        <v>14</v>
      </c>
      <c r="Y163" s="32">
        <v>178</v>
      </c>
      <c r="Z163" s="32">
        <v>5</v>
      </c>
      <c r="AA163" s="34">
        <v>1.576392</v>
      </c>
      <c r="AB163" s="33">
        <v>13</v>
      </c>
      <c r="AC163" s="32">
        <v>178</v>
      </c>
      <c r="AD163" s="32">
        <v>5</v>
      </c>
      <c r="AE163" s="34">
        <v>1.9215150000000001</v>
      </c>
      <c r="AF163" s="33">
        <v>13</v>
      </c>
      <c r="AG163" s="32">
        <v>178</v>
      </c>
      <c r="AH163" s="32">
        <v>5</v>
      </c>
      <c r="AI163" s="32">
        <v>1.92</v>
      </c>
      <c r="AJ163" s="33">
        <v>14</v>
      </c>
      <c r="AK163" s="32">
        <v>178</v>
      </c>
      <c r="AL163" s="32">
        <v>5</v>
      </c>
      <c r="AM163" s="32">
        <v>1.93</v>
      </c>
      <c r="AN163" s="33">
        <v>13</v>
      </c>
      <c r="AO163" s="32">
        <v>5</v>
      </c>
      <c r="AP163" s="32">
        <v>1.97</v>
      </c>
      <c r="AQ163" s="33">
        <v>18</v>
      </c>
      <c r="AR163" s="32">
        <v>4</v>
      </c>
      <c r="AS163" s="32">
        <v>5.66</v>
      </c>
      <c r="AT163" s="33">
        <v>20</v>
      </c>
      <c r="AU163" s="32">
        <v>4</v>
      </c>
      <c r="AV163" s="32">
        <v>5.31</v>
      </c>
      <c r="AW163" s="33">
        <v>17</v>
      </c>
      <c r="AX163" s="32">
        <v>4</v>
      </c>
      <c r="AY163" s="32">
        <v>3.8</v>
      </c>
      <c r="AZ163" s="33">
        <v>26</v>
      </c>
      <c r="BA163" s="32">
        <v>5</v>
      </c>
      <c r="BB163" s="32">
        <v>2.7</v>
      </c>
    </row>
    <row r="164" spans="1:54">
      <c r="A164" s="31" t="s">
        <v>74</v>
      </c>
      <c r="B164" s="32" t="s">
        <v>75</v>
      </c>
      <c r="C164" s="32" t="s">
        <v>440</v>
      </c>
      <c r="D164" s="33">
        <v>68</v>
      </c>
      <c r="E164" s="32">
        <v>24</v>
      </c>
      <c r="F164" s="32">
        <v>8</v>
      </c>
      <c r="G164" s="34">
        <v>1.7077199999999999</v>
      </c>
      <c r="H164" s="33">
        <v>67</v>
      </c>
      <c r="I164" s="32">
        <v>25</v>
      </c>
      <c r="J164" s="32">
        <v>7</v>
      </c>
      <c r="K164" s="34">
        <v>2.0544579999999999</v>
      </c>
      <c r="L164" s="33">
        <v>67</v>
      </c>
      <c r="M164" s="32">
        <v>28</v>
      </c>
      <c r="N164" s="32">
        <v>8</v>
      </c>
      <c r="O164" s="34">
        <v>1.530575</v>
      </c>
      <c r="P164" s="33">
        <v>68</v>
      </c>
      <c r="Q164" s="32">
        <v>25</v>
      </c>
      <c r="R164" s="32">
        <v>8</v>
      </c>
      <c r="S164" s="34">
        <v>1.655762</v>
      </c>
      <c r="T164" s="33">
        <v>68</v>
      </c>
      <c r="U164" s="32">
        <v>25</v>
      </c>
      <c r="V164" s="32">
        <v>8</v>
      </c>
      <c r="W164" s="34">
        <v>1.8534120000000001</v>
      </c>
      <c r="X164" s="33">
        <v>65</v>
      </c>
      <c r="Y164" s="32">
        <v>28</v>
      </c>
      <c r="Z164" s="32">
        <v>8</v>
      </c>
      <c r="AA164" s="34">
        <v>2.0596540000000001</v>
      </c>
      <c r="AB164" s="33">
        <v>65</v>
      </c>
      <c r="AC164" s="32">
        <v>28</v>
      </c>
      <c r="AD164" s="32">
        <v>8</v>
      </c>
      <c r="AE164" s="34">
        <v>3.034662</v>
      </c>
      <c r="AF164" s="33">
        <v>63</v>
      </c>
      <c r="AG164" s="32">
        <v>31</v>
      </c>
      <c r="AH164" s="32">
        <v>8</v>
      </c>
      <c r="AI164" s="32">
        <v>3.06</v>
      </c>
      <c r="AJ164" s="33">
        <v>63</v>
      </c>
      <c r="AK164" s="32">
        <v>29</v>
      </c>
      <c r="AL164" s="32">
        <v>8</v>
      </c>
      <c r="AM164" s="32">
        <v>3.28</v>
      </c>
      <c r="AN164" s="33">
        <v>61</v>
      </c>
      <c r="AO164" s="32">
        <v>8</v>
      </c>
      <c r="AP164" s="32">
        <v>3.79</v>
      </c>
      <c r="AQ164" s="33">
        <v>62</v>
      </c>
      <c r="AR164" s="32">
        <v>7</v>
      </c>
      <c r="AS164" s="32">
        <v>3.78</v>
      </c>
      <c r="AT164" s="33">
        <v>61</v>
      </c>
      <c r="AU164" s="32">
        <v>7</v>
      </c>
      <c r="AV164" s="32">
        <v>4.17</v>
      </c>
      <c r="AW164" s="33">
        <v>61</v>
      </c>
      <c r="AX164" s="32">
        <v>7</v>
      </c>
      <c r="AY164" s="32">
        <v>4.3</v>
      </c>
      <c r="AZ164" s="33">
        <v>61</v>
      </c>
      <c r="BA164" s="32">
        <v>7</v>
      </c>
      <c r="BB164" s="32">
        <v>3.9</v>
      </c>
    </row>
    <row r="165" spans="1:54">
      <c r="A165" s="31" t="s">
        <v>355</v>
      </c>
      <c r="B165" s="32" t="s">
        <v>356</v>
      </c>
      <c r="C165" s="32" t="s">
        <v>441</v>
      </c>
      <c r="D165" s="33">
        <v>19</v>
      </c>
      <c r="E165" s="32">
        <v>166</v>
      </c>
      <c r="F165" s="32">
        <v>5</v>
      </c>
      <c r="G165" s="34">
        <v>1.7842340000000001</v>
      </c>
      <c r="H165" s="33">
        <v>19</v>
      </c>
      <c r="I165" s="32">
        <v>164</v>
      </c>
      <c r="J165" s="32">
        <v>5</v>
      </c>
      <c r="K165" s="34">
        <v>1.7607680000000001</v>
      </c>
      <c r="L165" s="33">
        <v>20</v>
      </c>
      <c r="M165" s="32">
        <v>162</v>
      </c>
      <c r="N165" s="32">
        <v>5</v>
      </c>
      <c r="O165" s="34">
        <v>0.77747149999999998</v>
      </c>
      <c r="P165" s="33">
        <v>24</v>
      </c>
      <c r="Q165" s="32">
        <v>150</v>
      </c>
      <c r="R165" s="32">
        <v>6</v>
      </c>
      <c r="S165" s="34">
        <v>3.1324390000000002</v>
      </c>
      <c r="T165" s="33">
        <v>25</v>
      </c>
      <c r="U165" s="32">
        <v>150</v>
      </c>
      <c r="V165" s="32">
        <v>6</v>
      </c>
      <c r="W165" s="34">
        <v>3.9682469999999999</v>
      </c>
      <c r="X165" s="33">
        <v>25</v>
      </c>
      <c r="Y165" s="32">
        <v>149</v>
      </c>
      <c r="Z165" s="32">
        <v>6</v>
      </c>
      <c r="AA165" s="34">
        <v>5.0866410000000002</v>
      </c>
      <c r="AB165" s="33">
        <v>25</v>
      </c>
      <c r="AC165" s="32">
        <v>153</v>
      </c>
      <c r="AD165" s="32">
        <v>6</v>
      </c>
      <c r="AE165" s="34">
        <v>6.6599760000000003</v>
      </c>
      <c r="AF165" s="33">
        <v>25</v>
      </c>
      <c r="AG165" s="32">
        <v>152</v>
      </c>
      <c r="AH165" s="32">
        <v>6</v>
      </c>
      <c r="AI165" s="32">
        <v>5.73</v>
      </c>
      <c r="AJ165" s="33">
        <v>21</v>
      </c>
      <c r="AK165" s="32">
        <v>161</v>
      </c>
      <c r="AL165" s="32">
        <v>5</v>
      </c>
      <c r="AM165" s="32">
        <v>2.36</v>
      </c>
      <c r="AN165" s="33">
        <v>25</v>
      </c>
      <c r="AO165" s="32">
        <v>6</v>
      </c>
      <c r="AP165" s="32">
        <v>5.26</v>
      </c>
      <c r="AQ165" s="33">
        <v>26</v>
      </c>
      <c r="AR165" s="32">
        <v>5</v>
      </c>
      <c r="AS165" s="32">
        <v>7.36</v>
      </c>
      <c r="AT165" s="33">
        <v>23</v>
      </c>
      <c r="AU165" s="32">
        <v>5</v>
      </c>
      <c r="AV165" s="32">
        <v>5.32</v>
      </c>
      <c r="AW165" s="33">
        <v>22</v>
      </c>
      <c r="AX165" s="32">
        <v>5</v>
      </c>
      <c r="AY165" s="32">
        <v>3.8</v>
      </c>
      <c r="AZ165" s="33">
        <v>22</v>
      </c>
      <c r="BA165" s="32">
        <v>5</v>
      </c>
      <c r="BB165" s="32">
        <v>3.8</v>
      </c>
    </row>
    <row r="166" spans="1:54">
      <c r="A166" s="31" t="s">
        <v>202</v>
      </c>
      <c r="B166" s="32" t="s">
        <v>203</v>
      </c>
      <c r="C166" s="32" t="s">
        <v>443</v>
      </c>
      <c r="D166" s="33">
        <v>40</v>
      </c>
      <c r="E166" s="32">
        <v>84</v>
      </c>
      <c r="F166" s="32">
        <v>9</v>
      </c>
      <c r="G166" s="34">
        <v>1.843424</v>
      </c>
      <c r="H166" s="33">
        <v>41</v>
      </c>
      <c r="I166" s="32">
        <v>82</v>
      </c>
      <c r="J166" s="32">
        <v>9</v>
      </c>
      <c r="K166" s="34">
        <v>2.1494409999999999</v>
      </c>
      <c r="L166" s="33">
        <v>40</v>
      </c>
      <c r="M166" s="32">
        <v>87</v>
      </c>
      <c r="N166" s="32">
        <v>9</v>
      </c>
      <c r="O166" s="34">
        <v>2.2036699999999998</v>
      </c>
      <c r="P166" s="33">
        <v>38</v>
      </c>
      <c r="Q166" s="32">
        <v>94</v>
      </c>
      <c r="R166" s="32">
        <v>9</v>
      </c>
      <c r="S166" s="34">
        <v>0.99439100000000002</v>
      </c>
      <c r="T166" s="33">
        <v>39</v>
      </c>
      <c r="U166" s="32">
        <v>87</v>
      </c>
      <c r="V166" s="32">
        <v>9</v>
      </c>
      <c r="W166" s="34">
        <v>1.3945540000000001</v>
      </c>
      <c r="X166" s="33">
        <v>38</v>
      </c>
      <c r="Y166" s="32">
        <v>94</v>
      </c>
      <c r="Z166" s="32">
        <v>9</v>
      </c>
      <c r="AA166" s="34">
        <v>0.80378810000000001</v>
      </c>
      <c r="AB166" s="33">
        <v>37</v>
      </c>
      <c r="AC166" s="32">
        <v>96</v>
      </c>
      <c r="AD166" s="32">
        <v>9</v>
      </c>
      <c r="AE166" s="34">
        <v>1.9185920000000001</v>
      </c>
      <c r="AF166" s="33">
        <v>36</v>
      </c>
      <c r="AG166" s="32">
        <v>99</v>
      </c>
      <c r="AH166" s="32">
        <v>9</v>
      </c>
      <c r="AI166" s="32">
        <v>1.83</v>
      </c>
      <c r="AJ166" s="33">
        <v>36</v>
      </c>
      <c r="AK166" s="32">
        <v>103</v>
      </c>
      <c r="AL166" s="32">
        <v>9</v>
      </c>
      <c r="AM166" s="32">
        <v>1.55</v>
      </c>
      <c r="AN166" s="33">
        <v>32</v>
      </c>
      <c r="AO166" s="32">
        <v>9</v>
      </c>
      <c r="AP166" s="32">
        <v>1.84</v>
      </c>
      <c r="AQ166" s="33">
        <v>30</v>
      </c>
      <c r="AR166" s="32">
        <v>8</v>
      </c>
      <c r="AS166" s="32">
        <v>3.49</v>
      </c>
      <c r="AT166" s="33">
        <v>31</v>
      </c>
      <c r="AU166" s="32">
        <v>8</v>
      </c>
      <c r="AV166" s="32">
        <v>3.2</v>
      </c>
      <c r="AW166" s="33">
        <v>33</v>
      </c>
      <c r="AX166" s="32">
        <v>8</v>
      </c>
      <c r="AY166" s="32">
        <v>2.7</v>
      </c>
      <c r="AZ166" s="33">
        <v>35</v>
      </c>
      <c r="BA166" s="32">
        <v>8</v>
      </c>
      <c r="BB166" s="32">
        <v>2.1</v>
      </c>
    </row>
    <row r="167" spans="1:54">
      <c r="A167" s="31" t="s">
        <v>261</v>
      </c>
      <c r="B167" s="32" t="s">
        <v>262</v>
      </c>
      <c r="C167" s="32" t="s">
        <v>440</v>
      </c>
      <c r="D167" s="33">
        <v>33</v>
      </c>
      <c r="E167" s="32">
        <v>116</v>
      </c>
      <c r="F167" s="32">
        <v>9</v>
      </c>
      <c r="G167" s="34">
        <v>0.99738870000000002</v>
      </c>
      <c r="H167" s="33">
        <v>34</v>
      </c>
      <c r="I167" s="32">
        <v>107</v>
      </c>
      <c r="J167" s="32">
        <v>9</v>
      </c>
      <c r="K167" s="34">
        <v>0.64917789999999997</v>
      </c>
      <c r="L167" s="33">
        <v>35</v>
      </c>
      <c r="M167" s="32">
        <v>108</v>
      </c>
      <c r="N167" s="32">
        <v>9</v>
      </c>
      <c r="O167" s="34">
        <v>0.88334230000000002</v>
      </c>
      <c r="P167" s="33">
        <v>36</v>
      </c>
      <c r="Q167" s="32">
        <v>101</v>
      </c>
      <c r="R167" s="32">
        <v>9</v>
      </c>
      <c r="S167" s="34">
        <v>1.0918410000000001</v>
      </c>
      <c r="T167" s="33">
        <v>35</v>
      </c>
      <c r="U167" s="32">
        <v>110</v>
      </c>
      <c r="V167" s="32">
        <v>9</v>
      </c>
      <c r="W167" s="34">
        <v>0.84000269999999999</v>
      </c>
      <c r="X167" s="33">
        <v>36</v>
      </c>
      <c r="Y167" s="32">
        <v>104</v>
      </c>
      <c r="Z167" s="32">
        <v>9</v>
      </c>
      <c r="AA167" s="34">
        <v>1.307877</v>
      </c>
      <c r="AB167" s="33">
        <v>36</v>
      </c>
      <c r="AC167" s="32">
        <v>101</v>
      </c>
      <c r="AD167" s="32">
        <v>9</v>
      </c>
      <c r="AE167" s="34">
        <v>2.4480409999999999</v>
      </c>
      <c r="AF167" s="33">
        <v>36</v>
      </c>
      <c r="AG167" s="32">
        <v>99</v>
      </c>
      <c r="AH167" s="32">
        <v>9</v>
      </c>
      <c r="AI167" s="32">
        <v>2.08</v>
      </c>
      <c r="AJ167" s="33">
        <v>37</v>
      </c>
      <c r="AK167" s="32">
        <v>96</v>
      </c>
      <c r="AL167" s="32">
        <v>9</v>
      </c>
      <c r="AM167" s="32">
        <v>2.0299999999999998</v>
      </c>
      <c r="AN167" s="33">
        <v>35</v>
      </c>
      <c r="AO167" s="32">
        <v>9</v>
      </c>
      <c r="AP167" s="32">
        <v>2.44</v>
      </c>
      <c r="AQ167" s="33">
        <v>38</v>
      </c>
      <c r="AR167" s="32">
        <v>8</v>
      </c>
      <c r="AS167" s="32">
        <v>2.12</v>
      </c>
      <c r="AT167" s="33">
        <v>38</v>
      </c>
      <c r="AU167" s="32">
        <v>8</v>
      </c>
      <c r="AV167" s="32">
        <v>1.6</v>
      </c>
      <c r="AW167" s="33">
        <v>35</v>
      </c>
      <c r="AX167" s="32">
        <v>8</v>
      </c>
      <c r="AY167" s="32">
        <v>1.2</v>
      </c>
      <c r="AZ167" s="33">
        <v>37</v>
      </c>
      <c r="BA167" s="32">
        <v>8</v>
      </c>
      <c r="BB167" s="32">
        <v>1.6</v>
      </c>
    </row>
    <row r="168" spans="1:54">
      <c r="A168" s="31" t="s">
        <v>172</v>
      </c>
      <c r="B168" s="32" t="s">
        <v>173</v>
      </c>
      <c r="C168" s="32" t="s">
        <v>440</v>
      </c>
      <c r="D168" s="33">
        <v>44</v>
      </c>
      <c r="E168" s="32">
        <v>73</v>
      </c>
      <c r="F168" s="32">
        <v>4</v>
      </c>
      <c r="G168" s="34">
        <v>5.1293360000000003</v>
      </c>
      <c r="H168" s="33">
        <v>44</v>
      </c>
      <c r="I168" s="32">
        <v>73</v>
      </c>
      <c r="J168" s="32">
        <v>4</v>
      </c>
      <c r="K168" s="34">
        <v>5.1200919999999996</v>
      </c>
      <c r="L168" s="33">
        <v>43</v>
      </c>
      <c r="M168" s="32">
        <v>70</v>
      </c>
      <c r="N168" s="32">
        <v>4</v>
      </c>
      <c r="O168" s="34">
        <v>5.1867130000000001</v>
      </c>
      <c r="P168" s="33">
        <v>42</v>
      </c>
      <c r="Q168" s="32">
        <v>77</v>
      </c>
      <c r="R168" s="32">
        <v>4</v>
      </c>
      <c r="S168" s="34">
        <v>5.0347179999999998</v>
      </c>
      <c r="T168" s="33">
        <v>41</v>
      </c>
      <c r="U168" s="32">
        <v>82</v>
      </c>
      <c r="V168" s="32">
        <v>4</v>
      </c>
      <c r="W168" s="34">
        <v>3.6842450000000002</v>
      </c>
      <c r="X168" s="33">
        <v>40</v>
      </c>
      <c r="Y168" s="32">
        <v>86</v>
      </c>
      <c r="Z168" s="32">
        <v>4</v>
      </c>
      <c r="AA168" s="34">
        <v>2.707735</v>
      </c>
      <c r="AB168" s="33">
        <v>38</v>
      </c>
      <c r="AC168" s="32">
        <v>93</v>
      </c>
      <c r="AD168" s="32">
        <v>4</v>
      </c>
      <c r="AE168" s="34">
        <v>4.4953799999999999</v>
      </c>
      <c r="AF168" s="33">
        <v>35</v>
      </c>
      <c r="AG168" s="32">
        <v>105</v>
      </c>
      <c r="AH168" s="32">
        <v>3</v>
      </c>
      <c r="AI168" s="32">
        <v>4.8099999999999996</v>
      </c>
      <c r="AJ168" s="33">
        <v>38</v>
      </c>
      <c r="AK168" s="32">
        <v>91</v>
      </c>
      <c r="AL168" s="32">
        <v>3</v>
      </c>
      <c r="AM168" s="32">
        <v>7.5</v>
      </c>
      <c r="AN168" s="33">
        <v>35</v>
      </c>
      <c r="AO168" s="32">
        <v>3</v>
      </c>
      <c r="AP168" s="32">
        <v>5.97</v>
      </c>
      <c r="AQ168" s="33">
        <v>28</v>
      </c>
      <c r="AR168" s="32">
        <v>3</v>
      </c>
      <c r="AS168" s="32">
        <v>5.17</v>
      </c>
      <c r="AT168" s="33">
        <v>28</v>
      </c>
      <c r="AU168" s="32">
        <v>3</v>
      </c>
      <c r="AV168" s="32">
        <v>5.18</v>
      </c>
      <c r="AW168" s="33">
        <v>30</v>
      </c>
      <c r="AX168" s="32">
        <v>3</v>
      </c>
      <c r="AY168" s="32">
        <v>3.2</v>
      </c>
      <c r="AZ168" s="33">
        <v>33</v>
      </c>
      <c r="BA168" s="32">
        <v>3</v>
      </c>
      <c r="BB168" s="32">
        <v>5.6</v>
      </c>
    </row>
    <row r="169" spans="1:54">
      <c r="A169" s="31" t="s">
        <v>269</v>
      </c>
      <c r="B169" s="32" t="s">
        <v>270</v>
      </c>
      <c r="C169" s="32" t="s">
        <v>443</v>
      </c>
      <c r="D169" s="33">
        <v>32</v>
      </c>
      <c r="E169" s="32">
        <v>120</v>
      </c>
      <c r="F169" s="32">
        <v>7</v>
      </c>
      <c r="G169" s="34">
        <v>1.4671829999999999</v>
      </c>
      <c r="H169" s="33">
        <v>32</v>
      </c>
      <c r="I169" s="32">
        <v>121</v>
      </c>
      <c r="J169" s="32">
        <v>7</v>
      </c>
      <c r="K169" s="34">
        <v>1.3776839999999999</v>
      </c>
      <c r="L169" s="33">
        <v>31</v>
      </c>
      <c r="M169" s="32">
        <v>126</v>
      </c>
      <c r="N169" s="32">
        <v>7</v>
      </c>
      <c r="O169" s="34">
        <v>1.147705</v>
      </c>
      <c r="P169" s="33">
        <v>30</v>
      </c>
      <c r="Q169" s="32">
        <v>130</v>
      </c>
      <c r="R169" s="32">
        <v>7</v>
      </c>
      <c r="S169" s="34">
        <v>1.6954100000000001</v>
      </c>
      <c r="T169" s="33">
        <v>30</v>
      </c>
      <c r="U169" s="32">
        <v>128</v>
      </c>
      <c r="V169" s="32">
        <v>7</v>
      </c>
      <c r="W169" s="34">
        <v>1.603653</v>
      </c>
      <c r="X169" s="33">
        <v>29</v>
      </c>
      <c r="Y169" s="32">
        <v>134</v>
      </c>
      <c r="Z169" s="32">
        <v>7</v>
      </c>
      <c r="AA169" s="34">
        <v>1.750591</v>
      </c>
      <c r="AB169" s="33">
        <v>29</v>
      </c>
      <c r="AC169" s="32">
        <v>130</v>
      </c>
      <c r="AD169" s="32">
        <v>7</v>
      </c>
      <c r="AE169" s="34">
        <v>2.4049</v>
      </c>
      <c r="AF169" s="33">
        <v>30</v>
      </c>
      <c r="AG169" s="32">
        <v>129</v>
      </c>
      <c r="AH169" s="32">
        <v>6</v>
      </c>
      <c r="AI169" s="32">
        <v>2.35</v>
      </c>
      <c r="AJ169" s="33">
        <v>32</v>
      </c>
      <c r="AK169" s="32">
        <v>117</v>
      </c>
      <c r="AL169" s="32">
        <v>6</v>
      </c>
      <c r="AM169" s="32">
        <v>3.29</v>
      </c>
      <c r="AN169" s="33">
        <v>32</v>
      </c>
      <c r="AO169" s="32">
        <v>5</v>
      </c>
      <c r="AP169" s="32">
        <v>4.21</v>
      </c>
      <c r="AQ169" s="33">
        <v>32</v>
      </c>
      <c r="AR169" s="32">
        <v>5</v>
      </c>
      <c r="AS169" s="32">
        <v>3.04</v>
      </c>
      <c r="AT169" s="33">
        <v>29</v>
      </c>
      <c r="AU169" s="32">
        <v>5</v>
      </c>
      <c r="AV169" s="32">
        <v>3.69</v>
      </c>
      <c r="AW169" s="33">
        <v>29</v>
      </c>
      <c r="AX169" s="32">
        <v>5</v>
      </c>
      <c r="AY169" s="32">
        <v>3.7</v>
      </c>
      <c r="AZ169" s="33">
        <v>30</v>
      </c>
      <c r="BA169" s="32">
        <v>5</v>
      </c>
      <c r="BB169" s="32">
        <v>3.4</v>
      </c>
    </row>
    <row r="170" spans="1:54">
      <c r="A170" s="31" t="s">
        <v>186</v>
      </c>
      <c r="B170" s="32" t="s">
        <v>187</v>
      </c>
      <c r="C170" s="32" t="s">
        <v>234</v>
      </c>
      <c r="D170" s="33">
        <v>41</v>
      </c>
      <c r="E170" s="32">
        <v>81</v>
      </c>
      <c r="F170" s="32">
        <v>6</v>
      </c>
      <c r="G170" s="34">
        <v>4.4411839999999998</v>
      </c>
      <c r="H170" s="33">
        <v>41</v>
      </c>
      <c r="I170" s="32">
        <v>82</v>
      </c>
      <c r="J170" s="32">
        <v>6</v>
      </c>
      <c r="K170" s="34">
        <v>4.4363149999999996</v>
      </c>
      <c r="L170" s="33">
        <v>42</v>
      </c>
      <c r="M170" s="32">
        <v>76</v>
      </c>
      <c r="N170" s="32">
        <v>6</v>
      </c>
      <c r="O170" s="34">
        <v>4.8748829999999996</v>
      </c>
      <c r="P170" s="33">
        <v>42</v>
      </c>
      <c r="Q170" s="32">
        <v>77</v>
      </c>
      <c r="R170" s="32">
        <v>7</v>
      </c>
      <c r="S170" s="34">
        <v>3.8601939999999999</v>
      </c>
      <c r="T170" s="33">
        <v>41</v>
      </c>
      <c r="U170" s="32">
        <v>82</v>
      </c>
      <c r="V170" s="32">
        <v>7</v>
      </c>
      <c r="W170" s="34">
        <v>3.6567949999999998</v>
      </c>
      <c r="X170" s="33">
        <v>40</v>
      </c>
      <c r="Y170" s="32">
        <v>86</v>
      </c>
      <c r="Z170" s="32">
        <v>7</v>
      </c>
      <c r="AA170" s="34">
        <v>3.733581</v>
      </c>
      <c r="AB170" s="33">
        <v>40</v>
      </c>
      <c r="AC170" s="32">
        <v>85</v>
      </c>
      <c r="AD170" s="32">
        <v>7</v>
      </c>
      <c r="AE170" s="34">
        <v>5.3781270000000001</v>
      </c>
      <c r="AF170" s="33">
        <v>41</v>
      </c>
      <c r="AG170" s="32">
        <v>78</v>
      </c>
      <c r="AH170" s="32">
        <v>6</v>
      </c>
      <c r="AI170" s="32">
        <v>5.8</v>
      </c>
      <c r="AJ170" s="33">
        <v>41</v>
      </c>
      <c r="AK170" s="32">
        <v>77</v>
      </c>
      <c r="AL170" s="32">
        <v>6</v>
      </c>
      <c r="AM170" s="32">
        <v>5.47</v>
      </c>
      <c r="AN170" s="33">
        <v>35</v>
      </c>
      <c r="AO170" s="32">
        <v>5</v>
      </c>
      <c r="AP170" s="32">
        <v>2.48</v>
      </c>
      <c r="AQ170" s="33">
        <v>39</v>
      </c>
      <c r="AR170" s="32">
        <v>4</v>
      </c>
      <c r="AS170" s="32">
        <v>4.6399999999999997</v>
      </c>
      <c r="AT170" s="33">
        <v>38</v>
      </c>
      <c r="AU170" s="32">
        <v>4</v>
      </c>
      <c r="AV170" s="32">
        <v>4.82</v>
      </c>
      <c r="AW170" s="33">
        <v>38</v>
      </c>
      <c r="AX170" s="32">
        <v>4</v>
      </c>
      <c r="AY170" s="32">
        <v>5.0999999999999996</v>
      </c>
      <c r="AZ170" s="33">
        <v>39</v>
      </c>
      <c r="BA170" s="32">
        <v>4</v>
      </c>
      <c r="BB170" s="32">
        <v>4.5</v>
      </c>
    </row>
    <row r="171" spans="1:54">
      <c r="A171" s="31" t="s">
        <v>212</v>
      </c>
      <c r="B171" s="32" t="s">
        <v>213</v>
      </c>
      <c r="C171" s="32" t="s">
        <v>442</v>
      </c>
      <c r="D171" s="33">
        <v>39</v>
      </c>
      <c r="E171" s="32">
        <v>91</v>
      </c>
      <c r="F171" s="32">
        <v>8</v>
      </c>
      <c r="G171" s="34">
        <v>1.3169979999999999</v>
      </c>
      <c r="H171" s="33">
        <v>39</v>
      </c>
      <c r="I171" s="32">
        <v>92</v>
      </c>
      <c r="J171" s="32">
        <v>8</v>
      </c>
      <c r="K171" s="34">
        <v>1.241438</v>
      </c>
      <c r="L171" s="33">
        <v>40</v>
      </c>
      <c r="M171" s="32">
        <v>87</v>
      </c>
      <c r="N171" s="32">
        <v>7</v>
      </c>
      <c r="O171" s="34">
        <v>1.702574</v>
      </c>
      <c r="P171" s="33">
        <v>40</v>
      </c>
      <c r="Q171" s="32">
        <v>85</v>
      </c>
      <c r="R171" s="32">
        <v>7</v>
      </c>
      <c r="S171" s="34">
        <v>1.123165</v>
      </c>
      <c r="T171" s="33">
        <v>44</v>
      </c>
      <c r="U171" s="32">
        <v>70</v>
      </c>
      <c r="V171" s="32">
        <v>7</v>
      </c>
      <c r="W171" s="34">
        <v>1.8990389999999999</v>
      </c>
      <c r="X171" s="33">
        <v>44</v>
      </c>
      <c r="Y171" s="32">
        <v>69</v>
      </c>
      <c r="Z171" s="32">
        <v>7</v>
      </c>
      <c r="AA171" s="34">
        <v>2.8274689999999998</v>
      </c>
      <c r="AB171" s="33">
        <v>43</v>
      </c>
      <c r="AC171" s="32">
        <v>74</v>
      </c>
      <c r="AD171" s="32">
        <v>7</v>
      </c>
      <c r="AE171" s="34">
        <v>3.9410790000000002</v>
      </c>
      <c r="AF171" s="33">
        <v>43</v>
      </c>
      <c r="AG171" s="32">
        <v>73</v>
      </c>
      <c r="AH171" s="32">
        <v>7</v>
      </c>
      <c r="AI171" s="32">
        <v>3.86</v>
      </c>
      <c r="AJ171" s="33">
        <v>42</v>
      </c>
      <c r="AK171" s="32">
        <v>74</v>
      </c>
      <c r="AL171" s="32">
        <v>7</v>
      </c>
      <c r="AM171" s="32">
        <v>3.73</v>
      </c>
      <c r="AN171" s="33">
        <v>41</v>
      </c>
      <c r="AO171" s="32">
        <v>7</v>
      </c>
      <c r="AP171" s="32">
        <v>3.9</v>
      </c>
      <c r="AQ171" s="33">
        <v>38</v>
      </c>
      <c r="AR171" s="32">
        <v>6</v>
      </c>
      <c r="AS171" s="32">
        <v>2.17</v>
      </c>
      <c r="AT171" s="33">
        <v>40</v>
      </c>
      <c r="AU171" s="32">
        <v>6</v>
      </c>
      <c r="AV171" s="32">
        <v>1.72</v>
      </c>
      <c r="AW171" s="33">
        <v>41</v>
      </c>
      <c r="AX171" s="32">
        <v>7</v>
      </c>
      <c r="AY171" s="32">
        <v>1.9</v>
      </c>
      <c r="AZ171" s="33">
        <v>41</v>
      </c>
      <c r="BA171" s="32">
        <v>7</v>
      </c>
      <c r="BB171" s="32">
        <v>2.8</v>
      </c>
    </row>
    <row r="172" spans="1:54">
      <c r="A172" s="31" t="s">
        <v>279</v>
      </c>
      <c r="B172" s="32" t="s">
        <v>280</v>
      </c>
      <c r="C172" s="32" t="s">
        <v>441</v>
      </c>
      <c r="D172" s="33">
        <v>31</v>
      </c>
      <c r="E172" s="32">
        <v>124</v>
      </c>
      <c r="F172" s="32">
        <v>8</v>
      </c>
      <c r="G172" s="34">
        <v>2.0424150000000001</v>
      </c>
      <c r="H172" s="33">
        <v>34</v>
      </c>
      <c r="I172" s="32">
        <v>107</v>
      </c>
      <c r="J172" s="32">
        <v>8</v>
      </c>
      <c r="K172" s="34">
        <v>1.741601</v>
      </c>
      <c r="L172" s="33">
        <v>34</v>
      </c>
      <c r="M172" s="32">
        <v>115</v>
      </c>
      <c r="N172" s="32">
        <v>9</v>
      </c>
      <c r="O172" s="34">
        <v>1.5742609999999999</v>
      </c>
      <c r="P172" s="33">
        <v>36</v>
      </c>
      <c r="Q172" s="32">
        <v>101</v>
      </c>
      <c r="R172" s="32">
        <v>9</v>
      </c>
      <c r="S172" s="34">
        <v>1.505927</v>
      </c>
      <c r="T172" s="33">
        <v>38</v>
      </c>
      <c r="U172" s="32">
        <v>96</v>
      </c>
      <c r="V172" s="32">
        <v>9</v>
      </c>
      <c r="W172" s="34">
        <v>2.0962170000000002</v>
      </c>
      <c r="X172" s="33">
        <v>40</v>
      </c>
      <c r="Y172" s="32">
        <v>86</v>
      </c>
      <c r="Z172" s="32">
        <v>9</v>
      </c>
      <c r="AA172" s="34">
        <v>2.0551560000000002</v>
      </c>
      <c r="AB172" s="33">
        <v>39</v>
      </c>
      <c r="AC172" s="32">
        <v>91</v>
      </c>
      <c r="AD172" s="32">
        <v>9</v>
      </c>
      <c r="AE172" s="34">
        <v>3.3370190000000002</v>
      </c>
      <c r="AF172" s="33">
        <v>41</v>
      </c>
      <c r="AG172" s="32">
        <v>78</v>
      </c>
      <c r="AH172" s="32">
        <v>9</v>
      </c>
      <c r="AI172" s="32">
        <v>3.03</v>
      </c>
      <c r="AJ172" s="33">
        <v>40</v>
      </c>
      <c r="AK172" s="32">
        <v>81</v>
      </c>
      <c r="AL172" s="32">
        <v>8</v>
      </c>
      <c r="AM172" s="32">
        <v>1.8</v>
      </c>
      <c r="AN172" s="33">
        <v>41</v>
      </c>
      <c r="AO172" s="32">
        <v>9</v>
      </c>
      <c r="AP172" s="32">
        <v>1.8</v>
      </c>
      <c r="AQ172" s="33">
        <v>42</v>
      </c>
      <c r="AR172" s="32">
        <v>8</v>
      </c>
      <c r="AS172" s="32">
        <v>2.02</v>
      </c>
      <c r="AT172" s="33">
        <v>45</v>
      </c>
      <c r="AU172" s="32">
        <v>8</v>
      </c>
      <c r="AV172" s="32">
        <v>2.69</v>
      </c>
      <c r="AW172" s="33">
        <v>50</v>
      </c>
      <c r="AX172" s="32">
        <v>9</v>
      </c>
      <c r="AY172" s="32">
        <v>2.4</v>
      </c>
      <c r="AZ172" s="33">
        <v>49</v>
      </c>
      <c r="BA172" s="32">
        <v>9</v>
      </c>
      <c r="BB172" s="32">
        <v>2.1</v>
      </c>
    </row>
    <row r="173" spans="1:54">
      <c r="A173" s="31" t="s">
        <v>359</v>
      </c>
      <c r="B173" s="32" t="s">
        <v>360</v>
      </c>
      <c r="C173" s="32" t="s">
        <v>441</v>
      </c>
      <c r="D173" s="33">
        <v>17</v>
      </c>
      <c r="E173" s="32">
        <v>167</v>
      </c>
      <c r="F173" s="32">
        <v>5</v>
      </c>
      <c r="G173" s="34">
        <v>0.81293249999999995</v>
      </c>
      <c r="H173" s="33">
        <v>17</v>
      </c>
      <c r="I173" s="32">
        <v>165</v>
      </c>
      <c r="J173" s="32">
        <v>5</v>
      </c>
      <c r="K173" s="34">
        <v>0.89407559999999997</v>
      </c>
      <c r="L173" s="33">
        <v>18</v>
      </c>
      <c r="M173" s="32">
        <v>170</v>
      </c>
      <c r="N173" s="32">
        <v>5</v>
      </c>
      <c r="O173" s="34">
        <v>1.447954</v>
      </c>
      <c r="P173" s="33">
        <v>19</v>
      </c>
      <c r="Q173" s="32">
        <v>167</v>
      </c>
      <c r="R173" s="32">
        <v>5</v>
      </c>
      <c r="S173" s="34">
        <v>1.0686640000000001</v>
      </c>
      <c r="T173" s="33">
        <v>19</v>
      </c>
      <c r="U173" s="32">
        <v>169</v>
      </c>
      <c r="V173" s="32">
        <v>5</v>
      </c>
      <c r="W173" s="34">
        <v>1.0686640000000001</v>
      </c>
      <c r="X173" s="33">
        <v>19</v>
      </c>
      <c r="Y173" s="32">
        <v>165</v>
      </c>
      <c r="Z173" s="32">
        <v>5</v>
      </c>
      <c r="AA173" s="34">
        <v>0.91227119999999995</v>
      </c>
      <c r="AB173" s="33">
        <v>19</v>
      </c>
      <c r="AC173" s="32">
        <v>165</v>
      </c>
      <c r="AD173" s="32">
        <v>5</v>
      </c>
      <c r="AE173" s="34">
        <v>1.4171149999999999</v>
      </c>
      <c r="AF173" s="33">
        <v>20</v>
      </c>
      <c r="AG173" s="32">
        <v>161</v>
      </c>
      <c r="AH173" s="32">
        <v>5</v>
      </c>
      <c r="AI173" s="32">
        <v>1.22</v>
      </c>
      <c r="AJ173" s="33">
        <v>19</v>
      </c>
      <c r="AK173" s="32">
        <v>167</v>
      </c>
      <c r="AL173" s="32">
        <v>5</v>
      </c>
      <c r="AM173" s="32">
        <v>1.78</v>
      </c>
      <c r="AN173" s="33">
        <v>22</v>
      </c>
      <c r="AO173" s="32">
        <v>4</v>
      </c>
      <c r="AP173" s="32">
        <v>1.32</v>
      </c>
      <c r="AQ173" s="33">
        <v>18</v>
      </c>
      <c r="AR173" s="32">
        <v>4</v>
      </c>
      <c r="AS173" s="32">
        <v>2.38</v>
      </c>
      <c r="AT173" s="33">
        <v>17</v>
      </c>
      <c r="AU173" s="32">
        <v>3</v>
      </c>
      <c r="AV173" s="32">
        <v>2.85</v>
      </c>
      <c r="AW173" s="33">
        <v>17</v>
      </c>
      <c r="AX173" s="32">
        <v>3</v>
      </c>
      <c r="AY173" s="32">
        <v>2.9</v>
      </c>
      <c r="AZ173" s="33">
        <v>17</v>
      </c>
      <c r="BA173" s="32">
        <v>3</v>
      </c>
      <c r="BB173" s="32">
        <v>2.9</v>
      </c>
    </row>
    <row r="174" spans="1:54">
      <c r="A174" s="31" t="s">
        <v>321</v>
      </c>
      <c r="B174" s="32" t="s">
        <v>322</v>
      </c>
      <c r="C174" s="32" t="s">
        <v>443</v>
      </c>
      <c r="D174" s="33">
        <v>25</v>
      </c>
      <c r="E174" s="32">
        <v>148</v>
      </c>
      <c r="F174" s="32">
        <v>8</v>
      </c>
      <c r="G174" s="34">
        <v>1.2246840000000001</v>
      </c>
      <c r="H174" s="33">
        <v>26</v>
      </c>
      <c r="I174" s="32">
        <v>140</v>
      </c>
      <c r="J174" s="32">
        <v>8</v>
      </c>
      <c r="K174" s="34">
        <v>1.1904680000000001</v>
      </c>
      <c r="L174" s="33">
        <v>26</v>
      </c>
      <c r="M174" s="32">
        <v>141</v>
      </c>
      <c r="N174" s="32">
        <v>8</v>
      </c>
      <c r="O174" s="34">
        <v>1.2964070000000001</v>
      </c>
      <c r="P174" s="33">
        <v>26</v>
      </c>
      <c r="Q174" s="32">
        <v>142</v>
      </c>
      <c r="R174" s="32">
        <v>8</v>
      </c>
      <c r="S174" s="34">
        <v>1.489444</v>
      </c>
      <c r="T174" s="33">
        <v>27</v>
      </c>
      <c r="U174" s="32">
        <v>144</v>
      </c>
      <c r="V174" s="32">
        <v>9</v>
      </c>
      <c r="W174" s="34">
        <v>1.2214290000000001</v>
      </c>
      <c r="X174" s="33">
        <v>27</v>
      </c>
      <c r="Y174" s="32">
        <v>142</v>
      </c>
      <c r="Z174" s="32">
        <v>9</v>
      </c>
      <c r="AA174" s="34">
        <v>1.1538360000000001</v>
      </c>
      <c r="AB174" s="33">
        <v>28</v>
      </c>
      <c r="AC174" s="32">
        <v>137</v>
      </c>
      <c r="AD174" s="32">
        <v>9</v>
      </c>
      <c r="AE174" s="34">
        <v>2.0350109999999999</v>
      </c>
      <c r="AF174" s="33">
        <v>26</v>
      </c>
      <c r="AG174" s="32">
        <v>149</v>
      </c>
      <c r="AH174" s="32">
        <v>9</v>
      </c>
      <c r="AI174" s="32">
        <v>2.13</v>
      </c>
      <c r="AJ174" s="33">
        <v>26</v>
      </c>
      <c r="AK174" s="32">
        <v>151</v>
      </c>
      <c r="AL174" s="32">
        <v>9</v>
      </c>
      <c r="AM174" s="32">
        <v>2.11</v>
      </c>
      <c r="AN174" s="33">
        <v>25</v>
      </c>
      <c r="AO174" s="32">
        <v>9</v>
      </c>
      <c r="AP174" s="32">
        <v>2.2400000000000002</v>
      </c>
      <c r="AQ174" s="33">
        <v>25</v>
      </c>
      <c r="AR174" s="32">
        <v>8</v>
      </c>
      <c r="AS174" s="32">
        <v>3.19</v>
      </c>
      <c r="AT174" s="33">
        <v>26</v>
      </c>
      <c r="AU174" s="32">
        <v>8</v>
      </c>
      <c r="AV174" s="32">
        <v>3.03</v>
      </c>
      <c r="AW174" s="33">
        <v>26</v>
      </c>
      <c r="AX174" s="32">
        <v>8</v>
      </c>
      <c r="AY174" s="32">
        <v>3.3</v>
      </c>
      <c r="AZ174" s="33">
        <v>29</v>
      </c>
      <c r="BA174" s="32">
        <v>8</v>
      </c>
      <c r="BB174" s="32">
        <v>2.2000000000000002</v>
      </c>
    </row>
    <row r="175" spans="1:54">
      <c r="A175" s="31" t="s">
        <v>235</v>
      </c>
      <c r="B175" s="32" t="s">
        <v>236</v>
      </c>
      <c r="C175" s="32" t="s">
        <v>441</v>
      </c>
      <c r="D175" s="33">
        <v>36</v>
      </c>
      <c r="E175" s="32">
        <v>104</v>
      </c>
      <c r="F175" s="32">
        <v>8</v>
      </c>
      <c r="G175" s="34">
        <v>2.399667</v>
      </c>
      <c r="H175" s="33">
        <v>35</v>
      </c>
      <c r="I175" s="32">
        <v>105</v>
      </c>
      <c r="J175" s="32">
        <v>8</v>
      </c>
      <c r="K175" s="34">
        <v>2.0922160000000001</v>
      </c>
      <c r="L175" s="33">
        <v>36</v>
      </c>
      <c r="M175" s="32">
        <v>104</v>
      </c>
      <c r="N175" s="32">
        <v>8</v>
      </c>
      <c r="O175" s="34">
        <v>1.933333</v>
      </c>
      <c r="P175" s="33">
        <v>33</v>
      </c>
      <c r="Q175" s="32">
        <v>116</v>
      </c>
      <c r="R175" s="32">
        <v>8</v>
      </c>
      <c r="S175" s="34">
        <v>1.4405669999999999</v>
      </c>
      <c r="T175" s="33">
        <v>32</v>
      </c>
      <c r="U175" s="32">
        <v>122</v>
      </c>
      <c r="V175" s="32">
        <v>9</v>
      </c>
      <c r="W175" s="34">
        <v>1.2944089999999999</v>
      </c>
      <c r="X175" s="33">
        <v>33</v>
      </c>
      <c r="Y175" s="32">
        <v>117</v>
      </c>
      <c r="Z175" s="32">
        <v>9</v>
      </c>
      <c r="AA175" s="34">
        <v>1.3130500000000001</v>
      </c>
      <c r="AB175" s="33">
        <v>30</v>
      </c>
      <c r="AC175" s="32">
        <v>126</v>
      </c>
      <c r="AD175" s="32">
        <v>9</v>
      </c>
      <c r="AE175" s="34">
        <v>2.3805589999999999</v>
      </c>
      <c r="AF175" s="33">
        <v>32</v>
      </c>
      <c r="AG175" s="32">
        <v>120</v>
      </c>
      <c r="AH175" s="32">
        <v>9</v>
      </c>
      <c r="AI175" s="32">
        <v>2.27</v>
      </c>
      <c r="AJ175" s="33">
        <v>30</v>
      </c>
      <c r="AK175" s="32">
        <v>130</v>
      </c>
      <c r="AL175" s="32">
        <v>9</v>
      </c>
      <c r="AM175" s="32">
        <v>2.27</v>
      </c>
      <c r="AN175" s="33">
        <v>29</v>
      </c>
      <c r="AO175" s="32">
        <v>9</v>
      </c>
      <c r="AP175" s="32">
        <v>1.97</v>
      </c>
      <c r="AQ175" s="33">
        <v>27</v>
      </c>
      <c r="AR175" s="32">
        <v>8</v>
      </c>
      <c r="AS175" s="32">
        <v>1.93</v>
      </c>
      <c r="AT175" s="33">
        <v>26</v>
      </c>
      <c r="AU175" s="32">
        <v>8</v>
      </c>
      <c r="AV175" s="32">
        <v>1.64</v>
      </c>
      <c r="AW175" s="33">
        <v>25</v>
      </c>
      <c r="AX175" s="32">
        <v>8</v>
      </c>
      <c r="AY175" s="32">
        <v>1.7</v>
      </c>
      <c r="AZ175" s="33">
        <v>26</v>
      </c>
      <c r="BA175" s="32">
        <v>8</v>
      </c>
      <c r="BB175" s="32">
        <v>1.8</v>
      </c>
    </row>
    <row r="176" spans="1:54">
      <c r="A176" s="31" t="s">
        <v>68</v>
      </c>
      <c r="B176" s="32" t="s">
        <v>69</v>
      </c>
      <c r="C176" s="32" t="s">
        <v>442</v>
      </c>
      <c r="D176" s="33">
        <v>69</v>
      </c>
      <c r="E176" s="32">
        <v>21</v>
      </c>
      <c r="F176" s="32">
        <v>8</v>
      </c>
      <c r="G176" s="34">
        <v>2.2453280000000002</v>
      </c>
      <c r="H176" s="33">
        <v>68</v>
      </c>
      <c r="I176" s="32">
        <v>23</v>
      </c>
      <c r="J176" s="32">
        <v>8</v>
      </c>
      <c r="K176" s="34">
        <v>2.1641629999999998</v>
      </c>
      <c r="L176" s="33">
        <v>68</v>
      </c>
      <c r="M176" s="32">
        <v>26</v>
      </c>
      <c r="N176" s="32">
        <v>7</v>
      </c>
      <c r="O176" s="34">
        <v>2.567688</v>
      </c>
      <c r="P176" s="33">
        <v>67</v>
      </c>
      <c r="Q176" s="32">
        <v>27</v>
      </c>
      <c r="R176" s="32">
        <v>7</v>
      </c>
      <c r="S176" s="34">
        <v>3.1020449999999999</v>
      </c>
      <c r="T176" s="33">
        <v>69</v>
      </c>
      <c r="U176" s="32">
        <v>24</v>
      </c>
      <c r="V176" s="32">
        <v>8</v>
      </c>
      <c r="W176" s="34">
        <v>2.904347</v>
      </c>
      <c r="X176" s="33">
        <v>71</v>
      </c>
      <c r="Y176" s="32">
        <v>21</v>
      </c>
      <c r="Z176" s="32">
        <v>8</v>
      </c>
      <c r="AA176" s="34">
        <v>3.2261850000000001</v>
      </c>
      <c r="AB176" s="33">
        <v>71</v>
      </c>
      <c r="AC176" s="32">
        <v>21</v>
      </c>
      <c r="AD176" s="32">
        <v>8</v>
      </c>
      <c r="AE176" s="34">
        <v>5.1262939999999997</v>
      </c>
      <c r="AF176" s="33">
        <v>70</v>
      </c>
      <c r="AG176" s="32">
        <v>23</v>
      </c>
      <c r="AH176" s="32">
        <v>8</v>
      </c>
      <c r="AI176" s="32">
        <v>4.5599999999999996</v>
      </c>
      <c r="AJ176" s="33">
        <v>71</v>
      </c>
      <c r="AK176" s="32">
        <v>21</v>
      </c>
      <c r="AL176" s="32">
        <v>7</v>
      </c>
      <c r="AM176" s="32">
        <v>6.26</v>
      </c>
      <c r="AN176" s="33">
        <v>66</v>
      </c>
      <c r="AO176" s="32">
        <v>7</v>
      </c>
      <c r="AP176" s="32">
        <v>5.7</v>
      </c>
      <c r="AQ176" s="33">
        <v>70</v>
      </c>
      <c r="AR176" s="32">
        <v>7</v>
      </c>
      <c r="AS176" s="32">
        <v>5.07</v>
      </c>
      <c r="AT176" s="33">
        <v>70</v>
      </c>
      <c r="AU176" s="32">
        <v>7</v>
      </c>
      <c r="AV176" s="32">
        <v>5.14</v>
      </c>
      <c r="AW176" s="33">
        <v>69</v>
      </c>
      <c r="AX176" s="32">
        <v>7</v>
      </c>
      <c r="AY176" s="32">
        <v>4.7</v>
      </c>
      <c r="AZ176" s="33">
        <v>68</v>
      </c>
      <c r="BA176" s="32">
        <v>7</v>
      </c>
      <c r="BB176" s="32">
        <v>4.3</v>
      </c>
    </row>
    <row r="177" spans="1:54">
      <c r="A177" s="31" t="s">
        <v>198</v>
      </c>
      <c r="B177" s="32" t="s">
        <v>199</v>
      </c>
      <c r="C177" s="32" t="s">
        <v>444</v>
      </c>
      <c r="D177" s="33">
        <v>40</v>
      </c>
      <c r="E177" s="32">
        <v>84</v>
      </c>
      <c r="F177" s="32">
        <v>10</v>
      </c>
      <c r="G177" s="34">
        <v>0.86763999999999997</v>
      </c>
      <c r="H177" s="33">
        <v>41</v>
      </c>
      <c r="I177" s="32">
        <v>82</v>
      </c>
      <c r="J177" s="32">
        <v>10</v>
      </c>
      <c r="K177" s="34">
        <v>0.88858110000000001</v>
      </c>
      <c r="L177" s="33">
        <v>42</v>
      </c>
      <c r="M177" s="32">
        <v>76</v>
      </c>
      <c r="N177" s="32">
        <v>10</v>
      </c>
      <c r="O177" s="34">
        <v>1.301299</v>
      </c>
      <c r="P177" s="33">
        <v>42</v>
      </c>
      <c r="Q177" s="32">
        <v>77</v>
      </c>
      <c r="R177" s="32">
        <v>10</v>
      </c>
      <c r="S177" s="34">
        <v>1.4627399999999999</v>
      </c>
      <c r="T177" s="33">
        <v>43</v>
      </c>
      <c r="U177" s="32">
        <v>73</v>
      </c>
      <c r="V177" s="32">
        <v>10</v>
      </c>
      <c r="W177" s="34">
        <v>1.30121</v>
      </c>
      <c r="X177" s="33">
        <v>44</v>
      </c>
      <c r="Y177" s="32">
        <v>69</v>
      </c>
      <c r="Z177" s="32">
        <v>10</v>
      </c>
      <c r="AA177" s="34">
        <v>1.271558</v>
      </c>
      <c r="AB177" s="33">
        <v>44</v>
      </c>
      <c r="AC177" s="32">
        <v>70</v>
      </c>
      <c r="AD177" s="32">
        <v>10</v>
      </c>
      <c r="AE177" s="34">
        <v>2.5771709999999999</v>
      </c>
      <c r="AF177" s="33">
        <v>46</v>
      </c>
      <c r="AG177" s="32">
        <v>64</v>
      </c>
      <c r="AH177" s="32">
        <v>10</v>
      </c>
      <c r="AI177" s="32">
        <v>2.79</v>
      </c>
      <c r="AJ177" s="33">
        <v>45</v>
      </c>
      <c r="AK177" s="32">
        <v>66</v>
      </c>
      <c r="AL177" s="32">
        <v>10</v>
      </c>
      <c r="AM177" s="32">
        <v>2.89</v>
      </c>
      <c r="AN177" s="33">
        <v>48</v>
      </c>
      <c r="AO177" s="32">
        <v>9</v>
      </c>
      <c r="AP177" s="32">
        <v>2.89</v>
      </c>
      <c r="AQ177" s="33">
        <v>51</v>
      </c>
      <c r="AR177" s="32">
        <v>9</v>
      </c>
      <c r="AS177" s="32">
        <v>3.73</v>
      </c>
      <c r="AT177" s="33">
        <v>54</v>
      </c>
      <c r="AU177" s="32">
        <v>9</v>
      </c>
      <c r="AV177" s="32">
        <v>3.45</v>
      </c>
      <c r="AW177" s="33">
        <v>54</v>
      </c>
      <c r="AX177" s="32">
        <v>10</v>
      </c>
      <c r="AY177" s="32">
        <v>3.6</v>
      </c>
      <c r="AZ177" s="33">
        <v>55</v>
      </c>
      <c r="BA177" s="32">
        <v>10</v>
      </c>
      <c r="BB177" s="32">
        <v>3.5</v>
      </c>
    </row>
    <row r="178" spans="1:54">
      <c r="A178" s="31" t="s">
        <v>82</v>
      </c>
      <c r="B178" s="32" t="s">
        <v>83</v>
      </c>
      <c r="C178" s="32" t="s">
        <v>234</v>
      </c>
      <c r="D178" s="33">
        <v>64</v>
      </c>
      <c r="E178" s="32">
        <v>29</v>
      </c>
      <c r="F178" s="32">
        <v>9</v>
      </c>
      <c r="G178" s="34">
        <v>2.6385139999999998</v>
      </c>
      <c r="H178" s="33">
        <v>65</v>
      </c>
      <c r="I178" s="32">
        <v>28</v>
      </c>
      <c r="J178" s="32">
        <v>9</v>
      </c>
      <c r="K178" s="34">
        <v>2.1795550000000001</v>
      </c>
      <c r="L178" s="33">
        <v>69</v>
      </c>
      <c r="M178" s="32">
        <v>24</v>
      </c>
      <c r="N178" s="32">
        <v>9</v>
      </c>
      <c r="O178" s="34">
        <v>2.142744</v>
      </c>
      <c r="P178" s="33">
        <v>69</v>
      </c>
      <c r="Q178" s="32">
        <v>24</v>
      </c>
      <c r="R178" s="32">
        <v>9</v>
      </c>
      <c r="S178" s="34">
        <v>2.1100720000000002</v>
      </c>
      <c r="T178" s="33">
        <v>67</v>
      </c>
      <c r="U178" s="32">
        <v>27</v>
      </c>
      <c r="V178" s="32">
        <v>9</v>
      </c>
      <c r="W178" s="34">
        <v>2.2095129999999998</v>
      </c>
      <c r="X178" s="33">
        <v>67</v>
      </c>
      <c r="Y178" s="32">
        <v>25</v>
      </c>
      <c r="Z178" s="32">
        <v>9</v>
      </c>
      <c r="AA178" s="34">
        <v>2.4863170000000001</v>
      </c>
      <c r="AB178" s="33">
        <v>69</v>
      </c>
      <c r="AC178" s="32">
        <v>23</v>
      </c>
      <c r="AD178" s="32">
        <v>9</v>
      </c>
      <c r="AE178" s="34">
        <v>4.1151679999999997</v>
      </c>
      <c r="AF178" s="33">
        <v>71</v>
      </c>
      <c r="AG178" s="32">
        <v>22</v>
      </c>
      <c r="AH178" s="32">
        <v>9</v>
      </c>
      <c r="AI178" s="32">
        <v>3.25</v>
      </c>
      <c r="AJ178" s="33">
        <v>75</v>
      </c>
      <c r="AK178" s="32">
        <v>16</v>
      </c>
      <c r="AL178" s="32">
        <v>9</v>
      </c>
      <c r="AM178" s="32">
        <v>3.24</v>
      </c>
      <c r="AN178" s="33">
        <v>74</v>
      </c>
      <c r="AO178" s="32">
        <v>9</v>
      </c>
      <c r="AP178" s="32">
        <v>3.15</v>
      </c>
      <c r="AQ178" s="33">
        <v>76</v>
      </c>
      <c r="AR178" s="32">
        <v>8</v>
      </c>
      <c r="AS178" s="32">
        <v>3.47</v>
      </c>
      <c r="AT178" s="33">
        <v>74</v>
      </c>
      <c r="AU178" s="32">
        <v>8</v>
      </c>
      <c r="AV178" s="32">
        <v>3.74</v>
      </c>
      <c r="AW178" s="33">
        <v>73</v>
      </c>
      <c r="AX178" s="32">
        <v>9</v>
      </c>
      <c r="AY178" s="32">
        <v>4</v>
      </c>
      <c r="AZ178" s="33">
        <v>73</v>
      </c>
      <c r="BA178" s="32">
        <v>9</v>
      </c>
      <c r="BB178" s="32">
        <v>4.0999999999999996</v>
      </c>
    </row>
    <row r="179" spans="1:54">
      <c r="A179" s="31" t="s">
        <v>56</v>
      </c>
      <c r="B179" s="32" t="s">
        <v>57</v>
      </c>
      <c r="C179" s="32" t="s">
        <v>234</v>
      </c>
      <c r="D179" s="33">
        <v>73</v>
      </c>
      <c r="E179" s="32">
        <v>17</v>
      </c>
      <c r="F179" s="32">
        <v>7</v>
      </c>
      <c r="G179" s="34">
        <v>1.3204089999999999</v>
      </c>
      <c r="H179" s="33">
        <v>76</v>
      </c>
      <c r="I179" s="32">
        <v>13</v>
      </c>
      <c r="J179" s="32">
        <v>7</v>
      </c>
      <c r="K179" s="34">
        <v>1.456331</v>
      </c>
      <c r="L179" s="33">
        <v>73</v>
      </c>
      <c r="M179" s="32">
        <v>16</v>
      </c>
      <c r="N179" s="32">
        <v>7</v>
      </c>
      <c r="O179" s="34">
        <v>0.67292609999999997</v>
      </c>
      <c r="P179" s="33">
        <v>74</v>
      </c>
      <c r="Q179" s="32">
        <v>14</v>
      </c>
      <c r="R179" s="32">
        <v>7</v>
      </c>
      <c r="S179" s="34">
        <v>0.65988579999999997</v>
      </c>
      <c r="T179" s="33">
        <v>73</v>
      </c>
      <c r="U179" s="32">
        <v>18</v>
      </c>
      <c r="V179" s="32">
        <v>7</v>
      </c>
      <c r="W179" s="34">
        <v>0.67599790000000004</v>
      </c>
      <c r="X179" s="33">
        <v>71</v>
      </c>
      <c r="Y179" s="32">
        <v>21</v>
      </c>
      <c r="Z179" s="32">
        <v>7</v>
      </c>
      <c r="AA179" s="34">
        <v>1.7236009999999999</v>
      </c>
      <c r="AB179" s="33">
        <v>71</v>
      </c>
      <c r="AC179" s="32">
        <v>21</v>
      </c>
      <c r="AD179" s="32">
        <v>7</v>
      </c>
      <c r="AE179" s="34">
        <v>2.4722119999999999</v>
      </c>
      <c r="AF179" s="33">
        <v>70</v>
      </c>
      <c r="AG179" s="32">
        <v>23</v>
      </c>
      <c r="AH179" s="32">
        <v>7</v>
      </c>
      <c r="AI179" s="32">
        <v>2.73</v>
      </c>
      <c r="AJ179" s="33">
        <v>70</v>
      </c>
      <c r="AK179" s="32">
        <v>23</v>
      </c>
      <c r="AL179" s="32">
        <v>7</v>
      </c>
      <c r="AM179" s="32">
        <v>2.67</v>
      </c>
      <c r="AN179" s="33">
        <v>71</v>
      </c>
      <c r="AO179" s="32">
        <v>6</v>
      </c>
      <c r="AP179" s="32">
        <v>2.68</v>
      </c>
      <c r="AQ179" s="33">
        <v>74</v>
      </c>
      <c r="AR179" s="32">
        <v>6</v>
      </c>
      <c r="AS179" s="32">
        <v>1.68</v>
      </c>
      <c r="AT179" s="33">
        <v>73</v>
      </c>
      <c r="AU179" s="32">
        <v>6</v>
      </c>
      <c r="AV179" s="32">
        <v>1.41</v>
      </c>
      <c r="AW179" s="33">
        <v>73</v>
      </c>
      <c r="AX179" s="32">
        <v>6</v>
      </c>
      <c r="AY179" s="32">
        <v>1.4</v>
      </c>
      <c r="AZ179" s="33">
        <v>72</v>
      </c>
      <c r="BA179" s="32">
        <v>6</v>
      </c>
      <c r="BB179" s="32">
        <v>1.5</v>
      </c>
    </row>
    <row r="180" spans="1:54">
      <c r="A180" s="31" t="s">
        <v>281</v>
      </c>
      <c r="B180" s="32" t="s">
        <v>282</v>
      </c>
      <c r="C180" s="32" t="s">
        <v>441</v>
      </c>
      <c r="D180" s="33">
        <v>31</v>
      </c>
      <c r="E180" s="32">
        <v>124</v>
      </c>
      <c r="F180" s="32">
        <v>8</v>
      </c>
      <c r="G180" s="34">
        <v>2.732437</v>
      </c>
      <c r="H180" s="33">
        <v>32</v>
      </c>
      <c r="I180" s="32">
        <v>121</v>
      </c>
      <c r="J180" s="32">
        <v>9</v>
      </c>
      <c r="K180" s="34">
        <v>2.4084530000000002</v>
      </c>
      <c r="L180" s="33">
        <v>33</v>
      </c>
      <c r="M180" s="32">
        <v>121</v>
      </c>
      <c r="N180" s="32">
        <v>9</v>
      </c>
      <c r="O180" s="34">
        <v>2.122716</v>
      </c>
      <c r="P180" s="33">
        <v>31</v>
      </c>
      <c r="Q180" s="32">
        <v>126</v>
      </c>
      <c r="R180" s="32">
        <v>8</v>
      </c>
      <c r="S180" s="34">
        <v>1.7146399999999999</v>
      </c>
      <c r="T180" s="33">
        <v>28</v>
      </c>
      <c r="U180" s="32">
        <v>140</v>
      </c>
      <c r="V180" s="32">
        <v>7</v>
      </c>
      <c r="W180" s="34">
        <v>1.509101</v>
      </c>
      <c r="X180" s="33">
        <v>26</v>
      </c>
      <c r="Y180" s="32">
        <v>146</v>
      </c>
      <c r="Z180" s="32">
        <v>7</v>
      </c>
      <c r="AA180" s="34">
        <v>1.520405</v>
      </c>
      <c r="AB180" s="33">
        <v>25</v>
      </c>
      <c r="AC180" s="32">
        <v>153</v>
      </c>
      <c r="AD180" s="32">
        <v>7</v>
      </c>
      <c r="AE180" s="34">
        <v>2.0107300000000001</v>
      </c>
      <c r="AF180" s="33">
        <v>23</v>
      </c>
      <c r="AG180" s="32">
        <v>158</v>
      </c>
      <c r="AH180" s="32">
        <v>7</v>
      </c>
      <c r="AI180" s="32">
        <v>1.93</v>
      </c>
      <c r="AJ180" s="33">
        <v>22</v>
      </c>
      <c r="AK180" s="32">
        <v>157</v>
      </c>
      <c r="AL180" s="32">
        <v>7</v>
      </c>
      <c r="AM180" s="32">
        <v>2.11</v>
      </c>
      <c r="AN180" s="33">
        <v>21</v>
      </c>
      <c r="AO180" s="32">
        <v>7</v>
      </c>
      <c r="AP180" s="32">
        <v>2.35</v>
      </c>
      <c r="AQ180" s="33">
        <v>19</v>
      </c>
      <c r="AR180" s="32">
        <v>6</v>
      </c>
      <c r="AS180" s="32">
        <v>2.71</v>
      </c>
      <c r="AT180" s="33">
        <v>18</v>
      </c>
      <c r="AU180" s="32">
        <v>6</v>
      </c>
      <c r="AV180" s="32">
        <v>2.54</v>
      </c>
      <c r="AW180" s="33">
        <v>17</v>
      </c>
      <c r="AX180" s="32">
        <v>6</v>
      </c>
      <c r="AY180" s="32">
        <v>2</v>
      </c>
      <c r="AZ180" s="33">
        <v>17</v>
      </c>
      <c r="BA180" s="32">
        <v>6</v>
      </c>
      <c r="BB180" s="32">
        <v>2</v>
      </c>
    </row>
    <row r="181" spans="1:54">
      <c r="A181" s="31" t="s">
        <v>150</v>
      </c>
      <c r="B181" s="32" t="s">
        <v>151</v>
      </c>
      <c r="C181" s="32" t="s">
        <v>440</v>
      </c>
      <c r="D181" s="33">
        <v>47</v>
      </c>
      <c r="E181" s="32">
        <v>63</v>
      </c>
      <c r="F181" s="32">
        <v>3</v>
      </c>
      <c r="G181" s="34">
        <v>4.2741600000000002</v>
      </c>
      <c r="H181" s="33">
        <v>50</v>
      </c>
      <c r="I181" s="32">
        <v>57</v>
      </c>
      <c r="J181" s="32">
        <v>3</v>
      </c>
      <c r="K181" s="34">
        <v>1.8158970000000001</v>
      </c>
      <c r="L181" s="33">
        <v>48</v>
      </c>
      <c r="M181" s="32">
        <v>61</v>
      </c>
      <c r="N181" s="32">
        <v>3</v>
      </c>
      <c r="O181" s="34">
        <v>3.143494</v>
      </c>
      <c r="P181" s="33">
        <v>48</v>
      </c>
      <c r="Q181" s="32">
        <v>60</v>
      </c>
      <c r="R181" s="32">
        <v>3</v>
      </c>
      <c r="S181" s="34">
        <v>2.723077</v>
      </c>
      <c r="T181" s="33">
        <v>45</v>
      </c>
      <c r="U181" s="32">
        <v>66</v>
      </c>
      <c r="V181" s="32">
        <v>3</v>
      </c>
      <c r="W181" s="34">
        <v>4.5828110000000004</v>
      </c>
      <c r="X181" s="33">
        <v>43</v>
      </c>
      <c r="Y181" s="32">
        <v>75</v>
      </c>
      <c r="Z181" s="32">
        <v>3</v>
      </c>
      <c r="AA181" s="34">
        <v>3.5878640000000002</v>
      </c>
      <c r="AB181" s="33">
        <v>46</v>
      </c>
      <c r="AC181" s="32">
        <v>64</v>
      </c>
      <c r="AD181" s="32">
        <v>3</v>
      </c>
      <c r="AE181" s="34">
        <v>6.3762189999999999</v>
      </c>
      <c r="AF181" s="33">
        <v>46</v>
      </c>
      <c r="AG181" s="32">
        <v>64</v>
      </c>
      <c r="AH181" s="32">
        <v>3</v>
      </c>
      <c r="AI181" s="32">
        <v>5.97</v>
      </c>
      <c r="AJ181" s="33">
        <v>43</v>
      </c>
      <c r="AK181" s="32">
        <v>71</v>
      </c>
      <c r="AL181" s="32">
        <v>3</v>
      </c>
      <c r="AM181" s="32">
        <v>3.93</v>
      </c>
      <c r="AN181" s="33"/>
      <c r="AQ181" s="33"/>
      <c r="AT181" s="33"/>
      <c r="AW181" s="33"/>
      <c r="AZ181" s="33"/>
    </row>
    <row r="182" spans="1:54">
      <c r="A182" s="31" t="s">
        <v>383</v>
      </c>
      <c r="B182" s="32" t="s">
        <v>384</v>
      </c>
      <c r="C182" s="32" t="s">
        <v>234</v>
      </c>
      <c r="D182" s="33">
        <v>10</v>
      </c>
      <c r="E182" s="32">
        <v>180</v>
      </c>
      <c r="F182" s="32">
        <v>8</v>
      </c>
      <c r="G182" s="34">
        <v>1.0103519999999999</v>
      </c>
      <c r="H182" s="33">
        <v>10</v>
      </c>
      <c r="I182" s="32">
        <v>178</v>
      </c>
      <c r="J182" s="32">
        <v>8</v>
      </c>
      <c r="K182" s="34">
        <v>1.266052</v>
      </c>
      <c r="L182" s="33">
        <v>13</v>
      </c>
      <c r="M182" s="32">
        <v>177</v>
      </c>
      <c r="N182" s="32">
        <v>8</v>
      </c>
      <c r="O182" s="34">
        <v>1.226027</v>
      </c>
      <c r="P182" s="33">
        <v>14</v>
      </c>
      <c r="Q182" s="32">
        <v>177</v>
      </c>
      <c r="R182" s="32">
        <v>8</v>
      </c>
      <c r="S182" s="34">
        <v>1.296945</v>
      </c>
      <c r="T182" s="33">
        <v>14</v>
      </c>
      <c r="U182" s="32">
        <v>177</v>
      </c>
      <c r="V182" s="32">
        <v>8</v>
      </c>
      <c r="W182" s="34">
        <v>0.99112990000000001</v>
      </c>
      <c r="X182" s="33">
        <v>15</v>
      </c>
      <c r="Y182" s="32">
        <v>176</v>
      </c>
      <c r="Z182" s="32">
        <v>8</v>
      </c>
      <c r="AA182" s="34">
        <v>0.91442959999999995</v>
      </c>
      <c r="AB182" s="33">
        <v>16</v>
      </c>
      <c r="AC182" s="32">
        <v>173</v>
      </c>
      <c r="AD182" s="32">
        <v>8</v>
      </c>
      <c r="AE182" s="34">
        <v>2.0488580000000001</v>
      </c>
      <c r="AF182" s="33">
        <v>18</v>
      </c>
      <c r="AG182" s="32">
        <v>168</v>
      </c>
      <c r="AH182" s="32">
        <v>8</v>
      </c>
      <c r="AI182" s="32">
        <v>2.13</v>
      </c>
      <c r="AJ182" s="33">
        <v>18</v>
      </c>
      <c r="AK182" s="32">
        <v>169</v>
      </c>
      <c r="AL182" s="32">
        <v>8</v>
      </c>
      <c r="AM182" s="32">
        <v>1.6</v>
      </c>
      <c r="AN182" s="33">
        <v>17</v>
      </c>
      <c r="AO182" s="32">
        <v>7</v>
      </c>
      <c r="AP182" s="32">
        <v>1.41</v>
      </c>
      <c r="AQ182" s="33">
        <v>17</v>
      </c>
      <c r="AR182" s="32">
        <v>7</v>
      </c>
      <c r="AS182" s="32">
        <v>2.64</v>
      </c>
      <c r="AT182" s="33">
        <v>19</v>
      </c>
      <c r="AU182" s="32">
        <v>7</v>
      </c>
      <c r="AV182" s="32">
        <v>1.69</v>
      </c>
      <c r="AW182" s="33">
        <v>20</v>
      </c>
      <c r="AX182" s="32">
        <v>7</v>
      </c>
      <c r="AY182" s="32">
        <v>2.2999999999999998</v>
      </c>
      <c r="AZ182" s="33">
        <v>19</v>
      </c>
      <c r="BA182" s="32">
        <v>7</v>
      </c>
      <c r="BB182" s="32">
        <v>2.1</v>
      </c>
    </row>
    <row r="183" spans="1:54">
      <c r="A183" s="31" t="s">
        <v>188</v>
      </c>
      <c r="B183" s="32" t="s">
        <v>189</v>
      </c>
      <c r="C183" s="32" t="s">
        <v>440</v>
      </c>
      <c r="D183" s="33">
        <v>41</v>
      </c>
      <c r="E183" s="32">
        <v>81</v>
      </c>
      <c r="F183" s="32">
        <v>8</v>
      </c>
      <c r="G183" s="34">
        <v>1.716734</v>
      </c>
      <c r="H183" s="33">
        <v>40</v>
      </c>
      <c r="I183" s="32">
        <v>88</v>
      </c>
      <c r="J183" s="32">
        <v>8</v>
      </c>
      <c r="K183" s="34">
        <v>1.5803970000000001</v>
      </c>
      <c r="L183" s="33">
        <v>41</v>
      </c>
      <c r="M183" s="32">
        <v>83</v>
      </c>
      <c r="N183" s="32">
        <v>8</v>
      </c>
      <c r="O183" s="34">
        <v>1.3998170000000001</v>
      </c>
      <c r="P183" s="33">
        <v>42</v>
      </c>
      <c r="Q183" s="32">
        <v>77</v>
      </c>
      <c r="R183" s="32">
        <v>8</v>
      </c>
      <c r="S183" s="34">
        <v>1.497007</v>
      </c>
      <c r="T183" s="33">
        <v>39</v>
      </c>
      <c r="U183" s="32">
        <v>87</v>
      </c>
      <c r="V183" s="32">
        <v>8</v>
      </c>
      <c r="W183" s="34">
        <v>0.82289950000000001</v>
      </c>
      <c r="X183" s="33">
        <v>36</v>
      </c>
      <c r="Y183" s="32">
        <v>104</v>
      </c>
      <c r="Z183" s="32">
        <v>8</v>
      </c>
      <c r="AA183" s="34">
        <v>1.8082180000000001</v>
      </c>
      <c r="AB183" s="33">
        <v>37</v>
      </c>
      <c r="AC183" s="32">
        <v>96</v>
      </c>
      <c r="AD183" s="32">
        <v>8</v>
      </c>
      <c r="AE183" s="34">
        <v>2.8411339999999998</v>
      </c>
      <c r="AF183" s="33">
        <v>33</v>
      </c>
      <c r="AG183" s="32">
        <v>117</v>
      </c>
      <c r="AH183" s="32">
        <v>8</v>
      </c>
      <c r="AI183" s="32">
        <v>2.84</v>
      </c>
      <c r="AJ183" s="33">
        <v>35</v>
      </c>
      <c r="AK183" s="32">
        <v>107</v>
      </c>
      <c r="AL183" s="32">
        <v>8</v>
      </c>
      <c r="AM183" s="32">
        <v>2.78</v>
      </c>
      <c r="AN183" s="33">
        <v>33</v>
      </c>
      <c r="AO183" s="32">
        <v>8</v>
      </c>
      <c r="AP183" s="32">
        <v>2.46</v>
      </c>
      <c r="AQ183" s="33">
        <v>31</v>
      </c>
      <c r="AR183" s="32">
        <v>8</v>
      </c>
      <c r="AS183" s="32">
        <v>2.56</v>
      </c>
      <c r="AT183" s="33">
        <v>31</v>
      </c>
      <c r="AU183" s="32">
        <v>8</v>
      </c>
      <c r="AV183" s="32">
        <v>2.5499999999999998</v>
      </c>
      <c r="AW183" s="33">
        <v>31</v>
      </c>
      <c r="AX183" s="32">
        <v>8</v>
      </c>
      <c r="AY183" s="32">
        <v>2.6</v>
      </c>
      <c r="AZ183" s="33">
        <v>31</v>
      </c>
      <c r="BA183" s="32">
        <v>8</v>
      </c>
      <c r="BB183" s="32">
        <v>2.5</v>
      </c>
    </row>
    <row r="184" spans="1:54">
      <c r="A184" s="31" t="s">
        <v>381</v>
      </c>
      <c r="B184" s="32" t="s">
        <v>382</v>
      </c>
      <c r="C184" s="32" t="s">
        <v>442</v>
      </c>
      <c r="D184" s="33">
        <v>13</v>
      </c>
      <c r="E184" s="32">
        <v>177</v>
      </c>
      <c r="F184" s="32">
        <v>7</v>
      </c>
      <c r="G184" s="34">
        <v>1.8306229999999999</v>
      </c>
      <c r="H184" s="33">
        <v>13</v>
      </c>
      <c r="I184" s="32">
        <v>173</v>
      </c>
      <c r="J184" s="32">
        <v>7</v>
      </c>
      <c r="K184" s="34">
        <v>1.7179599999999999</v>
      </c>
      <c r="L184" s="33">
        <v>16</v>
      </c>
      <c r="M184" s="32">
        <v>176</v>
      </c>
      <c r="N184" s="32">
        <v>7</v>
      </c>
      <c r="O184" s="34">
        <v>1.7534430000000001</v>
      </c>
      <c r="P184" s="33">
        <v>16</v>
      </c>
      <c r="Q184" s="32">
        <v>176</v>
      </c>
      <c r="R184" s="32">
        <v>7</v>
      </c>
      <c r="S184" s="34">
        <v>1.975074</v>
      </c>
      <c r="T184" s="33">
        <v>16</v>
      </c>
      <c r="U184" s="32">
        <v>174</v>
      </c>
      <c r="V184" s="32">
        <v>7</v>
      </c>
      <c r="W184" s="34">
        <v>2.292554</v>
      </c>
      <c r="X184" s="33">
        <v>15</v>
      </c>
      <c r="Y184" s="32">
        <v>176</v>
      </c>
      <c r="Z184" s="32">
        <v>7</v>
      </c>
      <c r="AA184" s="34">
        <v>1.333599</v>
      </c>
      <c r="AB184" s="33">
        <v>15</v>
      </c>
      <c r="AC184" s="32">
        <v>177</v>
      </c>
      <c r="AD184" s="32">
        <v>7</v>
      </c>
      <c r="AE184" s="34">
        <v>1.8859939999999999</v>
      </c>
      <c r="AF184" s="33">
        <v>14</v>
      </c>
      <c r="AG184" s="32">
        <v>176</v>
      </c>
      <c r="AH184" s="32">
        <v>7</v>
      </c>
      <c r="AI184" s="32">
        <v>1.45</v>
      </c>
      <c r="AJ184" s="33">
        <v>16</v>
      </c>
      <c r="AK184" s="32">
        <v>175</v>
      </c>
      <c r="AL184" s="32">
        <v>7</v>
      </c>
      <c r="AM184" s="32">
        <v>1.85</v>
      </c>
      <c r="AN184" s="33">
        <v>14</v>
      </c>
      <c r="AO184" s="32">
        <v>7</v>
      </c>
      <c r="AP184" s="32">
        <v>3.05</v>
      </c>
      <c r="AQ184" s="33">
        <v>18</v>
      </c>
      <c r="AR184" s="32">
        <v>6</v>
      </c>
      <c r="AS184" s="32">
        <v>2.66</v>
      </c>
      <c r="AT184" s="33">
        <v>19</v>
      </c>
      <c r="AU184" s="32">
        <v>6</v>
      </c>
      <c r="AV184" s="32">
        <v>2.37</v>
      </c>
      <c r="AW184" s="33">
        <v>18</v>
      </c>
      <c r="AX184" s="32">
        <v>6</v>
      </c>
      <c r="AY184" s="32">
        <v>2.6</v>
      </c>
      <c r="AZ184" s="33">
        <v>23</v>
      </c>
      <c r="BA184" s="32">
        <v>6</v>
      </c>
      <c r="BB184" s="32">
        <v>2.2000000000000002</v>
      </c>
    </row>
    <row r="185" spans="1:54">
      <c r="A185" s="31" t="s">
        <v>228</v>
      </c>
      <c r="B185" s="32" t="s">
        <v>229</v>
      </c>
      <c r="C185" s="32" t="s">
        <v>443</v>
      </c>
      <c r="D185" s="33">
        <v>37</v>
      </c>
      <c r="E185" s="32">
        <v>99</v>
      </c>
      <c r="F185" s="32">
        <v>9</v>
      </c>
      <c r="G185" s="34">
        <v>1.359108</v>
      </c>
      <c r="H185" s="33">
        <v>39</v>
      </c>
      <c r="I185" s="32">
        <v>92</v>
      </c>
      <c r="J185" s="32">
        <v>9</v>
      </c>
      <c r="K185" s="34">
        <v>1.7624679999999999</v>
      </c>
      <c r="L185" s="33">
        <v>37</v>
      </c>
      <c r="M185" s="32">
        <v>98</v>
      </c>
      <c r="N185" s="32">
        <v>8</v>
      </c>
      <c r="O185" s="34">
        <v>2.055679</v>
      </c>
      <c r="P185" s="33">
        <v>33</v>
      </c>
      <c r="Q185" s="32">
        <v>116</v>
      </c>
      <c r="R185" s="32">
        <v>9</v>
      </c>
      <c r="S185" s="34">
        <v>1.495884</v>
      </c>
      <c r="T185" s="33">
        <v>33</v>
      </c>
      <c r="U185" s="32">
        <v>117</v>
      </c>
      <c r="V185" s="32">
        <v>9</v>
      </c>
      <c r="W185" s="34">
        <v>1.634307</v>
      </c>
      <c r="X185" s="33">
        <v>33</v>
      </c>
      <c r="Y185" s="32">
        <v>117</v>
      </c>
      <c r="Z185" s="32">
        <v>9</v>
      </c>
      <c r="AA185" s="34">
        <v>0.95660520000000004</v>
      </c>
      <c r="AB185" s="33">
        <v>34</v>
      </c>
      <c r="AC185" s="32">
        <v>113</v>
      </c>
      <c r="AD185" s="32">
        <v>9</v>
      </c>
      <c r="AE185" s="34">
        <v>1.9736670000000001</v>
      </c>
      <c r="AF185" s="33">
        <v>35</v>
      </c>
      <c r="AG185" s="32">
        <v>105</v>
      </c>
      <c r="AH185" s="32">
        <v>9</v>
      </c>
      <c r="AI185" s="32">
        <v>1.93</v>
      </c>
      <c r="AJ185" s="33">
        <v>37</v>
      </c>
      <c r="AK185" s="32">
        <v>96</v>
      </c>
      <c r="AL185" s="32">
        <v>9</v>
      </c>
      <c r="AM185" s="32">
        <v>2.46</v>
      </c>
      <c r="AN185" s="33">
        <v>38</v>
      </c>
      <c r="AO185" s="32">
        <v>9</v>
      </c>
      <c r="AP185" s="32">
        <v>2.91</v>
      </c>
      <c r="AQ185" s="33">
        <v>38</v>
      </c>
      <c r="AR185" s="32">
        <v>8</v>
      </c>
      <c r="AS185" s="32">
        <v>2.5499999999999998</v>
      </c>
      <c r="AT185" s="33">
        <v>38</v>
      </c>
      <c r="AU185" s="32">
        <v>8</v>
      </c>
      <c r="AV185" s="32">
        <v>2.27</v>
      </c>
      <c r="AW185" s="33">
        <v>38</v>
      </c>
      <c r="AX185" s="32">
        <v>8</v>
      </c>
      <c r="AY185" s="32">
        <v>2.1</v>
      </c>
      <c r="AZ185" s="33">
        <v>37</v>
      </c>
      <c r="BA185" s="32">
        <v>8</v>
      </c>
      <c r="BB185" s="32">
        <v>3.1</v>
      </c>
    </row>
    <row r="186" spans="1:54">
      <c r="A186" s="31" t="s">
        <v>343</v>
      </c>
      <c r="B186" s="32" t="s">
        <v>344</v>
      </c>
      <c r="C186" s="32" t="s">
        <v>443</v>
      </c>
      <c r="D186" s="33">
        <v>22</v>
      </c>
      <c r="E186" s="32">
        <v>157</v>
      </c>
      <c r="F186" s="32">
        <v>9</v>
      </c>
      <c r="G186" s="34">
        <v>0.74397290000000005</v>
      </c>
      <c r="H186" s="33">
        <v>21</v>
      </c>
      <c r="I186" s="32">
        <v>158</v>
      </c>
      <c r="J186" s="32">
        <v>9</v>
      </c>
      <c r="K186" s="34">
        <v>0.91260859999999999</v>
      </c>
      <c r="L186" s="33">
        <v>24</v>
      </c>
      <c r="M186" s="32">
        <v>149</v>
      </c>
      <c r="N186" s="32">
        <v>9</v>
      </c>
      <c r="O186" s="34">
        <v>1.301722</v>
      </c>
      <c r="P186" s="33">
        <v>23</v>
      </c>
      <c r="Q186" s="32">
        <v>157</v>
      </c>
      <c r="R186" s="32">
        <v>8</v>
      </c>
      <c r="S186" s="34">
        <v>1.5320800000000001</v>
      </c>
      <c r="T186" s="33">
        <v>23</v>
      </c>
      <c r="U186" s="32">
        <v>157</v>
      </c>
      <c r="V186" s="32">
        <v>8</v>
      </c>
      <c r="W186" s="34">
        <v>1.5180899999999999</v>
      </c>
      <c r="X186" s="33">
        <v>24</v>
      </c>
      <c r="Y186" s="32">
        <v>157</v>
      </c>
      <c r="Z186" s="32">
        <v>9</v>
      </c>
      <c r="AA186" s="34">
        <v>1.3525860000000001</v>
      </c>
      <c r="AB186" s="33">
        <v>24</v>
      </c>
      <c r="AC186" s="32">
        <v>158</v>
      </c>
      <c r="AD186" s="32">
        <v>9</v>
      </c>
      <c r="AE186" s="34">
        <v>2.3077450000000002</v>
      </c>
      <c r="AF186" s="33">
        <v>22</v>
      </c>
      <c r="AG186" s="32">
        <v>160</v>
      </c>
      <c r="AH186" s="32">
        <v>9</v>
      </c>
      <c r="AI186" s="32">
        <v>2.29</v>
      </c>
      <c r="AJ186" s="33">
        <v>22</v>
      </c>
      <c r="AK186" s="32">
        <v>157</v>
      </c>
      <c r="AL186" s="32">
        <v>9</v>
      </c>
      <c r="AM186" s="32">
        <v>2.2200000000000002</v>
      </c>
      <c r="AN186" s="33">
        <v>22</v>
      </c>
      <c r="AO186" s="32">
        <v>9</v>
      </c>
      <c r="AP186" s="32">
        <v>2.59</v>
      </c>
      <c r="AQ186" s="33">
        <v>21</v>
      </c>
      <c r="AR186" s="32">
        <v>8</v>
      </c>
      <c r="AS186" s="32">
        <v>4.54</v>
      </c>
      <c r="AT186" s="33">
        <v>21</v>
      </c>
      <c r="AU186" s="32">
        <v>8</v>
      </c>
      <c r="AV186" s="32">
        <v>4.18</v>
      </c>
      <c r="AW186" s="33">
        <v>21</v>
      </c>
      <c r="AX186" s="32">
        <v>8</v>
      </c>
      <c r="AY186" s="32">
        <v>4.3</v>
      </c>
      <c r="AZ186" s="33">
        <v>20</v>
      </c>
      <c r="BA186" s="32">
        <v>8</v>
      </c>
      <c r="BB186" s="32">
        <v>4.3</v>
      </c>
    </row>
  </sheetData>
  <conditionalFormatting sqref="A4:BB4">
    <cfRule type="cellIs" dxfId="1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E26E-7A83-487D-801B-DC02AF43E32E}">
  <sheetPr codeName="Sheet4"/>
  <dimension ref="A1:V32"/>
  <sheetViews>
    <sheetView topLeftCell="A18" zoomScaleNormal="100" workbookViewId="0">
      <selection activeCell="C4" sqref="C4"/>
    </sheetView>
  </sheetViews>
  <sheetFormatPr defaultColWidth="10.88671875" defaultRowHeight="13.2"/>
  <cols>
    <col min="1" max="1" width="18.109375" style="36" customWidth="1"/>
    <col min="2" max="2" width="13.88671875" style="36" customWidth="1"/>
    <col min="3" max="3" width="21.5546875" style="36" customWidth="1"/>
    <col min="4" max="4" width="10.88671875" style="35" customWidth="1"/>
    <col min="5" max="5" width="4.109375" style="35" bestFit="1" customWidth="1"/>
    <col min="6" max="6" width="10.88671875" style="35"/>
    <col min="7" max="7" width="4.109375" style="35" bestFit="1" customWidth="1"/>
    <col min="8" max="8" width="10.88671875" style="35"/>
    <col min="9" max="9" width="4.109375" style="35" bestFit="1" customWidth="1"/>
    <col min="10" max="10" width="10.88671875" style="35"/>
    <col min="11" max="11" width="4.109375" style="35" bestFit="1" customWidth="1"/>
    <col min="12" max="12" width="10.88671875" style="35"/>
    <col min="13" max="13" width="4.109375" style="35" bestFit="1" customWidth="1"/>
    <col min="14" max="14" width="10.88671875" style="35"/>
    <col min="15" max="15" width="4.109375" style="35" bestFit="1" customWidth="1"/>
    <col min="16" max="16" width="10.88671875" style="35"/>
    <col min="17" max="17" width="4.109375" style="35" bestFit="1" customWidth="1"/>
    <col min="18" max="18" width="10.88671875" style="36"/>
    <col min="19" max="19" width="4.88671875" style="36" customWidth="1"/>
    <col min="20" max="20" width="10.88671875" style="36"/>
    <col min="21" max="21" width="4.109375" style="36" bestFit="1" customWidth="1"/>
    <col min="22" max="16384" width="10.88671875" style="36"/>
  </cols>
  <sheetData>
    <row r="1" spans="1:22" ht="30">
      <c r="A1" s="27" t="s">
        <v>445</v>
      </c>
      <c r="B1" s="27"/>
      <c r="C1" s="27"/>
    </row>
    <row r="2" spans="1:22" ht="13.8">
      <c r="A2" s="4" t="s">
        <v>1</v>
      </c>
    </row>
    <row r="3" spans="1:22" ht="13.8">
      <c r="A3" s="4"/>
    </row>
    <row r="4" spans="1:22" ht="55.2">
      <c r="A4" s="37" t="s">
        <v>4</v>
      </c>
      <c r="B4" s="38" t="s">
        <v>446</v>
      </c>
      <c r="C4" s="38" t="s">
        <v>447</v>
      </c>
      <c r="D4" s="38" t="s">
        <v>448</v>
      </c>
      <c r="E4" s="38" t="s">
        <v>447</v>
      </c>
      <c r="F4" s="38" t="s">
        <v>449</v>
      </c>
      <c r="G4" s="39" t="s">
        <v>447</v>
      </c>
      <c r="H4" s="38" t="s">
        <v>450</v>
      </c>
      <c r="I4" s="39" t="s">
        <v>447</v>
      </c>
      <c r="J4" s="38" t="s">
        <v>451</v>
      </c>
      <c r="K4" s="39" t="s">
        <v>447</v>
      </c>
      <c r="L4" s="38" t="s">
        <v>452</v>
      </c>
      <c r="M4" s="39" t="s">
        <v>447</v>
      </c>
      <c r="N4" s="38" t="s">
        <v>453</v>
      </c>
      <c r="O4" s="39" t="s">
        <v>447</v>
      </c>
      <c r="P4" s="38" t="s">
        <v>454</v>
      </c>
      <c r="Q4" s="39" t="s">
        <v>447</v>
      </c>
      <c r="R4" s="38" t="s">
        <v>455</v>
      </c>
      <c r="S4" s="39" t="s">
        <v>447</v>
      </c>
      <c r="T4" s="38" t="s">
        <v>456</v>
      </c>
      <c r="U4" s="39" t="s">
        <v>447</v>
      </c>
      <c r="V4" s="40"/>
    </row>
    <row r="5" spans="1:22" ht="13.8">
      <c r="A5" s="41" t="s">
        <v>234</v>
      </c>
      <c r="B5" s="63">
        <v>42</v>
      </c>
      <c r="C5" s="51">
        <v>33</v>
      </c>
      <c r="D5" s="63">
        <v>42</v>
      </c>
      <c r="E5" s="51">
        <v>32</v>
      </c>
      <c r="F5" s="64">
        <v>43</v>
      </c>
      <c r="G5" s="42">
        <v>32</v>
      </c>
      <c r="H5" s="64">
        <v>42.96875</v>
      </c>
      <c r="I5" s="42">
        <v>32</v>
      </c>
      <c r="J5" s="64">
        <v>43.125</v>
      </c>
      <c r="K5" s="42">
        <v>32</v>
      </c>
      <c r="L5" s="64">
        <v>43.375</v>
      </c>
      <c r="M5" s="42">
        <v>32</v>
      </c>
      <c r="N5" s="64">
        <v>43.375</v>
      </c>
      <c r="O5" s="42">
        <v>32</v>
      </c>
      <c r="P5" s="64">
        <v>43.71875</v>
      </c>
      <c r="Q5" s="42">
        <v>32</v>
      </c>
      <c r="R5" s="64">
        <v>44.1875</v>
      </c>
      <c r="S5" s="42">
        <v>32</v>
      </c>
      <c r="T5" s="64">
        <v>44.09375</v>
      </c>
      <c r="U5" s="42">
        <v>32</v>
      </c>
      <c r="V5" s="40"/>
    </row>
    <row r="6" spans="1:22" ht="13.8">
      <c r="A6" s="41" t="s">
        <v>440</v>
      </c>
      <c r="B6" s="63">
        <v>45</v>
      </c>
      <c r="C6" s="51">
        <v>32</v>
      </c>
      <c r="D6" s="63">
        <v>44</v>
      </c>
      <c r="E6" s="51">
        <v>31</v>
      </c>
      <c r="F6" s="64">
        <v>45</v>
      </c>
      <c r="G6" s="42">
        <v>31</v>
      </c>
      <c r="H6" s="64">
        <v>45.12903225806452</v>
      </c>
      <c r="I6" s="42">
        <v>31</v>
      </c>
      <c r="J6" s="64">
        <v>45.096774193548384</v>
      </c>
      <c r="K6" s="42">
        <v>31</v>
      </c>
      <c r="L6" s="64">
        <v>45.29032258064516</v>
      </c>
      <c r="M6" s="42">
        <v>31</v>
      </c>
      <c r="N6" s="64">
        <v>44.87096774193548</v>
      </c>
      <c r="O6" s="42">
        <v>31</v>
      </c>
      <c r="P6" s="64">
        <v>44.387096774193552</v>
      </c>
      <c r="Q6" s="42">
        <v>31</v>
      </c>
      <c r="R6" s="64">
        <v>44.387096774193552</v>
      </c>
      <c r="S6" s="42">
        <v>31</v>
      </c>
      <c r="T6" s="64">
        <v>43.866666666666667</v>
      </c>
      <c r="U6" s="42">
        <v>30</v>
      </c>
      <c r="V6" s="40"/>
    </row>
    <row r="7" spans="1:22" ht="13.8">
      <c r="A7" s="41" t="s">
        <v>441</v>
      </c>
      <c r="B7" s="63">
        <v>34</v>
      </c>
      <c r="C7" s="51">
        <v>19</v>
      </c>
      <c r="D7" s="63">
        <v>35</v>
      </c>
      <c r="E7" s="51">
        <v>19</v>
      </c>
      <c r="F7" s="64">
        <v>35</v>
      </c>
      <c r="G7" s="42">
        <v>19</v>
      </c>
      <c r="H7" s="64">
        <v>35.210526315789473</v>
      </c>
      <c r="I7" s="42">
        <v>19</v>
      </c>
      <c r="J7" s="64">
        <v>35.684210526315788</v>
      </c>
      <c r="K7" s="42">
        <v>19</v>
      </c>
      <c r="L7" s="64">
        <v>35.94736842105263</v>
      </c>
      <c r="M7" s="42">
        <v>19</v>
      </c>
      <c r="N7" s="64">
        <v>34.789473684210527</v>
      </c>
      <c r="O7" s="42">
        <v>19</v>
      </c>
      <c r="P7" s="64">
        <v>34.526315789473685</v>
      </c>
      <c r="Q7" s="42">
        <v>19</v>
      </c>
      <c r="R7" s="64">
        <v>34.473684210526315</v>
      </c>
      <c r="S7" s="42">
        <v>19</v>
      </c>
      <c r="T7" s="64">
        <v>34.315789473684212</v>
      </c>
      <c r="U7" s="42">
        <v>19</v>
      </c>
      <c r="V7" s="40"/>
    </row>
    <row r="8" spans="1:22" ht="13.8">
      <c r="A8" s="41" t="s">
        <v>442</v>
      </c>
      <c r="B8" s="63">
        <v>39</v>
      </c>
      <c r="C8" s="51">
        <v>18</v>
      </c>
      <c r="D8" s="63">
        <v>39</v>
      </c>
      <c r="E8" s="51">
        <v>18</v>
      </c>
      <c r="F8" s="64">
        <v>38</v>
      </c>
      <c r="G8" s="42">
        <v>18</v>
      </c>
      <c r="H8" s="64">
        <v>37.5</v>
      </c>
      <c r="I8" s="42">
        <v>18</v>
      </c>
      <c r="J8" s="64">
        <v>38.722222222222221</v>
      </c>
      <c r="K8" s="42">
        <v>18</v>
      </c>
      <c r="L8" s="64">
        <v>39.111111111111114</v>
      </c>
      <c r="M8" s="42">
        <v>18</v>
      </c>
      <c r="N8" s="64">
        <v>39</v>
      </c>
      <c r="O8" s="42">
        <v>18</v>
      </c>
      <c r="P8" s="64">
        <v>38.555555555555557</v>
      </c>
      <c r="Q8" s="42">
        <v>18</v>
      </c>
      <c r="R8" s="64">
        <v>37.888888888888886</v>
      </c>
      <c r="S8" s="42">
        <v>18</v>
      </c>
      <c r="T8" s="64">
        <v>37.5</v>
      </c>
      <c r="U8" s="42">
        <v>18</v>
      </c>
      <c r="V8" s="40"/>
    </row>
    <row r="9" spans="1:22" ht="13.8">
      <c r="A9" s="41" t="s">
        <v>443</v>
      </c>
      <c r="B9" s="63">
        <v>32</v>
      </c>
      <c r="C9" s="51">
        <v>49</v>
      </c>
      <c r="D9" s="63">
        <v>33</v>
      </c>
      <c r="E9" s="51">
        <v>49</v>
      </c>
      <c r="F9" s="64">
        <v>33</v>
      </c>
      <c r="G9" s="42">
        <v>49</v>
      </c>
      <c r="H9" s="64">
        <v>32.387755102040813</v>
      </c>
      <c r="I9" s="42">
        <v>49</v>
      </c>
      <c r="J9" s="64">
        <v>32.510204081632651</v>
      </c>
      <c r="K9" s="42">
        <v>49</v>
      </c>
      <c r="L9" s="64">
        <v>32.306122448979593</v>
      </c>
      <c r="M9" s="42">
        <v>49</v>
      </c>
      <c r="N9" s="64">
        <v>32.244897959183675</v>
      </c>
      <c r="O9" s="42">
        <v>49</v>
      </c>
      <c r="P9" s="64">
        <v>32.244897959183675</v>
      </c>
      <c r="Q9" s="42">
        <v>49</v>
      </c>
      <c r="R9" s="64">
        <v>32.020408163265309</v>
      </c>
      <c r="S9" s="42">
        <v>49</v>
      </c>
      <c r="T9" s="64">
        <v>31.456521739130434</v>
      </c>
      <c r="U9" s="42">
        <v>46</v>
      </c>
      <c r="V9" s="40"/>
    </row>
    <row r="10" spans="1:22" ht="13.8">
      <c r="A10" s="41" t="s">
        <v>444</v>
      </c>
      <c r="B10" s="63">
        <v>64</v>
      </c>
      <c r="C10" s="51">
        <v>31</v>
      </c>
      <c r="D10" s="63">
        <v>64</v>
      </c>
      <c r="E10" s="51">
        <v>31</v>
      </c>
      <c r="F10" s="64">
        <v>65</v>
      </c>
      <c r="G10" s="42">
        <v>31</v>
      </c>
      <c r="H10" s="64">
        <v>65.516129032258064</v>
      </c>
      <c r="I10" s="42">
        <v>31</v>
      </c>
      <c r="J10" s="64">
        <v>65.870967741935488</v>
      </c>
      <c r="K10" s="42">
        <v>31</v>
      </c>
      <c r="L10" s="64">
        <v>65.806451612903231</v>
      </c>
      <c r="M10" s="42">
        <v>31</v>
      </c>
      <c r="N10" s="64">
        <v>66.064516129032256</v>
      </c>
      <c r="O10" s="42">
        <v>31</v>
      </c>
      <c r="P10" s="64">
        <v>66.322580645161295</v>
      </c>
      <c r="Q10" s="42">
        <v>31</v>
      </c>
      <c r="R10" s="64">
        <v>66.354838709677423</v>
      </c>
      <c r="S10" s="42">
        <v>31</v>
      </c>
      <c r="T10" s="64">
        <v>66.387096774193552</v>
      </c>
      <c r="U10" s="42">
        <v>31</v>
      </c>
      <c r="V10" s="40"/>
    </row>
    <row r="11" spans="1:22" ht="13.8">
      <c r="A11" s="43" t="s">
        <v>457</v>
      </c>
      <c r="B11" s="65">
        <v>42</v>
      </c>
      <c r="C11" s="65">
        <v>182</v>
      </c>
      <c r="D11" s="65">
        <v>43</v>
      </c>
      <c r="E11" s="50">
        <v>180</v>
      </c>
      <c r="F11" s="44">
        <v>43</v>
      </c>
      <c r="G11" s="45">
        <v>180</v>
      </c>
      <c r="H11" s="44">
        <v>42.977777777777774</v>
      </c>
      <c r="I11" s="45">
        <v>180</v>
      </c>
      <c r="J11" s="44">
        <v>43.266666666666666</v>
      </c>
      <c r="K11" s="45">
        <v>180</v>
      </c>
      <c r="L11" s="44">
        <v>43.344444444444441</v>
      </c>
      <c r="M11" s="45">
        <v>180</v>
      </c>
      <c r="N11" s="44">
        <v>43.166666666666664</v>
      </c>
      <c r="O11" s="45">
        <v>180</v>
      </c>
      <c r="P11" s="44">
        <v>43.116666666666667</v>
      </c>
      <c r="Q11" s="45">
        <v>180</v>
      </c>
      <c r="R11" s="44">
        <v>43.072222222222223</v>
      </c>
      <c r="S11" s="45">
        <v>180</v>
      </c>
      <c r="T11" s="44">
        <v>42.948863636363633</v>
      </c>
      <c r="U11" s="45">
        <v>176</v>
      </c>
      <c r="V11" s="40"/>
    </row>
    <row r="12" spans="1:22" ht="13.8">
      <c r="A12" s="40"/>
      <c r="B12" s="40"/>
      <c r="C12" s="40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0"/>
    </row>
    <row r="13" spans="1:22" ht="13.8">
      <c r="A13" s="40"/>
      <c r="B13" s="40"/>
      <c r="C13" s="40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0"/>
    </row>
    <row r="14" spans="1:22" ht="41.25" customHeight="1">
      <c r="A14" s="37" t="s">
        <v>458</v>
      </c>
      <c r="B14" s="38" t="s">
        <v>446</v>
      </c>
      <c r="C14" s="37" t="s">
        <v>447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0"/>
      <c r="Q14" s="40"/>
      <c r="R14" s="40"/>
    </row>
    <row r="15" spans="1:22" ht="14.25" customHeight="1">
      <c r="A15" s="41" t="s">
        <v>459</v>
      </c>
      <c r="B15" s="81">
        <v>71</v>
      </c>
      <c r="C15" s="47">
        <v>25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0"/>
      <c r="Q15" s="40"/>
      <c r="R15" s="40"/>
    </row>
    <row r="16" spans="1:22" ht="14.25" customHeight="1">
      <c r="A16" s="41" t="s">
        <v>460</v>
      </c>
      <c r="B16" s="81">
        <v>47</v>
      </c>
      <c r="C16" s="47">
        <v>46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0"/>
      <c r="Q16" s="40"/>
      <c r="R16" s="40"/>
    </row>
    <row r="17" spans="1:18" ht="14.25" customHeight="1">
      <c r="A17" s="41" t="s">
        <v>461</v>
      </c>
      <c r="B17" s="81">
        <v>36</v>
      </c>
      <c r="C17" s="47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0"/>
      <c r="Q17" s="40"/>
      <c r="R17" s="40"/>
    </row>
    <row r="18" spans="1:18" ht="14.25" customHeight="1">
      <c r="A18" s="41" t="s">
        <v>462</v>
      </c>
      <c r="B18" s="81">
        <v>29</v>
      </c>
      <c r="C18" s="47">
        <v>59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0"/>
      <c r="Q18" s="40"/>
      <c r="R18" s="40"/>
    </row>
    <row r="19" spans="1:18" ht="13.8">
      <c r="A19" s="43" t="s">
        <v>457</v>
      </c>
      <c r="B19" s="48"/>
      <c r="C19" s="45">
        <v>166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0"/>
      <c r="Q19" s="40"/>
      <c r="R19" s="40"/>
    </row>
    <row r="20" spans="1:18" ht="9" customHeight="1"/>
    <row r="21" spans="1:18">
      <c r="A21" s="49" t="s">
        <v>463</v>
      </c>
      <c r="B21" s="49"/>
      <c r="C21" s="49"/>
    </row>
    <row r="24" spans="1:18" ht="41.4">
      <c r="A24" s="37" t="s">
        <v>464</v>
      </c>
      <c r="B24" s="38" t="s">
        <v>448</v>
      </c>
      <c r="C24" s="37" t="s">
        <v>447</v>
      </c>
    </row>
    <row r="25" spans="1:18" ht="13.8">
      <c r="A25" s="41" t="s">
        <v>465</v>
      </c>
      <c r="B25" s="81">
        <v>67</v>
      </c>
      <c r="C25" s="47">
        <v>28</v>
      </c>
    </row>
    <row r="26" spans="1:18" ht="13.8">
      <c r="A26" s="41" t="s">
        <v>466</v>
      </c>
      <c r="B26" s="81">
        <v>50</v>
      </c>
      <c r="C26" s="47">
        <v>39</v>
      </c>
    </row>
    <row r="27" spans="1:18" ht="13.8">
      <c r="A27" s="41" t="s">
        <v>467</v>
      </c>
      <c r="B27" s="81">
        <v>38</v>
      </c>
      <c r="C27" s="47">
        <v>34</v>
      </c>
    </row>
    <row r="28" spans="1:18" ht="13.8">
      <c r="A28" s="41" t="s">
        <v>468</v>
      </c>
      <c r="B28" s="81">
        <v>32</v>
      </c>
      <c r="C28" s="47">
        <v>50</v>
      </c>
    </row>
    <row r="29" spans="1:18" ht="13.8">
      <c r="A29" s="41" t="s">
        <v>469</v>
      </c>
      <c r="B29" s="81">
        <v>30</v>
      </c>
      <c r="C29" s="42">
        <v>29</v>
      </c>
    </row>
    <row r="30" spans="1:18" ht="13.8">
      <c r="A30" s="43" t="s">
        <v>457</v>
      </c>
      <c r="B30" s="48"/>
      <c r="C30" s="45">
        <v>177</v>
      </c>
    </row>
    <row r="32" spans="1:18">
      <c r="A32" s="49" t="s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B28D-8909-BC49-8FAF-50E3958368BF}">
  <dimension ref="A1:P85"/>
  <sheetViews>
    <sheetView zoomScaleNormal="100" workbookViewId="0">
      <selection activeCell="F10" sqref="F10"/>
    </sheetView>
  </sheetViews>
  <sheetFormatPr defaultColWidth="10.88671875" defaultRowHeight="15.6"/>
  <cols>
    <col min="1" max="1" width="13.44140625" style="89" bestFit="1" customWidth="1"/>
    <col min="2" max="5" width="10.88671875" style="83"/>
    <col min="6" max="6" width="14" style="83" customWidth="1"/>
    <col min="7" max="7" width="10.88671875" style="84"/>
    <col min="8" max="8" width="16.6640625" style="84" customWidth="1"/>
    <col min="9" max="11" width="10.88671875" style="84"/>
    <col min="12" max="12" width="13" style="84" customWidth="1"/>
    <col min="13" max="16" width="14.88671875" style="84" customWidth="1"/>
    <col min="17" max="17" width="8.6640625" style="84" customWidth="1"/>
    <col min="18" max="16384" width="10.88671875" style="84"/>
  </cols>
  <sheetData>
    <row r="1" spans="1:9" ht="30">
      <c r="A1" s="82" t="s">
        <v>471</v>
      </c>
    </row>
    <row r="2" spans="1:9">
      <c r="A2" s="4" t="s">
        <v>1</v>
      </c>
    </row>
    <row r="3" spans="1:9">
      <c r="A3" s="4"/>
    </row>
    <row r="4" spans="1:9" ht="26.4">
      <c r="A4" s="85" t="s">
        <v>472</v>
      </c>
      <c r="B4" s="86" t="s">
        <v>3</v>
      </c>
      <c r="C4" s="86" t="s">
        <v>4</v>
      </c>
      <c r="D4" s="86" t="s">
        <v>473</v>
      </c>
      <c r="E4" s="86" t="s">
        <v>474</v>
      </c>
      <c r="F4" s="86" t="s">
        <v>475</v>
      </c>
      <c r="G4" s="86" t="s">
        <v>476</v>
      </c>
      <c r="H4" s="86" t="s">
        <v>477</v>
      </c>
      <c r="I4" s="86" t="s">
        <v>478</v>
      </c>
    </row>
    <row r="5" spans="1:9">
      <c r="A5" s="87" t="s">
        <v>230</v>
      </c>
      <c r="B5" s="88" t="s">
        <v>231</v>
      </c>
      <c r="C5" s="88" t="s">
        <v>234</v>
      </c>
      <c r="D5" s="90">
        <v>36</v>
      </c>
      <c r="E5" s="88">
        <v>2019</v>
      </c>
      <c r="F5" s="88">
        <v>45</v>
      </c>
      <c r="G5" s="88">
        <v>-9</v>
      </c>
      <c r="H5" s="88" t="s">
        <v>479</v>
      </c>
      <c r="I5" s="88" t="s">
        <v>480</v>
      </c>
    </row>
    <row r="6" spans="1:9">
      <c r="A6" s="87" t="s">
        <v>46</v>
      </c>
      <c r="B6" s="88" t="s">
        <v>47</v>
      </c>
      <c r="C6" s="88" t="s">
        <v>440</v>
      </c>
      <c r="D6" s="90">
        <v>76</v>
      </c>
      <c r="E6" s="88">
        <v>2012</v>
      </c>
      <c r="F6" s="88">
        <v>85</v>
      </c>
      <c r="G6" s="88">
        <v>-9</v>
      </c>
      <c r="H6" s="88" t="s">
        <v>481</v>
      </c>
      <c r="I6" s="88" t="s">
        <v>480</v>
      </c>
    </row>
    <row r="7" spans="1:9">
      <c r="A7" s="87" t="s">
        <v>64</v>
      </c>
      <c r="B7" s="88" t="s">
        <v>65</v>
      </c>
      <c r="C7" s="88" t="s">
        <v>444</v>
      </c>
      <c r="D7" s="90">
        <v>69</v>
      </c>
      <c r="E7" s="88">
        <v>2019</v>
      </c>
      <c r="F7" s="88">
        <v>77</v>
      </c>
      <c r="G7" s="88">
        <v>-8</v>
      </c>
      <c r="H7" s="88" t="s">
        <v>482</v>
      </c>
      <c r="I7" s="88" t="s">
        <v>480</v>
      </c>
    </row>
    <row r="8" spans="1:9">
      <c r="A8" s="87" t="s">
        <v>271</v>
      </c>
      <c r="B8" s="88" t="s">
        <v>272</v>
      </c>
      <c r="C8" s="88" t="s">
        <v>441</v>
      </c>
      <c r="D8" s="90">
        <v>31</v>
      </c>
      <c r="E8" s="88">
        <v>2020</v>
      </c>
      <c r="F8" s="88">
        <v>47</v>
      </c>
      <c r="G8" s="88">
        <v>-16</v>
      </c>
      <c r="H8" s="88" t="s">
        <v>483</v>
      </c>
      <c r="I8" s="88" t="s">
        <v>480</v>
      </c>
    </row>
    <row r="9" spans="1:9">
      <c r="A9" s="87" t="s">
        <v>66</v>
      </c>
      <c r="B9" s="88" t="s">
        <v>67</v>
      </c>
      <c r="C9" s="88" t="s">
        <v>444</v>
      </c>
      <c r="D9" s="90">
        <v>69</v>
      </c>
      <c r="E9" s="88">
        <v>2016</v>
      </c>
      <c r="F9" s="88">
        <v>77</v>
      </c>
      <c r="G9" s="88">
        <v>-8</v>
      </c>
      <c r="H9" s="88" t="s">
        <v>484</v>
      </c>
      <c r="I9" s="88" t="s">
        <v>480</v>
      </c>
    </row>
    <row r="10" spans="1:9">
      <c r="A10" s="87" t="s">
        <v>243</v>
      </c>
      <c r="B10" s="88" t="s">
        <v>244</v>
      </c>
      <c r="C10" s="88" t="s">
        <v>441</v>
      </c>
      <c r="D10" s="90">
        <v>34</v>
      </c>
      <c r="E10" s="88">
        <v>2012</v>
      </c>
      <c r="F10" s="88">
        <v>42</v>
      </c>
      <c r="G10" s="88">
        <v>-8</v>
      </c>
      <c r="H10" s="88" t="s">
        <v>485</v>
      </c>
      <c r="I10" s="88" t="s">
        <v>480</v>
      </c>
    </row>
    <row r="11" spans="1:9">
      <c r="A11" s="87" t="s">
        <v>104</v>
      </c>
      <c r="B11" s="88" t="s">
        <v>105</v>
      </c>
      <c r="C11" s="88" t="s">
        <v>443</v>
      </c>
      <c r="D11" s="90">
        <v>58</v>
      </c>
      <c r="E11" s="88">
        <v>2012</v>
      </c>
      <c r="F11" s="88">
        <v>65</v>
      </c>
      <c r="G11" s="88">
        <v>-7</v>
      </c>
      <c r="H11" s="88" t="s">
        <v>486</v>
      </c>
      <c r="I11" s="88" t="s">
        <v>480</v>
      </c>
    </row>
    <row r="12" spans="1:9">
      <c r="A12" s="87" t="s">
        <v>54</v>
      </c>
      <c r="B12" s="88" t="s">
        <v>55</v>
      </c>
      <c r="C12" s="88" t="s">
        <v>234</v>
      </c>
      <c r="D12" s="90">
        <v>75</v>
      </c>
      <c r="E12" s="88">
        <v>2012</v>
      </c>
      <c r="F12" s="88">
        <v>84</v>
      </c>
      <c r="G12" s="88">
        <v>-9</v>
      </c>
      <c r="H12" s="88" t="s">
        <v>481</v>
      </c>
      <c r="I12" s="88" t="s">
        <v>480</v>
      </c>
    </row>
    <row r="13" spans="1:9">
      <c r="A13" s="87" t="s">
        <v>86</v>
      </c>
      <c r="B13" s="88" t="s">
        <v>87</v>
      </c>
      <c r="C13" s="88" t="s">
        <v>234</v>
      </c>
      <c r="D13" s="90">
        <v>63</v>
      </c>
      <c r="E13" s="88">
        <v>2014</v>
      </c>
      <c r="F13" s="88">
        <v>73</v>
      </c>
      <c r="G13" s="88">
        <v>-10</v>
      </c>
      <c r="H13" s="88" t="s">
        <v>487</v>
      </c>
      <c r="I13" s="88" t="s">
        <v>480</v>
      </c>
    </row>
    <row r="14" spans="1:9">
      <c r="A14" s="87" t="s">
        <v>194</v>
      </c>
      <c r="B14" s="88" t="s">
        <v>195</v>
      </c>
      <c r="C14" s="88" t="s">
        <v>234</v>
      </c>
      <c r="D14" s="90">
        <v>40</v>
      </c>
      <c r="E14" s="88">
        <v>2019</v>
      </c>
      <c r="F14" s="88">
        <v>48</v>
      </c>
      <c r="G14" s="88">
        <v>-8</v>
      </c>
      <c r="H14" s="88" t="s">
        <v>482</v>
      </c>
      <c r="I14" s="88" t="s">
        <v>480</v>
      </c>
    </row>
    <row r="15" spans="1:9">
      <c r="A15" s="87" t="s">
        <v>120</v>
      </c>
      <c r="B15" s="88" t="s">
        <v>121</v>
      </c>
      <c r="C15" s="88" t="s">
        <v>444</v>
      </c>
      <c r="D15" s="90">
        <v>55</v>
      </c>
      <c r="E15" s="88">
        <v>2012</v>
      </c>
      <c r="F15" s="88">
        <v>66</v>
      </c>
      <c r="G15" s="88">
        <v>-11</v>
      </c>
      <c r="H15" s="88" t="s">
        <v>488</v>
      </c>
      <c r="I15" s="88" t="s">
        <v>480</v>
      </c>
    </row>
    <row r="16" spans="1:9">
      <c r="A16" s="87" t="s">
        <v>265</v>
      </c>
      <c r="B16" s="88" t="s">
        <v>266</v>
      </c>
      <c r="C16" s="88" t="s">
        <v>234</v>
      </c>
      <c r="D16" s="90">
        <v>32</v>
      </c>
      <c r="E16" s="88">
        <v>2015</v>
      </c>
      <c r="F16" s="88">
        <v>39</v>
      </c>
      <c r="G16" s="88">
        <v>-7</v>
      </c>
      <c r="H16" s="88" t="s">
        <v>489</v>
      </c>
      <c r="I16" s="88" t="s">
        <v>480</v>
      </c>
    </row>
    <row r="17" spans="1:16">
      <c r="A17" s="87" t="s">
        <v>331</v>
      </c>
      <c r="B17" s="88" t="s">
        <v>332</v>
      </c>
      <c r="C17" s="88" t="s">
        <v>443</v>
      </c>
      <c r="D17" s="90">
        <v>23</v>
      </c>
      <c r="E17" s="88">
        <v>2014</v>
      </c>
      <c r="F17" s="88">
        <v>43</v>
      </c>
      <c r="G17" s="88">
        <v>-20</v>
      </c>
      <c r="H17" s="88" t="s">
        <v>490</v>
      </c>
      <c r="I17" s="88" t="s">
        <v>480</v>
      </c>
    </row>
    <row r="18" spans="1:16">
      <c r="A18" s="87" t="s">
        <v>76</v>
      </c>
      <c r="B18" s="88" t="s">
        <v>77</v>
      </c>
      <c r="C18" s="88" t="s">
        <v>444</v>
      </c>
      <c r="D18" s="90">
        <v>66</v>
      </c>
      <c r="E18" s="88">
        <v>2022</v>
      </c>
      <c r="F18" s="88">
        <v>72</v>
      </c>
      <c r="G18" s="88">
        <v>-6</v>
      </c>
      <c r="H18" s="88" t="s">
        <v>491</v>
      </c>
      <c r="I18" s="88" t="s">
        <v>480</v>
      </c>
    </row>
    <row r="19" spans="1:16">
      <c r="A19" s="87" t="s">
        <v>293</v>
      </c>
      <c r="B19" s="88" t="s">
        <v>294</v>
      </c>
      <c r="C19" s="88" t="s">
        <v>443</v>
      </c>
      <c r="D19" s="90">
        <v>29</v>
      </c>
      <c r="E19" s="88">
        <v>2016</v>
      </c>
      <c r="F19" s="88">
        <v>35</v>
      </c>
      <c r="G19" s="88">
        <v>-6</v>
      </c>
      <c r="H19" s="88" t="s">
        <v>492</v>
      </c>
      <c r="I19" s="88" t="s">
        <v>480</v>
      </c>
    </row>
    <row r="20" spans="1:16">
      <c r="A20" s="87" t="s">
        <v>309</v>
      </c>
      <c r="B20" s="88" t="s">
        <v>310</v>
      </c>
      <c r="C20" s="88" t="s">
        <v>234</v>
      </c>
      <c r="D20" s="90">
        <v>26</v>
      </c>
      <c r="E20" s="88">
        <v>2012</v>
      </c>
      <c r="F20" s="88">
        <v>33</v>
      </c>
      <c r="G20" s="88">
        <v>-7</v>
      </c>
      <c r="H20" s="88" t="s">
        <v>486</v>
      </c>
      <c r="I20" s="88" t="s">
        <v>480</v>
      </c>
    </row>
    <row r="21" spans="1:16">
      <c r="A21" s="87" t="s">
        <v>339</v>
      </c>
      <c r="B21" s="88" t="s">
        <v>340</v>
      </c>
      <c r="C21" s="88" t="s">
        <v>234</v>
      </c>
      <c r="D21" s="90">
        <v>22</v>
      </c>
      <c r="E21" s="88">
        <v>2015</v>
      </c>
      <c r="F21" s="88">
        <v>31</v>
      </c>
      <c r="G21" s="88">
        <v>-9</v>
      </c>
      <c r="H21" s="88" t="s">
        <v>493</v>
      </c>
      <c r="I21" s="88" t="s">
        <v>480</v>
      </c>
    </row>
    <row r="22" spans="1:16">
      <c r="A22" s="87" t="s">
        <v>198</v>
      </c>
      <c r="B22" s="88" t="s">
        <v>199</v>
      </c>
      <c r="C22" s="88" t="s">
        <v>444</v>
      </c>
      <c r="D22" s="90">
        <v>40</v>
      </c>
      <c r="E22" s="88">
        <v>2012</v>
      </c>
      <c r="F22" s="88">
        <v>55</v>
      </c>
      <c r="G22" s="88">
        <v>-15</v>
      </c>
      <c r="H22" s="88" t="s">
        <v>494</v>
      </c>
      <c r="I22" s="88" t="s">
        <v>480</v>
      </c>
    </row>
    <row r="23" spans="1:16">
      <c r="A23" s="87" t="s">
        <v>335</v>
      </c>
      <c r="B23" s="88" t="s">
        <v>336</v>
      </c>
      <c r="C23" s="88" t="s">
        <v>442</v>
      </c>
      <c r="D23" s="90">
        <v>23</v>
      </c>
      <c r="E23" s="88">
        <v>2012</v>
      </c>
      <c r="F23" s="88">
        <v>30</v>
      </c>
      <c r="G23" s="88">
        <v>-7</v>
      </c>
      <c r="H23" s="88" t="s">
        <v>486</v>
      </c>
      <c r="I23" s="88" t="s">
        <v>480</v>
      </c>
    </row>
    <row r="24" spans="1:16">
      <c r="A24" s="87" t="s">
        <v>226</v>
      </c>
      <c r="B24" s="88" t="s">
        <v>227</v>
      </c>
      <c r="C24" s="88" t="s">
        <v>443</v>
      </c>
      <c r="D24" s="90">
        <v>37</v>
      </c>
      <c r="E24" s="88">
        <v>2014</v>
      </c>
      <c r="F24" s="88">
        <v>49</v>
      </c>
      <c r="G24" s="88">
        <v>-12</v>
      </c>
      <c r="H24" s="88" t="s">
        <v>495</v>
      </c>
      <c r="I24" s="88" t="s">
        <v>480</v>
      </c>
    </row>
    <row r="25" spans="1:16">
      <c r="A25" s="87" t="s">
        <v>299</v>
      </c>
      <c r="B25" s="88" t="s">
        <v>300</v>
      </c>
      <c r="C25" s="88" t="s">
        <v>443</v>
      </c>
      <c r="D25" s="90">
        <v>28</v>
      </c>
      <c r="E25" s="88">
        <v>2012</v>
      </c>
      <c r="F25" s="88">
        <v>41</v>
      </c>
      <c r="G25" s="88">
        <v>-13</v>
      </c>
      <c r="H25" s="88" t="s">
        <v>496</v>
      </c>
      <c r="I25" s="88" t="s">
        <v>480</v>
      </c>
    </row>
    <row r="26" spans="1:16">
      <c r="A26" s="87" t="s">
        <v>38</v>
      </c>
      <c r="B26" s="88" t="s">
        <v>39</v>
      </c>
      <c r="C26" s="88" t="s">
        <v>444</v>
      </c>
      <c r="D26" s="90">
        <v>78</v>
      </c>
      <c r="E26" s="88">
        <v>2015</v>
      </c>
      <c r="F26" s="88">
        <v>85</v>
      </c>
      <c r="G26" s="88">
        <v>-7</v>
      </c>
      <c r="H26" s="88" t="s">
        <v>489</v>
      </c>
      <c r="I26" s="88" t="s">
        <v>480</v>
      </c>
    </row>
    <row r="27" spans="1:16">
      <c r="A27" s="87" t="s">
        <v>319</v>
      </c>
      <c r="B27" s="88" t="s">
        <v>320</v>
      </c>
      <c r="C27" s="88" t="s">
        <v>443</v>
      </c>
      <c r="D27" s="90">
        <v>25</v>
      </c>
      <c r="E27" s="88">
        <v>2012</v>
      </c>
      <c r="F27" s="88">
        <v>32</v>
      </c>
      <c r="G27" s="88">
        <v>-7</v>
      </c>
      <c r="H27" s="88" t="s">
        <v>486</v>
      </c>
      <c r="I27" s="88" t="s">
        <v>480</v>
      </c>
    </row>
    <row r="28" spans="1:16">
      <c r="A28" s="87" t="s">
        <v>301</v>
      </c>
      <c r="B28" s="88" t="s">
        <v>302</v>
      </c>
      <c r="C28" s="88" t="s">
        <v>443</v>
      </c>
      <c r="D28" s="90">
        <v>28</v>
      </c>
      <c r="E28" s="88">
        <v>2015</v>
      </c>
      <c r="F28" s="88">
        <v>35</v>
      </c>
      <c r="G28" s="88">
        <v>-7</v>
      </c>
      <c r="H28" s="88" t="s">
        <v>489</v>
      </c>
      <c r="I28" s="88" t="s">
        <v>480</v>
      </c>
      <c r="M28" s="107" t="s">
        <v>497</v>
      </c>
      <c r="N28" s="108"/>
      <c r="O28" s="107" t="s">
        <v>498</v>
      </c>
      <c r="P28" s="108"/>
    </row>
    <row r="29" spans="1:16" ht="15.9" customHeight="1">
      <c r="A29" s="87" t="s">
        <v>142</v>
      </c>
      <c r="B29" s="88" t="s">
        <v>143</v>
      </c>
      <c r="C29" s="88" t="s">
        <v>444</v>
      </c>
      <c r="D29" s="90">
        <v>49</v>
      </c>
      <c r="E29" s="88">
        <v>2015</v>
      </c>
      <c r="F29" s="88">
        <v>60</v>
      </c>
      <c r="G29" s="88">
        <v>-11</v>
      </c>
      <c r="H29" s="88" t="s">
        <v>499</v>
      </c>
      <c r="I29" s="88" t="s">
        <v>480</v>
      </c>
      <c r="L29" s="95" t="s">
        <v>4</v>
      </c>
      <c r="M29" s="93" t="s">
        <v>480</v>
      </c>
      <c r="N29" s="94" t="s">
        <v>500</v>
      </c>
      <c r="O29" s="93" t="s">
        <v>480</v>
      </c>
      <c r="P29" s="94" t="s">
        <v>500</v>
      </c>
    </row>
    <row r="30" spans="1:16" ht="17.100000000000001" customHeight="1">
      <c r="A30" s="87" t="s">
        <v>144</v>
      </c>
      <c r="B30" s="88" t="s">
        <v>145</v>
      </c>
      <c r="C30" s="88" t="s">
        <v>443</v>
      </c>
      <c r="D30" s="90">
        <v>48</v>
      </c>
      <c r="E30" s="88">
        <v>2012</v>
      </c>
      <c r="F30" s="88">
        <v>57</v>
      </c>
      <c r="G30" s="88">
        <v>-9</v>
      </c>
      <c r="H30" s="88" t="s">
        <v>481</v>
      </c>
      <c r="I30" s="88" t="s">
        <v>480</v>
      </c>
      <c r="L30" s="96" t="s">
        <v>234</v>
      </c>
      <c r="M30" s="91">
        <v>12</v>
      </c>
      <c r="N30" s="92">
        <v>2</v>
      </c>
      <c r="O30" s="91">
        <v>8</v>
      </c>
      <c r="P30" s="92">
        <v>1</v>
      </c>
    </row>
    <row r="31" spans="1:16">
      <c r="A31" s="87" t="s">
        <v>305</v>
      </c>
      <c r="B31" s="88" t="s">
        <v>306</v>
      </c>
      <c r="C31" s="88" t="s">
        <v>234</v>
      </c>
      <c r="D31" s="90">
        <v>27</v>
      </c>
      <c r="E31" s="88">
        <v>2014</v>
      </c>
      <c r="F31" s="88">
        <v>35</v>
      </c>
      <c r="G31" s="88">
        <v>-8</v>
      </c>
      <c r="H31" s="88" t="s">
        <v>501</v>
      </c>
      <c r="I31" s="88" t="s">
        <v>480</v>
      </c>
      <c r="L31" s="96" t="s">
        <v>440</v>
      </c>
      <c r="M31" s="91">
        <v>6</v>
      </c>
      <c r="N31" s="92">
        <v>8</v>
      </c>
      <c r="O31" s="91">
        <v>3</v>
      </c>
      <c r="P31" s="92">
        <v>5</v>
      </c>
    </row>
    <row r="32" spans="1:16">
      <c r="A32" s="87" t="s">
        <v>275</v>
      </c>
      <c r="B32" s="88" t="s">
        <v>276</v>
      </c>
      <c r="C32" s="88" t="s">
        <v>440</v>
      </c>
      <c r="D32" s="90">
        <v>31</v>
      </c>
      <c r="E32" s="88">
        <v>2015</v>
      </c>
      <c r="F32" s="88">
        <v>39</v>
      </c>
      <c r="G32" s="88">
        <v>-8</v>
      </c>
      <c r="H32" s="88" t="s">
        <v>502</v>
      </c>
      <c r="I32" s="88" t="s">
        <v>480</v>
      </c>
      <c r="L32" s="96" t="s">
        <v>441</v>
      </c>
      <c r="M32" s="91">
        <v>6</v>
      </c>
      <c r="N32" s="92">
        <v>7</v>
      </c>
      <c r="O32" s="91">
        <v>5</v>
      </c>
      <c r="P32" s="92">
        <v>4</v>
      </c>
    </row>
    <row r="33" spans="1:16">
      <c r="A33" s="87" t="s">
        <v>347</v>
      </c>
      <c r="B33" s="88" t="s">
        <v>348</v>
      </c>
      <c r="C33" s="88" t="s">
        <v>443</v>
      </c>
      <c r="D33" s="90">
        <v>21</v>
      </c>
      <c r="E33" s="88">
        <v>2015</v>
      </c>
      <c r="F33" s="88">
        <v>31</v>
      </c>
      <c r="G33" s="88">
        <v>-10</v>
      </c>
      <c r="H33" s="88" t="s">
        <v>503</v>
      </c>
      <c r="I33" s="88" t="s">
        <v>480</v>
      </c>
      <c r="L33" s="96" t="s">
        <v>442</v>
      </c>
      <c r="M33" s="91">
        <v>3</v>
      </c>
      <c r="N33" s="92">
        <v>0</v>
      </c>
      <c r="O33" s="91">
        <v>0</v>
      </c>
      <c r="P33" s="92">
        <v>0</v>
      </c>
    </row>
    <row r="34" spans="1:16">
      <c r="A34" s="87" t="s">
        <v>365</v>
      </c>
      <c r="B34" s="88" t="s">
        <v>366</v>
      </c>
      <c r="C34" s="88" t="s">
        <v>440</v>
      </c>
      <c r="D34" s="90">
        <v>16</v>
      </c>
      <c r="E34" s="88">
        <v>2017</v>
      </c>
      <c r="F34" s="88">
        <v>30</v>
      </c>
      <c r="G34" s="88">
        <v>-14</v>
      </c>
      <c r="H34" s="88" t="s">
        <v>504</v>
      </c>
      <c r="I34" s="88" t="s">
        <v>480</v>
      </c>
      <c r="L34" s="96" t="s">
        <v>443</v>
      </c>
      <c r="M34" s="91">
        <v>10</v>
      </c>
      <c r="N34" s="92">
        <v>7</v>
      </c>
      <c r="O34" s="91">
        <v>4</v>
      </c>
      <c r="P34" s="92">
        <v>3</v>
      </c>
    </row>
    <row r="35" spans="1:16">
      <c r="A35" s="87" t="s">
        <v>30</v>
      </c>
      <c r="B35" s="88" t="s">
        <v>31</v>
      </c>
      <c r="C35" s="88" t="s">
        <v>440</v>
      </c>
      <c r="D35" s="90">
        <v>81</v>
      </c>
      <c r="E35" s="88">
        <v>2015</v>
      </c>
      <c r="F35" s="88">
        <v>91</v>
      </c>
      <c r="G35" s="88">
        <v>-10</v>
      </c>
      <c r="H35" s="88" t="s">
        <v>503</v>
      </c>
      <c r="I35" s="88" t="s">
        <v>480</v>
      </c>
      <c r="L35" s="96" t="s">
        <v>444</v>
      </c>
      <c r="M35" s="91">
        <v>13</v>
      </c>
      <c r="N35" s="92">
        <v>7</v>
      </c>
      <c r="O35" s="91">
        <v>8</v>
      </c>
      <c r="P35" s="92">
        <v>3</v>
      </c>
    </row>
    <row r="36" spans="1:16">
      <c r="A36" s="87" t="s">
        <v>373</v>
      </c>
      <c r="B36" s="88" t="s">
        <v>374</v>
      </c>
      <c r="C36" s="88" t="s">
        <v>234</v>
      </c>
      <c r="D36" s="90">
        <v>14</v>
      </c>
      <c r="E36" s="88">
        <v>2012</v>
      </c>
      <c r="F36" s="88">
        <v>29</v>
      </c>
      <c r="G36" s="88">
        <v>-15</v>
      </c>
      <c r="H36" s="88" t="s">
        <v>494</v>
      </c>
      <c r="I36" s="88" t="s">
        <v>480</v>
      </c>
      <c r="L36" s="95" t="s">
        <v>457</v>
      </c>
      <c r="M36" s="93">
        <v>50</v>
      </c>
      <c r="N36" s="94">
        <v>31</v>
      </c>
      <c r="O36" s="93">
        <v>28</v>
      </c>
      <c r="P36" s="94">
        <v>16</v>
      </c>
    </row>
    <row r="37" spans="1:16">
      <c r="A37" s="87" t="s">
        <v>32</v>
      </c>
      <c r="B37" s="88" t="s">
        <v>33</v>
      </c>
      <c r="C37" s="88" t="s">
        <v>444</v>
      </c>
      <c r="D37" s="90">
        <v>81</v>
      </c>
      <c r="E37" s="88">
        <v>2015</v>
      </c>
      <c r="F37" s="88">
        <v>88</v>
      </c>
      <c r="G37" s="88">
        <v>-7</v>
      </c>
      <c r="H37" s="88" t="s">
        <v>489</v>
      </c>
      <c r="I37" s="88" t="s">
        <v>480</v>
      </c>
    </row>
    <row r="38" spans="1:16">
      <c r="A38" s="87" t="s">
        <v>291</v>
      </c>
      <c r="B38" s="88" t="s">
        <v>292</v>
      </c>
      <c r="C38" s="88" t="s">
        <v>234</v>
      </c>
      <c r="D38" s="90">
        <v>30</v>
      </c>
      <c r="E38" s="88">
        <v>2020</v>
      </c>
      <c r="F38" s="88">
        <v>38</v>
      </c>
      <c r="G38" s="88">
        <v>-8</v>
      </c>
      <c r="H38" s="88" t="s">
        <v>505</v>
      </c>
      <c r="I38" s="88" t="s">
        <v>480</v>
      </c>
    </row>
    <row r="39" spans="1:16">
      <c r="A39" s="87" t="s">
        <v>128</v>
      </c>
      <c r="B39" s="88" t="s">
        <v>129</v>
      </c>
      <c r="C39" s="88" t="s">
        <v>444</v>
      </c>
      <c r="D39" s="90">
        <v>53</v>
      </c>
      <c r="E39" s="88">
        <v>2015</v>
      </c>
      <c r="F39" s="88">
        <v>63</v>
      </c>
      <c r="G39" s="88">
        <v>-10</v>
      </c>
      <c r="H39" s="88" t="s">
        <v>503</v>
      </c>
      <c r="I39" s="88" t="s">
        <v>480</v>
      </c>
    </row>
    <row r="40" spans="1:16">
      <c r="A40" s="87" t="s">
        <v>118</v>
      </c>
      <c r="B40" s="88" t="s">
        <v>119</v>
      </c>
      <c r="C40" s="88" t="s">
        <v>444</v>
      </c>
      <c r="D40" s="90">
        <v>56</v>
      </c>
      <c r="E40" s="88">
        <v>2018</v>
      </c>
      <c r="F40" s="88">
        <v>64</v>
      </c>
      <c r="G40" s="88">
        <v>-8</v>
      </c>
      <c r="H40" s="88" t="s">
        <v>506</v>
      </c>
      <c r="I40" s="88" t="s">
        <v>480</v>
      </c>
    </row>
    <row r="41" spans="1:16">
      <c r="A41" s="87" t="s">
        <v>341</v>
      </c>
      <c r="B41" s="88" t="s">
        <v>342</v>
      </c>
      <c r="C41" s="88" t="s">
        <v>441</v>
      </c>
      <c r="D41" s="90">
        <v>22</v>
      </c>
      <c r="E41" s="88">
        <v>2020</v>
      </c>
      <c r="F41" s="88">
        <v>30</v>
      </c>
      <c r="G41" s="88">
        <v>-8</v>
      </c>
      <c r="H41" s="88" t="s">
        <v>505</v>
      </c>
      <c r="I41" s="88" t="s">
        <v>480</v>
      </c>
    </row>
    <row r="42" spans="1:16">
      <c r="A42" s="87" t="s">
        <v>259</v>
      </c>
      <c r="B42" s="88" t="s">
        <v>260</v>
      </c>
      <c r="C42" s="88" t="s">
        <v>441</v>
      </c>
      <c r="D42" s="90">
        <v>33</v>
      </c>
      <c r="E42" s="88">
        <v>2016</v>
      </c>
      <c r="F42" s="88">
        <v>42</v>
      </c>
      <c r="G42" s="88">
        <v>-9</v>
      </c>
      <c r="H42" s="88" t="s">
        <v>507</v>
      </c>
      <c r="I42" s="88" t="s">
        <v>480</v>
      </c>
    </row>
    <row r="43" spans="1:16">
      <c r="A43" s="87" t="s">
        <v>387</v>
      </c>
      <c r="B43" s="88" t="s">
        <v>388</v>
      </c>
      <c r="C43" s="88" t="s">
        <v>443</v>
      </c>
      <c r="D43" s="90">
        <v>9</v>
      </c>
      <c r="E43" s="88">
        <v>2015</v>
      </c>
      <c r="F43" s="88">
        <v>15</v>
      </c>
      <c r="G43" s="88">
        <v>-6</v>
      </c>
      <c r="H43" s="88" t="s">
        <v>508</v>
      </c>
      <c r="I43" s="88" t="s">
        <v>480</v>
      </c>
    </row>
    <row r="44" spans="1:16">
      <c r="A44" s="87" t="s">
        <v>124</v>
      </c>
      <c r="B44" s="88" t="s">
        <v>125</v>
      </c>
      <c r="C44" s="88" t="s">
        <v>444</v>
      </c>
      <c r="D44" s="90">
        <v>55</v>
      </c>
      <c r="E44" s="88">
        <v>2012</v>
      </c>
      <c r="F44" s="88">
        <v>65</v>
      </c>
      <c r="G44" s="88">
        <v>-10</v>
      </c>
      <c r="H44" s="88" t="s">
        <v>509</v>
      </c>
      <c r="I44" s="88" t="s">
        <v>480</v>
      </c>
    </row>
    <row r="45" spans="1:16">
      <c r="A45" s="87" t="s">
        <v>239</v>
      </c>
      <c r="B45" s="88" t="s">
        <v>240</v>
      </c>
      <c r="C45" s="88" t="s">
        <v>440</v>
      </c>
      <c r="D45" s="90">
        <v>35</v>
      </c>
      <c r="E45" s="88">
        <v>2012</v>
      </c>
      <c r="F45" s="88">
        <v>40</v>
      </c>
      <c r="G45" s="88">
        <v>-5</v>
      </c>
      <c r="H45" s="88" t="s">
        <v>510</v>
      </c>
      <c r="I45" s="88" t="s">
        <v>480</v>
      </c>
    </row>
    <row r="46" spans="1:16">
      <c r="A46" s="87" t="s">
        <v>34</v>
      </c>
      <c r="B46" s="88" t="s">
        <v>35</v>
      </c>
      <c r="C46" s="88" t="s">
        <v>444</v>
      </c>
      <c r="D46" s="90">
        <v>80</v>
      </c>
      <c r="E46" s="88">
        <v>2015</v>
      </c>
      <c r="F46" s="88">
        <v>89</v>
      </c>
      <c r="G46" s="88">
        <v>-9</v>
      </c>
      <c r="H46" s="88" t="s">
        <v>493</v>
      </c>
      <c r="I46" s="88" t="s">
        <v>480</v>
      </c>
    </row>
    <row r="47" spans="1:16">
      <c r="A47" s="87" t="s">
        <v>371</v>
      </c>
      <c r="B47" s="88" t="s">
        <v>372</v>
      </c>
      <c r="C47" s="88" t="s">
        <v>442</v>
      </c>
      <c r="D47" s="90">
        <v>15</v>
      </c>
      <c r="E47" s="88">
        <v>2012</v>
      </c>
      <c r="F47" s="88">
        <v>26</v>
      </c>
      <c r="G47" s="88">
        <v>-11</v>
      </c>
      <c r="H47" s="88" t="s">
        <v>488</v>
      </c>
      <c r="I47" s="88" t="s">
        <v>480</v>
      </c>
    </row>
    <row r="48" spans="1:16">
      <c r="A48" s="87" t="s">
        <v>261</v>
      </c>
      <c r="B48" s="88" t="s">
        <v>262</v>
      </c>
      <c r="C48" s="88" t="s">
        <v>440</v>
      </c>
      <c r="D48" s="90">
        <v>33</v>
      </c>
      <c r="E48" s="88">
        <v>2015</v>
      </c>
      <c r="F48" s="88">
        <v>38</v>
      </c>
      <c r="G48" s="88">
        <v>-5</v>
      </c>
      <c r="H48" s="88" t="s">
        <v>511</v>
      </c>
      <c r="I48" s="88" t="s">
        <v>480</v>
      </c>
    </row>
    <row r="49" spans="1:9">
      <c r="A49" s="87" t="s">
        <v>279</v>
      </c>
      <c r="B49" s="88" t="s">
        <v>280</v>
      </c>
      <c r="C49" s="88" t="s">
        <v>441</v>
      </c>
      <c r="D49" s="90">
        <v>31</v>
      </c>
      <c r="E49" s="88">
        <v>2013</v>
      </c>
      <c r="F49" s="88">
        <v>50</v>
      </c>
      <c r="G49" s="88">
        <v>-19</v>
      </c>
      <c r="H49" s="88" t="s">
        <v>512</v>
      </c>
      <c r="I49" s="88" t="s">
        <v>480</v>
      </c>
    </row>
    <row r="50" spans="1:9">
      <c r="A50" s="87" t="s">
        <v>359</v>
      </c>
      <c r="B50" s="88" t="s">
        <v>360</v>
      </c>
      <c r="C50" s="88" t="s">
        <v>441</v>
      </c>
      <c r="D50" s="90">
        <v>17</v>
      </c>
      <c r="E50" s="88">
        <v>2016</v>
      </c>
      <c r="F50" s="88">
        <v>22</v>
      </c>
      <c r="G50" s="88">
        <v>-5</v>
      </c>
      <c r="H50" s="88" t="s">
        <v>513</v>
      </c>
      <c r="I50" s="88" t="s">
        <v>480</v>
      </c>
    </row>
    <row r="51" spans="1:9">
      <c r="A51" s="87" t="s">
        <v>62</v>
      </c>
      <c r="B51" s="88" t="s">
        <v>63</v>
      </c>
      <c r="C51" s="88" t="s">
        <v>444</v>
      </c>
      <c r="D51" s="90">
        <v>70</v>
      </c>
      <c r="E51" s="88">
        <v>2017</v>
      </c>
      <c r="F51" s="88">
        <v>82</v>
      </c>
      <c r="G51" s="88">
        <v>-12</v>
      </c>
      <c r="H51" s="88" t="s">
        <v>514</v>
      </c>
      <c r="I51" s="88" t="s">
        <v>480</v>
      </c>
    </row>
    <row r="52" spans="1:9">
      <c r="A52" s="87" t="s">
        <v>82</v>
      </c>
      <c r="B52" s="88" t="s">
        <v>83</v>
      </c>
      <c r="C52" s="88" t="s">
        <v>234</v>
      </c>
      <c r="D52" s="90">
        <v>64</v>
      </c>
      <c r="E52" s="88">
        <v>2015</v>
      </c>
      <c r="F52" s="88">
        <v>76</v>
      </c>
      <c r="G52" s="88">
        <v>-12</v>
      </c>
      <c r="H52" s="88" t="s">
        <v>515</v>
      </c>
      <c r="I52" s="88" t="s">
        <v>480</v>
      </c>
    </row>
    <row r="53" spans="1:9">
      <c r="A53" s="87" t="s">
        <v>383</v>
      </c>
      <c r="B53" s="88" t="s">
        <v>384</v>
      </c>
      <c r="C53" s="88" t="s">
        <v>234</v>
      </c>
      <c r="D53" s="90">
        <v>10</v>
      </c>
      <c r="E53" s="88">
        <v>2013</v>
      </c>
      <c r="F53" s="88">
        <v>20</v>
      </c>
      <c r="G53" s="88">
        <v>-10</v>
      </c>
      <c r="H53" s="88" t="s">
        <v>516</v>
      </c>
      <c r="I53" s="88" t="s">
        <v>480</v>
      </c>
    </row>
    <row r="54" spans="1:9">
      <c r="A54" s="87" t="s">
        <v>381</v>
      </c>
      <c r="B54" s="88" t="s">
        <v>382</v>
      </c>
      <c r="C54" s="88" t="s">
        <v>442</v>
      </c>
      <c r="D54" s="90">
        <v>13</v>
      </c>
      <c r="E54" s="88">
        <v>2012</v>
      </c>
      <c r="F54" s="88">
        <v>23</v>
      </c>
      <c r="G54" s="88">
        <v>-10</v>
      </c>
      <c r="H54" s="88" t="s">
        <v>509</v>
      </c>
      <c r="I54" s="88" t="s">
        <v>480</v>
      </c>
    </row>
    <row r="55" spans="1:9">
      <c r="A55" s="87" t="s">
        <v>204</v>
      </c>
      <c r="B55" s="88" t="s">
        <v>205</v>
      </c>
      <c r="C55" s="88" t="s">
        <v>441</v>
      </c>
      <c r="D55" s="90">
        <v>39</v>
      </c>
      <c r="E55" s="88">
        <v>2013</v>
      </c>
      <c r="F55" s="88">
        <v>31</v>
      </c>
      <c r="G55" s="88">
        <v>8</v>
      </c>
      <c r="H55" s="88" t="s">
        <v>517</v>
      </c>
      <c r="I55" s="88" t="s">
        <v>500</v>
      </c>
    </row>
    <row r="56" spans="1:9">
      <c r="A56" s="87" t="s">
        <v>263</v>
      </c>
      <c r="B56" s="88" t="s">
        <v>264</v>
      </c>
      <c r="C56" s="88" t="s">
        <v>443</v>
      </c>
      <c r="D56" s="90">
        <v>32</v>
      </c>
      <c r="E56" s="88">
        <v>2015</v>
      </c>
      <c r="F56" s="88">
        <v>15</v>
      </c>
      <c r="G56" s="88">
        <v>17</v>
      </c>
      <c r="H56" s="88" t="s">
        <v>518</v>
      </c>
      <c r="I56" s="88" t="s">
        <v>500</v>
      </c>
    </row>
    <row r="57" spans="1:9">
      <c r="A57" s="87" t="s">
        <v>152</v>
      </c>
      <c r="B57" s="88" t="s">
        <v>153</v>
      </c>
      <c r="C57" s="88" t="s">
        <v>441</v>
      </c>
      <c r="D57" s="90">
        <v>46</v>
      </c>
      <c r="E57" s="88">
        <v>2016</v>
      </c>
      <c r="F57" s="88">
        <v>33</v>
      </c>
      <c r="G57" s="88">
        <v>13</v>
      </c>
      <c r="H57" s="88" t="s">
        <v>519</v>
      </c>
      <c r="I57" s="88" t="s">
        <v>500</v>
      </c>
    </row>
    <row r="58" spans="1:9">
      <c r="A58" s="87" t="s">
        <v>58</v>
      </c>
      <c r="B58" s="88" t="s">
        <v>59</v>
      </c>
      <c r="C58" s="88" t="s">
        <v>440</v>
      </c>
      <c r="D58" s="90">
        <v>71</v>
      </c>
      <c r="E58" s="88">
        <v>2013</v>
      </c>
      <c r="F58" s="88">
        <v>63</v>
      </c>
      <c r="G58" s="88">
        <v>8</v>
      </c>
      <c r="H58" s="88" t="s">
        <v>517</v>
      </c>
      <c r="I58" s="88" t="s">
        <v>500</v>
      </c>
    </row>
    <row r="59" spans="1:9">
      <c r="A59" s="87" t="s">
        <v>174</v>
      </c>
      <c r="B59" s="88" t="s">
        <v>175</v>
      </c>
      <c r="C59" s="88" t="s">
        <v>440</v>
      </c>
      <c r="D59" s="90">
        <v>43</v>
      </c>
      <c r="E59" s="88">
        <v>2014</v>
      </c>
      <c r="F59" s="88">
        <v>36</v>
      </c>
      <c r="G59" s="88">
        <v>7</v>
      </c>
      <c r="H59" s="88" t="s">
        <v>520</v>
      </c>
      <c r="I59" s="88" t="s">
        <v>500</v>
      </c>
    </row>
    <row r="60" spans="1:9">
      <c r="A60" s="87" t="s">
        <v>176</v>
      </c>
      <c r="B60" s="88" t="s">
        <v>177</v>
      </c>
      <c r="C60" s="88" t="s">
        <v>443</v>
      </c>
      <c r="D60" s="90">
        <v>43</v>
      </c>
      <c r="E60" s="88">
        <v>2013</v>
      </c>
      <c r="F60" s="88">
        <v>27</v>
      </c>
      <c r="G60" s="88">
        <v>16</v>
      </c>
      <c r="H60" s="88" t="s">
        <v>521</v>
      </c>
      <c r="I60" s="88" t="s">
        <v>500</v>
      </c>
    </row>
    <row r="61" spans="1:9">
      <c r="A61" s="87" t="s">
        <v>100</v>
      </c>
      <c r="B61" s="88" t="s">
        <v>101</v>
      </c>
      <c r="C61" s="88" t="s">
        <v>444</v>
      </c>
      <c r="D61" s="90">
        <v>59</v>
      </c>
      <c r="E61" s="88">
        <v>2013</v>
      </c>
      <c r="F61" s="88">
        <v>48</v>
      </c>
      <c r="G61" s="88">
        <v>11</v>
      </c>
      <c r="H61" s="88" t="s">
        <v>522</v>
      </c>
      <c r="I61" s="88" t="s">
        <v>500</v>
      </c>
    </row>
    <row r="62" spans="1:9">
      <c r="A62" s="87" t="s">
        <v>222</v>
      </c>
      <c r="B62" s="88" t="s">
        <v>223</v>
      </c>
      <c r="C62" s="88" t="s">
        <v>234</v>
      </c>
      <c r="D62" s="90">
        <v>37</v>
      </c>
      <c r="E62" s="88">
        <v>2020</v>
      </c>
      <c r="F62" s="88">
        <v>28</v>
      </c>
      <c r="G62" s="88">
        <v>9</v>
      </c>
      <c r="H62" s="88" t="s">
        <v>523</v>
      </c>
      <c r="I62" s="88" t="s">
        <v>500</v>
      </c>
    </row>
    <row r="63" spans="1:9">
      <c r="A63" s="87" t="s">
        <v>48</v>
      </c>
      <c r="B63" s="88" t="s">
        <v>49</v>
      </c>
      <c r="C63" s="88" t="s">
        <v>444</v>
      </c>
      <c r="D63" s="90">
        <v>76</v>
      </c>
      <c r="E63" s="88">
        <v>2012</v>
      </c>
      <c r="F63" s="88">
        <v>64</v>
      </c>
      <c r="G63" s="88">
        <v>12</v>
      </c>
      <c r="H63" s="88" t="s">
        <v>524</v>
      </c>
      <c r="I63" s="88" t="s">
        <v>500</v>
      </c>
    </row>
    <row r="64" spans="1:9">
      <c r="A64" s="87" t="s">
        <v>214</v>
      </c>
      <c r="B64" s="88" t="s">
        <v>215</v>
      </c>
      <c r="C64" s="88" t="s">
        <v>443</v>
      </c>
      <c r="D64" s="90">
        <v>38</v>
      </c>
      <c r="E64" s="88">
        <v>2012</v>
      </c>
      <c r="F64" s="88">
        <v>33</v>
      </c>
      <c r="G64" s="88">
        <v>5</v>
      </c>
      <c r="H64" s="88" t="s">
        <v>525</v>
      </c>
      <c r="I64" s="88" t="s">
        <v>500</v>
      </c>
    </row>
    <row r="65" spans="1:9">
      <c r="A65" s="87" t="s">
        <v>138</v>
      </c>
      <c r="B65" s="88" t="s">
        <v>139</v>
      </c>
      <c r="C65" s="88" t="s">
        <v>444</v>
      </c>
      <c r="D65" s="90">
        <v>50</v>
      </c>
      <c r="E65" s="88">
        <v>2012</v>
      </c>
      <c r="F65" s="88">
        <v>36</v>
      </c>
      <c r="G65" s="88">
        <v>14</v>
      </c>
      <c r="H65" s="88" t="s">
        <v>526</v>
      </c>
      <c r="I65" s="88" t="s">
        <v>500</v>
      </c>
    </row>
    <row r="66" spans="1:9">
      <c r="A66" s="87" t="s">
        <v>196</v>
      </c>
      <c r="B66" s="88" t="s">
        <v>197</v>
      </c>
      <c r="C66" s="88" t="s">
        <v>234</v>
      </c>
      <c r="D66" s="90">
        <v>40</v>
      </c>
      <c r="E66" s="88">
        <v>2014</v>
      </c>
      <c r="F66" s="88">
        <v>30</v>
      </c>
      <c r="G66" s="88">
        <v>10</v>
      </c>
      <c r="H66" s="88" t="s">
        <v>527</v>
      </c>
      <c r="I66" s="88" t="s">
        <v>500</v>
      </c>
    </row>
    <row r="67" spans="1:9">
      <c r="A67" s="87" t="s">
        <v>52</v>
      </c>
      <c r="B67" s="88" t="s">
        <v>53</v>
      </c>
      <c r="C67" s="88" t="s">
        <v>444</v>
      </c>
      <c r="D67" s="90">
        <v>76</v>
      </c>
      <c r="E67" s="88">
        <v>2012</v>
      </c>
      <c r="F67" s="88">
        <v>69</v>
      </c>
      <c r="G67" s="88">
        <v>7</v>
      </c>
      <c r="H67" s="88" t="s">
        <v>528</v>
      </c>
      <c r="I67" s="88" t="s">
        <v>500</v>
      </c>
    </row>
    <row r="68" spans="1:9">
      <c r="A68" s="87" t="s">
        <v>126</v>
      </c>
      <c r="B68" s="88" t="s">
        <v>127</v>
      </c>
      <c r="C68" s="88" t="s">
        <v>444</v>
      </c>
      <c r="D68" s="90">
        <v>53</v>
      </c>
      <c r="E68" s="88">
        <v>2012</v>
      </c>
      <c r="F68" s="88">
        <v>42</v>
      </c>
      <c r="G68" s="88">
        <v>11</v>
      </c>
      <c r="H68" s="88" t="s">
        <v>529</v>
      </c>
      <c r="I68" s="88" t="s">
        <v>500</v>
      </c>
    </row>
    <row r="69" spans="1:9">
      <c r="A69" s="87" t="s">
        <v>216</v>
      </c>
      <c r="B69" s="88" t="s">
        <v>217</v>
      </c>
      <c r="C69" s="88" t="s">
        <v>441</v>
      </c>
      <c r="D69" s="90">
        <v>38</v>
      </c>
      <c r="E69" s="88">
        <v>2013</v>
      </c>
      <c r="F69" s="88">
        <v>26</v>
      </c>
      <c r="G69" s="88">
        <v>12</v>
      </c>
      <c r="H69" s="88" t="s">
        <v>530</v>
      </c>
      <c r="I69" s="88" t="s">
        <v>500</v>
      </c>
    </row>
    <row r="70" spans="1:9">
      <c r="A70" s="87" t="s">
        <v>180</v>
      </c>
      <c r="B70" s="88" t="s">
        <v>181</v>
      </c>
      <c r="C70" s="88" t="s">
        <v>441</v>
      </c>
      <c r="D70" s="90">
        <v>43</v>
      </c>
      <c r="E70" s="88">
        <v>2015</v>
      </c>
      <c r="F70" s="88">
        <v>33</v>
      </c>
      <c r="G70" s="88">
        <v>10</v>
      </c>
      <c r="H70" s="88" t="s">
        <v>531</v>
      </c>
      <c r="I70" s="88" t="s">
        <v>500</v>
      </c>
    </row>
    <row r="71" spans="1:9">
      <c r="A71" s="87" t="s">
        <v>247</v>
      </c>
      <c r="B71" s="88" t="s">
        <v>248</v>
      </c>
      <c r="C71" s="88" t="s">
        <v>440</v>
      </c>
      <c r="D71" s="90">
        <v>34</v>
      </c>
      <c r="E71" s="88">
        <v>2012</v>
      </c>
      <c r="F71" s="88">
        <v>21</v>
      </c>
      <c r="G71" s="88">
        <v>13</v>
      </c>
      <c r="H71" s="88" t="s">
        <v>532</v>
      </c>
      <c r="I71" s="88" t="s">
        <v>500</v>
      </c>
    </row>
    <row r="72" spans="1:9">
      <c r="A72" s="87" t="s">
        <v>98</v>
      </c>
      <c r="B72" s="88" t="s">
        <v>99</v>
      </c>
      <c r="C72" s="88" t="s">
        <v>444</v>
      </c>
      <c r="D72" s="90">
        <v>60</v>
      </c>
      <c r="E72" s="88">
        <v>2012</v>
      </c>
      <c r="F72" s="88">
        <v>49</v>
      </c>
      <c r="G72" s="88">
        <v>11</v>
      </c>
      <c r="H72" s="88" t="s">
        <v>529</v>
      </c>
      <c r="I72" s="88" t="s">
        <v>500</v>
      </c>
    </row>
    <row r="73" spans="1:9">
      <c r="A73" s="87" t="s">
        <v>78</v>
      </c>
      <c r="B73" s="88" t="s">
        <v>79</v>
      </c>
      <c r="C73" s="88" t="s">
        <v>444</v>
      </c>
      <c r="D73" s="90">
        <v>65</v>
      </c>
      <c r="E73" s="88">
        <v>2012</v>
      </c>
      <c r="F73" s="88">
        <v>54</v>
      </c>
      <c r="G73" s="88">
        <v>11</v>
      </c>
      <c r="H73" s="88" t="s">
        <v>529</v>
      </c>
      <c r="I73" s="88" t="s">
        <v>500</v>
      </c>
    </row>
    <row r="74" spans="1:9">
      <c r="A74" s="87" t="s">
        <v>208</v>
      </c>
      <c r="B74" s="88" t="s">
        <v>209</v>
      </c>
      <c r="C74" s="88" t="s">
        <v>440</v>
      </c>
      <c r="D74" s="90">
        <v>39</v>
      </c>
      <c r="E74" s="88">
        <v>2019</v>
      </c>
      <c r="F74" s="88">
        <v>29</v>
      </c>
      <c r="G74" s="88">
        <v>10</v>
      </c>
      <c r="H74" s="88" t="s">
        <v>533</v>
      </c>
      <c r="I74" s="88" t="s">
        <v>500</v>
      </c>
    </row>
    <row r="75" spans="1:9">
      <c r="A75" s="87" t="s">
        <v>182</v>
      </c>
      <c r="B75" s="88" t="s">
        <v>183</v>
      </c>
      <c r="C75" s="88" t="s">
        <v>441</v>
      </c>
      <c r="D75" s="90">
        <v>42</v>
      </c>
      <c r="E75" s="88">
        <v>2016</v>
      </c>
      <c r="F75" s="88">
        <v>30</v>
      </c>
      <c r="G75" s="88">
        <v>12</v>
      </c>
      <c r="H75" s="88" t="s">
        <v>534</v>
      </c>
      <c r="I75" s="88" t="s">
        <v>500</v>
      </c>
    </row>
    <row r="76" spans="1:9">
      <c r="A76" s="87" t="s">
        <v>251</v>
      </c>
      <c r="B76" s="88" t="s">
        <v>252</v>
      </c>
      <c r="C76" s="88" t="s">
        <v>440</v>
      </c>
      <c r="D76" s="90">
        <v>34</v>
      </c>
      <c r="E76" s="88">
        <v>2015</v>
      </c>
      <c r="F76" s="88">
        <v>27</v>
      </c>
      <c r="G76" s="88">
        <v>7</v>
      </c>
      <c r="H76" s="88" t="s">
        <v>535</v>
      </c>
      <c r="I76" s="88" t="s">
        <v>500</v>
      </c>
    </row>
    <row r="77" spans="1:9">
      <c r="A77" s="87" t="s">
        <v>108</v>
      </c>
      <c r="B77" s="88" t="s">
        <v>109</v>
      </c>
      <c r="C77" s="88" t="s">
        <v>443</v>
      </c>
      <c r="D77" s="90">
        <v>58</v>
      </c>
      <c r="E77" s="88">
        <v>2014</v>
      </c>
      <c r="F77" s="88">
        <v>49</v>
      </c>
      <c r="G77" s="88">
        <v>9</v>
      </c>
      <c r="H77" s="88" t="s">
        <v>536</v>
      </c>
      <c r="I77" s="88" t="s">
        <v>500</v>
      </c>
    </row>
    <row r="78" spans="1:9">
      <c r="A78" s="87" t="s">
        <v>160</v>
      </c>
      <c r="B78" s="88" t="s">
        <v>161</v>
      </c>
      <c r="C78" s="88" t="s">
        <v>443</v>
      </c>
      <c r="D78" s="90">
        <v>46</v>
      </c>
      <c r="E78" s="88">
        <v>2012</v>
      </c>
      <c r="F78" s="88">
        <v>36</v>
      </c>
      <c r="G78" s="88">
        <v>10</v>
      </c>
      <c r="H78" s="88" t="s">
        <v>537</v>
      </c>
      <c r="I78" s="88" t="s">
        <v>500</v>
      </c>
    </row>
    <row r="79" spans="1:9">
      <c r="A79" s="87" t="s">
        <v>72</v>
      </c>
      <c r="B79" s="88" t="s">
        <v>73</v>
      </c>
      <c r="C79" s="88" t="s">
        <v>443</v>
      </c>
      <c r="D79" s="90">
        <v>68</v>
      </c>
      <c r="E79" s="88">
        <v>2012</v>
      </c>
      <c r="F79" s="88">
        <v>52</v>
      </c>
      <c r="G79" s="88">
        <v>16</v>
      </c>
      <c r="H79" s="88" t="s">
        <v>538</v>
      </c>
      <c r="I79" s="88" t="s">
        <v>500</v>
      </c>
    </row>
    <row r="80" spans="1:9">
      <c r="A80" s="87" t="s">
        <v>539</v>
      </c>
      <c r="B80" s="88" t="s">
        <v>89</v>
      </c>
      <c r="C80" s="88" t="s">
        <v>440</v>
      </c>
      <c r="D80" s="90">
        <v>63</v>
      </c>
      <c r="E80" s="88">
        <v>2016</v>
      </c>
      <c r="F80" s="88">
        <v>53</v>
      </c>
      <c r="G80" s="88">
        <v>10</v>
      </c>
      <c r="H80" s="88" t="s">
        <v>540</v>
      </c>
      <c r="I80" s="88" t="s">
        <v>500</v>
      </c>
    </row>
    <row r="81" spans="1:9">
      <c r="A81" s="87" t="s">
        <v>202</v>
      </c>
      <c r="B81" s="88" t="s">
        <v>203</v>
      </c>
      <c r="C81" s="88" t="s">
        <v>443</v>
      </c>
      <c r="D81" s="90">
        <v>40</v>
      </c>
      <c r="E81" s="88">
        <v>2015</v>
      </c>
      <c r="F81" s="88">
        <v>30</v>
      </c>
      <c r="G81" s="88">
        <v>10</v>
      </c>
      <c r="H81" s="88" t="s">
        <v>531</v>
      </c>
      <c r="I81" s="88" t="s">
        <v>500</v>
      </c>
    </row>
    <row r="82" spans="1:9">
      <c r="A82" s="87" t="s">
        <v>172</v>
      </c>
      <c r="B82" s="88" t="s">
        <v>173</v>
      </c>
      <c r="C82" s="88" t="s">
        <v>440</v>
      </c>
      <c r="D82" s="90">
        <v>44</v>
      </c>
      <c r="E82" s="88">
        <v>2015</v>
      </c>
      <c r="F82" s="88">
        <v>28</v>
      </c>
      <c r="G82" s="88">
        <v>16</v>
      </c>
      <c r="H82" s="88" t="s">
        <v>541</v>
      </c>
      <c r="I82" s="88" t="s">
        <v>500</v>
      </c>
    </row>
    <row r="83" spans="1:9">
      <c r="A83" s="87" t="s">
        <v>235</v>
      </c>
      <c r="B83" s="88" t="s">
        <v>236</v>
      </c>
      <c r="C83" s="88" t="s">
        <v>441</v>
      </c>
      <c r="D83" s="90">
        <v>36</v>
      </c>
      <c r="E83" s="88">
        <v>2013</v>
      </c>
      <c r="F83" s="88">
        <v>25</v>
      </c>
      <c r="G83" s="88">
        <v>11</v>
      </c>
      <c r="H83" s="88" t="s">
        <v>522</v>
      </c>
      <c r="I83" s="88" t="s">
        <v>500</v>
      </c>
    </row>
    <row r="84" spans="1:9">
      <c r="A84" s="87" t="s">
        <v>281</v>
      </c>
      <c r="B84" s="88" t="s">
        <v>282</v>
      </c>
      <c r="C84" s="88" t="s">
        <v>441</v>
      </c>
      <c r="D84" s="90">
        <v>31</v>
      </c>
      <c r="E84" s="88">
        <v>2013</v>
      </c>
      <c r="F84" s="88">
        <v>17</v>
      </c>
      <c r="G84" s="88">
        <v>14</v>
      </c>
      <c r="H84" s="88" t="s">
        <v>542</v>
      </c>
      <c r="I84" s="88" t="s">
        <v>500</v>
      </c>
    </row>
    <row r="85" spans="1:9">
      <c r="A85" s="87" t="s">
        <v>188</v>
      </c>
      <c r="B85" s="88" t="s">
        <v>189</v>
      </c>
      <c r="C85" s="88" t="s">
        <v>440</v>
      </c>
      <c r="D85" s="90">
        <v>41</v>
      </c>
      <c r="E85" s="88">
        <v>2015</v>
      </c>
      <c r="F85" s="88">
        <v>31</v>
      </c>
      <c r="G85" s="88">
        <v>10</v>
      </c>
      <c r="H85" s="88" t="s">
        <v>531</v>
      </c>
      <c r="I85" s="88" t="s">
        <v>500</v>
      </c>
    </row>
  </sheetData>
  <mergeCells count="2">
    <mergeCell ref="M28:N28"/>
    <mergeCell ref="O28:P2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EE391F7-2075-9747-8276-660868C6EB9C}">
            <x14:iconSet iconSet="3Triangle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G5:G85</xm:sqref>
        </x14:conditionalFormatting>
      </x14:conditionalFormattings>
    </ext>
  </extLst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5A59-3640-4727-9805-33654E3DB3E2}">
  <sheetPr codeName="Sheet3">
    <pageSetUpPr fitToPage="1"/>
  </sheetPr>
  <dimension ref="A1:J186"/>
  <sheetViews>
    <sheetView showGridLines="0" zoomScale="99" zoomScaleNormal="100" workbookViewId="0">
      <selection activeCell="A4" sqref="A4"/>
    </sheetView>
  </sheetViews>
  <sheetFormatPr defaultColWidth="9.109375" defaultRowHeight="13.8"/>
  <cols>
    <col min="1" max="1" width="29" style="31" bestFit="1" customWidth="1"/>
    <col min="2" max="3" width="9.109375" style="32"/>
    <col min="4" max="4" width="10.6640625" style="32" customWidth="1"/>
    <col min="5" max="5" width="10.88671875" style="32" customWidth="1"/>
    <col min="6" max="6" width="12.88671875" style="32" customWidth="1"/>
    <col min="7" max="7" width="11.6640625" style="31" customWidth="1"/>
    <col min="8" max="8" width="13.109375" style="31" customWidth="1"/>
    <col min="9" max="9" width="11" style="32" customWidth="1"/>
    <col min="10" max="10" width="13.44140625" style="31" customWidth="1"/>
    <col min="11" max="16384" width="9.109375" style="31"/>
  </cols>
  <sheetData>
    <row r="1" spans="1:10" s="29" customFormat="1" ht="30">
      <c r="A1" s="27" t="s">
        <v>543</v>
      </c>
      <c r="B1" s="28"/>
      <c r="C1" s="28"/>
      <c r="D1" s="28"/>
      <c r="E1" s="28"/>
      <c r="F1" s="28"/>
      <c r="I1" s="28"/>
    </row>
    <row r="2" spans="1:10" s="29" customFormat="1">
      <c r="A2" s="4" t="s">
        <v>1</v>
      </c>
      <c r="B2" s="28"/>
      <c r="C2" s="28"/>
      <c r="D2" s="28"/>
      <c r="E2" s="28"/>
      <c r="F2" s="28"/>
      <c r="I2" s="28"/>
    </row>
    <row r="3" spans="1:10" s="29" customFormat="1">
      <c r="A3" s="4"/>
      <c r="B3" s="28"/>
      <c r="C3" s="28"/>
      <c r="D3" s="28"/>
      <c r="E3" s="28"/>
      <c r="F3" s="28"/>
      <c r="I3" s="28"/>
    </row>
    <row r="4" spans="1:10" s="29" customFormat="1" ht="15.6">
      <c r="A4" s="4"/>
      <c r="B4" s="28"/>
      <c r="C4" s="28"/>
      <c r="D4" s="28"/>
      <c r="E4" s="109" t="s">
        <v>544</v>
      </c>
      <c r="F4" s="110"/>
      <c r="G4" s="109" t="s">
        <v>545</v>
      </c>
      <c r="H4" s="110"/>
      <c r="I4" s="111" t="s">
        <v>546</v>
      </c>
      <c r="J4" s="110"/>
    </row>
    <row r="5" spans="1:10" s="30" customFormat="1" ht="46.8">
      <c r="A5" s="77" t="s">
        <v>2</v>
      </c>
      <c r="B5" s="78" t="s">
        <v>3</v>
      </c>
      <c r="C5" s="78" t="s">
        <v>4</v>
      </c>
      <c r="D5" s="79" t="s">
        <v>390</v>
      </c>
      <c r="E5" s="52" t="s">
        <v>393</v>
      </c>
      <c r="F5" s="53" t="s">
        <v>547</v>
      </c>
      <c r="G5" s="54" t="s">
        <v>405</v>
      </c>
      <c r="H5" s="55" t="s">
        <v>548</v>
      </c>
      <c r="I5" s="54" t="s">
        <v>425</v>
      </c>
      <c r="J5" s="55" t="s">
        <v>549</v>
      </c>
    </row>
    <row r="6" spans="1:10" s="29" customFormat="1">
      <c r="A6" s="56" t="s">
        <v>361</v>
      </c>
      <c r="B6" s="57" t="s">
        <v>362</v>
      </c>
      <c r="C6" s="57" t="s">
        <v>440</v>
      </c>
      <c r="D6" s="58">
        <v>16</v>
      </c>
      <c r="E6" s="102">
        <v>17</v>
      </c>
      <c r="F6" s="103">
        <v>-1</v>
      </c>
      <c r="G6" s="102">
        <v>16</v>
      </c>
      <c r="H6" s="57">
        <v>0</v>
      </c>
      <c r="I6" s="102">
        <v>15</v>
      </c>
      <c r="J6" s="103">
        <v>1</v>
      </c>
    </row>
    <row r="7" spans="1:10" s="29" customFormat="1">
      <c r="A7" s="59" t="s">
        <v>204</v>
      </c>
      <c r="B7" s="28" t="s">
        <v>205</v>
      </c>
      <c r="C7" s="28" t="s">
        <v>441</v>
      </c>
      <c r="D7" s="76">
        <v>39</v>
      </c>
      <c r="E7" s="80">
        <v>42</v>
      </c>
      <c r="F7" s="104">
        <v>-3</v>
      </c>
      <c r="G7" s="80">
        <v>35</v>
      </c>
      <c r="H7" s="28">
        <v>4</v>
      </c>
      <c r="I7" s="80">
        <v>39</v>
      </c>
      <c r="J7" s="104">
        <v>0</v>
      </c>
    </row>
    <row r="8" spans="1:10" s="29" customFormat="1">
      <c r="A8" s="59" t="s">
        <v>241</v>
      </c>
      <c r="B8" s="28" t="s">
        <v>242</v>
      </c>
      <c r="C8" s="28" t="s">
        <v>442</v>
      </c>
      <c r="D8" s="76">
        <v>34</v>
      </c>
      <c r="E8" s="80">
        <v>34</v>
      </c>
      <c r="F8" s="104">
        <v>0</v>
      </c>
      <c r="G8" s="80">
        <v>33</v>
      </c>
      <c r="H8" s="28">
        <v>1</v>
      </c>
      <c r="I8" s="80">
        <v>34</v>
      </c>
      <c r="J8" s="104">
        <v>0</v>
      </c>
    </row>
    <row r="9" spans="1:10" s="29" customFormat="1">
      <c r="A9" s="59" t="s">
        <v>263</v>
      </c>
      <c r="B9" s="28" t="s">
        <v>264</v>
      </c>
      <c r="C9" s="28" t="s">
        <v>443</v>
      </c>
      <c r="D9" s="76">
        <v>32</v>
      </c>
      <c r="E9" s="80">
        <v>32</v>
      </c>
      <c r="F9" s="104">
        <v>0</v>
      </c>
      <c r="G9" s="80">
        <v>29</v>
      </c>
      <c r="H9" s="28">
        <v>3</v>
      </c>
      <c r="I9" s="80">
        <v>18</v>
      </c>
      <c r="J9" s="104">
        <v>14</v>
      </c>
    </row>
    <row r="10" spans="1:10" s="29" customFormat="1">
      <c r="A10" s="59" t="s">
        <v>230</v>
      </c>
      <c r="B10" s="28" t="s">
        <v>231</v>
      </c>
      <c r="C10" s="28" t="s">
        <v>234</v>
      </c>
      <c r="D10" s="76">
        <v>36</v>
      </c>
      <c r="E10" s="80">
        <v>37</v>
      </c>
      <c r="F10" s="104">
        <v>-1</v>
      </c>
      <c r="G10" s="80">
        <v>38</v>
      </c>
      <c r="H10" s="28">
        <v>-2</v>
      </c>
      <c r="I10" s="80">
        <v>36</v>
      </c>
      <c r="J10" s="104">
        <v>0</v>
      </c>
    </row>
    <row r="11" spans="1:10" s="29" customFormat="1">
      <c r="A11" s="59" t="s">
        <v>152</v>
      </c>
      <c r="B11" s="28" t="s">
        <v>153</v>
      </c>
      <c r="C11" s="28" t="s">
        <v>441</v>
      </c>
      <c r="D11" s="76">
        <v>46</v>
      </c>
      <c r="E11" s="80">
        <v>47</v>
      </c>
      <c r="F11" s="104">
        <v>-1</v>
      </c>
      <c r="G11" s="80">
        <v>49</v>
      </c>
      <c r="H11" s="28">
        <v>-3</v>
      </c>
      <c r="I11" s="80">
        <v>33</v>
      </c>
      <c r="J11" s="104">
        <v>13</v>
      </c>
    </row>
    <row r="12" spans="1:10" s="29" customFormat="1">
      <c r="A12" s="59" t="s">
        <v>46</v>
      </c>
      <c r="B12" s="28" t="s">
        <v>47</v>
      </c>
      <c r="C12" s="28" t="s">
        <v>440</v>
      </c>
      <c r="D12" s="76">
        <v>76</v>
      </c>
      <c r="E12" s="80">
        <v>77</v>
      </c>
      <c r="F12" s="104">
        <v>-1</v>
      </c>
      <c r="G12" s="80">
        <v>73</v>
      </c>
      <c r="H12" s="28">
        <v>3</v>
      </c>
      <c r="I12" s="80">
        <v>79</v>
      </c>
      <c r="J12" s="104">
        <v>-3</v>
      </c>
    </row>
    <row r="13" spans="1:10" s="29" customFormat="1">
      <c r="A13" s="59" t="s">
        <v>64</v>
      </c>
      <c r="B13" s="28" t="s">
        <v>65</v>
      </c>
      <c r="C13" s="28" t="s">
        <v>444</v>
      </c>
      <c r="D13" s="76">
        <v>69</v>
      </c>
      <c r="E13" s="80">
        <v>67</v>
      </c>
      <c r="F13" s="104">
        <v>2</v>
      </c>
      <c r="G13" s="80">
        <v>74</v>
      </c>
      <c r="H13" s="28">
        <v>-5</v>
      </c>
      <c r="I13" s="80">
        <v>75</v>
      </c>
      <c r="J13" s="104">
        <v>-6</v>
      </c>
    </row>
    <row r="14" spans="1:10" s="29" customFormat="1">
      <c r="A14" s="59" t="s">
        <v>283</v>
      </c>
      <c r="B14" s="28" t="s">
        <v>284</v>
      </c>
      <c r="C14" s="28" t="s">
        <v>441</v>
      </c>
      <c r="D14" s="76">
        <v>30</v>
      </c>
      <c r="E14" s="80">
        <v>22</v>
      </c>
      <c r="F14" s="104">
        <v>8</v>
      </c>
      <c r="G14" s="80">
        <v>30</v>
      </c>
      <c r="H14" s="28">
        <v>0</v>
      </c>
      <c r="I14" s="80">
        <v>30</v>
      </c>
      <c r="J14" s="104">
        <v>0</v>
      </c>
    </row>
    <row r="15" spans="1:10" s="29" customFormat="1">
      <c r="A15" s="59" t="s">
        <v>80</v>
      </c>
      <c r="B15" s="28" t="s">
        <v>81</v>
      </c>
      <c r="C15" s="28" t="s">
        <v>234</v>
      </c>
      <c r="D15" s="76">
        <v>64</v>
      </c>
      <c r="E15" s="80">
        <v>65</v>
      </c>
      <c r="F15" s="104">
        <v>-1</v>
      </c>
      <c r="G15" s="80">
        <v>64</v>
      </c>
      <c r="H15" s="28">
        <v>0</v>
      </c>
      <c r="I15" s="80">
        <v>66</v>
      </c>
      <c r="J15" s="104">
        <v>-2</v>
      </c>
    </row>
    <row r="16" spans="1:10" s="29" customFormat="1">
      <c r="A16" s="59" t="s">
        <v>134</v>
      </c>
      <c r="B16" s="28" t="s">
        <v>135</v>
      </c>
      <c r="C16" s="28" t="s">
        <v>442</v>
      </c>
      <c r="D16" s="76">
        <v>50</v>
      </c>
      <c r="E16" s="80">
        <v>53</v>
      </c>
      <c r="F16" s="104">
        <v>-3</v>
      </c>
      <c r="G16" s="80">
        <v>42</v>
      </c>
      <c r="H16" s="28">
        <v>8</v>
      </c>
      <c r="I16" s="80">
        <v>43</v>
      </c>
      <c r="J16" s="104">
        <v>7</v>
      </c>
    </row>
    <row r="17" spans="1:10" s="29" customFormat="1">
      <c r="A17" s="59" t="s">
        <v>323</v>
      </c>
      <c r="B17" s="28" t="s">
        <v>324</v>
      </c>
      <c r="C17" s="28" t="s">
        <v>440</v>
      </c>
      <c r="D17" s="76">
        <v>24</v>
      </c>
      <c r="E17" s="80">
        <v>23</v>
      </c>
      <c r="F17" s="104">
        <v>1</v>
      </c>
      <c r="G17" s="80">
        <v>26</v>
      </c>
      <c r="H17" s="28">
        <v>-2</v>
      </c>
      <c r="I17" s="80">
        <v>26</v>
      </c>
      <c r="J17" s="104">
        <v>-2</v>
      </c>
    </row>
    <row r="18" spans="1:10" s="29" customFormat="1">
      <c r="A18" s="59" t="s">
        <v>70</v>
      </c>
      <c r="B18" s="28" t="s">
        <v>71</v>
      </c>
      <c r="C18" s="28" t="s">
        <v>234</v>
      </c>
      <c r="D18" s="76">
        <v>68</v>
      </c>
      <c r="E18" s="80">
        <v>68</v>
      </c>
      <c r="F18" s="104">
        <v>0</v>
      </c>
      <c r="G18" s="80">
        <v>65</v>
      </c>
      <c r="H18" s="28">
        <v>3</v>
      </c>
      <c r="I18" s="80">
        <v>61</v>
      </c>
      <c r="J18" s="104">
        <v>7</v>
      </c>
    </row>
    <row r="19" spans="1:10" s="29" customFormat="1">
      <c r="A19" s="59" t="s">
        <v>271</v>
      </c>
      <c r="B19" s="28" t="s">
        <v>272</v>
      </c>
      <c r="C19" s="28" t="s">
        <v>441</v>
      </c>
      <c r="D19" s="76">
        <v>31</v>
      </c>
      <c r="E19" s="80">
        <v>33</v>
      </c>
      <c r="F19" s="104">
        <v>-2</v>
      </c>
      <c r="G19" s="80">
        <v>41</v>
      </c>
      <c r="H19" s="28">
        <v>-10</v>
      </c>
      <c r="I19" s="80">
        <v>40</v>
      </c>
      <c r="J19" s="104">
        <v>-9</v>
      </c>
    </row>
    <row r="20" spans="1:10" s="29" customFormat="1">
      <c r="A20" s="59" t="s">
        <v>66</v>
      </c>
      <c r="B20" s="28" t="s">
        <v>67</v>
      </c>
      <c r="C20" s="28" t="s">
        <v>444</v>
      </c>
      <c r="D20" s="76">
        <v>69</v>
      </c>
      <c r="E20" s="80">
        <v>69</v>
      </c>
      <c r="F20" s="104">
        <v>0</v>
      </c>
      <c r="G20" s="80">
        <v>73</v>
      </c>
      <c r="H20" s="28">
        <v>-4</v>
      </c>
      <c r="I20" s="80">
        <v>77</v>
      </c>
      <c r="J20" s="104">
        <v>-8</v>
      </c>
    </row>
    <row r="21" spans="1:10" s="29" customFormat="1">
      <c r="A21" s="59" t="s">
        <v>232</v>
      </c>
      <c r="B21" s="28" t="s">
        <v>233</v>
      </c>
      <c r="C21" s="28" t="s">
        <v>234</v>
      </c>
      <c r="D21" s="76">
        <v>36</v>
      </c>
      <c r="E21" s="80" t="s">
        <v>550</v>
      </c>
      <c r="F21" s="104"/>
      <c r="G21" s="80" t="s">
        <v>550</v>
      </c>
      <c r="H21" s="28"/>
      <c r="I21" s="80" t="s">
        <v>550</v>
      </c>
      <c r="J21" s="104"/>
    </row>
    <row r="22" spans="1:10" s="29" customFormat="1">
      <c r="A22" s="59" t="s">
        <v>162</v>
      </c>
      <c r="B22" s="28" t="s">
        <v>163</v>
      </c>
      <c r="C22" s="28" t="s">
        <v>443</v>
      </c>
      <c r="D22" s="76">
        <v>45</v>
      </c>
      <c r="E22" s="80">
        <v>45</v>
      </c>
      <c r="F22" s="104">
        <v>0</v>
      </c>
      <c r="G22" s="80">
        <v>42</v>
      </c>
      <c r="H22" s="28">
        <v>3</v>
      </c>
      <c r="I22" s="80">
        <v>36</v>
      </c>
      <c r="J22" s="104">
        <v>9</v>
      </c>
    </row>
    <row r="23" spans="1:10" s="29" customFormat="1">
      <c r="A23" s="59" t="s">
        <v>58</v>
      </c>
      <c r="B23" s="28" t="s">
        <v>59</v>
      </c>
      <c r="C23" s="28" t="s">
        <v>440</v>
      </c>
      <c r="D23" s="76">
        <v>71</v>
      </c>
      <c r="E23" s="80">
        <v>72</v>
      </c>
      <c r="F23" s="104">
        <v>-1</v>
      </c>
      <c r="G23" s="80">
        <v>68</v>
      </c>
      <c r="H23" s="28">
        <v>3</v>
      </c>
      <c r="I23" s="80">
        <v>65</v>
      </c>
      <c r="J23" s="104">
        <v>6</v>
      </c>
    </row>
    <row r="24" spans="1:10" s="29" customFormat="1">
      <c r="A24" s="59" t="s">
        <v>295</v>
      </c>
      <c r="B24" s="28" t="s">
        <v>296</v>
      </c>
      <c r="C24" s="28" t="s">
        <v>234</v>
      </c>
      <c r="D24" s="76">
        <v>28</v>
      </c>
      <c r="E24" s="80">
        <v>28</v>
      </c>
      <c r="F24" s="104">
        <v>0</v>
      </c>
      <c r="G24" s="80">
        <v>30</v>
      </c>
      <c r="H24" s="28">
        <v>-2</v>
      </c>
      <c r="I24" s="80">
        <v>33</v>
      </c>
      <c r="J24" s="104">
        <v>-5</v>
      </c>
    </row>
    <row r="25" spans="1:10" s="29" customFormat="1">
      <c r="A25" s="59" t="s">
        <v>243</v>
      </c>
      <c r="B25" s="28" t="s">
        <v>244</v>
      </c>
      <c r="C25" s="28" t="s">
        <v>441</v>
      </c>
      <c r="D25" s="76">
        <v>34</v>
      </c>
      <c r="E25" s="80">
        <v>33</v>
      </c>
      <c r="F25" s="104">
        <v>1</v>
      </c>
      <c r="G25" s="80">
        <v>35</v>
      </c>
      <c r="H25" s="28">
        <v>-1</v>
      </c>
      <c r="I25" s="80">
        <v>39</v>
      </c>
      <c r="J25" s="104">
        <v>-5</v>
      </c>
    </row>
    <row r="26" spans="1:10" s="29" customFormat="1">
      <c r="A26" s="59" t="s">
        <v>104</v>
      </c>
      <c r="B26" s="28" t="s">
        <v>105</v>
      </c>
      <c r="C26" s="28" t="s">
        <v>443</v>
      </c>
      <c r="D26" s="76">
        <v>58</v>
      </c>
      <c r="E26" s="80">
        <v>57</v>
      </c>
      <c r="F26" s="104">
        <v>1</v>
      </c>
      <c r="G26" s="80">
        <v>55</v>
      </c>
      <c r="H26" s="28">
        <v>3</v>
      </c>
      <c r="I26" s="80">
        <v>60</v>
      </c>
      <c r="J26" s="104">
        <v>-2</v>
      </c>
    </row>
    <row r="27" spans="1:10" s="29" customFormat="1">
      <c r="A27" s="59" t="s">
        <v>237</v>
      </c>
      <c r="B27" s="28" t="s">
        <v>238</v>
      </c>
      <c r="C27" s="28" t="s">
        <v>234</v>
      </c>
      <c r="D27" s="76">
        <v>35</v>
      </c>
      <c r="E27" s="80">
        <v>34</v>
      </c>
      <c r="F27" s="104">
        <v>1</v>
      </c>
      <c r="G27" s="80">
        <v>38</v>
      </c>
      <c r="H27" s="28">
        <v>-3</v>
      </c>
      <c r="I27" s="80">
        <v>40</v>
      </c>
      <c r="J27" s="104">
        <v>-5</v>
      </c>
    </row>
    <row r="28" spans="1:10" s="29" customFormat="1">
      <c r="A28" s="59" t="s">
        <v>190</v>
      </c>
      <c r="B28" s="28" t="s">
        <v>191</v>
      </c>
      <c r="C28" s="28" t="s">
        <v>444</v>
      </c>
      <c r="D28" s="76">
        <v>40</v>
      </c>
      <c r="E28" s="80">
        <v>43</v>
      </c>
      <c r="F28" s="104">
        <v>-3</v>
      </c>
      <c r="G28" s="80">
        <v>42</v>
      </c>
      <c r="H28" s="28">
        <v>-2</v>
      </c>
      <c r="I28" s="80">
        <v>41</v>
      </c>
      <c r="J28" s="104">
        <v>-1</v>
      </c>
    </row>
    <row r="29" spans="1:10" s="29" customFormat="1">
      <c r="A29" s="59" t="s">
        <v>192</v>
      </c>
      <c r="B29" s="28" t="s">
        <v>193</v>
      </c>
      <c r="C29" s="28" t="s">
        <v>443</v>
      </c>
      <c r="D29" s="76">
        <v>40</v>
      </c>
      <c r="E29" s="80">
        <v>41</v>
      </c>
      <c r="F29" s="104">
        <v>-1</v>
      </c>
      <c r="G29" s="80">
        <v>42</v>
      </c>
      <c r="H29" s="28">
        <v>-2</v>
      </c>
      <c r="I29" s="80">
        <v>42</v>
      </c>
      <c r="J29" s="104">
        <v>-2</v>
      </c>
    </row>
    <row r="30" spans="1:10" s="29" customFormat="1">
      <c r="A30" s="59" t="s">
        <v>357</v>
      </c>
      <c r="B30" s="28" t="s">
        <v>358</v>
      </c>
      <c r="C30" s="28" t="s">
        <v>443</v>
      </c>
      <c r="D30" s="76">
        <v>17</v>
      </c>
      <c r="E30" s="80">
        <v>17</v>
      </c>
      <c r="F30" s="104">
        <v>0</v>
      </c>
      <c r="G30" s="80">
        <v>19</v>
      </c>
      <c r="H30" s="28">
        <v>-2</v>
      </c>
      <c r="I30" s="80">
        <v>20</v>
      </c>
      <c r="J30" s="104">
        <v>-3</v>
      </c>
    </row>
    <row r="31" spans="1:10" s="29" customFormat="1">
      <c r="A31" s="59" t="s">
        <v>92</v>
      </c>
      <c r="B31" s="28" t="s">
        <v>93</v>
      </c>
      <c r="C31" s="28" t="s">
        <v>443</v>
      </c>
      <c r="D31" s="76">
        <v>62</v>
      </c>
      <c r="E31" s="80">
        <v>62</v>
      </c>
      <c r="F31" s="104">
        <v>0</v>
      </c>
      <c r="G31" s="80">
        <v>58</v>
      </c>
      <c r="H31" s="28">
        <v>4</v>
      </c>
      <c r="I31" s="80">
        <v>59</v>
      </c>
      <c r="J31" s="104">
        <v>3</v>
      </c>
    </row>
    <row r="32" spans="1:10" s="29" customFormat="1">
      <c r="A32" s="59" t="s">
        <v>349</v>
      </c>
      <c r="B32" s="28" t="s">
        <v>350</v>
      </c>
      <c r="C32" s="28" t="s">
        <v>440</v>
      </c>
      <c r="D32" s="76">
        <v>20</v>
      </c>
      <c r="E32" s="80">
        <v>21</v>
      </c>
      <c r="F32" s="104">
        <v>-1</v>
      </c>
      <c r="G32" s="80">
        <v>23</v>
      </c>
      <c r="H32" s="28">
        <v>-3</v>
      </c>
      <c r="I32" s="80">
        <v>21</v>
      </c>
      <c r="J32" s="104">
        <v>-1</v>
      </c>
    </row>
    <row r="33" spans="1:10" s="29" customFormat="1">
      <c r="A33" s="59" t="s">
        <v>307</v>
      </c>
      <c r="B33" s="28" t="s">
        <v>308</v>
      </c>
      <c r="C33" s="28" t="s">
        <v>443</v>
      </c>
      <c r="D33" s="76">
        <v>26</v>
      </c>
      <c r="E33" s="80">
        <v>26</v>
      </c>
      <c r="F33" s="104">
        <v>0</v>
      </c>
      <c r="G33" s="80">
        <v>27</v>
      </c>
      <c r="H33" s="28">
        <v>-1</v>
      </c>
      <c r="I33" s="80">
        <v>26</v>
      </c>
      <c r="J33" s="104">
        <v>0</v>
      </c>
    </row>
    <row r="34" spans="1:10" s="29" customFormat="1">
      <c r="A34" s="59" t="s">
        <v>54</v>
      </c>
      <c r="B34" s="28" t="s">
        <v>55</v>
      </c>
      <c r="C34" s="28" t="s">
        <v>234</v>
      </c>
      <c r="D34" s="76">
        <v>75</v>
      </c>
      <c r="E34" s="80">
        <v>75</v>
      </c>
      <c r="F34" s="104">
        <v>0</v>
      </c>
      <c r="G34" s="80">
        <v>74</v>
      </c>
      <c r="H34" s="28">
        <v>1</v>
      </c>
      <c r="I34" s="80">
        <v>82</v>
      </c>
      <c r="J34" s="104">
        <v>-7</v>
      </c>
    </row>
    <row r="35" spans="1:10" s="29" customFormat="1">
      <c r="A35" s="59" t="s">
        <v>325</v>
      </c>
      <c r="B35" s="28" t="s">
        <v>326</v>
      </c>
      <c r="C35" s="28" t="s">
        <v>443</v>
      </c>
      <c r="D35" s="76">
        <v>24</v>
      </c>
      <c r="E35" s="80">
        <v>24</v>
      </c>
      <c r="F35" s="104">
        <v>0</v>
      </c>
      <c r="G35" s="80">
        <v>24</v>
      </c>
      <c r="H35" s="28">
        <v>0</v>
      </c>
      <c r="I35" s="80">
        <v>20</v>
      </c>
      <c r="J35" s="104">
        <v>4</v>
      </c>
    </row>
    <row r="36" spans="1:10" s="29" customFormat="1">
      <c r="A36" s="59" t="s">
        <v>337</v>
      </c>
      <c r="B36" s="28" t="s">
        <v>338</v>
      </c>
      <c r="C36" s="28" t="s">
        <v>443</v>
      </c>
      <c r="D36" s="76">
        <v>22</v>
      </c>
      <c r="E36" s="80">
        <v>21</v>
      </c>
      <c r="F36" s="104">
        <v>1</v>
      </c>
      <c r="G36" s="80">
        <v>20</v>
      </c>
      <c r="H36" s="28">
        <v>2</v>
      </c>
      <c r="I36" s="80">
        <v>20</v>
      </c>
      <c r="J36" s="104">
        <v>2</v>
      </c>
    </row>
    <row r="37" spans="1:10" s="29" customFormat="1">
      <c r="A37" s="59" t="s">
        <v>86</v>
      </c>
      <c r="B37" s="28" t="s">
        <v>87</v>
      </c>
      <c r="C37" s="28" t="s">
        <v>234</v>
      </c>
      <c r="D37" s="76">
        <v>63</v>
      </c>
      <c r="E37" s="80">
        <v>63</v>
      </c>
      <c r="F37" s="104">
        <v>0</v>
      </c>
      <c r="G37" s="80">
        <v>67</v>
      </c>
      <c r="H37" s="28">
        <v>-4</v>
      </c>
      <c r="I37" s="80">
        <v>66</v>
      </c>
      <c r="J37" s="104">
        <v>-3</v>
      </c>
    </row>
    <row r="38" spans="1:10" s="29" customFormat="1">
      <c r="A38" s="59" t="s">
        <v>174</v>
      </c>
      <c r="B38" s="28" t="s">
        <v>175</v>
      </c>
      <c r="C38" s="28" t="s">
        <v>440</v>
      </c>
      <c r="D38" s="76">
        <v>43</v>
      </c>
      <c r="E38" s="80">
        <v>43</v>
      </c>
      <c r="F38" s="104">
        <v>0</v>
      </c>
      <c r="G38" s="80">
        <v>45</v>
      </c>
      <c r="H38" s="28">
        <v>-2</v>
      </c>
      <c r="I38" s="80">
        <v>40</v>
      </c>
      <c r="J38" s="104">
        <v>3</v>
      </c>
    </row>
    <row r="39" spans="1:10" s="29" customFormat="1">
      <c r="A39" s="59" t="s">
        <v>220</v>
      </c>
      <c r="B39" s="28" t="s">
        <v>221</v>
      </c>
      <c r="C39" s="28" t="s">
        <v>234</v>
      </c>
      <c r="D39" s="76">
        <v>37</v>
      </c>
      <c r="E39" s="80">
        <v>39</v>
      </c>
      <c r="F39" s="104">
        <v>-2</v>
      </c>
      <c r="G39" s="80">
        <v>39</v>
      </c>
      <c r="H39" s="28">
        <v>-2</v>
      </c>
      <c r="I39" s="80">
        <v>37</v>
      </c>
      <c r="J39" s="104">
        <v>0</v>
      </c>
    </row>
    <row r="40" spans="1:10" s="29" customFormat="1">
      <c r="A40" s="59" t="s">
        <v>351</v>
      </c>
      <c r="B40" s="28" t="s">
        <v>352</v>
      </c>
      <c r="C40" s="28" t="s">
        <v>443</v>
      </c>
      <c r="D40" s="76">
        <v>20</v>
      </c>
      <c r="E40" s="80">
        <v>21</v>
      </c>
      <c r="F40" s="104">
        <v>-1</v>
      </c>
      <c r="G40" s="80">
        <v>20</v>
      </c>
      <c r="H40" s="28">
        <v>0</v>
      </c>
      <c r="I40" s="80">
        <v>24</v>
      </c>
      <c r="J40" s="104">
        <v>-4</v>
      </c>
    </row>
    <row r="41" spans="1:10" s="29" customFormat="1">
      <c r="A41" s="59" t="s">
        <v>329</v>
      </c>
      <c r="B41" s="28" t="s">
        <v>330</v>
      </c>
      <c r="C41" s="28" t="s">
        <v>443</v>
      </c>
      <c r="D41" s="76">
        <v>23</v>
      </c>
      <c r="E41" s="80">
        <v>23</v>
      </c>
      <c r="F41" s="104">
        <v>0</v>
      </c>
      <c r="G41" s="80">
        <v>21</v>
      </c>
      <c r="H41" s="28">
        <v>2</v>
      </c>
      <c r="I41" s="80">
        <v>20</v>
      </c>
      <c r="J41" s="104">
        <v>3</v>
      </c>
    </row>
    <row r="42" spans="1:10" s="29" customFormat="1">
      <c r="A42" s="59" t="s">
        <v>114</v>
      </c>
      <c r="B42" s="28" t="s">
        <v>115</v>
      </c>
      <c r="C42" s="28" t="s">
        <v>234</v>
      </c>
      <c r="D42" s="76">
        <v>56</v>
      </c>
      <c r="E42" s="80">
        <v>58</v>
      </c>
      <c r="F42" s="104">
        <v>-2</v>
      </c>
      <c r="G42" s="80">
        <v>58</v>
      </c>
      <c r="H42" s="28">
        <v>-2</v>
      </c>
      <c r="I42" s="80">
        <v>58</v>
      </c>
      <c r="J42" s="104">
        <v>-2</v>
      </c>
    </row>
    <row r="43" spans="1:10" s="29" customFormat="1">
      <c r="A43" s="59" t="s">
        <v>176</v>
      </c>
      <c r="B43" s="28" t="s">
        <v>177</v>
      </c>
      <c r="C43" s="28" t="s">
        <v>443</v>
      </c>
      <c r="D43" s="76">
        <v>43</v>
      </c>
      <c r="E43" s="80">
        <v>45</v>
      </c>
      <c r="F43" s="104">
        <v>-2</v>
      </c>
      <c r="G43" s="80">
        <v>36</v>
      </c>
      <c r="H43" s="28">
        <v>7</v>
      </c>
      <c r="I43" s="80">
        <v>34</v>
      </c>
      <c r="J43" s="104">
        <v>9</v>
      </c>
    </row>
    <row r="44" spans="1:10" s="29" customFormat="1">
      <c r="A44" s="59" t="s">
        <v>148</v>
      </c>
      <c r="B44" s="28" t="s">
        <v>149</v>
      </c>
      <c r="C44" s="28" t="s">
        <v>444</v>
      </c>
      <c r="D44" s="76">
        <v>47</v>
      </c>
      <c r="E44" s="80">
        <v>47</v>
      </c>
      <c r="F44" s="104">
        <v>0</v>
      </c>
      <c r="G44" s="80">
        <v>47</v>
      </c>
      <c r="H44" s="28">
        <v>0</v>
      </c>
      <c r="I44" s="80">
        <v>49</v>
      </c>
      <c r="J44" s="104">
        <v>-2</v>
      </c>
    </row>
    <row r="45" spans="1:10" s="29" customFormat="1">
      <c r="A45" s="59" t="s">
        <v>194</v>
      </c>
      <c r="B45" s="28" t="s">
        <v>195</v>
      </c>
      <c r="C45" s="28" t="s">
        <v>234</v>
      </c>
      <c r="D45" s="76">
        <v>40</v>
      </c>
      <c r="E45" s="80">
        <v>41</v>
      </c>
      <c r="F45" s="104">
        <v>-1</v>
      </c>
      <c r="G45" s="80">
        <v>46</v>
      </c>
      <c r="H45" s="28">
        <v>-6</v>
      </c>
      <c r="I45" s="80">
        <v>47</v>
      </c>
      <c r="J45" s="104">
        <v>-7</v>
      </c>
    </row>
    <row r="46" spans="1:10" s="29" customFormat="1">
      <c r="A46" s="59" t="s">
        <v>120</v>
      </c>
      <c r="B46" s="28" t="s">
        <v>121</v>
      </c>
      <c r="C46" s="28" t="s">
        <v>444</v>
      </c>
      <c r="D46" s="76">
        <v>55</v>
      </c>
      <c r="E46" s="80">
        <v>56</v>
      </c>
      <c r="F46" s="104">
        <v>-1</v>
      </c>
      <c r="G46" s="80">
        <v>53</v>
      </c>
      <c r="H46" s="28">
        <v>2</v>
      </c>
      <c r="I46" s="80">
        <v>55</v>
      </c>
      <c r="J46" s="104">
        <v>0</v>
      </c>
    </row>
    <row r="47" spans="1:10" s="29" customFormat="1">
      <c r="A47" s="59" t="s">
        <v>100</v>
      </c>
      <c r="B47" s="28" t="s">
        <v>101</v>
      </c>
      <c r="C47" s="28" t="s">
        <v>444</v>
      </c>
      <c r="D47" s="76">
        <v>59</v>
      </c>
      <c r="E47" s="80">
        <v>56</v>
      </c>
      <c r="F47" s="104">
        <v>3</v>
      </c>
      <c r="G47" s="80">
        <v>54</v>
      </c>
      <c r="H47" s="28">
        <v>5</v>
      </c>
      <c r="I47" s="80">
        <v>55</v>
      </c>
      <c r="J47" s="104">
        <v>4</v>
      </c>
    </row>
    <row r="48" spans="1:10" s="29" customFormat="1">
      <c r="A48" s="59" t="s">
        <v>353</v>
      </c>
      <c r="B48" s="28" t="s">
        <v>354</v>
      </c>
      <c r="C48" s="28" t="s">
        <v>443</v>
      </c>
      <c r="D48" s="76">
        <v>20</v>
      </c>
      <c r="E48" s="80">
        <v>20</v>
      </c>
      <c r="F48" s="104">
        <v>0</v>
      </c>
      <c r="G48" s="80">
        <v>19</v>
      </c>
      <c r="H48" s="28">
        <v>1</v>
      </c>
      <c r="I48" s="80">
        <v>21</v>
      </c>
      <c r="J48" s="104">
        <v>-1</v>
      </c>
    </row>
    <row r="49" spans="1:10" s="29" customFormat="1">
      <c r="A49" s="59" t="s">
        <v>24</v>
      </c>
      <c r="B49" s="28" t="s">
        <v>25</v>
      </c>
      <c r="C49" s="28" t="s">
        <v>444</v>
      </c>
      <c r="D49" s="76">
        <v>89</v>
      </c>
      <c r="E49" s="80">
        <v>90</v>
      </c>
      <c r="F49" s="104">
        <v>-1</v>
      </c>
      <c r="G49" s="80">
        <v>88</v>
      </c>
      <c r="H49" s="28">
        <v>1</v>
      </c>
      <c r="I49" s="80">
        <v>90</v>
      </c>
      <c r="J49" s="104">
        <v>-1</v>
      </c>
    </row>
    <row r="50" spans="1:10" s="29" customFormat="1">
      <c r="A50" s="59" t="s">
        <v>273</v>
      </c>
      <c r="B50" s="28" t="s">
        <v>274</v>
      </c>
      <c r="C50" s="28" t="s">
        <v>443</v>
      </c>
      <c r="D50" s="76">
        <v>31</v>
      </c>
      <c r="E50" s="80">
        <v>31</v>
      </c>
      <c r="F50" s="104">
        <v>0</v>
      </c>
      <c r="G50" s="80">
        <v>30</v>
      </c>
      <c r="H50" s="28">
        <v>1</v>
      </c>
      <c r="I50" s="80">
        <v>30</v>
      </c>
      <c r="J50" s="104">
        <v>1</v>
      </c>
    </row>
    <row r="51" spans="1:10" s="29" customFormat="1">
      <c r="A51" s="59" t="s">
        <v>96</v>
      </c>
      <c r="B51" s="28" t="s">
        <v>97</v>
      </c>
      <c r="C51" s="28" t="s">
        <v>234</v>
      </c>
      <c r="D51" s="76">
        <v>60</v>
      </c>
      <c r="E51" s="80">
        <v>60</v>
      </c>
      <c r="F51" s="104">
        <v>0</v>
      </c>
      <c r="G51" s="80">
        <v>55</v>
      </c>
      <c r="H51" s="28">
        <v>5</v>
      </c>
      <c r="I51" s="80">
        <v>59</v>
      </c>
      <c r="J51" s="104">
        <v>1</v>
      </c>
    </row>
    <row r="52" spans="1:10" s="29" customFormat="1">
      <c r="A52" s="59" t="s">
        <v>222</v>
      </c>
      <c r="B52" s="28" t="s">
        <v>223</v>
      </c>
      <c r="C52" s="28" t="s">
        <v>234</v>
      </c>
      <c r="D52" s="76">
        <v>37</v>
      </c>
      <c r="E52" s="80">
        <v>36</v>
      </c>
      <c r="F52" s="104">
        <v>1</v>
      </c>
      <c r="G52" s="80">
        <v>30</v>
      </c>
      <c r="H52" s="28">
        <v>7</v>
      </c>
      <c r="I52" s="80">
        <v>31</v>
      </c>
      <c r="J52" s="104">
        <v>6</v>
      </c>
    </row>
    <row r="53" spans="1:10" s="29" customFormat="1">
      <c r="A53" s="59" t="s">
        <v>255</v>
      </c>
      <c r="B53" s="28" t="s">
        <v>256</v>
      </c>
      <c r="C53" s="28" t="s">
        <v>234</v>
      </c>
      <c r="D53" s="76">
        <v>33</v>
      </c>
      <c r="E53" s="80">
        <v>32</v>
      </c>
      <c r="F53" s="104">
        <v>1</v>
      </c>
      <c r="G53" s="80">
        <v>36</v>
      </c>
      <c r="H53" s="28">
        <v>-3</v>
      </c>
      <c r="I53" s="80">
        <v>31</v>
      </c>
      <c r="J53" s="104">
        <v>2</v>
      </c>
    </row>
    <row r="54" spans="1:10" s="29" customFormat="1">
      <c r="A54" s="59" t="s">
        <v>285</v>
      </c>
      <c r="B54" s="28" t="s">
        <v>286</v>
      </c>
      <c r="C54" s="28" t="s">
        <v>442</v>
      </c>
      <c r="D54" s="76">
        <v>30</v>
      </c>
      <c r="E54" s="80">
        <v>30</v>
      </c>
      <c r="F54" s="104">
        <v>0</v>
      </c>
      <c r="G54" s="80">
        <v>33</v>
      </c>
      <c r="H54" s="28">
        <v>-3</v>
      </c>
      <c r="I54" s="80">
        <v>34</v>
      </c>
      <c r="J54" s="104">
        <v>-4</v>
      </c>
    </row>
    <row r="55" spans="1:10" s="29" customFormat="1">
      <c r="A55" s="59" t="s">
        <v>265</v>
      </c>
      <c r="B55" s="28" t="s">
        <v>266</v>
      </c>
      <c r="C55" s="28" t="s">
        <v>234</v>
      </c>
      <c r="D55" s="76">
        <v>32</v>
      </c>
      <c r="E55" s="80">
        <v>30</v>
      </c>
      <c r="F55" s="104">
        <v>2</v>
      </c>
      <c r="G55" s="80">
        <v>34</v>
      </c>
      <c r="H55" s="28">
        <v>-2</v>
      </c>
      <c r="I55" s="80">
        <v>36</v>
      </c>
      <c r="J55" s="104">
        <v>-4</v>
      </c>
    </row>
    <row r="56" spans="1:10" s="29" customFormat="1">
      <c r="A56" s="59" t="s">
        <v>367</v>
      </c>
      <c r="B56" s="28" t="s">
        <v>368</v>
      </c>
      <c r="C56" s="28" t="s">
        <v>443</v>
      </c>
      <c r="D56" s="76">
        <v>15</v>
      </c>
      <c r="E56" s="80">
        <v>13</v>
      </c>
      <c r="F56" s="104">
        <v>2</v>
      </c>
      <c r="G56" s="80">
        <v>17</v>
      </c>
      <c r="H56" s="28">
        <v>-2</v>
      </c>
      <c r="I56" s="80" t="s">
        <v>550</v>
      </c>
      <c r="J56" s="104"/>
    </row>
    <row r="57" spans="1:10" s="29" customFormat="1">
      <c r="A57" s="59" t="s">
        <v>377</v>
      </c>
      <c r="B57" s="28" t="s">
        <v>378</v>
      </c>
      <c r="C57" s="28" t="s">
        <v>443</v>
      </c>
      <c r="D57" s="76">
        <v>13</v>
      </c>
      <c r="E57" s="80">
        <v>13</v>
      </c>
      <c r="F57" s="104">
        <v>0</v>
      </c>
      <c r="G57" s="80">
        <v>22</v>
      </c>
      <c r="H57" s="28">
        <v>-9</v>
      </c>
      <c r="I57" s="80">
        <v>18</v>
      </c>
      <c r="J57" s="104">
        <v>-5</v>
      </c>
    </row>
    <row r="58" spans="1:10" s="29" customFormat="1">
      <c r="A58" s="59" t="s">
        <v>48</v>
      </c>
      <c r="B58" s="28" t="s">
        <v>49</v>
      </c>
      <c r="C58" s="28" t="s">
        <v>444</v>
      </c>
      <c r="D58" s="76">
        <v>76</v>
      </c>
      <c r="E58" s="80">
        <v>76</v>
      </c>
      <c r="F58" s="104">
        <v>0</v>
      </c>
      <c r="G58" s="80">
        <v>74</v>
      </c>
      <c r="H58" s="28">
        <v>2</v>
      </c>
      <c r="I58" s="80">
        <v>70</v>
      </c>
      <c r="J58" s="104">
        <v>6</v>
      </c>
    </row>
    <row r="59" spans="1:10" s="29" customFormat="1">
      <c r="A59" s="59" t="s">
        <v>331</v>
      </c>
      <c r="B59" s="28" t="s">
        <v>332</v>
      </c>
      <c r="C59" s="28" t="s">
        <v>443</v>
      </c>
      <c r="D59" s="76">
        <v>23</v>
      </c>
      <c r="E59" s="80">
        <v>27</v>
      </c>
      <c r="F59" s="104">
        <v>-4</v>
      </c>
      <c r="G59" s="80">
        <v>32</v>
      </c>
      <c r="H59" s="28">
        <v>-9</v>
      </c>
      <c r="I59" s="80" t="s">
        <v>550</v>
      </c>
      <c r="J59" s="104"/>
    </row>
    <row r="60" spans="1:10" s="29" customFormat="1">
      <c r="A60" s="59" t="s">
        <v>214</v>
      </c>
      <c r="B60" s="28" t="s">
        <v>215</v>
      </c>
      <c r="C60" s="28" t="s">
        <v>443</v>
      </c>
      <c r="D60" s="76">
        <v>38</v>
      </c>
      <c r="E60" s="80">
        <v>37</v>
      </c>
      <c r="F60" s="104">
        <v>1</v>
      </c>
      <c r="G60" s="80">
        <v>39</v>
      </c>
      <c r="H60" s="28">
        <v>-1</v>
      </c>
      <c r="I60" s="80">
        <v>34</v>
      </c>
      <c r="J60" s="104">
        <v>4</v>
      </c>
    </row>
    <row r="61" spans="1:10" s="29" customFormat="1">
      <c r="A61" s="59" t="s">
        <v>122</v>
      </c>
      <c r="B61" s="28" t="s">
        <v>123</v>
      </c>
      <c r="C61" s="28" t="s">
        <v>440</v>
      </c>
      <c r="D61" s="76">
        <v>55</v>
      </c>
      <c r="E61" s="80">
        <v>55</v>
      </c>
      <c r="F61" s="104">
        <v>0</v>
      </c>
      <c r="G61" s="80">
        <v>55</v>
      </c>
      <c r="H61" s="28">
        <v>0</v>
      </c>
      <c r="I61" s="80" t="s">
        <v>550</v>
      </c>
      <c r="J61" s="104"/>
    </row>
    <row r="62" spans="1:10" s="29" customFormat="1">
      <c r="A62" s="59" t="s">
        <v>26</v>
      </c>
      <c r="B62" s="28" t="s">
        <v>27</v>
      </c>
      <c r="C62" s="28" t="s">
        <v>444</v>
      </c>
      <c r="D62" s="76">
        <v>88</v>
      </c>
      <c r="E62" s="80">
        <v>88</v>
      </c>
      <c r="F62" s="104">
        <v>0</v>
      </c>
      <c r="G62" s="80">
        <v>88</v>
      </c>
      <c r="H62" s="28">
        <v>0</v>
      </c>
      <c r="I62" s="80">
        <v>89</v>
      </c>
      <c r="J62" s="104">
        <v>-1</v>
      </c>
    </row>
    <row r="63" spans="1:10" s="29" customFormat="1">
      <c r="A63" s="59" t="s">
        <v>76</v>
      </c>
      <c r="B63" s="28" t="s">
        <v>77</v>
      </c>
      <c r="C63" s="28" t="s">
        <v>444</v>
      </c>
      <c r="D63" s="76">
        <v>66</v>
      </c>
      <c r="E63" s="80">
        <v>67</v>
      </c>
      <c r="F63" s="104">
        <v>-1</v>
      </c>
      <c r="G63" s="80">
        <v>71</v>
      </c>
      <c r="H63" s="28">
        <v>-5</v>
      </c>
      <c r="I63" s="80">
        <v>69</v>
      </c>
      <c r="J63" s="104">
        <v>-3</v>
      </c>
    </row>
    <row r="64" spans="1:10" s="29" customFormat="1">
      <c r="A64" s="59" t="s">
        <v>293</v>
      </c>
      <c r="B64" s="28" t="s">
        <v>294</v>
      </c>
      <c r="C64" s="28" t="s">
        <v>443</v>
      </c>
      <c r="D64" s="76">
        <v>29</v>
      </c>
      <c r="E64" s="80">
        <v>27</v>
      </c>
      <c r="F64" s="104">
        <v>2</v>
      </c>
      <c r="G64" s="80">
        <v>31</v>
      </c>
      <c r="H64" s="28">
        <v>-2</v>
      </c>
      <c r="I64" s="80">
        <v>35</v>
      </c>
      <c r="J64" s="104">
        <v>-6</v>
      </c>
    </row>
    <row r="65" spans="1:10" s="29" customFormat="1">
      <c r="A65" s="59" t="s">
        <v>224</v>
      </c>
      <c r="B65" s="28" t="s">
        <v>225</v>
      </c>
      <c r="C65" s="28" t="s">
        <v>443</v>
      </c>
      <c r="D65" s="76">
        <v>37</v>
      </c>
      <c r="E65" s="80">
        <v>38</v>
      </c>
      <c r="F65" s="104">
        <v>-1</v>
      </c>
      <c r="G65" s="80">
        <v>37</v>
      </c>
      <c r="H65" s="28">
        <v>0</v>
      </c>
      <c r="I65" s="80">
        <v>26</v>
      </c>
      <c r="J65" s="104">
        <v>11</v>
      </c>
    </row>
    <row r="66" spans="1:10" s="29" customFormat="1">
      <c r="A66" s="59" t="s">
        <v>136</v>
      </c>
      <c r="B66" s="28" t="s">
        <v>137</v>
      </c>
      <c r="C66" s="28" t="s">
        <v>441</v>
      </c>
      <c r="D66" s="76">
        <v>50</v>
      </c>
      <c r="E66" s="80">
        <v>53</v>
      </c>
      <c r="F66" s="104">
        <v>-3</v>
      </c>
      <c r="G66" s="80">
        <v>55</v>
      </c>
      <c r="H66" s="28">
        <v>-5</v>
      </c>
      <c r="I66" s="80">
        <v>57</v>
      </c>
      <c r="J66" s="104">
        <v>-7</v>
      </c>
    </row>
    <row r="67" spans="1:10" s="29" customFormat="1">
      <c r="A67" s="59" t="s">
        <v>42</v>
      </c>
      <c r="B67" s="28" t="s">
        <v>43</v>
      </c>
      <c r="C67" s="28" t="s">
        <v>444</v>
      </c>
      <c r="D67" s="76">
        <v>77</v>
      </c>
      <c r="E67" s="80">
        <v>75</v>
      </c>
      <c r="F67" s="104">
        <v>2</v>
      </c>
      <c r="G67" s="80">
        <v>80</v>
      </c>
      <c r="H67" s="28">
        <v>-3</v>
      </c>
      <c r="I67" s="80">
        <v>81</v>
      </c>
      <c r="J67" s="104">
        <v>-4</v>
      </c>
    </row>
    <row r="68" spans="1:10" s="29" customFormat="1">
      <c r="A68" s="59" t="s">
        <v>178</v>
      </c>
      <c r="B68" s="28" t="s">
        <v>179</v>
      </c>
      <c r="C68" s="28" t="s">
        <v>443</v>
      </c>
      <c r="D68" s="76">
        <v>43</v>
      </c>
      <c r="E68" s="80">
        <v>42</v>
      </c>
      <c r="F68" s="104">
        <v>1</v>
      </c>
      <c r="G68" s="80">
        <v>43</v>
      </c>
      <c r="H68" s="28">
        <v>0</v>
      </c>
      <c r="I68" s="80">
        <v>43</v>
      </c>
      <c r="J68" s="104">
        <v>0</v>
      </c>
    </row>
    <row r="69" spans="1:10" s="29" customFormat="1">
      <c r="A69" s="59" t="s">
        <v>138</v>
      </c>
      <c r="B69" s="28" t="s">
        <v>139</v>
      </c>
      <c r="C69" s="28" t="s">
        <v>444</v>
      </c>
      <c r="D69" s="76">
        <v>50</v>
      </c>
      <c r="E69" s="80">
        <v>49</v>
      </c>
      <c r="F69" s="104">
        <v>1</v>
      </c>
      <c r="G69" s="80">
        <v>49</v>
      </c>
      <c r="H69" s="28">
        <v>1</v>
      </c>
      <c r="I69" s="80">
        <v>44</v>
      </c>
      <c r="J69" s="104">
        <v>6</v>
      </c>
    </row>
    <row r="70" spans="1:10" s="29" customFormat="1">
      <c r="A70" s="59" t="s">
        <v>116</v>
      </c>
      <c r="B70" s="28" t="s">
        <v>117</v>
      </c>
      <c r="C70" s="28" t="s">
        <v>234</v>
      </c>
      <c r="D70" s="76">
        <v>56</v>
      </c>
      <c r="E70" s="80">
        <v>56</v>
      </c>
      <c r="F70" s="104">
        <v>0</v>
      </c>
      <c r="G70" s="80">
        <v>53</v>
      </c>
      <c r="H70" s="28">
        <v>3</v>
      </c>
      <c r="I70" s="80">
        <v>56</v>
      </c>
      <c r="J70" s="104">
        <v>0</v>
      </c>
    </row>
    <row r="71" spans="1:10" s="29" customFormat="1">
      <c r="A71" s="59" t="s">
        <v>309</v>
      </c>
      <c r="B71" s="28" t="s">
        <v>310</v>
      </c>
      <c r="C71" s="28" t="s">
        <v>234</v>
      </c>
      <c r="D71" s="76">
        <v>26</v>
      </c>
      <c r="E71" s="80">
        <v>25</v>
      </c>
      <c r="F71" s="104">
        <v>1</v>
      </c>
      <c r="G71" s="80">
        <v>25</v>
      </c>
      <c r="H71" s="28">
        <v>1</v>
      </c>
      <c r="I71" s="80">
        <v>28</v>
      </c>
      <c r="J71" s="104">
        <v>-2</v>
      </c>
    </row>
    <row r="72" spans="1:10" s="29" customFormat="1">
      <c r="A72" s="59" t="s">
        <v>311</v>
      </c>
      <c r="B72" s="28" t="s">
        <v>312</v>
      </c>
      <c r="C72" s="28" t="s">
        <v>443</v>
      </c>
      <c r="D72" s="76">
        <v>26</v>
      </c>
      <c r="E72" s="80">
        <v>28</v>
      </c>
      <c r="F72" s="104">
        <v>-2</v>
      </c>
      <c r="G72" s="80">
        <v>25</v>
      </c>
      <c r="H72" s="28">
        <v>1</v>
      </c>
      <c r="I72" s="80">
        <v>27</v>
      </c>
      <c r="J72" s="104">
        <v>-1</v>
      </c>
    </row>
    <row r="73" spans="1:10" s="29" customFormat="1">
      <c r="A73" s="59" t="s">
        <v>345</v>
      </c>
      <c r="B73" s="28" t="s">
        <v>346</v>
      </c>
      <c r="C73" s="28" t="s">
        <v>443</v>
      </c>
      <c r="D73" s="76">
        <v>21</v>
      </c>
      <c r="E73" s="80">
        <v>21</v>
      </c>
      <c r="F73" s="104">
        <v>0</v>
      </c>
      <c r="G73" s="80">
        <v>21</v>
      </c>
      <c r="H73" s="28">
        <v>0</v>
      </c>
      <c r="I73" s="80">
        <v>16</v>
      </c>
      <c r="J73" s="104">
        <v>5</v>
      </c>
    </row>
    <row r="74" spans="1:10" s="29" customFormat="1">
      <c r="A74" s="59" t="s">
        <v>196</v>
      </c>
      <c r="B74" s="28" t="s">
        <v>197</v>
      </c>
      <c r="C74" s="28" t="s">
        <v>234</v>
      </c>
      <c r="D74" s="76">
        <v>40</v>
      </c>
      <c r="E74" s="80">
        <v>39</v>
      </c>
      <c r="F74" s="104">
        <v>1</v>
      </c>
      <c r="G74" s="80">
        <v>39</v>
      </c>
      <c r="H74" s="28">
        <v>1</v>
      </c>
      <c r="I74" s="80">
        <v>34</v>
      </c>
      <c r="J74" s="104">
        <v>6</v>
      </c>
    </row>
    <row r="75" spans="1:10" s="29" customFormat="1">
      <c r="A75" s="59" t="s">
        <v>363</v>
      </c>
      <c r="B75" s="28" t="s">
        <v>364</v>
      </c>
      <c r="C75" s="28" t="s">
        <v>234</v>
      </c>
      <c r="D75" s="76">
        <v>16</v>
      </c>
      <c r="E75" s="80">
        <v>16</v>
      </c>
      <c r="F75" s="104">
        <v>0</v>
      </c>
      <c r="G75" s="80">
        <v>20</v>
      </c>
      <c r="H75" s="28">
        <v>-4</v>
      </c>
      <c r="I75" s="80">
        <v>20</v>
      </c>
      <c r="J75" s="104">
        <v>-4</v>
      </c>
    </row>
    <row r="76" spans="1:10" s="29" customFormat="1">
      <c r="A76" s="59" t="s">
        <v>339</v>
      </c>
      <c r="B76" s="28" t="s">
        <v>340</v>
      </c>
      <c r="C76" s="28" t="s">
        <v>234</v>
      </c>
      <c r="D76" s="76">
        <v>22</v>
      </c>
      <c r="E76" s="80">
        <v>22</v>
      </c>
      <c r="F76" s="104">
        <v>0</v>
      </c>
      <c r="G76" s="80">
        <v>23</v>
      </c>
      <c r="H76" s="28">
        <v>-1</v>
      </c>
      <c r="I76" s="80">
        <v>30</v>
      </c>
      <c r="J76" s="104">
        <v>-8</v>
      </c>
    </row>
    <row r="77" spans="1:10" s="29" customFormat="1">
      <c r="A77" s="59" t="s">
        <v>50</v>
      </c>
      <c r="B77" s="28" t="s">
        <v>51</v>
      </c>
      <c r="C77" s="28" t="s">
        <v>440</v>
      </c>
      <c r="D77" s="76">
        <v>76</v>
      </c>
      <c r="E77" s="80">
        <v>74</v>
      </c>
      <c r="F77" s="104">
        <v>2</v>
      </c>
      <c r="G77" s="80">
        <v>76</v>
      </c>
      <c r="H77" s="28">
        <v>0</v>
      </c>
      <c r="I77" s="80">
        <v>77</v>
      </c>
      <c r="J77" s="104">
        <v>-1</v>
      </c>
    </row>
    <row r="78" spans="1:10" s="29" customFormat="1">
      <c r="A78" s="59" t="s">
        <v>198</v>
      </c>
      <c r="B78" s="28" t="s">
        <v>199</v>
      </c>
      <c r="C78" s="28" t="s">
        <v>444</v>
      </c>
      <c r="D78" s="76">
        <v>40</v>
      </c>
      <c r="E78" s="80">
        <v>41</v>
      </c>
      <c r="F78" s="104">
        <v>-1</v>
      </c>
      <c r="G78" s="80">
        <v>43</v>
      </c>
      <c r="H78" s="28">
        <v>-3</v>
      </c>
      <c r="I78" s="80">
        <v>48</v>
      </c>
      <c r="J78" s="104">
        <v>-8</v>
      </c>
    </row>
    <row r="79" spans="1:10" s="29" customFormat="1">
      <c r="A79" s="59" t="s">
        <v>44</v>
      </c>
      <c r="B79" s="28" t="s">
        <v>45</v>
      </c>
      <c r="C79" s="28" t="s">
        <v>444</v>
      </c>
      <c r="D79" s="76">
        <v>77</v>
      </c>
      <c r="E79" s="80">
        <v>77</v>
      </c>
      <c r="F79" s="104">
        <v>0</v>
      </c>
      <c r="G79" s="80">
        <v>74</v>
      </c>
      <c r="H79" s="28">
        <v>3</v>
      </c>
      <c r="I79" s="80">
        <v>78</v>
      </c>
      <c r="J79" s="104">
        <v>-1</v>
      </c>
    </row>
    <row r="80" spans="1:10" s="29" customFormat="1">
      <c r="A80" s="59" t="s">
        <v>206</v>
      </c>
      <c r="B80" s="28" t="s">
        <v>207</v>
      </c>
      <c r="C80" s="28" t="s">
        <v>440</v>
      </c>
      <c r="D80" s="76">
        <v>39</v>
      </c>
      <c r="E80" s="80">
        <v>38</v>
      </c>
      <c r="F80" s="104">
        <v>1</v>
      </c>
      <c r="G80" s="80">
        <v>40</v>
      </c>
      <c r="H80" s="28">
        <v>-1</v>
      </c>
      <c r="I80" s="80">
        <v>40</v>
      </c>
      <c r="J80" s="104">
        <v>-1</v>
      </c>
    </row>
    <row r="81" spans="1:10" s="29" customFormat="1">
      <c r="A81" s="59" t="s">
        <v>245</v>
      </c>
      <c r="B81" s="28" t="s">
        <v>246</v>
      </c>
      <c r="C81" s="28" t="s">
        <v>440</v>
      </c>
      <c r="D81" s="76">
        <v>34</v>
      </c>
      <c r="E81" s="80">
        <v>37</v>
      </c>
      <c r="F81" s="104">
        <v>-3</v>
      </c>
      <c r="G81" s="80">
        <v>38</v>
      </c>
      <c r="H81" s="28">
        <v>-4</v>
      </c>
      <c r="I81" s="80">
        <v>37</v>
      </c>
      <c r="J81" s="104">
        <v>-3</v>
      </c>
    </row>
    <row r="82" spans="1:10" s="29" customFormat="1">
      <c r="A82" s="59" t="s">
        <v>333</v>
      </c>
      <c r="B82" s="28" t="s">
        <v>334</v>
      </c>
      <c r="C82" s="28" t="s">
        <v>442</v>
      </c>
      <c r="D82" s="76">
        <v>23</v>
      </c>
      <c r="E82" s="80">
        <v>23</v>
      </c>
      <c r="F82" s="104">
        <v>0</v>
      </c>
      <c r="G82" s="80">
        <v>25</v>
      </c>
      <c r="H82" s="28">
        <v>-2</v>
      </c>
      <c r="I82" s="80">
        <v>29</v>
      </c>
      <c r="J82" s="104">
        <v>-6</v>
      </c>
    </row>
    <row r="83" spans="1:10" s="29" customFormat="1">
      <c r="A83" s="59" t="s">
        <v>297</v>
      </c>
      <c r="B83" s="28" t="s">
        <v>298</v>
      </c>
      <c r="C83" s="28" t="s">
        <v>442</v>
      </c>
      <c r="D83" s="76">
        <v>28</v>
      </c>
      <c r="E83" s="80">
        <v>26</v>
      </c>
      <c r="F83" s="104">
        <v>2</v>
      </c>
      <c r="G83" s="80">
        <v>23</v>
      </c>
      <c r="H83" s="28">
        <v>5</v>
      </c>
      <c r="I83" s="80">
        <v>17</v>
      </c>
      <c r="J83" s="104">
        <v>11</v>
      </c>
    </row>
    <row r="84" spans="1:10" s="29" customFormat="1">
      <c r="A84" s="59" t="s">
        <v>52</v>
      </c>
      <c r="B84" s="28" t="s">
        <v>53</v>
      </c>
      <c r="C84" s="28" t="s">
        <v>444</v>
      </c>
      <c r="D84" s="76">
        <v>76</v>
      </c>
      <c r="E84" s="80">
        <v>77</v>
      </c>
      <c r="F84" s="104">
        <v>-1</v>
      </c>
      <c r="G84" s="80">
        <v>74</v>
      </c>
      <c r="H84" s="28">
        <v>2</v>
      </c>
      <c r="I84" s="80">
        <v>73</v>
      </c>
      <c r="J84" s="104">
        <v>3</v>
      </c>
    </row>
    <row r="85" spans="1:10" s="29" customFormat="1">
      <c r="A85" s="59" t="s">
        <v>94</v>
      </c>
      <c r="B85" s="28" t="s">
        <v>95</v>
      </c>
      <c r="C85" s="28" t="s">
        <v>442</v>
      </c>
      <c r="D85" s="76">
        <v>62</v>
      </c>
      <c r="E85" s="80">
        <v>64</v>
      </c>
      <c r="F85" s="104">
        <v>-2</v>
      </c>
      <c r="G85" s="80">
        <v>59</v>
      </c>
      <c r="H85" s="28">
        <v>3</v>
      </c>
      <c r="I85" s="80">
        <v>64</v>
      </c>
      <c r="J85" s="104">
        <v>-2</v>
      </c>
    </row>
    <row r="86" spans="1:10" s="29" customFormat="1">
      <c r="A86" s="59" t="s">
        <v>126</v>
      </c>
      <c r="B86" s="28" t="s">
        <v>127</v>
      </c>
      <c r="C86" s="28" t="s">
        <v>444</v>
      </c>
      <c r="D86" s="76">
        <v>53</v>
      </c>
      <c r="E86" s="80">
        <v>54</v>
      </c>
      <c r="F86" s="104">
        <v>-1</v>
      </c>
      <c r="G86" s="80">
        <v>56</v>
      </c>
      <c r="H86" s="28">
        <v>-3</v>
      </c>
      <c r="I86" s="80">
        <v>47</v>
      </c>
      <c r="J86" s="104">
        <v>6</v>
      </c>
    </row>
    <row r="87" spans="1:10" s="29" customFormat="1">
      <c r="A87" s="59" t="s">
        <v>168</v>
      </c>
      <c r="B87" s="28" t="s">
        <v>169</v>
      </c>
      <c r="C87" s="28" t="s">
        <v>234</v>
      </c>
      <c r="D87" s="76">
        <v>44</v>
      </c>
      <c r="E87" s="80">
        <v>44</v>
      </c>
      <c r="F87" s="104">
        <v>0</v>
      </c>
      <c r="G87" s="80">
        <v>44</v>
      </c>
      <c r="H87" s="28">
        <v>0</v>
      </c>
      <c r="I87" s="80">
        <v>39</v>
      </c>
      <c r="J87" s="104">
        <v>5</v>
      </c>
    </row>
    <row r="88" spans="1:10" s="29" customFormat="1">
      <c r="A88" s="59" t="s">
        <v>60</v>
      </c>
      <c r="B88" s="28" t="s">
        <v>61</v>
      </c>
      <c r="C88" s="28" t="s">
        <v>440</v>
      </c>
      <c r="D88" s="76">
        <v>71</v>
      </c>
      <c r="E88" s="80">
        <v>71</v>
      </c>
      <c r="F88" s="104">
        <v>0</v>
      </c>
      <c r="G88" s="80">
        <v>73</v>
      </c>
      <c r="H88" s="28">
        <v>-2</v>
      </c>
      <c r="I88" s="80">
        <v>72</v>
      </c>
      <c r="J88" s="104">
        <v>-1</v>
      </c>
    </row>
    <row r="89" spans="1:10" s="29" customFormat="1">
      <c r="A89" s="59" t="s">
        <v>140</v>
      </c>
      <c r="B89" s="28" t="s">
        <v>141</v>
      </c>
      <c r="C89" s="28" t="s">
        <v>442</v>
      </c>
      <c r="D89" s="76">
        <v>50</v>
      </c>
      <c r="E89" s="80">
        <v>49</v>
      </c>
      <c r="F89" s="104">
        <v>1</v>
      </c>
      <c r="G89" s="80">
        <v>49</v>
      </c>
      <c r="H89" s="28">
        <v>1</v>
      </c>
      <c r="I89" s="80">
        <v>48</v>
      </c>
      <c r="J89" s="104">
        <v>2</v>
      </c>
    </row>
    <row r="90" spans="1:10" s="29" customFormat="1">
      <c r="A90" s="59" t="s">
        <v>216</v>
      </c>
      <c r="B90" s="28" t="s">
        <v>217</v>
      </c>
      <c r="C90" s="28" t="s">
        <v>441</v>
      </c>
      <c r="D90" s="76">
        <v>38</v>
      </c>
      <c r="E90" s="80">
        <v>40</v>
      </c>
      <c r="F90" s="104">
        <v>-2</v>
      </c>
      <c r="G90" s="80">
        <v>37</v>
      </c>
      <c r="H90" s="28">
        <v>1</v>
      </c>
      <c r="I90" s="80">
        <v>29</v>
      </c>
      <c r="J90" s="104">
        <v>9</v>
      </c>
    </row>
    <row r="91" spans="1:10" s="29" customFormat="1">
      <c r="A91" s="59" t="s">
        <v>287</v>
      </c>
      <c r="B91" s="28" t="s">
        <v>288</v>
      </c>
      <c r="C91" s="28" t="s">
        <v>443</v>
      </c>
      <c r="D91" s="76">
        <v>30</v>
      </c>
      <c r="E91" s="80">
        <v>32</v>
      </c>
      <c r="F91" s="104">
        <v>-2</v>
      </c>
      <c r="G91" s="80">
        <v>30</v>
      </c>
      <c r="H91" s="28">
        <v>0</v>
      </c>
      <c r="I91" s="80">
        <v>26</v>
      </c>
      <c r="J91" s="104">
        <v>4</v>
      </c>
    </row>
    <row r="92" spans="1:10" s="29" customFormat="1">
      <c r="A92" s="59" t="s">
        <v>369</v>
      </c>
      <c r="B92" s="28" t="s">
        <v>370</v>
      </c>
      <c r="C92" s="28" t="s">
        <v>440</v>
      </c>
      <c r="D92" s="76">
        <v>15</v>
      </c>
      <c r="E92" s="80">
        <v>15</v>
      </c>
      <c r="F92" s="104">
        <v>0</v>
      </c>
      <c r="G92" s="80">
        <v>16</v>
      </c>
      <c r="H92" s="28">
        <v>-1</v>
      </c>
      <c r="I92" s="80">
        <v>12</v>
      </c>
      <c r="J92" s="104">
        <v>3</v>
      </c>
    </row>
    <row r="93" spans="1:10" s="29" customFormat="1">
      <c r="A93" s="59" t="s">
        <v>88</v>
      </c>
      <c r="B93" s="28" t="s">
        <v>89</v>
      </c>
      <c r="C93" s="28" t="s">
        <v>440</v>
      </c>
      <c r="D93" s="76">
        <v>63</v>
      </c>
      <c r="E93" s="80">
        <v>64</v>
      </c>
      <c r="F93" s="104">
        <v>-1</v>
      </c>
      <c r="G93" s="80">
        <v>62</v>
      </c>
      <c r="H93" s="28">
        <v>1</v>
      </c>
      <c r="I93" s="80">
        <v>53</v>
      </c>
      <c r="J93" s="104">
        <v>10</v>
      </c>
    </row>
    <row r="94" spans="1:10" s="29" customFormat="1">
      <c r="A94" s="59" t="s">
        <v>180</v>
      </c>
      <c r="B94" s="28" t="s">
        <v>181</v>
      </c>
      <c r="C94" s="28" t="s">
        <v>441</v>
      </c>
      <c r="D94" s="76">
        <v>43</v>
      </c>
      <c r="E94" s="80">
        <v>44</v>
      </c>
      <c r="F94" s="104">
        <v>-1</v>
      </c>
      <c r="G94" s="80">
        <v>39</v>
      </c>
      <c r="H94" s="28">
        <v>4</v>
      </c>
      <c r="I94" s="80">
        <v>36</v>
      </c>
      <c r="J94" s="104">
        <v>7</v>
      </c>
    </row>
    <row r="95" spans="1:10" s="29" customFormat="1">
      <c r="A95" s="59" t="s">
        <v>154</v>
      </c>
      <c r="B95" s="28" t="s">
        <v>155</v>
      </c>
      <c r="C95" s="28" t="s">
        <v>442</v>
      </c>
      <c r="D95" s="76">
        <v>46</v>
      </c>
      <c r="E95" s="80">
        <v>46</v>
      </c>
      <c r="F95" s="104">
        <v>0</v>
      </c>
      <c r="G95" s="80">
        <v>43</v>
      </c>
      <c r="H95" s="28">
        <v>3</v>
      </c>
      <c r="I95" s="80">
        <v>41</v>
      </c>
      <c r="J95" s="104">
        <v>5</v>
      </c>
    </row>
    <row r="96" spans="1:10" s="29" customFormat="1">
      <c r="A96" s="59" t="s">
        <v>313</v>
      </c>
      <c r="B96" s="28" t="s">
        <v>314</v>
      </c>
      <c r="C96" s="28" t="s">
        <v>441</v>
      </c>
      <c r="D96" s="76">
        <v>26</v>
      </c>
      <c r="E96" s="80">
        <v>25</v>
      </c>
      <c r="F96" s="104">
        <v>1</v>
      </c>
      <c r="G96" s="80">
        <v>27</v>
      </c>
      <c r="H96" s="28">
        <v>-1</v>
      </c>
      <c r="I96" s="80">
        <v>28</v>
      </c>
      <c r="J96" s="104">
        <v>-2</v>
      </c>
    </row>
    <row r="97" spans="1:10" s="29" customFormat="1">
      <c r="A97" s="59" t="s">
        <v>247</v>
      </c>
      <c r="B97" s="28" t="s">
        <v>248</v>
      </c>
      <c r="C97" s="28" t="s">
        <v>440</v>
      </c>
      <c r="D97" s="76">
        <v>34</v>
      </c>
      <c r="E97" s="80">
        <v>33</v>
      </c>
      <c r="F97" s="104">
        <v>1</v>
      </c>
      <c r="G97" s="80">
        <v>30</v>
      </c>
      <c r="H97" s="28">
        <v>4</v>
      </c>
      <c r="I97" s="80">
        <v>30</v>
      </c>
      <c r="J97" s="104">
        <v>4</v>
      </c>
    </row>
    <row r="98" spans="1:10" s="29" customFormat="1">
      <c r="A98" s="59" t="s">
        <v>98</v>
      </c>
      <c r="B98" s="28" t="s">
        <v>99</v>
      </c>
      <c r="C98" s="28" t="s">
        <v>444</v>
      </c>
      <c r="D98" s="76">
        <v>60</v>
      </c>
      <c r="E98" s="80">
        <v>59</v>
      </c>
      <c r="F98" s="104">
        <v>1</v>
      </c>
      <c r="G98" s="80">
        <v>59</v>
      </c>
      <c r="H98" s="28">
        <v>1</v>
      </c>
      <c r="I98" s="80">
        <v>57</v>
      </c>
      <c r="J98" s="104">
        <v>3</v>
      </c>
    </row>
    <row r="99" spans="1:10" s="29" customFormat="1">
      <c r="A99" s="59" t="s">
        <v>335</v>
      </c>
      <c r="B99" s="28" t="s">
        <v>336</v>
      </c>
      <c r="C99" s="28" t="s">
        <v>442</v>
      </c>
      <c r="D99" s="76">
        <v>23</v>
      </c>
      <c r="E99" s="80">
        <v>22</v>
      </c>
      <c r="F99" s="104">
        <v>1</v>
      </c>
      <c r="G99" s="80">
        <v>24</v>
      </c>
      <c r="H99" s="28">
        <v>-1</v>
      </c>
      <c r="I99" s="80">
        <v>28</v>
      </c>
      <c r="J99" s="104">
        <v>-5</v>
      </c>
    </row>
    <row r="100" spans="1:10" s="29" customFormat="1">
      <c r="A100" s="59" t="s">
        <v>226</v>
      </c>
      <c r="B100" s="28" t="s">
        <v>227</v>
      </c>
      <c r="C100" s="28" t="s">
        <v>443</v>
      </c>
      <c r="D100" s="76">
        <v>37</v>
      </c>
      <c r="E100" s="80">
        <v>37</v>
      </c>
      <c r="F100" s="104">
        <v>0</v>
      </c>
      <c r="G100" s="80">
        <v>38</v>
      </c>
      <c r="H100" s="28">
        <v>-1</v>
      </c>
      <c r="I100" s="80">
        <v>39</v>
      </c>
      <c r="J100" s="104">
        <v>-2</v>
      </c>
    </row>
    <row r="101" spans="1:10" s="29" customFormat="1">
      <c r="A101" s="59" t="s">
        <v>299</v>
      </c>
      <c r="B101" s="28" t="s">
        <v>300</v>
      </c>
      <c r="C101" s="28" t="s">
        <v>443</v>
      </c>
      <c r="D101" s="76">
        <v>28</v>
      </c>
      <c r="E101" s="80">
        <v>27</v>
      </c>
      <c r="F101" s="104">
        <v>1</v>
      </c>
      <c r="G101" s="80">
        <v>29</v>
      </c>
      <c r="H101" s="28">
        <v>-1</v>
      </c>
      <c r="I101" s="80">
        <v>37</v>
      </c>
      <c r="J101" s="104">
        <v>-9</v>
      </c>
    </row>
    <row r="102" spans="1:10" s="29" customFormat="1">
      <c r="A102" s="59" t="s">
        <v>379</v>
      </c>
      <c r="B102" s="28" t="s">
        <v>380</v>
      </c>
      <c r="C102" s="28" t="s">
        <v>442</v>
      </c>
      <c r="D102" s="76">
        <v>13</v>
      </c>
      <c r="E102" s="80">
        <v>13</v>
      </c>
      <c r="F102" s="104">
        <v>0</v>
      </c>
      <c r="G102" s="80">
        <v>17</v>
      </c>
      <c r="H102" s="28">
        <v>-4</v>
      </c>
      <c r="I102" s="80">
        <v>14</v>
      </c>
      <c r="J102" s="104">
        <v>-1</v>
      </c>
    </row>
    <row r="103" spans="1:10" s="29" customFormat="1">
      <c r="A103" s="59" t="s">
        <v>78</v>
      </c>
      <c r="B103" s="28" t="s">
        <v>79</v>
      </c>
      <c r="C103" s="28" t="s">
        <v>444</v>
      </c>
      <c r="D103" s="76">
        <v>65</v>
      </c>
      <c r="E103" s="80">
        <v>63</v>
      </c>
      <c r="F103" s="104">
        <v>2</v>
      </c>
      <c r="G103" s="80">
        <v>61</v>
      </c>
      <c r="H103" s="28">
        <v>4</v>
      </c>
      <c r="I103" s="80">
        <v>59</v>
      </c>
      <c r="J103" s="104">
        <v>6</v>
      </c>
    </row>
    <row r="104" spans="1:10" s="29" customFormat="1">
      <c r="A104" s="59" t="s">
        <v>38</v>
      </c>
      <c r="B104" s="28" t="s">
        <v>39</v>
      </c>
      <c r="C104" s="28" t="s">
        <v>444</v>
      </c>
      <c r="D104" s="76">
        <v>78</v>
      </c>
      <c r="E104" s="80">
        <v>81</v>
      </c>
      <c r="F104" s="104">
        <v>-3</v>
      </c>
      <c r="G104" s="80">
        <v>81</v>
      </c>
      <c r="H104" s="28">
        <v>-3</v>
      </c>
      <c r="I104" s="80">
        <v>81</v>
      </c>
      <c r="J104" s="104">
        <v>-3</v>
      </c>
    </row>
    <row r="105" spans="1:10" s="29" customFormat="1">
      <c r="A105" s="59" t="s">
        <v>319</v>
      </c>
      <c r="B105" s="28" t="s">
        <v>320</v>
      </c>
      <c r="C105" s="28" t="s">
        <v>443</v>
      </c>
      <c r="D105" s="76">
        <v>25</v>
      </c>
      <c r="E105" s="80">
        <v>26</v>
      </c>
      <c r="F105" s="104">
        <v>-1</v>
      </c>
      <c r="G105" s="80">
        <v>26</v>
      </c>
      <c r="H105" s="28">
        <v>-1</v>
      </c>
      <c r="I105" s="80">
        <v>26</v>
      </c>
      <c r="J105" s="104">
        <v>-1</v>
      </c>
    </row>
    <row r="106" spans="1:10" s="29" customFormat="1">
      <c r="A106" s="59" t="s">
        <v>249</v>
      </c>
      <c r="B106" s="28" t="s">
        <v>250</v>
      </c>
      <c r="C106" s="28" t="s">
        <v>443</v>
      </c>
      <c r="D106" s="76">
        <v>34</v>
      </c>
      <c r="E106" s="80">
        <v>34</v>
      </c>
      <c r="F106" s="104">
        <v>0</v>
      </c>
      <c r="G106" s="80">
        <v>35</v>
      </c>
      <c r="H106" s="28">
        <v>-1</v>
      </c>
      <c r="I106" s="80">
        <v>31</v>
      </c>
      <c r="J106" s="104">
        <v>3</v>
      </c>
    </row>
    <row r="107" spans="1:10" s="29" customFormat="1">
      <c r="A107" s="59" t="s">
        <v>130</v>
      </c>
      <c r="B107" s="28" t="s">
        <v>131</v>
      </c>
      <c r="C107" s="28" t="s">
        <v>440</v>
      </c>
      <c r="D107" s="76">
        <v>52</v>
      </c>
      <c r="E107" s="80">
        <v>50</v>
      </c>
      <c r="F107" s="104">
        <v>2</v>
      </c>
      <c r="G107" s="80">
        <v>48</v>
      </c>
      <c r="H107" s="28">
        <v>4</v>
      </c>
      <c r="I107" s="80">
        <v>49</v>
      </c>
      <c r="J107" s="104">
        <v>3</v>
      </c>
    </row>
    <row r="108" spans="1:10" s="29" customFormat="1">
      <c r="A108" s="59" t="s">
        <v>208</v>
      </c>
      <c r="B108" s="28" t="s">
        <v>209</v>
      </c>
      <c r="C108" s="28" t="s">
        <v>440</v>
      </c>
      <c r="D108" s="76">
        <v>39</v>
      </c>
      <c r="E108" s="80">
        <v>38</v>
      </c>
      <c r="F108" s="104">
        <v>1</v>
      </c>
      <c r="G108" s="80">
        <v>40</v>
      </c>
      <c r="H108" s="28">
        <v>-1</v>
      </c>
      <c r="I108" s="80">
        <v>36</v>
      </c>
      <c r="J108" s="104">
        <v>3</v>
      </c>
    </row>
    <row r="109" spans="1:10" s="29" customFormat="1">
      <c r="A109" s="59" t="s">
        <v>301</v>
      </c>
      <c r="B109" s="28" t="s">
        <v>302</v>
      </c>
      <c r="C109" s="28" t="s">
        <v>443</v>
      </c>
      <c r="D109" s="76">
        <v>28</v>
      </c>
      <c r="E109" s="80">
        <v>27</v>
      </c>
      <c r="F109" s="104">
        <v>1</v>
      </c>
      <c r="G109" s="80">
        <v>29</v>
      </c>
      <c r="H109" s="28">
        <v>-1</v>
      </c>
      <c r="I109" s="80">
        <v>32</v>
      </c>
      <c r="J109" s="104">
        <v>-4</v>
      </c>
    </row>
    <row r="110" spans="1:10" s="29" customFormat="1">
      <c r="A110" s="59" t="s">
        <v>142</v>
      </c>
      <c r="B110" s="28" t="s">
        <v>143</v>
      </c>
      <c r="C110" s="28" t="s">
        <v>444</v>
      </c>
      <c r="D110" s="76">
        <v>49</v>
      </c>
      <c r="E110" s="80">
        <v>46</v>
      </c>
      <c r="F110" s="104">
        <v>3</v>
      </c>
      <c r="G110" s="80">
        <v>54</v>
      </c>
      <c r="H110" s="28">
        <v>-5</v>
      </c>
      <c r="I110" s="80">
        <v>55</v>
      </c>
      <c r="J110" s="104">
        <v>-6</v>
      </c>
    </row>
    <row r="111" spans="1:10" s="29" customFormat="1">
      <c r="A111" s="59" t="s">
        <v>289</v>
      </c>
      <c r="B111" s="28" t="s">
        <v>290</v>
      </c>
      <c r="C111" s="28" t="s">
        <v>443</v>
      </c>
      <c r="D111" s="76">
        <v>30</v>
      </c>
      <c r="E111" s="80">
        <v>30</v>
      </c>
      <c r="F111" s="104">
        <v>0</v>
      </c>
      <c r="G111" s="80">
        <v>28</v>
      </c>
      <c r="H111" s="28">
        <v>2</v>
      </c>
      <c r="I111" s="80">
        <v>27</v>
      </c>
      <c r="J111" s="104">
        <v>3</v>
      </c>
    </row>
    <row r="112" spans="1:10" s="29" customFormat="1">
      <c r="A112" s="59" t="s">
        <v>144</v>
      </c>
      <c r="B112" s="28" t="s">
        <v>145</v>
      </c>
      <c r="C112" s="28" t="s">
        <v>443</v>
      </c>
      <c r="D112" s="76">
        <v>48</v>
      </c>
      <c r="E112" s="80">
        <v>51</v>
      </c>
      <c r="F112" s="104">
        <v>-3</v>
      </c>
      <c r="G112" s="80">
        <v>54</v>
      </c>
      <c r="H112" s="28">
        <v>-6</v>
      </c>
      <c r="I112" s="80">
        <v>54</v>
      </c>
      <c r="J112" s="104">
        <v>-6</v>
      </c>
    </row>
    <row r="113" spans="1:10" s="29" customFormat="1">
      <c r="A113" s="59" t="s">
        <v>305</v>
      </c>
      <c r="B113" s="28" t="s">
        <v>306</v>
      </c>
      <c r="C113" s="28" t="s">
        <v>234</v>
      </c>
      <c r="D113" s="76">
        <v>27</v>
      </c>
      <c r="E113" s="80">
        <v>26</v>
      </c>
      <c r="F113" s="104">
        <v>1</v>
      </c>
      <c r="G113" s="80">
        <v>31</v>
      </c>
      <c r="H113" s="28">
        <v>-4</v>
      </c>
      <c r="I113" s="80">
        <v>30</v>
      </c>
      <c r="J113" s="104">
        <v>-3</v>
      </c>
    </row>
    <row r="114" spans="1:10" s="29" customFormat="1">
      <c r="A114" s="59" t="s">
        <v>182</v>
      </c>
      <c r="B114" s="28" t="s">
        <v>183</v>
      </c>
      <c r="C114" s="28" t="s">
        <v>441</v>
      </c>
      <c r="D114" s="76">
        <v>42</v>
      </c>
      <c r="E114" s="80">
        <v>43</v>
      </c>
      <c r="F114" s="104">
        <v>-1</v>
      </c>
      <c r="G114" s="80">
        <v>36</v>
      </c>
      <c r="H114" s="28">
        <v>6</v>
      </c>
      <c r="I114" s="80">
        <v>30</v>
      </c>
      <c r="J114" s="104">
        <v>12</v>
      </c>
    </row>
    <row r="115" spans="1:10" s="29" customFormat="1">
      <c r="A115" s="59" t="s">
        <v>275</v>
      </c>
      <c r="B115" s="28" t="s">
        <v>276</v>
      </c>
      <c r="C115" s="28" t="s">
        <v>440</v>
      </c>
      <c r="D115" s="76">
        <v>31</v>
      </c>
      <c r="E115" s="80">
        <v>33</v>
      </c>
      <c r="F115" s="104">
        <v>-2</v>
      </c>
      <c r="G115" s="80">
        <v>35</v>
      </c>
      <c r="H115" s="28">
        <v>-4</v>
      </c>
      <c r="I115" s="80">
        <v>38</v>
      </c>
      <c r="J115" s="104">
        <v>-7</v>
      </c>
    </row>
    <row r="116" spans="1:10" s="29" customFormat="1">
      <c r="A116" s="59" t="s">
        <v>156</v>
      </c>
      <c r="B116" s="28" t="s">
        <v>157</v>
      </c>
      <c r="C116" s="28" t="s">
        <v>441</v>
      </c>
      <c r="D116" s="76">
        <v>46</v>
      </c>
      <c r="E116" s="80">
        <v>46</v>
      </c>
      <c r="F116" s="104">
        <v>0</v>
      </c>
      <c r="G116" s="80">
        <v>46</v>
      </c>
      <c r="H116" s="28">
        <v>0</v>
      </c>
      <c r="I116" s="80">
        <v>45</v>
      </c>
      <c r="J116" s="104">
        <v>1</v>
      </c>
    </row>
    <row r="117" spans="1:10" s="29" customFormat="1">
      <c r="A117" s="59" t="s">
        <v>210</v>
      </c>
      <c r="B117" s="28" t="s">
        <v>211</v>
      </c>
      <c r="C117" s="28" t="s">
        <v>442</v>
      </c>
      <c r="D117" s="76">
        <v>39</v>
      </c>
      <c r="E117" s="80">
        <v>37</v>
      </c>
      <c r="F117" s="104">
        <v>2</v>
      </c>
      <c r="G117" s="80">
        <v>39</v>
      </c>
      <c r="H117" s="28">
        <v>0</v>
      </c>
      <c r="I117" s="80">
        <v>37</v>
      </c>
      <c r="J117" s="104">
        <v>2</v>
      </c>
    </row>
    <row r="118" spans="1:10" s="29" customFormat="1">
      <c r="A118" s="59" t="s">
        <v>347</v>
      </c>
      <c r="B118" s="28" t="s">
        <v>348</v>
      </c>
      <c r="C118" s="28" t="s">
        <v>443</v>
      </c>
      <c r="D118" s="76">
        <v>21</v>
      </c>
      <c r="E118" s="80">
        <v>25</v>
      </c>
      <c r="F118" s="104">
        <v>-4</v>
      </c>
      <c r="G118" s="80">
        <v>26</v>
      </c>
      <c r="H118" s="28">
        <v>-5</v>
      </c>
      <c r="I118" s="80">
        <v>27</v>
      </c>
      <c r="J118" s="104">
        <v>-6</v>
      </c>
    </row>
    <row r="119" spans="1:10" s="29" customFormat="1">
      <c r="A119" s="59" t="s">
        <v>365</v>
      </c>
      <c r="B119" s="28" t="s">
        <v>366</v>
      </c>
      <c r="C119" s="28" t="s">
        <v>440</v>
      </c>
      <c r="D119" s="76">
        <v>16</v>
      </c>
      <c r="E119" s="80">
        <v>16</v>
      </c>
      <c r="F119" s="104">
        <v>0</v>
      </c>
      <c r="G119" s="80">
        <v>28</v>
      </c>
      <c r="H119" s="28">
        <v>-12</v>
      </c>
      <c r="I119" s="80">
        <v>28</v>
      </c>
      <c r="J119" s="104">
        <v>-12</v>
      </c>
    </row>
    <row r="120" spans="1:10" s="29" customFormat="1">
      <c r="A120" s="59" t="s">
        <v>158</v>
      </c>
      <c r="B120" s="28" t="s">
        <v>159</v>
      </c>
      <c r="C120" s="28" t="s">
        <v>443</v>
      </c>
      <c r="D120" s="76">
        <v>46</v>
      </c>
      <c r="E120" s="80">
        <v>49</v>
      </c>
      <c r="F120" s="104">
        <v>-3</v>
      </c>
      <c r="G120" s="80">
        <v>49</v>
      </c>
      <c r="H120" s="28">
        <v>-3</v>
      </c>
      <c r="I120" s="80">
        <v>52</v>
      </c>
      <c r="J120" s="104">
        <v>-6</v>
      </c>
    </row>
    <row r="121" spans="1:10" s="29" customFormat="1">
      <c r="A121" s="59" t="s">
        <v>251</v>
      </c>
      <c r="B121" s="28" t="s">
        <v>252</v>
      </c>
      <c r="C121" s="28" t="s">
        <v>440</v>
      </c>
      <c r="D121" s="76">
        <v>34</v>
      </c>
      <c r="E121" s="80">
        <v>34</v>
      </c>
      <c r="F121" s="104">
        <v>0</v>
      </c>
      <c r="G121" s="80">
        <v>33</v>
      </c>
      <c r="H121" s="28">
        <v>1</v>
      </c>
      <c r="I121" s="80">
        <v>29</v>
      </c>
      <c r="J121" s="104">
        <v>5</v>
      </c>
    </row>
    <row r="122" spans="1:10" s="29" customFormat="1">
      <c r="A122" s="59" t="s">
        <v>40</v>
      </c>
      <c r="B122" s="28" t="s">
        <v>41</v>
      </c>
      <c r="C122" s="28" t="s">
        <v>444</v>
      </c>
      <c r="D122" s="76">
        <v>78</v>
      </c>
      <c r="E122" s="80">
        <v>78</v>
      </c>
      <c r="F122" s="104">
        <v>0</v>
      </c>
      <c r="G122" s="80">
        <v>82</v>
      </c>
      <c r="H122" s="28">
        <v>-4</v>
      </c>
      <c r="I122" s="80">
        <v>83</v>
      </c>
      <c r="J122" s="104">
        <v>-5</v>
      </c>
    </row>
    <row r="123" spans="1:10" s="29" customFormat="1">
      <c r="A123" s="59" t="s">
        <v>30</v>
      </c>
      <c r="B123" s="28" t="s">
        <v>31</v>
      </c>
      <c r="C123" s="28" t="s">
        <v>440</v>
      </c>
      <c r="D123" s="76">
        <v>81</v>
      </c>
      <c r="E123" s="80">
        <v>83</v>
      </c>
      <c r="F123" s="104">
        <v>-2</v>
      </c>
      <c r="G123" s="80">
        <v>88</v>
      </c>
      <c r="H123" s="28">
        <v>-7</v>
      </c>
      <c r="I123" s="80">
        <v>90</v>
      </c>
      <c r="J123" s="104">
        <v>-9</v>
      </c>
    </row>
    <row r="124" spans="1:10" s="29" customFormat="1">
      <c r="A124" s="59" t="s">
        <v>373</v>
      </c>
      <c r="B124" s="28" t="s">
        <v>374</v>
      </c>
      <c r="C124" s="28" t="s">
        <v>234</v>
      </c>
      <c r="D124" s="76">
        <v>14</v>
      </c>
      <c r="E124" s="80">
        <v>14</v>
      </c>
      <c r="F124" s="104">
        <v>0</v>
      </c>
      <c r="G124" s="80">
        <v>20</v>
      </c>
      <c r="H124" s="28">
        <v>-6</v>
      </c>
      <c r="I124" s="80">
        <v>26</v>
      </c>
      <c r="J124" s="104">
        <v>-12</v>
      </c>
    </row>
    <row r="125" spans="1:10" s="29" customFormat="1">
      <c r="A125" s="59" t="s">
        <v>277</v>
      </c>
      <c r="B125" s="28" t="s">
        <v>278</v>
      </c>
      <c r="C125" s="28" t="s">
        <v>443</v>
      </c>
      <c r="D125" s="76">
        <v>31</v>
      </c>
      <c r="E125" s="80">
        <v>34</v>
      </c>
      <c r="F125" s="104">
        <v>-3</v>
      </c>
      <c r="G125" s="80">
        <v>31</v>
      </c>
      <c r="H125" s="28">
        <v>0</v>
      </c>
      <c r="I125" s="80">
        <v>35</v>
      </c>
      <c r="J125" s="104">
        <v>-4</v>
      </c>
    </row>
    <row r="126" spans="1:10" s="29" customFormat="1">
      <c r="A126" s="59" t="s">
        <v>315</v>
      </c>
      <c r="B126" s="28" t="s">
        <v>316</v>
      </c>
      <c r="C126" s="28" t="s">
        <v>443</v>
      </c>
      <c r="D126" s="76">
        <v>26</v>
      </c>
      <c r="E126" s="80">
        <v>26</v>
      </c>
      <c r="F126" s="104">
        <v>0</v>
      </c>
      <c r="G126" s="80">
        <v>24</v>
      </c>
      <c r="H126" s="28">
        <v>2</v>
      </c>
      <c r="I126" s="80">
        <v>28</v>
      </c>
      <c r="J126" s="104">
        <v>-2</v>
      </c>
    </row>
    <row r="127" spans="1:10" s="29" customFormat="1">
      <c r="A127" s="59" t="s">
        <v>200</v>
      </c>
      <c r="B127" s="28" t="s">
        <v>201</v>
      </c>
      <c r="C127" s="28" t="s">
        <v>441</v>
      </c>
      <c r="D127" s="76">
        <v>40</v>
      </c>
      <c r="E127" s="80">
        <v>40</v>
      </c>
      <c r="F127" s="104">
        <v>0</v>
      </c>
      <c r="G127" s="80">
        <v>39</v>
      </c>
      <c r="H127" s="28">
        <v>1</v>
      </c>
      <c r="I127" s="80">
        <v>37</v>
      </c>
      <c r="J127" s="104">
        <v>3</v>
      </c>
    </row>
    <row r="128" spans="1:10" s="29" customFormat="1">
      <c r="A128" s="59" t="s">
        <v>32</v>
      </c>
      <c r="B128" s="28" t="s">
        <v>33</v>
      </c>
      <c r="C128" s="28" t="s">
        <v>444</v>
      </c>
      <c r="D128" s="76">
        <v>81</v>
      </c>
      <c r="E128" s="80">
        <v>81</v>
      </c>
      <c r="F128" s="104">
        <v>0</v>
      </c>
      <c r="G128" s="80">
        <v>85</v>
      </c>
      <c r="H128" s="28">
        <v>-4</v>
      </c>
      <c r="I128" s="80">
        <v>85</v>
      </c>
      <c r="J128" s="104">
        <v>-4</v>
      </c>
    </row>
    <row r="129" spans="1:10" s="29" customFormat="1">
      <c r="A129" s="59" t="s">
        <v>132</v>
      </c>
      <c r="B129" s="28" t="s">
        <v>133</v>
      </c>
      <c r="C129" s="28" t="s">
        <v>442</v>
      </c>
      <c r="D129" s="76">
        <v>52</v>
      </c>
      <c r="E129" s="80">
        <v>55</v>
      </c>
      <c r="F129" s="104">
        <v>-3</v>
      </c>
      <c r="G129" s="80">
        <v>52</v>
      </c>
      <c r="H129" s="28">
        <v>0</v>
      </c>
      <c r="I129" s="80">
        <v>45</v>
      </c>
      <c r="J129" s="104">
        <v>7</v>
      </c>
    </row>
    <row r="130" spans="1:10" s="29" customFormat="1">
      <c r="A130" s="59" t="s">
        <v>303</v>
      </c>
      <c r="B130" s="28" t="s">
        <v>304</v>
      </c>
      <c r="C130" s="28" t="s">
        <v>440</v>
      </c>
      <c r="D130" s="76">
        <v>28</v>
      </c>
      <c r="E130" s="80">
        <v>27</v>
      </c>
      <c r="F130" s="104">
        <v>1</v>
      </c>
      <c r="G130" s="80">
        <v>28</v>
      </c>
      <c r="H130" s="28">
        <v>0</v>
      </c>
      <c r="I130" s="80">
        <v>32</v>
      </c>
      <c r="J130" s="104">
        <v>-4</v>
      </c>
    </row>
    <row r="131" spans="1:10" s="29" customFormat="1">
      <c r="A131" s="59" t="s">
        <v>257</v>
      </c>
      <c r="B131" s="28" t="s">
        <v>258</v>
      </c>
      <c r="C131" s="28" t="s">
        <v>234</v>
      </c>
      <c r="D131" s="76">
        <v>33</v>
      </c>
      <c r="E131" s="80">
        <v>33</v>
      </c>
      <c r="F131" s="104">
        <v>0</v>
      </c>
      <c r="G131" s="80">
        <v>36</v>
      </c>
      <c r="H131" s="28">
        <v>-3</v>
      </c>
      <c r="I131" s="80">
        <v>38</v>
      </c>
      <c r="J131" s="104">
        <v>-5</v>
      </c>
    </row>
    <row r="132" spans="1:10" s="29" customFormat="1">
      <c r="A132" s="59" t="s">
        <v>317</v>
      </c>
      <c r="B132" s="28" t="s">
        <v>318</v>
      </c>
      <c r="C132" s="28" t="s">
        <v>440</v>
      </c>
      <c r="D132" s="76">
        <v>26</v>
      </c>
      <c r="E132" s="80">
        <v>31</v>
      </c>
      <c r="F132" s="104">
        <v>-5</v>
      </c>
      <c r="G132" s="80">
        <v>31</v>
      </c>
      <c r="H132" s="28">
        <v>-5</v>
      </c>
      <c r="I132" s="80">
        <v>28</v>
      </c>
      <c r="J132" s="104">
        <v>-2</v>
      </c>
    </row>
    <row r="133" spans="1:10" s="29" customFormat="1">
      <c r="A133" s="59" t="s">
        <v>327</v>
      </c>
      <c r="B133" s="28" t="s">
        <v>328</v>
      </c>
      <c r="C133" s="28" t="s">
        <v>234</v>
      </c>
      <c r="D133" s="76">
        <v>24</v>
      </c>
      <c r="E133" s="80">
        <v>24</v>
      </c>
      <c r="F133" s="104">
        <v>0</v>
      </c>
      <c r="G133" s="80">
        <v>30</v>
      </c>
      <c r="H133" s="28">
        <v>-6</v>
      </c>
      <c r="I133" s="80">
        <v>30</v>
      </c>
      <c r="J133" s="104">
        <v>-6</v>
      </c>
    </row>
    <row r="134" spans="1:10" s="29" customFormat="1">
      <c r="A134" s="59" t="s">
        <v>291</v>
      </c>
      <c r="B134" s="28" t="s">
        <v>292</v>
      </c>
      <c r="C134" s="28" t="s">
        <v>234</v>
      </c>
      <c r="D134" s="76">
        <v>30</v>
      </c>
      <c r="E134" s="80">
        <v>31</v>
      </c>
      <c r="F134" s="104">
        <v>-1</v>
      </c>
      <c r="G134" s="80">
        <v>36</v>
      </c>
      <c r="H134" s="28">
        <v>-6</v>
      </c>
      <c r="I134" s="80">
        <v>35</v>
      </c>
      <c r="J134" s="104">
        <v>-5</v>
      </c>
    </row>
    <row r="135" spans="1:10" s="29" customFormat="1">
      <c r="A135" s="59" t="s">
        <v>267</v>
      </c>
      <c r="B135" s="28" t="s">
        <v>268</v>
      </c>
      <c r="C135" s="28" t="s">
        <v>440</v>
      </c>
      <c r="D135" s="76">
        <v>32</v>
      </c>
      <c r="E135" s="80">
        <v>33</v>
      </c>
      <c r="F135" s="104">
        <v>-1</v>
      </c>
      <c r="G135" s="80">
        <v>33</v>
      </c>
      <c r="H135" s="28">
        <v>-1</v>
      </c>
      <c r="I135" s="80">
        <v>35</v>
      </c>
      <c r="J135" s="104">
        <v>-3</v>
      </c>
    </row>
    <row r="136" spans="1:10" s="29" customFormat="1">
      <c r="A136" s="59" t="s">
        <v>128</v>
      </c>
      <c r="B136" s="28" t="s">
        <v>129</v>
      </c>
      <c r="C136" s="28" t="s">
        <v>444</v>
      </c>
      <c r="D136" s="76">
        <v>53</v>
      </c>
      <c r="E136" s="80">
        <v>53</v>
      </c>
      <c r="F136" s="104">
        <v>0</v>
      </c>
      <c r="G136" s="80">
        <v>56</v>
      </c>
      <c r="H136" s="28">
        <v>-3</v>
      </c>
      <c r="I136" s="80">
        <v>62</v>
      </c>
      <c r="J136" s="104">
        <v>-9</v>
      </c>
    </row>
    <row r="137" spans="1:10" s="29" customFormat="1">
      <c r="A137" s="59" t="s">
        <v>118</v>
      </c>
      <c r="B137" s="28" t="s">
        <v>119</v>
      </c>
      <c r="C137" s="28" t="s">
        <v>444</v>
      </c>
      <c r="D137" s="76">
        <v>56</v>
      </c>
      <c r="E137" s="80">
        <v>57</v>
      </c>
      <c r="F137" s="104">
        <v>-1</v>
      </c>
      <c r="G137" s="80">
        <v>62</v>
      </c>
      <c r="H137" s="28">
        <v>-6</v>
      </c>
      <c r="I137" s="80">
        <v>62</v>
      </c>
      <c r="J137" s="104">
        <v>-6</v>
      </c>
    </row>
    <row r="138" spans="1:10" s="29" customFormat="1">
      <c r="A138" s="59" t="s">
        <v>106</v>
      </c>
      <c r="B138" s="28" t="s">
        <v>107</v>
      </c>
      <c r="C138" s="28" t="s">
        <v>442</v>
      </c>
      <c r="D138" s="76">
        <v>58</v>
      </c>
      <c r="E138" s="80">
        <v>59</v>
      </c>
      <c r="F138" s="104">
        <v>-1</v>
      </c>
      <c r="G138" s="80">
        <v>63</v>
      </c>
      <c r="H138" s="28">
        <v>-5</v>
      </c>
      <c r="I138" s="80">
        <v>61</v>
      </c>
      <c r="J138" s="104">
        <v>-3</v>
      </c>
    </row>
    <row r="139" spans="1:10" s="29" customFormat="1">
      <c r="A139" s="59" t="s">
        <v>164</v>
      </c>
      <c r="B139" s="28" t="s">
        <v>165</v>
      </c>
      <c r="C139" s="28" t="s">
        <v>444</v>
      </c>
      <c r="D139" s="76">
        <v>45</v>
      </c>
      <c r="E139" s="80">
        <v>46</v>
      </c>
      <c r="F139" s="104">
        <v>-1</v>
      </c>
      <c r="G139" s="80">
        <v>45</v>
      </c>
      <c r="H139" s="28">
        <v>0</v>
      </c>
      <c r="I139" s="80">
        <v>48</v>
      </c>
      <c r="J139" s="104">
        <v>-3</v>
      </c>
    </row>
    <row r="140" spans="1:10" s="29" customFormat="1">
      <c r="A140" s="59" t="s">
        <v>341</v>
      </c>
      <c r="B140" s="28" t="s">
        <v>342</v>
      </c>
      <c r="C140" s="28" t="s">
        <v>441</v>
      </c>
      <c r="D140" s="76">
        <v>22</v>
      </c>
      <c r="E140" s="80">
        <v>22</v>
      </c>
      <c r="F140" s="104">
        <v>0</v>
      </c>
      <c r="G140" s="80">
        <v>29</v>
      </c>
      <c r="H140" s="28">
        <v>-7</v>
      </c>
      <c r="I140" s="80">
        <v>29</v>
      </c>
      <c r="J140" s="104">
        <v>-7</v>
      </c>
    </row>
    <row r="141" spans="1:10" s="29" customFormat="1">
      <c r="A141" s="59" t="s">
        <v>108</v>
      </c>
      <c r="B141" s="28" t="s">
        <v>109</v>
      </c>
      <c r="C141" s="28" t="s">
        <v>443</v>
      </c>
      <c r="D141" s="76">
        <v>58</v>
      </c>
      <c r="E141" s="80">
        <v>57</v>
      </c>
      <c r="F141" s="104">
        <v>1</v>
      </c>
      <c r="G141" s="80">
        <v>53</v>
      </c>
      <c r="H141" s="28">
        <v>5</v>
      </c>
      <c r="I141" s="80">
        <v>54</v>
      </c>
      <c r="J141" s="104">
        <v>4</v>
      </c>
    </row>
    <row r="142" spans="1:10" s="29" customFormat="1">
      <c r="A142" s="59" t="s">
        <v>102</v>
      </c>
      <c r="B142" s="28" t="s">
        <v>103</v>
      </c>
      <c r="C142" s="28" t="s">
        <v>234</v>
      </c>
      <c r="D142" s="76">
        <v>59</v>
      </c>
      <c r="E142" s="80">
        <v>59</v>
      </c>
      <c r="F142" s="104">
        <v>0</v>
      </c>
      <c r="G142" s="80">
        <v>56</v>
      </c>
      <c r="H142" s="28">
        <v>3</v>
      </c>
      <c r="I142" s="80">
        <v>60</v>
      </c>
      <c r="J142" s="104">
        <v>-1</v>
      </c>
    </row>
    <row r="143" spans="1:10" s="29" customFormat="1">
      <c r="A143" s="59" t="s">
        <v>90</v>
      </c>
      <c r="B143" s="28" t="s">
        <v>91</v>
      </c>
      <c r="C143" s="28" t="s">
        <v>234</v>
      </c>
      <c r="D143" s="76">
        <v>63</v>
      </c>
      <c r="E143" s="80">
        <v>63</v>
      </c>
      <c r="F143" s="104">
        <v>0</v>
      </c>
      <c r="G143" s="80">
        <v>59</v>
      </c>
      <c r="H143" s="28">
        <v>4</v>
      </c>
      <c r="I143" s="80">
        <v>60</v>
      </c>
      <c r="J143" s="104">
        <v>3</v>
      </c>
    </row>
    <row r="144" spans="1:10" s="29" customFormat="1">
      <c r="A144" s="59" t="s">
        <v>166</v>
      </c>
      <c r="B144" s="28" t="s">
        <v>167</v>
      </c>
      <c r="C144" s="28" t="s">
        <v>443</v>
      </c>
      <c r="D144" s="76">
        <v>45</v>
      </c>
      <c r="E144" s="80">
        <v>45</v>
      </c>
      <c r="F144" s="104">
        <v>0</v>
      </c>
      <c r="G144" s="80">
        <v>45</v>
      </c>
      <c r="H144" s="28">
        <v>0</v>
      </c>
      <c r="I144" s="80">
        <v>46</v>
      </c>
      <c r="J144" s="104">
        <v>-1</v>
      </c>
    </row>
    <row r="145" spans="1:10" s="29" customFormat="1">
      <c r="A145" s="59" t="s">
        <v>112</v>
      </c>
      <c r="B145" s="28" t="s">
        <v>113</v>
      </c>
      <c r="C145" s="28" t="s">
        <v>442</v>
      </c>
      <c r="D145" s="76">
        <v>57</v>
      </c>
      <c r="E145" s="80">
        <v>59</v>
      </c>
      <c r="F145" s="104">
        <v>-2</v>
      </c>
      <c r="G145" s="80">
        <v>53</v>
      </c>
      <c r="H145" s="28">
        <v>4</v>
      </c>
      <c r="I145" s="80">
        <v>46</v>
      </c>
      <c r="J145" s="104">
        <v>11</v>
      </c>
    </row>
    <row r="146" spans="1:10" s="29" customFormat="1">
      <c r="A146" s="59" t="s">
        <v>160</v>
      </c>
      <c r="B146" s="28" t="s">
        <v>161</v>
      </c>
      <c r="C146" s="28" t="s">
        <v>443</v>
      </c>
      <c r="D146" s="76">
        <v>46</v>
      </c>
      <c r="E146" s="80">
        <v>45</v>
      </c>
      <c r="F146" s="104">
        <v>1</v>
      </c>
      <c r="G146" s="80">
        <v>43</v>
      </c>
      <c r="H146" s="28">
        <v>3</v>
      </c>
      <c r="I146" s="80">
        <v>45</v>
      </c>
      <c r="J146" s="104">
        <v>1</v>
      </c>
    </row>
    <row r="147" spans="1:10" s="29" customFormat="1">
      <c r="A147" s="59" t="s">
        <v>259</v>
      </c>
      <c r="B147" s="28" t="s">
        <v>260</v>
      </c>
      <c r="C147" s="28" t="s">
        <v>441</v>
      </c>
      <c r="D147" s="76">
        <v>33</v>
      </c>
      <c r="E147" s="80">
        <v>35</v>
      </c>
      <c r="F147" s="104">
        <v>-2</v>
      </c>
      <c r="G147" s="80">
        <v>38</v>
      </c>
      <c r="H147" s="28">
        <v>-5</v>
      </c>
      <c r="I147" s="80">
        <v>42</v>
      </c>
      <c r="J147" s="104">
        <v>-9</v>
      </c>
    </row>
    <row r="148" spans="1:10" s="29" customFormat="1">
      <c r="A148" s="59" t="s">
        <v>72</v>
      </c>
      <c r="B148" s="28" t="s">
        <v>73</v>
      </c>
      <c r="C148" s="28" t="s">
        <v>443</v>
      </c>
      <c r="D148" s="76">
        <v>68</v>
      </c>
      <c r="E148" s="80">
        <v>72</v>
      </c>
      <c r="F148" s="104">
        <v>-4</v>
      </c>
      <c r="G148" s="80">
        <v>70</v>
      </c>
      <c r="H148" s="28">
        <v>-2</v>
      </c>
      <c r="I148" s="80" t="s">
        <v>550</v>
      </c>
      <c r="J148" s="104"/>
    </row>
    <row r="149" spans="1:10" s="29" customFormat="1">
      <c r="A149" s="59" t="s">
        <v>253</v>
      </c>
      <c r="B149" s="28" t="s">
        <v>254</v>
      </c>
      <c r="C149" s="28" t="s">
        <v>443</v>
      </c>
      <c r="D149" s="76">
        <v>34</v>
      </c>
      <c r="E149" s="80">
        <v>33</v>
      </c>
      <c r="F149" s="104">
        <v>1</v>
      </c>
      <c r="G149" s="80">
        <v>34</v>
      </c>
      <c r="H149" s="28">
        <v>0</v>
      </c>
      <c r="I149" s="80">
        <v>30</v>
      </c>
      <c r="J149" s="104">
        <v>4</v>
      </c>
    </row>
    <row r="150" spans="1:10" s="29" customFormat="1">
      <c r="A150" s="59" t="s">
        <v>28</v>
      </c>
      <c r="B150" s="28" t="s">
        <v>29</v>
      </c>
      <c r="C150" s="28" t="s">
        <v>440</v>
      </c>
      <c r="D150" s="76">
        <v>84</v>
      </c>
      <c r="E150" s="80">
        <v>84</v>
      </c>
      <c r="F150" s="104">
        <v>0</v>
      </c>
      <c r="G150" s="80">
        <v>85</v>
      </c>
      <c r="H150" s="28">
        <v>-1</v>
      </c>
      <c r="I150" s="80">
        <v>84</v>
      </c>
      <c r="J150" s="104">
        <v>0</v>
      </c>
    </row>
    <row r="151" spans="1:10" s="29" customFormat="1">
      <c r="A151" s="59" t="s">
        <v>146</v>
      </c>
      <c r="B151" s="28" t="s">
        <v>147</v>
      </c>
      <c r="C151" s="28" t="s">
        <v>444</v>
      </c>
      <c r="D151" s="76">
        <v>48</v>
      </c>
      <c r="E151" s="80">
        <v>49</v>
      </c>
      <c r="F151" s="104">
        <v>-1</v>
      </c>
      <c r="G151" s="80">
        <v>52</v>
      </c>
      <c r="H151" s="28">
        <v>-4</v>
      </c>
      <c r="I151" s="80">
        <v>51</v>
      </c>
      <c r="J151" s="104">
        <v>-3</v>
      </c>
    </row>
    <row r="152" spans="1:10" s="29" customFormat="1">
      <c r="A152" s="59" t="s">
        <v>110</v>
      </c>
      <c r="B152" s="28" t="s">
        <v>111</v>
      </c>
      <c r="C152" s="28" t="s">
        <v>444</v>
      </c>
      <c r="D152" s="76">
        <v>58</v>
      </c>
      <c r="E152" s="80">
        <v>60</v>
      </c>
      <c r="F152" s="104">
        <v>-2</v>
      </c>
      <c r="G152" s="80">
        <v>57</v>
      </c>
      <c r="H152" s="28">
        <v>1</v>
      </c>
      <c r="I152" s="80">
        <v>61</v>
      </c>
      <c r="J152" s="104">
        <v>-3</v>
      </c>
    </row>
    <row r="153" spans="1:10" s="29" customFormat="1">
      <c r="A153" s="59" t="s">
        <v>170</v>
      </c>
      <c r="B153" s="28" t="s">
        <v>171</v>
      </c>
      <c r="C153" s="28" t="s">
        <v>440</v>
      </c>
      <c r="D153" s="76">
        <v>44</v>
      </c>
      <c r="E153" s="80">
        <v>43</v>
      </c>
      <c r="F153" s="104">
        <v>1</v>
      </c>
      <c r="G153" s="80">
        <v>43</v>
      </c>
      <c r="H153" s="28">
        <v>1</v>
      </c>
      <c r="I153" s="80">
        <v>42</v>
      </c>
      <c r="J153" s="104">
        <v>2</v>
      </c>
    </row>
    <row r="154" spans="1:10" s="29" customFormat="1">
      <c r="A154" s="59" t="s">
        <v>385</v>
      </c>
      <c r="B154" s="28" t="s">
        <v>386</v>
      </c>
      <c r="C154" s="28" t="s">
        <v>443</v>
      </c>
      <c r="D154" s="76">
        <v>9</v>
      </c>
      <c r="E154" s="80">
        <v>9</v>
      </c>
      <c r="F154" s="104">
        <v>0</v>
      </c>
      <c r="G154" s="80">
        <v>13</v>
      </c>
      <c r="H154" s="28">
        <v>-4</v>
      </c>
      <c r="I154" s="80">
        <v>10</v>
      </c>
      <c r="J154" s="104">
        <v>-1</v>
      </c>
    </row>
    <row r="155" spans="1:10" s="29" customFormat="1">
      <c r="A155" s="59" t="s">
        <v>184</v>
      </c>
      <c r="B155" s="28" t="s">
        <v>185</v>
      </c>
      <c r="C155" s="28" t="s">
        <v>443</v>
      </c>
      <c r="D155" s="76">
        <v>41</v>
      </c>
      <c r="E155" s="80">
        <v>41</v>
      </c>
      <c r="F155" s="104">
        <v>0</v>
      </c>
      <c r="G155" s="80">
        <v>44</v>
      </c>
      <c r="H155" s="28">
        <v>-3</v>
      </c>
      <c r="I155" s="80">
        <v>45</v>
      </c>
      <c r="J155" s="104">
        <v>-4</v>
      </c>
    </row>
    <row r="156" spans="1:10" s="29" customFormat="1">
      <c r="A156" s="59" t="s">
        <v>387</v>
      </c>
      <c r="B156" s="28" t="s">
        <v>388</v>
      </c>
      <c r="C156" s="28" t="s">
        <v>443</v>
      </c>
      <c r="D156" s="76">
        <v>9</v>
      </c>
      <c r="E156" s="80">
        <v>8</v>
      </c>
      <c r="F156" s="104">
        <v>1</v>
      </c>
      <c r="G156" s="80">
        <v>11</v>
      </c>
      <c r="H156" s="28">
        <v>-2</v>
      </c>
      <c r="I156" s="80">
        <v>11</v>
      </c>
      <c r="J156" s="104">
        <v>-2</v>
      </c>
    </row>
    <row r="157" spans="1:10" s="29" customFormat="1">
      <c r="A157" s="59" t="s">
        <v>124</v>
      </c>
      <c r="B157" s="28" t="s">
        <v>125</v>
      </c>
      <c r="C157" s="28" t="s">
        <v>444</v>
      </c>
      <c r="D157" s="76">
        <v>55</v>
      </c>
      <c r="E157" s="80">
        <v>56</v>
      </c>
      <c r="F157" s="104">
        <v>-1</v>
      </c>
      <c r="G157" s="80">
        <v>61</v>
      </c>
      <c r="H157" s="28">
        <v>-6</v>
      </c>
      <c r="I157" s="80">
        <v>58</v>
      </c>
      <c r="J157" s="104">
        <v>-3</v>
      </c>
    </row>
    <row r="158" spans="1:10" s="29" customFormat="1">
      <c r="A158" s="59" t="s">
        <v>239</v>
      </c>
      <c r="B158" s="28" t="s">
        <v>240</v>
      </c>
      <c r="C158" s="28" t="s">
        <v>440</v>
      </c>
      <c r="D158" s="76">
        <v>35</v>
      </c>
      <c r="E158" s="80">
        <v>32</v>
      </c>
      <c r="F158" s="104">
        <v>3</v>
      </c>
      <c r="G158" s="80">
        <v>37</v>
      </c>
      <c r="H158" s="28">
        <v>-2</v>
      </c>
      <c r="I158" s="80">
        <v>36</v>
      </c>
      <c r="J158" s="104">
        <v>-1</v>
      </c>
    </row>
    <row r="159" spans="1:10" s="29" customFormat="1">
      <c r="A159" s="59" t="s">
        <v>375</v>
      </c>
      <c r="B159" s="28" t="s">
        <v>376</v>
      </c>
      <c r="C159" s="28" t="s">
        <v>443</v>
      </c>
      <c r="D159" s="76">
        <v>14</v>
      </c>
      <c r="E159" s="80">
        <v>15</v>
      </c>
      <c r="F159" s="104">
        <v>-1</v>
      </c>
      <c r="G159" s="80">
        <v>20</v>
      </c>
      <c r="H159" s="28">
        <v>-6</v>
      </c>
      <c r="I159" s="80">
        <v>14</v>
      </c>
      <c r="J159" s="104">
        <v>0</v>
      </c>
    </row>
    <row r="160" spans="1:10" s="29" customFormat="1">
      <c r="A160" s="59" t="s">
        <v>218</v>
      </c>
      <c r="B160" s="28" t="s">
        <v>219</v>
      </c>
      <c r="C160" s="28" t="s">
        <v>234</v>
      </c>
      <c r="D160" s="76">
        <v>38</v>
      </c>
      <c r="E160" s="80">
        <v>40</v>
      </c>
      <c r="F160" s="104">
        <v>-2</v>
      </c>
      <c r="G160" s="80">
        <v>39</v>
      </c>
      <c r="H160" s="28">
        <v>-1</v>
      </c>
      <c r="I160" s="80">
        <v>45</v>
      </c>
      <c r="J160" s="104">
        <v>-7</v>
      </c>
    </row>
    <row r="161" spans="1:10" s="29" customFormat="1">
      <c r="A161" s="59" t="s">
        <v>34</v>
      </c>
      <c r="B161" s="28" t="s">
        <v>35</v>
      </c>
      <c r="C161" s="28" t="s">
        <v>444</v>
      </c>
      <c r="D161" s="76">
        <v>80</v>
      </c>
      <c r="E161" s="80">
        <v>80</v>
      </c>
      <c r="F161" s="104">
        <v>0</v>
      </c>
      <c r="G161" s="80">
        <v>85</v>
      </c>
      <c r="H161" s="28">
        <v>-5</v>
      </c>
      <c r="I161" s="80">
        <v>88</v>
      </c>
      <c r="J161" s="104">
        <v>-8</v>
      </c>
    </row>
    <row r="162" spans="1:10" s="29" customFormat="1">
      <c r="A162" s="59" t="s">
        <v>36</v>
      </c>
      <c r="B162" s="28" t="s">
        <v>37</v>
      </c>
      <c r="C162" s="28" t="s">
        <v>444</v>
      </c>
      <c r="D162" s="76">
        <v>80</v>
      </c>
      <c r="E162" s="80">
        <v>81</v>
      </c>
      <c r="F162" s="104">
        <v>-1</v>
      </c>
      <c r="G162" s="80">
        <v>84</v>
      </c>
      <c r="H162" s="28">
        <v>-4</v>
      </c>
      <c r="I162" s="80">
        <v>86</v>
      </c>
      <c r="J162" s="104">
        <v>-6</v>
      </c>
    </row>
    <row r="163" spans="1:10" s="29" customFormat="1">
      <c r="A163" s="59" t="s">
        <v>371</v>
      </c>
      <c r="B163" s="28" t="s">
        <v>372</v>
      </c>
      <c r="C163" s="28" t="s">
        <v>442</v>
      </c>
      <c r="D163" s="76">
        <v>15</v>
      </c>
      <c r="E163" s="80">
        <v>12</v>
      </c>
      <c r="F163" s="104">
        <v>3</v>
      </c>
      <c r="G163" s="80">
        <v>13</v>
      </c>
      <c r="H163" s="28">
        <v>2</v>
      </c>
      <c r="I163" s="80">
        <v>13</v>
      </c>
      <c r="J163" s="104">
        <v>2</v>
      </c>
    </row>
    <row r="164" spans="1:10" s="29" customFormat="1">
      <c r="A164" s="59" t="s">
        <v>74</v>
      </c>
      <c r="B164" s="28" t="s">
        <v>75</v>
      </c>
      <c r="C164" s="28" t="s">
        <v>440</v>
      </c>
      <c r="D164" s="76">
        <v>68</v>
      </c>
      <c r="E164" s="80">
        <v>67</v>
      </c>
      <c r="F164" s="104">
        <v>1</v>
      </c>
      <c r="G164" s="80">
        <v>68</v>
      </c>
      <c r="H164" s="28">
        <v>0</v>
      </c>
      <c r="I164" s="80">
        <v>61</v>
      </c>
      <c r="J164" s="104">
        <v>7</v>
      </c>
    </row>
    <row r="165" spans="1:10" s="29" customFormat="1">
      <c r="A165" s="59" t="s">
        <v>355</v>
      </c>
      <c r="B165" s="28" t="s">
        <v>356</v>
      </c>
      <c r="C165" s="28" t="s">
        <v>441</v>
      </c>
      <c r="D165" s="76">
        <v>19</v>
      </c>
      <c r="E165" s="80">
        <v>19</v>
      </c>
      <c r="F165" s="104">
        <v>0</v>
      </c>
      <c r="G165" s="80">
        <v>25</v>
      </c>
      <c r="H165" s="28">
        <v>-6</v>
      </c>
      <c r="I165" s="80">
        <v>25</v>
      </c>
      <c r="J165" s="104">
        <v>-6</v>
      </c>
    </row>
    <row r="166" spans="1:10" s="29" customFormat="1">
      <c r="A166" s="59" t="s">
        <v>202</v>
      </c>
      <c r="B166" s="28" t="s">
        <v>203</v>
      </c>
      <c r="C166" s="28" t="s">
        <v>443</v>
      </c>
      <c r="D166" s="76">
        <v>40</v>
      </c>
      <c r="E166" s="80">
        <v>41</v>
      </c>
      <c r="F166" s="104">
        <v>-1</v>
      </c>
      <c r="G166" s="80">
        <v>39</v>
      </c>
      <c r="H166" s="28">
        <v>1</v>
      </c>
      <c r="I166" s="80">
        <v>32</v>
      </c>
      <c r="J166" s="104">
        <v>8</v>
      </c>
    </row>
    <row r="167" spans="1:10" s="29" customFormat="1">
      <c r="A167" s="59" t="s">
        <v>261</v>
      </c>
      <c r="B167" s="28" t="s">
        <v>262</v>
      </c>
      <c r="C167" s="28" t="s">
        <v>440</v>
      </c>
      <c r="D167" s="76">
        <v>33</v>
      </c>
      <c r="E167" s="80">
        <v>34</v>
      </c>
      <c r="F167" s="104">
        <v>-1</v>
      </c>
      <c r="G167" s="80">
        <v>35</v>
      </c>
      <c r="H167" s="28">
        <v>-2</v>
      </c>
      <c r="I167" s="80">
        <v>35</v>
      </c>
      <c r="J167" s="104">
        <v>-2</v>
      </c>
    </row>
    <row r="168" spans="1:10" s="29" customFormat="1">
      <c r="A168" s="59" t="s">
        <v>172</v>
      </c>
      <c r="B168" s="28" t="s">
        <v>173</v>
      </c>
      <c r="C168" s="28" t="s">
        <v>440</v>
      </c>
      <c r="D168" s="76">
        <v>44</v>
      </c>
      <c r="E168" s="80">
        <v>44</v>
      </c>
      <c r="F168" s="104">
        <v>0</v>
      </c>
      <c r="G168" s="80">
        <v>41</v>
      </c>
      <c r="H168" s="28">
        <v>3</v>
      </c>
      <c r="I168" s="80">
        <v>35</v>
      </c>
      <c r="J168" s="104">
        <v>9</v>
      </c>
    </row>
    <row r="169" spans="1:10" s="29" customFormat="1">
      <c r="A169" s="59" t="s">
        <v>269</v>
      </c>
      <c r="B169" s="28" t="s">
        <v>270</v>
      </c>
      <c r="C169" s="28" t="s">
        <v>443</v>
      </c>
      <c r="D169" s="76">
        <v>32</v>
      </c>
      <c r="E169" s="80">
        <v>32</v>
      </c>
      <c r="F169" s="104">
        <v>0</v>
      </c>
      <c r="G169" s="80">
        <v>30</v>
      </c>
      <c r="H169" s="28">
        <v>2</v>
      </c>
      <c r="I169" s="80">
        <v>32</v>
      </c>
      <c r="J169" s="104">
        <v>0</v>
      </c>
    </row>
    <row r="170" spans="1:10" s="29" customFormat="1">
      <c r="A170" s="59" t="s">
        <v>186</v>
      </c>
      <c r="B170" s="28" t="s">
        <v>187</v>
      </c>
      <c r="C170" s="28" t="s">
        <v>234</v>
      </c>
      <c r="D170" s="76">
        <v>41</v>
      </c>
      <c r="E170" s="80">
        <v>41</v>
      </c>
      <c r="F170" s="104">
        <v>0</v>
      </c>
      <c r="G170" s="80">
        <v>41</v>
      </c>
      <c r="H170" s="28">
        <v>0</v>
      </c>
      <c r="I170" s="80">
        <v>35</v>
      </c>
      <c r="J170" s="104">
        <v>6</v>
      </c>
    </row>
    <row r="171" spans="1:10" s="29" customFormat="1">
      <c r="A171" s="59" t="s">
        <v>212</v>
      </c>
      <c r="B171" s="28" t="s">
        <v>213</v>
      </c>
      <c r="C171" s="28" t="s">
        <v>442</v>
      </c>
      <c r="D171" s="76">
        <v>39</v>
      </c>
      <c r="E171" s="80">
        <v>39</v>
      </c>
      <c r="F171" s="104">
        <v>0</v>
      </c>
      <c r="G171" s="80">
        <v>44</v>
      </c>
      <c r="H171" s="28">
        <v>-5</v>
      </c>
      <c r="I171" s="80">
        <v>41</v>
      </c>
      <c r="J171" s="104">
        <v>-2</v>
      </c>
    </row>
    <row r="172" spans="1:10" s="29" customFormat="1">
      <c r="A172" s="59" t="s">
        <v>279</v>
      </c>
      <c r="B172" s="28" t="s">
        <v>280</v>
      </c>
      <c r="C172" s="28" t="s">
        <v>441</v>
      </c>
      <c r="D172" s="76">
        <v>31</v>
      </c>
      <c r="E172" s="80">
        <v>34</v>
      </c>
      <c r="F172" s="104">
        <v>-3</v>
      </c>
      <c r="G172" s="80">
        <v>38</v>
      </c>
      <c r="H172" s="28">
        <v>-7</v>
      </c>
      <c r="I172" s="80">
        <v>41</v>
      </c>
      <c r="J172" s="104">
        <v>-10</v>
      </c>
    </row>
    <row r="173" spans="1:10" s="29" customFormat="1">
      <c r="A173" s="59" t="s">
        <v>359</v>
      </c>
      <c r="B173" s="28" t="s">
        <v>360</v>
      </c>
      <c r="C173" s="28" t="s">
        <v>441</v>
      </c>
      <c r="D173" s="76">
        <v>17</v>
      </c>
      <c r="E173" s="80">
        <v>17</v>
      </c>
      <c r="F173" s="104">
        <v>0</v>
      </c>
      <c r="G173" s="80">
        <v>19</v>
      </c>
      <c r="H173" s="28">
        <v>-2</v>
      </c>
      <c r="I173" s="80">
        <v>22</v>
      </c>
      <c r="J173" s="104">
        <v>-5</v>
      </c>
    </row>
    <row r="174" spans="1:10" s="29" customFormat="1">
      <c r="A174" s="59" t="s">
        <v>321</v>
      </c>
      <c r="B174" s="28" t="s">
        <v>322</v>
      </c>
      <c r="C174" s="28" t="s">
        <v>443</v>
      </c>
      <c r="D174" s="76">
        <v>25</v>
      </c>
      <c r="E174" s="80">
        <v>26</v>
      </c>
      <c r="F174" s="104">
        <v>-1</v>
      </c>
      <c r="G174" s="80">
        <v>27</v>
      </c>
      <c r="H174" s="28">
        <v>-2</v>
      </c>
      <c r="I174" s="80">
        <v>25</v>
      </c>
      <c r="J174" s="104">
        <v>0</v>
      </c>
    </row>
    <row r="175" spans="1:10" s="29" customFormat="1">
      <c r="A175" s="59" t="s">
        <v>235</v>
      </c>
      <c r="B175" s="28" t="s">
        <v>236</v>
      </c>
      <c r="C175" s="28" t="s">
        <v>441</v>
      </c>
      <c r="D175" s="76">
        <v>36</v>
      </c>
      <c r="E175" s="80">
        <v>35</v>
      </c>
      <c r="F175" s="104">
        <v>1</v>
      </c>
      <c r="G175" s="80">
        <v>32</v>
      </c>
      <c r="H175" s="28">
        <v>4</v>
      </c>
      <c r="I175" s="80">
        <v>29</v>
      </c>
      <c r="J175" s="104">
        <v>7</v>
      </c>
    </row>
    <row r="176" spans="1:10" s="29" customFormat="1">
      <c r="A176" s="59" t="s">
        <v>68</v>
      </c>
      <c r="B176" s="28" t="s">
        <v>69</v>
      </c>
      <c r="C176" s="28" t="s">
        <v>442</v>
      </c>
      <c r="D176" s="76">
        <v>69</v>
      </c>
      <c r="E176" s="80">
        <v>68</v>
      </c>
      <c r="F176" s="104">
        <v>1</v>
      </c>
      <c r="G176" s="80">
        <v>69</v>
      </c>
      <c r="H176" s="28">
        <v>0</v>
      </c>
      <c r="I176" s="80">
        <v>66</v>
      </c>
      <c r="J176" s="104">
        <v>3</v>
      </c>
    </row>
    <row r="177" spans="1:10" s="29" customFormat="1">
      <c r="A177" s="59" t="s">
        <v>62</v>
      </c>
      <c r="B177" s="28" t="s">
        <v>63</v>
      </c>
      <c r="C177" s="28" t="s">
        <v>444</v>
      </c>
      <c r="D177" s="76">
        <v>70</v>
      </c>
      <c r="E177" s="80">
        <v>71</v>
      </c>
      <c r="F177" s="104">
        <v>-1</v>
      </c>
      <c r="G177" s="80">
        <v>78</v>
      </c>
      <c r="H177" s="28">
        <v>-8</v>
      </c>
      <c r="I177" s="80">
        <v>81</v>
      </c>
      <c r="J177" s="104">
        <v>-11</v>
      </c>
    </row>
    <row r="178" spans="1:10" s="29" customFormat="1">
      <c r="A178" s="59" t="s">
        <v>82</v>
      </c>
      <c r="B178" s="28" t="s">
        <v>83</v>
      </c>
      <c r="C178" s="28" t="s">
        <v>234</v>
      </c>
      <c r="D178" s="76">
        <v>64</v>
      </c>
      <c r="E178" s="80">
        <v>65</v>
      </c>
      <c r="F178" s="104">
        <v>-1</v>
      </c>
      <c r="G178" s="80">
        <v>67</v>
      </c>
      <c r="H178" s="28">
        <v>-3</v>
      </c>
      <c r="I178" s="80">
        <v>74</v>
      </c>
      <c r="J178" s="104">
        <v>-10</v>
      </c>
    </row>
    <row r="179" spans="1:10" s="29" customFormat="1">
      <c r="A179" s="59" t="s">
        <v>56</v>
      </c>
      <c r="B179" s="28" t="s">
        <v>57</v>
      </c>
      <c r="C179" s="28" t="s">
        <v>234</v>
      </c>
      <c r="D179" s="76">
        <v>73</v>
      </c>
      <c r="E179" s="80">
        <v>76</v>
      </c>
      <c r="F179" s="104">
        <v>-3</v>
      </c>
      <c r="G179" s="80">
        <v>73</v>
      </c>
      <c r="H179" s="28">
        <v>0</v>
      </c>
      <c r="I179" s="80">
        <v>71</v>
      </c>
      <c r="J179" s="104">
        <v>2</v>
      </c>
    </row>
    <row r="180" spans="1:10" s="29" customFormat="1">
      <c r="A180" s="59" t="s">
        <v>281</v>
      </c>
      <c r="B180" s="28" t="s">
        <v>282</v>
      </c>
      <c r="C180" s="28" t="s">
        <v>441</v>
      </c>
      <c r="D180" s="76">
        <v>31</v>
      </c>
      <c r="E180" s="80">
        <v>32</v>
      </c>
      <c r="F180" s="104">
        <v>-1</v>
      </c>
      <c r="G180" s="80">
        <v>28</v>
      </c>
      <c r="H180" s="28">
        <v>3</v>
      </c>
      <c r="I180" s="80">
        <v>21</v>
      </c>
      <c r="J180" s="104">
        <v>10</v>
      </c>
    </row>
    <row r="181" spans="1:10" s="29" customFormat="1">
      <c r="A181" s="59" t="s">
        <v>150</v>
      </c>
      <c r="B181" s="28" t="s">
        <v>151</v>
      </c>
      <c r="C181" s="28" t="s">
        <v>440</v>
      </c>
      <c r="D181" s="76">
        <v>47</v>
      </c>
      <c r="E181" s="80">
        <v>50</v>
      </c>
      <c r="F181" s="104">
        <v>-3</v>
      </c>
      <c r="G181" s="80">
        <v>45</v>
      </c>
      <c r="H181" s="28">
        <v>2</v>
      </c>
      <c r="I181" s="80" t="s">
        <v>550</v>
      </c>
      <c r="J181" s="104"/>
    </row>
    <row r="182" spans="1:10" s="29" customFormat="1">
      <c r="A182" s="59" t="s">
        <v>383</v>
      </c>
      <c r="B182" s="28" t="s">
        <v>384</v>
      </c>
      <c r="C182" s="28" t="s">
        <v>234</v>
      </c>
      <c r="D182" s="76">
        <v>10</v>
      </c>
      <c r="E182" s="80">
        <v>10</v>
      </c>
      <c r="F182" s="104">
        <v>0</v>
      </c>
      <c r="G182" s="80">
        <v>14</v>
      </c>
      <c r="H182" s="28">
        <v>-4</v>
      </c>
      <c r="I182" s="80">
        <v>17</v>
      </c>
      <c r="J182" s="104">
        <v>-7</v>
      </c>
    </row>
    <row r="183" spans="1:10" s="29" customFormat="1">
      <c r="A183" s="59" t="s">
        <v>188</v>
      </c>
      <c r="B183" s="28" t="s">
        <v>189</v>
      </c>
      <c r="C183" s="28" t="s">
        <v>440</v>
      </c>
      <c r="D183" s="76">
        <v>41</v>
      </c>
      <c r="E183" s="80">
        <v>40</v>
      </c>
      <c r="F183" s="104">
        <v>1</v>
      </c>
      <c r="G183" s="80">
        <v>39</v>
      </c>
      <c r="H183" s="28">
        <v>2</v>
      </c>
      <c r="I183" s="80">
        <v>33</v>
      </c>
      <c r="J183" s="104">
        <v>8</v>
      </c>
    </row>
    <row r="184" spans="1:10" s="29" customFormat="1">
      <c r="A184" s="59" t="s">
        <v>381</v>
      </c>
      <c r="B184" s="28" t="s">
        <v>382</v>
      </c>
      <c r="C184" s="28" t="s">
        <v>442</v>
      </c>
      <c r="D184" s="76">
        <v>13</v>
      </c>
      <c r="E184" s="80">
        <v>13</v>
      </c>
      <c r="F184" s="104">
        <v>0</v>
      </c>
      <c r="G184" s="80">
        <v>16</v>
      </c>
      <c r="H184" s="28">
        <v>-3</v>
      </c>
      <c r="I184" s="80">
        <v>14</v>
      </c>
      <c r="J184" s="104">
        <v>-1</v>
      </c>
    </row>
    <row r="185" spans="1:10" s="29" customFormat="1">
      <c r="A185" s="59" t="s">
        <v>228</v>
      </c>
      <c r="B185" s="28" t="s">
        <v>229</v>
      </c>
      <c r="C185" s="28" t="s">
        <v>443</v>
      </c>
      <c r="D185" s="76">
        <v>37</v>
      </c>
      <c r="E185" s="80">
        <v>39</v>
      </c>
      <c r="F185" s="104">
        <v>-2</v>
      </c>
      <c r="G185" s="80">
        <v>33</v>
      </c>
      <c r="H185" s="28">
        <v>4</v>
      </c>
      <c r="I185" s="80">
        <v>38</v>
      </c>
      <c r="J185" s="104">
        <v>-1</v>
      </c>
    </row>
    <row r="186" spans="1:10" s="29" customFormat="1">
      <c r="A186" s="60" t="s">
        <v>343</v>
      </c>
      <c r="B186" s="61" t="s">
        <v>344</v>
      </c>
      <c r="C186" s="61" t="s">
        <v>443</v>
      </c>
      <c r="D186" s="62">
        <v>22</v>
      </c>
      <c r="E186" s="105">
        <v>21</v>
      </c>
      <c r="F186" s="106">
        <v>1</v>
      </c>
      <c r="G186" s="105">
        <v>23</v>
      </c>
      <c r="H186" s="61">
        <v>-1</v>
      </c>
      <c r="I186" s="105">
        <v>22</v>
      </c>
      <c r="J186" s="106">
        <v>0</v>
      </c>
    </row>
  </sheetData>
  <autoFilter ref="A5:J186" xr:uid="{33675A59-3640-4727-9805-33654E3DB3E2}">
    <sortState xmlns:xlrd2="http://schemas.microsoft.com/office/spreadsheetml/2017/richdata2" ref="A6:J186">
      <sortCondition ref="A5:A186"/>
    </sortState>
  </autoFilter>
  <mergeCells count="3">
    <mergeCell ref="E4:F4"/>
    <mergeCell ref="G4:H4"/>
    <mergeCell ref="I4:J4"/>
  </mergeCells>
  <conditionalFormatting sqref="A5:J5">
    <cfRule type="cellIs" dxfId="0" priority="4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3797017-061C-4959-BAD7-E01C711E0ED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F6:F186</xm:sqref>
        </x14:conditionalFormatting>
        <x14:conditionalFormatting xmlns:xm="http://schemas.microsoft.com/office/excel/2006/main">
          <x14:cfRule type="iconSet" priority="7" id="{7750C00C-AC3E-4AF0-A6FE-888A61BFD4D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H6:H186</xm:sqref>
        </x14:conditionalFormatting>
        <x14:conditionalFormatting xmlns:xm="http://schemas.microsoft.com/office/excel/2006/main">
          <x14:cfRule type="iconSet" priority="9" id="{5D118693-7887-48E1-99CC-C67685A0467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J6:J186</xm:sqref>
        </x14:conditionalFormatting>
      </x14:conditionalFormattings>
    </ext>
  </extLs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A6B-DD65-447D-A8DC-5EBEA7416944}">
  <sheetPr codeName="Sheet5">
    <pageSetUpPr fitToPage="1"/>
  </sheetPr>
  <dimension ref="A1:X2498"/>
  <sheetViews>
    <sheetView zoomScaleNormal="100" zoomScaleSheetLayoutView="100" workbookViewId="0">
      <pane ySplit="4" topLeftCell="A42" activePane="bottomLeft" state="frozen"/>
      <selection pane="bottomLeft" activeCell="A4" sqref="A4"/>
    </sheetView>
  </sheetViews>
  <sheetFormatPr defaultColWidth="10.88671875" defaultRowHeight="15.6"/>
  <cols>
    <col min="1" max="1" width="10" style="3" customWidth="1"/>
    <col min="2" max="2" width="5.6640625" style="2" bestFit="1" customWidth="1"/>
    <col min="3" max="3" width="7.44140625" style="2" customWidth="1"/>
    <col min="4" max="4" width="10.88671875" style="2" customWidth="1"/>
    <col min="5" max="5" width="6.88671875" style="3" customWidth="1"/>
    <col min="6" max="6" width="6.44140625" style="2" customWidth="1"/>
    <col min="7" max="7" width="9.109375" style="2" customWidth="1"/>
    <col min="8" max="8" width="10.44140625" style="2" customWidth="1"/>
    <col min="9" max="9" width="9" style="3" customWidth="1"/>
    <col min="10" max="10" width="8.88671875" style="3" customWidth="1"/>
    <col min="11" max="11" width="13.44140625" style="2" customWidth="1"/>
    <col min="12" max="12" width="22.109375" style="2" customWidth="1"/>
    <col min="13" max="13" width="18.6640625" style="2" customWidth="1"/>
    <col min="14" max="16" width="13.109375" style="3" customWidth="1"/>
    <col min="17" max="17" width="16.109375" style="2" customWidth="1"/>
    <col min="18" max="18" width="9.6640625" style="2" customWidth="1"/>
    <col min="19" max="19" width="17" style="3" customWidth="1"/>
    <col min="20" max="20" width="15.88671875" style="3" customWidth="1"/>
    <col min="21" max="21" width="9.109375" style="3" customWidth="1"/>
    <col min="22" max="23" width="15" style="2" customWidth="1"/>
    <col min="24" max="24" width="22.44140625" style="2" customWidth="1"/>
    <col min="25" max="16384" width="10.88671875" style="3"/>
  </cols>
  <sheetData>
    <row r="1" spans="1:24" ht="30">
      <c r="A1" s="1" t="s">
        <v>551</v>
      </c>
    </row>
    <row r="2" spans="1:24">
      <c r="A2" s="4" t="s">
        <v>1</v>
      </c>
    </row>
    <row r="3" spans="1:24">
      <c r="A3" s="4"/>
    </row>
    <row r="4" spans="1:24" ht="57.9" customHeight="1">
      <c r="A4" s="5" t="s">
        <v>2</v>
      </c>
      <c r="B4" s="6" t="s">
        <v>3</v>
      </c>
      <c r="C4" s="6" t="s">
        <v>552</v>
      </c>
      <c r="D4" s="6" t="s">
        <v>4</v>
      </c>
      <c r="E4" s="6" t="s">
        <v>553</v>
      </c>
      <c r="F4" s="6" t="s">
        <v>6</v>
      </c>
      <c r="G4" s="6" t="s">
        <v>554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555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556</v>
      </c>
    </row>
    <row r="5" spans="1:24" s="15" customFormat="1" ht="13.8">
      <c r="A5" s="15" t="s">
        <v>361</v>
      </c>
      <c r="B5" s="19" t="s">
        <v>362</v>
      </c>
      <c r="C5" s="19">
        <v>2012</v>
      </c>
      <c r="D5" s="19" t="s">
        <v>440</v>
      </c>
      <c r="E5" s="16">
        <v>8</v>
      </c>
      <c r="F5" s="20">
        <v>174</v>
      </c>
      <c r="G5" s="21">
        <v>3.3</v>
      </c>
      <c r="H5" s="20">
        <v>3</v>
      </c>
      <c r="I5" s="20">
        <v>2</v>
      </c>
      <c r="J5" s="20">
        <v>13</v>
      </c>
      <c r="K5" s="20"/>
      <c r="L5" s="20"/>
      <c r="M5" s="20">
        <v>10</v>
      </c>
      <c r="N5" s="20"/>
      <c r="O5" s="20"/>
      <c r="P5" s="20">
        <v>1</v>
      </c>
      <c r="Q5" s="20"/>
      <c r="R5" s="19"/>
      <c r="S5" s="20"/>
      <c r="T5" s="20"/>
      <c r="U5" s="20">
        <v>12</v>
      </c>
      <c r="V5" s="20"/>
      <c r="W5" s="20"/>
      <c r="X5" s="19"/>
    </row>
    <row r="6" spans="1:24" s="15" customFormat="1" ht="13.8">
      <c r="A6" s="15" t="s">
        <v>361</v>
      </c>
      <c r="B6" s="19" t="s">
        <v>362</v>
      </c>
      <c r="C6" s="19">
        <v>2013</v>
      </c>
      <c r="D6" s="19" t="s">
        <v>440</v>
      </c>
      <c r="E6" s="16">
        <v>8</v>
      </c>
      <c r="F6" s="20">
        <v>175</v>
      </c>
      <c r="G6" s="21">
        <v>3.3</v>
      </c>
      <c r="H6" s="20">
        <v>3</v>
      </c>
      <c r="I6" s="20">
        <v>3</v>
      </c>
      <c r="J6" s="20">
        <v>13</v>
      </c>
      <c r="K6" s="20"/>
      <c r="L6" s="20"/>
      <c r="M6" s="19">
        <v>10</v>
      </c>
      <c r="N6" s="20"/>
      <c r="O6" s="20"/>
      <c r="P6" s="20">
        <v>1</v>
      </c>
      <c r="Q6" s="20"/>
      <c r="R6" s="19"/>
      <c r="S6" s="20"/>
      <c r="T6" s="20"/>
      <c r="U6" s="19">
        <v>12</v>
      </c>
      <c r="V6" s="20"/>
      <c r="W6" s="20"/>
      <c r="X6" s="19"/>
    </row>
    <row r="7" spans="1:24" s="15" customFormat="1" ht="13.8">
      <c r="A7" s="22" t="s">
        <v>361</v>
      </c>
      <c r="B7" s="23" t="s">
        <v>362</v>
      </c>
      <c r="C7" s="23">
        <v>2014</v>
      </c>
      <c r="D7" s="23" t="s">
        <v>440</v>
      </c>
      <c r="E7" s="24">
        <v>12</v>
      </c>
      <c r="F7" s="25">
        <v>172</v>
      </c>
      <c r="G7" s="26">
        <v>1.2899999618530273</v>
      </c>
      <c r="H7" s="25">
        <v>4</v>
      </c>
      <c r="I7" s="25">
        <v>10</v>
      </c>
      <c r="J7" s="25">
        <v>14</v>
      </c>
      <c r="K7" s="26"/>
      <c r="L7" s="25"/>
      <c r="M7" s="25">
        <v>10</v>
      </c>
      <c r="N7" s="25"/>
      <c r="O7" s="25"/>
      <c r="P7" s="25">
        <v>11</v>
      </c>
      <c r="Q7" s="25"/>
      <c r="R7" s="25"/>
      <c r="S7" s="25"/>
      <c r="T7" s="25"/>
      <c r="U7" s="25">
        <v>12</v>
      </c>
      <c r="V7" s="25"/>
      <c r="W7" s="25">
        <v>16</v>
      </c>
      <c r="X7" s="23"/>
    </row>
    <row r="8" spans="1:24" s="15" customFormat="1" ht="13.8">
      <c r="A8" s="22" t="s">
        <v>361</v>
      </c>
      <c r="B8" s="23" t="s">
        <v>362</v>
      </c>
      <c r="C8" s="23">
        <v>2015</v>
      </c>
      <c r="D8" s="23" t="s">
        <v>440</v>
      </c>
      <c r="E8" s="24">
        <v>11</v>
      </c>
      <c r="F8" s="25">
        <v>166</v>
      </c>
      <c r="G8" s="26">
        <v>3.4900000095367432</v>
      </c>
      <c r="H8" s="25">
        <v>4</v>
      </c>
      <c r="I8" s="25">
        <v>5</v>
      </c>
      <c r="J8" s="25">
        <v>17</v>
      </c>
      <c r="K8" s="26"/>
      <c r="L8" s="25"/>
      <c r="M8" s="25">
        <v>19</v>
      </c>
      <c r="N8" s="25"/>
      <c r="O8" s="25"/>
      <c r="P8" s="25">
        <v>11</v>
      </c>
      <c r="Q8" s="25"/>
      <c r="R8" s="25"/>
      <c r="S8" s="25"/>
      <c r="T8" s="25"/>
      <c r="U8" s="25">
        <v>12</v>
      </c>
      <c r="V8" s="25"/>
      <c r="W8" s="25">
        <v>2</v>
      </c>
      <c r="X8" s="23"/>
    </row>
    <row r="9" spans="1:24" s="15" customFormat="1" ht="13.8">
      <c r="A9" s="22" t="s">
        <v>361</v>
      </c>
      <c r="B9" s="23" t="s">
        <v>362</v>
      </c>
      <c r="C9" s="23">
        <v>2016</v>
      </c>
      <c r="D9" s="23" t="s">
        <v>440</v>
      </c>
      <c r="E9" s="24">
        <v>15</v>
      </c>
      <c r="F9" s="25">
        <v>169</v>
      </c>
      <c r="G9" s="26">
        <v>1.74</v>
      </c>
      <c r="H9" s="25">
        <v>5</v>
      </c>
      <c r="I9" s="25">
        <v>12</v>
      </c>
      <c r="J9" s="25">
        <v>17</v>
      </c>
      <c r="K9" s="26" t="s">
        <v>557</v>
      </c>
      <c r="L9" s="25" t="s">
        <v>557</v>
      </c>
      <c r="M9" s="25">
        <v>20</v>
      </c>
      <c r="N9" s="25" t="s">
        <v>557</v>
      </c>
      <c r="O9" s="25" t="s">
        <v>557</v>
      </c>
      <c r="P9" s="25">
        <v>10</v>
      </c>
      <c r="Q9" s="25" t="s">
        <v>557</v>
      </c>
      <c r="R9" s="25" t="s">
        <v>557</v>
      </c>
      <c r="S9" s="25" t="s">
        <v>557</v>
      </c>
      <c r="T9" s="25">
        <v>16</v>
      </c>
      <c r="U9" s="25">
        <v>13</v>
      </c>
      <c r="V9" s="25" t="s">
        <v>557</v>
      </c>
      <c r="W9" s="25">
        <v>13</v>
      </c>
      <c r="X9" s="23"/>
    </row>
    <row r="10" spans="1:24" s="15" customFormat="1" ht="13.8">
      <c r="A10" s="22" t="s">
        <v>361</v>
      </c>
      <c r="B10" s="23" t="s">
        <v>362</v>
      </c>
      <c r="C10" s="23">
        <v>2017</v>
      </c>
      <c r="D10" s="23" t="s">
        <v>440</v>
      </c>
      <c r="E10" s="24">
        <v>15</v>
      </c>
      <c r="F10" s="25">
        <v>177</v>
      </c>
      <c r="G10" s="26">
        <v>1.39</v>
      </c>
      <c r="H10" s="25">
        <v>5</v>
      </c>
      <c r="I10" s="25">
        <v>13</v>
      </c>
      <c r="J10" s="25">
        <v>17</v>
      </c>
      <c r="K10" s="26"/>
      <c r="L10" s="25"/>
      <c r="M10" s="25">
        <v>17</v>
      </c>
      <c r="N10" s="25"/>
      <c r="O10" s="25"/>
      <c r="P10" s="25">
        <v>10</v>
      </c>
      <c r="Q10" s="25"/>
      <c r="R10" s="25"/>
      <c r="S10" s="25"/>
      <c r="T10" s="25">
        <v>15</v>
      </c>
      <c r="U10" s="25">
        <v>18</v>
      </c>
      <c r="V10" s="25"/>
      <c r="W10" s="25">
        <v>16</v>
      </c>
      <c r="X10" s="23"/>
    </row>
    <row r="11" spans="1:24" s="15" customFormat="1" ht="13.8">
      <c r="A11" s="22" t="s">
        <v>361</v>
      </c>
      <c r="B11" s="23" t="s">
        <v>362</v>
      </c>
      <c r="C11" s="23">
        <v>2018</v>
      </c>
      <c r="D11" s="23" t="s">
        <v>440</v>
      </c>
      <c r="E11" s="24">
        <v>16</v>
      </c>
      <c r="F11" s="25">
        <v>172</v>
      </c>
      <c r="G11" s="26">
        <v>1.41</v>
      </c>
      <c r="H11" s="25">
        <v>5</v>
      </c>
      <c r="I11" s="25">
        <v>14</v>
      </c>
      <c r="J11" s="25">
        <v>18</v>
      </c>
      <c r="K11" s="26"/>
      <c r="L11" s="25"/>
      <c r="M11" s="25">
        <v>17</v>
      </c>
      <c r="N11" s="25"/>
      <c r="O11" s="25"/>
      <c r="P11" s="25">
        <v>10</v>
      </c>
      <c r="Q11" s="25"/>
      <c r="R11" s="25"/>
      <c r="S11" s="25"/>
      <c r="T11" s="25">
        <v>17</v>
      </c>
      <c r="U11" s="25">
        <v>18</v>
      </c>
      <c r="V11" s="25"/>
      <c r="W11" s="25">
        <v>16</v>
      </c>
      <c r="X11" s="23"/>
    </row>
    <row r="12" spans="1:24" s="15" customFormat="1" ht="13.8">
      <c r="A12" s="22" t="s">
        <v>361</v>
      </c>
      <c r="B12" s="23" t="s">
        <v>362</v>
      </c>
      <c r="C12" s="23">
        <v>2019</v>
      </c>
      <c r="D12" s="23" t="s">
        <v>440</v>
      </c>
      <c r="E12" s="24">
        <v>16</v>
      </c>
      <c r="F12" s="25">
        <v>173</v>
      </c>
      <c r="G12" s="26">
        <v>2.5545360000000001</v>
      </c>
      <c r="H12" s="25">
        <v>5</v>
      </c>
      <c r="I12" s="25">
        <v>11.810560000000001</v>
      </c>
      <c r="J12" s="25">
        <v>20.189440000000001</v>
      </c>
      <c r="K12" s="26" t="s">
        <v>557</v>
      </c>
      <c r="L12" s="25" t="s">
        <v>557</v>
      </c>
      <c r="M12" s="25">
        <v>25</v>
      </c>
      <c r="N12" s="25" t="s">
        <v>557</v>
      </c>
      <c r="O12" s="25" t="s">
        <v>557</v>
      </c>
      <c r="P12" s="25">
        <v>10</v>
      </c>
      <c r="Q12" s="25" t="s">
        <v>557</v>
      </c>
      <c r="R12" s="25" t="s">
        <v>557</v>
      </c>
      <c r="S12" s="25" t="s">
        <v>557</v>
      </c>
      <c r="T12" s="25">
        <v>13</v>
      </c>
      <c r="U12" s="25">
        <v>18</v>
      </c>
      <c r="V12" s="25" t="s">
        <v>557</v>
      </c>
      <c r="W12" s="25">
        <v>14</v>
      </c>
      <c r="X12" s="23"/>
    </row>
    <row r="13" spans="1:24" s="15" customFormat="1" ht="13.8">
      <c r="A13" s="15" t="s">
        <v>361</v>
      </c>
      <c r="B13" s="19" t="s">
        <v>362</v>
      </c>
      <c r="C13" s="19">
        <v>2020</v>
      </c>
      <c r="D13" s="19" t="s">
        <v>440</v>
      </c>
      <c r="E13" s="16">
        <v>19</v>
      </c>
      <c r="F13" s="20">
        <v>165</v>
      </c>
      <c r="G13" s="21">
        <v>2.4400140000000001</v>
      </c>
      <c r="H13" s="20">
        <v>5</v>
      </c>
      <c r="I13" s="20">
        <v>14.998379999999999</v>
      </c>
      <c r="J13" s="20">
        <v>23.001619999999999</v>
      </c>
      <c r="K13" s="20" t="s">
        <v>557</v>
      </c>
      <c r="L13" s="20" t="s">
        <v>557</v>
      </c>
      <c r="M13" s="20">
        <v>25</v>
      </c>
      <c r="N13" s="20" t="s">
        <v>557</v>
      </c>
      <c r="O13" s="20" t="s">
        <v>557</v>
      </c>
      <c r="P13" s="20">
        <v>10</v>
      </c>
      <c r="Q13" s="20" t="s">
        <v>557</v>
      </c>
      <c r="R13" s="20" t="s">
        <v>557</v>
      </c>
      <c r="S13" s="20" t="s">
        <v>557</v>
      </c>
      <c r="T13" s="20">
        <v>26</v>
      </c>
      <c r="U13" s="20">
        <v>18</v>
      </c>
      <c r="V13" s="20" t="s">
        <v>557</v>
      </c>
      <c r="W13" s="20">
        <v>15</v>
      </c>
      <c r="X13" s="19"/>
    </row>
    <row r="14" spans="1:24" s="15" customFormat="1" ht="13.8">
      <c r="A14" s="15" t="s">
        <v>361</v>
      </c>
      <c r="B14" s="19" t="s">
        <v>362</v>
      </c>
      <c r="C14" s="19">
        <v>2021</v>
      </c>
      <c r="D14" s="19" t="s">
        <v>440</v>
      </c>
      <c r="E14" s="16">
        <v>16</v>
      </c>
      <c r="F14" s="20">
        <v>174</v>
      </c>
      <c r="G14" s="21">
        <v>2.1241599999999998</v>
      </c>
      <c r="H14" s="20">
        <v>5</v>
      </c>
      <c r="I14" s="20">
        <v>12.50576</v>
      </c>
      <c r="J14" s="20">
        <v>19.494240000000001</v>
      </c>
      <c r="K14" s="20"/>
      <c r="L14" s="20"/>
      <c r="M14" s="20">
        <v>24.86647</v>
      </c>
      <c r="N14" s="20"/>
      <c r="O14" s="20"/>
      <c r="P14" s="20">
        <v>10.21805</v>
      </c>
      <c r="Q14" s="20"/>
      <c r="R14" s="19"/>
      <c r="S14" s="20"/>
      <c r="T14" s="20">
        <v>12.33825</v>
      </c>
      <c r="U14" s="20">
        <v>18.449110000000001</v>
      </c>
      <c r="V14" s="20"/>
      <c r="W14" s="20">
        <v>14.0221</v>
      </c>
      <c r="X14" s="19"/>
    </row>
    <row r="15" spans="1:24" s="15" customFormat="1" ht="14.4">
      <c r="A15" s="7" t="s">
        <v>361</v>
      </c>
      <c r="B15" s="8" t="s">
        <v>362</v>
      </c>
      <c r="C15" s="9">
        <v>2022</v>
      </c>
      <c r="D15" s="9" t="s">
        <v>440</v>
      </c>
      <c r="E15" s="16">
        <v>24</v>
      </c>
      <c r="F15" s="11">
        <v>150</v>
      </c>
      <c r="G15" s="12">
        <v>6.2999989999999997</v>
      </c>
      <c r="H15" s="11">
        <v>4</v>
      </c>
      <c r="I15" s="11">
        <v>13.667999999999999</v>
      </c>
      <c r="J15" s="11">
        <v>34.332000000000001</v>
      </c>
      <c r="K15" s="11" t="s">
        <v>557</v>
      </c>
      <c r="L15" s="11" t="s">
        <v>557</v>
      </c>
      <c r="M15" s="11">
        <v>25</v>
      </c>
      <c r="N15" s="11" t="s">
        <v>557</v>
      </c>
      <c r="O15" s="11" t="s">
        <v>557</v>
      </c>
      <c r="P15" s="11">
        <v>10</v>
      </c>
      <c r="Q15" s="11" t="s">
        <v>557</v>
      </c>
      <c r="R15" s="11" t="s">
        <v>557</v>
      </c>
      <c r="S15" s="11" t="s">
        <v>557</v>
      </c>
      <c r="T15" s="11">
        <v>43</v>
      </c>
      <c r="U15" s="11" t="s">
        <v>557</v>
      </c>
      <c r="V15" s="11" t="s">
        <v>557</v>
      </c>
      <c r="W15" s="17">
        <v>16</v>
      </c>
      <c r="X15" s="18"/>
    </row>
    <row r="16" spans="1:24" s="15" customFormat="1">
      <c r="A16" s="7" t="s">
        <v>361</v>
      </c>
      <c r="B16" s="8" t="s">
        <v>362</v>
      </c>
      <c r="C16" s="9">
        <v>2023</v>
      </c>
      <c r="D16" s="9" t="s">
        <v>440</v>
      </c>
      <c r="E16" s="10">
        <v>20</v>
      </c>
      <c r="F16" s="11">
        <v>162</v>
      </c>
      <c r="G16" s="12">
        <v>6.2447710000000001</v>
      </c>
      <c r="H16" s="11">
        <v>5</v>
      </c>
      <c r="I16" s="11">
        <v>9.7585759999999997</v>
      </c>
      <c r="J16" s="11">
        <v>30.241420000000002</v>
      </c>
      <c r="K16" s="11"/>
      <c r="L16" s="11"/>
      <c r="M16" s="11">
        <v>24.86647</v>
      </c>
      <c r="N16" s="11"/>
      <c r="O16" s="11"/>
      <c r="P16" s="11">
        <v>10.21805</v>
      </c>
      <c r="Q16" s="11"/>
      <c r="R16" s="11"/>
      <c r="S16" s="11"/>
      <c r="T16" s="11">
        <v>46.338290000000001</v>
      </c>
      <c r="U16" s="11">
        <v>1.7863359999999999</v>
      </c>
      <c r="V16" s="11"/>
      <c r="W16" s="13">
        <v>14.92038</v>
      </c>
      <c r="X16" s="14"/>
    </row>
    <row r="17" spans="1:24" s="15" customFormat="1" ht="13.8">
      <c r="A17" s="15" t="s">
        <v>361</v>
      </c>
      <c r="B17" s="19" t="s">
        <v>362</v>
      </c>
      <c r="C17" s="19">
        <v>2024</v>
      </c>
      <c r="D17" s="19" t="s">
        <v>440</v>
      </c>
      <c r="E17" s="16">
        <v>17</v>
      </c>
      <c r="F17" s="20">
        <v>165</v>
      </c>
      <c r="G17" s="21">
        <v>5.7596829999999999</v>
      </c>
      <c r="H17" s="20">
        <v>5</v>
      </c>
      <c r="I17" s="20">
        <v>7.5541200000000002</v>
      </c>
      <c r="J17" s="20">
        <v>26.445879999999999</v>
      </c>
      <c r="K17" s="20"/>
      <c r="L17" s="20"/>
      <c r="M17" s="20">
        <v>25.63946</v>
      </c>
      <c r="N17" s="20"/>
      <c r="O17" s="20"/>
      <c r="P17" s="20">
        <v>5.8833080000000004</v>
      </c>
      <c r="Q17" s="20"/>
      <c r="R17" s="19"/>
      <c r="S17" s="20"/>
      <c r="T17" s="20">
        <v>39.523820000000001</v>
      </c>
      <c r="U17" s="20">
        <v>0</v>
      </c>
      <c r="V17" s="20"/>
      <c r="W17" s="20">
        <v>15.82653</v>
      </c>
      <c r="X17" s="19"/>
    </row>
    <row r="18" spans="1:24" s="15" customFormat="1">
      <c r="A18" s="68" t="s">
        <v>361</v>
      </c>
      <c r="B18" s="70" t="s">
        <v>362</v>
      </c>
      <c r="C18" s="70">
        <v>2025</v>
      </c>
      <c r="D18" s="73" t="str">
        <f>VLOOKUP(B18,'CPI Timeseries 2012 - 2025'!B:C,2,0)</f>
        <v>AP</v>
      </c>
      <c r="E18" s="16">
        <v>16</v>
      </c>
      <c r="F18" s="70">
        <v>169</v>
      </c>
      <c r="G18" s="74">
        <v>4.2259130000000003</v>
      </c>
      <c r="H18" s="70">
        <v>5</v>
      </c>
      <c r="I18" s="75">
        <v>9.0695040000000002</v>
      </c>
      <c r="J18" s="75">
        <v>22.930499999999999</v>
      </c>
      <c r="K18" s="75"/>
      <c r="L18" s="75"/>
      <c r="M18" s="75">
        <v>25.644259999999999</v>
      </c>
      <c r="N18" s="75"/>
      <c r="O18" s="75"/>
      <c r="P18" s="75">
        <v>5.8066740000000001</v>
      </c>
      <c r="Q18" s="75"/>
      <c r="R18" s="75"/>
      <c r="S18" s="75"/>
      <c r="T18" s="75">
        <v>29.261649999999999</v>
      </c>
      <c r="U18" s="75">
        <v>3.2353480000000001</v>
      </c>
      <c r="V18" s="75"/>
      <c r="W18" s="75">
        <v>15.80222</v>
      </c>
      <c r="X18" s="2"/>
    </row>
    <row r="19" spans="1:24" s="15" customFormat="1" ht="13.8">
      <c r="A19" s="15" t="s">
        <v>204</v>
      </c>
      <c r="B19" s="19" t="s">
        <v>205</v>
      </c>
      <c r="C19" s="19">
        <v>2012</v>
      </c>
      <c r="D19" s="19" t="s">
        <v>441</v>
      </c>
      <c r="E19" s="16">
        <v>33</v>
      </c>
      <c r="F19" s="20">
        <v>113</v>
      </c>
      <c r="G19" s="21">
        <v>2</v>
      </c>
      <c r="H19" s="20">
        <v>7</v>
      </c>
      <c r="I19" s="20">
        <v>30</v>
      </c>
      <c r="J19" s="20">
        <v>36</v>
      </c>
      <c r="K19" s="20"/>
      <c r="L19" s="20"/>
      <c r="M19" s="20">
        <v>36</v>
      </c>
      <c r="N19" s="20">
        <v>38</v>
      </c>
      <c r="O19" s="20">
        <v>39</v>
      </c>
      <c r="P19" s="20">
        <v>32</v>
      </c>
      <c r="Q19" s="20"/>
      <c r="R19" s="19"/>
      <c r="S19" s="20">
        <v>31</v>
      </c>
      <c r="T19" s="20"/>
      <c r="U19" s="20"/>
      <c r="V19" s="20">
        <v>32</v>
      </c>
      <c r="W19" s="20">
        <v>23</v>
      </c>
      <c r="X19" s="19"/>
    </row>
    <row r="20" spans="1:24" s="15" customFormat="1" ht="13.8">
      <c r="A20" s="15" t="s">
        <v>204</v>
      </c>
      <c r="B20" s="19" t="s">
        <v>205</v>
      </c>
      <c r="C20" s="19">
        <v>2013</v>
      </c>
      <c r="D20" s="19" t="s">
        <v>441</v>
      </c>
      <c r="E20" s="16">
        <v>31</v>
      </c>
      <c r="F20" s="20">
        <v>116</v>
      </c>
      <c r="G20" s="21">
        <v>2.1</v>
      </c>
      <c r="H20" s="20">
        <v>7</v>
      </c>
      <c r="I20" s="20">
        <v>28</v>
      </c>
      <c r="J20" s="20">
        <v>34</v>
      </c>
      <c r="K20" s="20"/>
      <c r="L20" s="20"/>
      <c r="M20" s="20">
        <v>32</v>
      </c>
      <c r="N20" s="20">
        <v>38</v>
      </c>
      <c r="O20" s="20">
        <v>37</v>
      </c>
      <c r="P20" s="20">
        <v>32</v>
      </c>
      <c r="Q20" s="20"/>
      <c r="R20" s="19"/>
      <c r="S20" s="20">
        <v>31</v>
      </c>
      <c r="T20" s="20"/>
      <c r="U20" s="20"/>
      <c r="V20" s="20">
        <v>23</v>
      </c>
      <c r="W20" s="20">
        <v>23</v>
      </c>
      <c r="X20" s="19"/>
    </row>
    <row r="21" spans="1:24" s="15" customFormat="1" ht="13.8">
      <c r="A21" s="15" t="s">
        <v>204</v>
      </c>
      <c r="B21" s="19" t="s">
        <v>205</v>
      </c>
      <c r="C21" s="19">
        <v>2014</v>
      </c>
      <c r="D21" s="19" t="s">
        <v>441</v>
      </c>
      <c r="E21" s="16">
        <v>33</v>
      </c>
      <c r="F21" s="20">
        <v>110</v>
      </c>
      <c r="G21" s="21">
        <v>1.5099999904632568</v>
      </c>
      <c r="H21" s="20">
        <v>7</v>
      </c>
      <c r="I21" s="20">
        <v>31</v>
      </c>
      <c r="J21" s="20">
        <v>35</v>
      </c>
      <c r="K21" s="20"/>
      <c r="L21" s="20"/>
      <c r="M21" s="20">
        <v>32</v>
      </c>
      <c r="N21" s="20">
        <v>38</v>
      </c>
      <c r="O21" s="20">
        <v>37</v>
      </c>
      <c r="P21" s="20">
        <v>32</v>
      </c>
      <c r="Q21" s="20"/>
      <c r="R21" s="19"/>
      <c r="S21" s="20">
        <v>31</v>
      </c>
      <c r="T21" s="20"/>
      <c r="U21" s="20"/>
      <c r="V21" s="20">
        <v>37</v>
      </c>
      <c r="W21" s="20">
        <v>26</v>
      </c>
      <c r="X21" s="19"/>
    </row>
    <row r="22" spans="1:24" s="15" customFormat="1" ht="13.8">
      <c r="A22" s="15" t="s">
        <v>204</v>
      </c>
      <c r="B22" s="19" t="s">
        <v>205</v>
      </c>
      <c r="C22" s="19">
        <v>2015</v>
      </c>
      <c r="D22" s="19" t="s">
        <v>441</v>
      </c>
      <c r="E22" s="16">
        <v>36</v>
      </c>
      <c r="F22" s="20">
        <v>88</v>
      </c>
      <c r="G22" s="21">
        <v>3.5799999237060547</v>
      </c>
      <c r="H22" s="20">
        <v>7</v>
      </c>
      <c r="I22" s="20">
        <v>30</v>
      </c>
      <c r="J22" s="20">
        <v>42</v>
      </c>
      <c r="K22" s="20"/>
      <c r="L22" s="20"/>
      <c r="M22" s="20">
        <v>36</v>
      </c>
      <c r="N22" s="20">
        <v>38</v>
      </c>
      <c r="O22" s="20">
        <v>37</v>
      </c>
      <c r="P22" s="20">
        <v>32</v>
      </c>
      <c r="Q22" s="20"/>
      <c r="R22" s="19"/>
      <c r="S22" s="20">
        <v>41</v>
      </c>
      <c r="T22" s="20"/>
      <c r="U22" s="20"/>
      <c r="V22" s="20">
        <v>49</v>
      </c>
      <c r="W22" s="20">
        <v>18</v>
      </c>
      <c r="X22" s="19"/>
    </row>
    <row r="23" spans="1:24" s="15" customFormat="1" ht="13.8">
      <c r="A23" s="15" t="s">
        <v>204</v>
      </c>
      <c r="B23" s="19" t="s">
        <v>205</v>
      </c>
      <c r="C23" s="19">
        <v>2016</v>
      </c>
      <c r="D23" s="19" t="s">
        <v>441</v>
      </c>
      <c r="E23" s="16">
        <v>39</v>
      </c>
      <c r="F23" s="20">
        <v>83</v>
      </c>
      <c r="G23" s="21">
        <v>1.99</v>
      </c>
      <c r="H23" s="20">
        <v>7</v>
      </c>
      <c r="I23" s="20">
        <v>36</v>
      </c>
      <c r="J23" s="20">
        <v>42</v>
      </c>
      <c r="K23" s="20" t="s">
        <v>557</v>
      </c>
      <c r="L23" s="20" t="s">
        <v>557</v>
      </c>
      <c r="M23" s="20">
        <v>36</v>
      </c>
      <c r="N23" s="20">
        <v>37</v>
      </c>
      <c r="O23" s="20">
        <v>41</v>
      </c>
      <c r="P23" s="20">
        <v>47</v>
      </c>
      <c r="Q23" s="20" t="s">
        <v>557</v>
      </c>
      <c r="R23" s="19" t="s">
        <v>557</v>
      </c>
      <c r="S23" s="20">
        <v>41</v>
      </c>
      <c r="T23" s="20" t="s">
        <v>557</v>
      </c>
      <c r="U23" s="20" t="s">
        <v>557</v>
      </c>
      <c r="V23" s="20">
        <v>41</v>
      </c>
      <c r="W23" s="20">
        <v>30</v>
      </c>
      <c r="X23" s="19"/>
    </row>
    <row r="24" spans="1:24" s="15" customFormat="1" ht="13.8">
      <c r="A24" s="15" t="s">
        <v>204</v>
      </c>
      <c r="B24" s="19" t="s">
        <v>205</v>
      </c>
      <c r="C24" s="19">
        <v>2017</v>
      </c>
      <c r="D24" s="19" t="s">
        <v>441</v>
      </c>
      <c r="E24" s="16">
        <v>38</v>
      </c>
      <c r="F24" s="20">
        <v>91</v>
      </c>
      <c r="G24" s="21">
        <v>1.81</v>
      </c>
      <c r="H24" s="20">
        <v>8</v>
      </c>
      <c r="I24" s="20">
        <v>35</v>
      </c>
      <c r="J24" s="20">
        <v>41</v>
      </c>
      <c r="K24" s="20"/>
      <c r="L24" s="20"/>
      <c r="M24" s="20">
        <v>37</v>
      </c>
      <c r="N24" s="20">
        <v>37</v>
      </c>
      <c r="O24" s="20">
        <v>42</v>
      </c>
      <c r="P24" s="20">
        <v>47</v>
      </c>
      <c r="Q24" s="20"/>
      <c r="R24" s="19"/>
      <c r="S24" s="20">
        <v>41</v>
      </c>
      <c r="T24" s="20">
        <v>33</v>
      </c>
      <c r="U24" s="20"/>
      <c r="V24" s="20">
        <v>39</v>
      </c>
      <c r="W24" s="20">
        <v>30</v>
      </c>
      <c r="X24" s="19"/>
    </row>
    <row r="25" spans="1:24" s="15" customFormat="1" ht="13.8">
      <c r="A25" s="15" t="s">
        <v>204</v>
      </c>
      <c r="B25" s="19" t="s">
        <v>205</v>
      </c>
      <c r="C25" s="19">
        <v>2018</v>
      </c>
      <c r="D25" s="19" t="s">
        <v>441</v>
      </c>
      <c r="E25" s="16">
        <v>36</v>
      </c>
      <c r="F25" s="20">
        <v>99</v>
      </c>
      <c r="G25" s="21">
        <v>1.65</v>
      </c>
      <c r="H25" s="20">
        <v>8</v>
      </c>
      <c r="I25" s="20">
        <v>33</v>
      </c>
      <c r="J25" s="20">
        <v>39</v>
      </c>
      <c r="K25" s="20"/>
      <c r="L25" s="20"/>
      <c r="M25" s="20">
        <v>37</v>
      </c>
      <c r="N25" s="20">
        <v>37</v>
      </c>
      <c r="O25" s="20">
        <v>42</v>
      </c>
      <c r="P25" s="20">
        <v>35</v>
      </c>
      <c r="Q25" s="20"/>
      <c r="R25" s="19"/>
      <c r="S25" s="20">
        <v>41</v>
      </c>
      <c r="T25" s="20">
        <v>29</v>
      </c>
      <c r="U25" s="20"/>
      <c r="V25" s="20">
        <v>39</v>
      </c>
      <c r="W25" s="20">
        <v>30</v>
      </c>
      <c r="X25" s="19"/>
    </row>
    <row r="26" spans="1:24" s="15" customFormat="1" ht="13.8">
      <c r="A26" s="15" t="s">
        <v>204</v>
      </c>
      <c r="B26" s="19" t="s">
        <v>205</v>
      </c>
      <c r="C26" s="19">
        <v>2019</v>
      </c>
      <c r="D26" s="19" t="s">
        <v>441</v>
      </c>
      <c r="E26" s="16">
        <v>35</v>
      </c>
      <c r="F26" s="20">
        <v>106</v>
      </c>
      <c r="G26" s="21">
        <v>2.5076689999999999</v>
      </c>
      <c r="H26" s="20">
        <v>8</v>
      </c>
      <c r="I26" s="20">
        <v>30.887419999999999</v>
      </c>
      <c r="J26" s="20">
        <v>39.112580000000001</v>
      </c>
      <c r="K26" s="20" t="s">
        <v>557</v>
      </c>
      <c r="L26" s="20" t="s">
        <v>557</v>
      </c>
      <c r="M26" s="20">
        <v>37</v>
      </c>
      <c r="N26" s="20">
        <v>37</v>
      </c>
      <c r="O26" s="20">
        <v>42</v>
      </c>
      <c r="P26" s="20">
        <v>35</v>
      </c>
      <c r="Q26" s="20" t="s">
        <v>557</v>
      </c>
      <c r="R26" s="19" t="s">
        <v>557</v>
      </c>
      <c r="S26" s="20">
        <v>41</v>
      </c>
      <c r="T26" s="20">
        <v>20</v>
      </c>
      <c r="U26" s="20" t="s">
        <v>557</v>
      </c>
      <c r="V26" s="20">
        <v>37</v>
      </c>
      <c r="W26" s="20">
        <v>28</v>
      </c>
      <c r="X26" s="19"/>
    </row>
    <row r="27" spans="1:24" s="15" customFormat="1" ht="13.8">
      <c r="A27" s="15" t="s">
        <v>204</v>
      </c>
      <c r="B27" s="19" t="s">
        <v>205</v>
      </c>
      <c r="C27" s="19">
        <v>2020</v>
      </c>
      <c r="D27" s="19" t="s">
        <v>441</v>
      </c>
      <c r="E27" s="16">
        <v>36</v>
      </c>
      <c r="F27" s="20">
        <v>104</v>
      </c>
      <c r="G27" s="21">
        <v>0.91548799999999997</v>
      </c>
      <c r="H27" s="20">
        <v>8</v>
      </c>
      <c r="I27" s="20">
        <v>34.498600000000003</v>
      </c>
      <c r="J27" s="20">
        <v>37.501399999999997</v>
      </c>
      <c r="K27" s="20" t="s">
        <v>557</v>
      </c>
      <c r="L27" s="20" t="s">
        <v>557</v>
      </c>
      <c r="M27" s="20">
        <v>37</v>
      </c>
      <c r="N27" s="20">
        <v>37</v>
      </c>
      <c r="O27" s="20">
        <v>42</v>
      </c>
      <c r="P27" s="20">
        <v>35</v>
      </c>
      <c r="Q27" s="20" t="s">
        <v>557</v>
      </c>
      <c r="R27" s="19" t="s">
        <v>557</v>
      </c>
      <c r="S27" s="20">
        <v>41</v>
      </c>
      <c r="T27" s="20">
        <v>32</v>
      </c>
      <c r="U27" s="20" t="s">
        <v>557</v>
      </c>
      <c r="V27" s="20">
        <v>37</v>
      </c>
      <c r="W27" s="20">
        <v>30</v>
      </c>
      <c r="X27" s="19"/>
    </row>
    <row r="28" spans="1:24" s="15" customFormat="1" ht="13.8">
      <c r="A28" s="15" t="s">
        <v>204</v>
      </c>
      <c r="B28" s="19" t="s">
        <v>205</v>
      </c>
      <c r="C28" s="19">
        <v>2021</v>
      </c>
      <c r="D28" s="19" t="s">
        <v>441</v>
      </c>
      <c r="E28" s="16">
        <v>35</v>
      </c>
      <c r="F28" s="20">
        <v>110</v>
      </c>
      <c r="G28" s="21">
        <v>1.3260289999999999</v>
      </c>
      <c r="H28" s="20">
        <v>8</v>
      </c>
      <c r="I28" s="20">
        <v>32.818680000000001</v>
      </c>
      <c r="J28" s="20">
        <v>37.181319999999999</v>
      </c>
      <c r="K28" s="20"/>
      <c r="L28" s="20"/>
      <c r="M28" s="20">
        <v>40.824530000000003</v>
      </c>
      <c r="N28" s="20">
        <v>37.263190000000002</v>
      </c>
      <c r="O28" s="20">
        <v>41.520409999999998</v>
      </c>
      <c r="P28" s="20">
        <v>34.50329</v>
      </c>
      <c r="Q28" s="20"/>
      <c r="R28" s="19"/>
      <c r="S28" s="20">
        <v>39.037320000000001</v>
      </c>
      <c r="T28" s="20">
        <v>24.636130000000001</v>
      </c>
      <c r="U28" s="20"/>
      <c r="V28" s="20">
        <v>32.228169999999999</v>
      </c>
      <c r="W28" s="20">
        <v>30.191120000000002</v>
      </c>
      <c r="X28" s="19"/>
    </row>
    <row r="29" spans="1:24" s="15" customFormat="1" ht="13.8">
      <c r="A29" s="15" t="s">
        <v>204</v>
      </c>
      <c r="B29" s="19" t="s">
        <v>205</v>
      </c>
      <c r="C29" s="19">
        <v>2022</v>
      </c>
      <c r="D29" s="19" t="s">
        <v>441</v>
      </c>
      <c r="E29" s="16">
        <v>36</v>
      </c>
      <c r="F29" s="20">
        <v>101</v>
      </c>
      <c r="G29" s="21">
        <v>1.3163549999999999</v>
      </c>
      <c r="H29" s="20">
        <v>8</v>
      </c>
      <c r="I29" s="20">
        <v>33.841180000000001</v>
      </c>
      <c r="J29" s="20">
        <v>38.158819999999999</v>
      </c>
      <c r="K29" s="20" t="s">
        <v>557</v>
      </c>
      <c r="L29" s="20" t="s">
        <v>557</v>
      </c>
      <c r="M29" s="20">
        <v>41</v>
      </c>
      <c r="N29" s="20">
        <v>37</v>
      </c>
      <c r="O29" s="20">
        <v>42</v>
      </c>
      <c r="P29" s="20">
        <v>35</v>
      </c>
      <c r="Q29" s="20" t="s">
        <v>557</v>
      </c>
      <c r="R29" s="19" t="s">
        <v>557</v>
      </c>
      <c r="S29" s="20">
        <v>32</v>
      </c>
      <c r="T29" s="20">
        <v>27</v>
      </c>
      <c r="U29" s="20" t="s">
        <v>557</v>
      </c>
      <c r="V29" s="20">
        <v>42</v>
      </c>
      <c r="W29" s="20">
        <v>29</v>
      </c>
      <c r="X29" s="19"/>
    </row>
    <row r="30" spans="1:24" s="15" customFormat="1" ht="13.8">
      <c r="A30" s="15" t="s">
        <v>204</v>
      </c>
      <c r="B30" s="19" t="s">
        <v>205</v>
      </c>
      <c r="C30" s="19">
        <v>2023</v>
      </c>
      <c r="D30" s="19" t="s">
        <v>441</v>
      </c>
      <c r="E30" s="16">
        <v>37</v>
      </c>
      <c r="F30" s="20">
        <v>98</v>
      </c>
      <c r="G30" s="21">
        <v>1.560074</v>
      </c>
      <c r="H30" s="20">
        <v>7</v>
      </c>
      <c r="I30" s="20">
        <v>34.441479999999999</v>
      </c>
      <c r="J30" s="20">
        <v>39.558520000000001</v>
      </c>
      <c r="K30" s="20"/>
      <c r="L30" s="20"/>
      <c r="M30" s="20">
        <v>44.814050000000002</v>
      </c>
      <c r="N30" s="20">
        <v>37.263190000000002</v>
      </c>
      <c r="O30" s="20">
        <v>44.487819999999999</v>
      </c>
      <c r="P30" s="20">
        <v>34.50329</v>
      </c>
      <c r="Q30" s="20"/>
      <c r="R30" s="19"/>
      <c r="S30" s="20">
        <v>32.418640000000003</v>
      </c>
      <c r="T30" s="20">
        <v>36.210619999999999</v>
      </c>
      <c r="U30" s="20"/>
      <c r="V30" s="20"/>
      <c r="W30" s="20">
        <v>29.292840000000002</v>
      </c>
      <c r="X30" s="19"/>
    </row>
    <row r="31" spans="1:24" s="15" customFormat="1" ht="13.8">
      <c r="A31" s="15" t="s">
        <v>204</v>
      </c>
      <c r="B31" s="19" t="s">
        <v>205</v>
      </c>
      <c r="C31" s="19">
        <v>2024</v>
      </c>
      <c r="D31" s="19" t="s">
        <v>441</v>
      </c>
      <c r="E31" s="16">
        <v>42</v>
      </c>
      <c r="F31" s="20">
        <v>80</v>
      </c>
      <c r="G31" s="21">
        <v>3.0303230000000001</v>
      </c>
      <c r="H31" s="20">
        <v>8</v>
      </c>
      <c r="I31" s="20">
        <v>37.030270000000002</v>
      </c>
      <c r="J31" s="20">
        <v>46.969729999999998</v>
      </c>
      <c r="K31" s="20"/>
      <c r="L31" s="20"/>
      <c r="M31" s="20">
        <v>47.129759999999997</v>
      </c>
      <c r="N31" s="20">
        <v>34.521169999999998</v>
      </c>
      <c r="O31" s="20">
        <v>44.283279999999998</v>
      </c>
      <c r="P31" s="20">
        <v>32.267980000000001</v>
      </c>
      <c r="Q31" s="20"/>
      <c r="R31" s="19"/>
      <c r="S31" s="20">
        <v>39.677840000000003</v>
      </c>
      <c r="T31" s="20">
        <v>34.732750000000003</v>
      </c>
      <c r="U31" s="20"/>
      <c r="V31" s="20">
        <v>71.049350000000004</v>
      </c>
      <c r="W31" s="20">
        <v>29.72035</v>
      </c>
      <c r="X31" s="19"/>
    </row>
    <row r="32" spans="1:24" s="15" customFormat="1">
      <c r="A32" s="68" t="s">
        <v>204</v>
      </c>
      <c r="B32" s="70" t="s">
        <v>205</v>
      </c>
      <c r="C32" s="70">
        <v>2025</v>
      </c>
      <c r="D32" s="73" t="str">
        <f>VLOOKUP(B32,'CPI Timeseries 2012 - 2025'!B:C,2,0)</f>
        <v>ECA</v>
      </c>
      <c r="E32" s="16">
        <v>39</v>
      </c>
      <c r="F32" s="70">
        <v>91</v>
      </c>
      <c r="G32" s="74">
        <v>2.4110990000000001</v>
      </c>
      <c r="H32" s="70">
        <v>7</v>
      </c>
      <c r="I32" s="75">
        <v>35.0458</v>
      </c>
      <c r="J32" s="75">
        <v>42.9542</v>
      </c>
      <c r="K32" s="75"/>
      <c r="L32" s="75"/>
      <c r="M32" s="75">
        <v>55.734200000000001</v>
      </c>
      <c r="N32" s="75">
        <v>34.494399999999999</v>
      </c>
      <c r="O32" s="75">
        <v>44.277659999999997</v>
      </c>
      <c r="P32" s="75">
        <v>32.214660000000002</v>
      </c>
      <c r="Q32" s="75"/>
      <c r="R32" s="75"/>
      <c r="S32" s="75">
        <v>41.836329999999997</v>
      </c>
      <c r="T32" s="75">
        <v>32</v>
      </c>
      <c r="U32" s="75"/>
      <c r="V32" s="75"/>
      <c r="W32" s="75">
        <v>31.437139999999999</v>
      </c>
      <c r="X32" s="2"/>
    </row>
    <row r="33" spans="1:24" s="15" customFormat="1" ht="13.8">
      <c r="A33" s="15" t="s">
        <v>241</v>
      </c>
      <c r="B33" s="19" t="s">
        <v>242</v>
      </c>
      <c r="C33" s="19">
        <v>2012</v>
      </c>
      <c r="D33" s="19" t="s">
        <v>442</v>
      </c>
      <c r="E33" s="16">
        <v>34</v>
      </c>
      <c r="F33" s="20">
        <v>105</v>
      </c>
      <c r="G33" s="21">
        <v>3.3</v>
      </c>
      <c r="H33" s="20">
        <v>6</v>
      </c>
      <c r="I33" s="20">
        <v>29</v>
      </c>
      <c r="J33" s="20">
        <v>40</v>
      </c>
      <c r="K33" s="20">
        <v>40</v>
      </c>
      <c r="L33" s="20"/>
      <c r="M33" s="20">
        <v>36</v>
      </c>
      <c r="N33" s="20">
        <v>38</v>
      </c>
      <c r="O33" s="20"/>
      <c r="P33" s="20">
        <v>42</v>
      </c>
      <c r="Q33" s="20"/>
      <c r="R33" s="19"/>
      <c r="S33" s="20">
        <v>31</v>
      </c>
      <c r="T33" s="20"/>
      <c r="U33" s="20"/>
      <c r="V33" s="20">
        <v>20</v>
      </c>
      <c r="W33" s="20"/>
      <c r="X33" s="19"/>
    </row>
    <row r="34" spans="1:24" s="15" customFormat="1" ht="13.8">
      <c r="A34" s="15" t="s">
        <v>241</v>
      </c>
      <c r="B34" s="19" t="s">
        <v>242</v>
      </c>
      <c r="C34" s="19">
        <v>2013</v>
      </c>
      <c r="D34" s="19" t="s">
        <v>442</v>
      </c>
      <c r="E34" s="16">
        <v>36</v>
      </c>
      <c r="F34" s="20">
        <v>94</v>
      </c>
      <c r="G34" s="21">
        <v>2.8</v>
      </c>
      <c r="H34" s="20">
        <v>6</v>
      </c>
      <c r="I34" s="20">
        <v>31</v>
      </c>
      <c r="J34" s="20">
        <v>41</v>
      </c>
      <c r="K34" s="20">
        <v>42</v>
      </c>
      <c r="L34" s="20"/>
      <c r="M34" s="20">
        <v>36</v>
      </c>
      <c r="N34" s="20">
        <v>38</v>
      </c>
      <c r="O34" s="20"/>
      <c r="P34" s="20">
        <v>42</v>
      </c>
      <c r="Q34" s="20"/>
      <c r="R34" s="19"/>
      <c r="S34" s="20">
        <v>31</v>
      </c>
      <c r="T34" s="20"/>
      <c r="U34" s="20"/>
      <c r="V34" s="20">
        <v>25</v>
      </c>
      <c r="W34" s="20"/>
      <c r="X34" s="19"/>
    </row>
    <row r="35" spans="1:24" s="15" customFormat="1" ht="13.8">
      <c r="A35" s="15" t="s">
        <v>241</v>
      </c>
      <c r="B35" s="19" t="s">
        <v>242</v>
      </c>
      <c r="C35" s="19">
        <v>2014</v>
      </c>
      <c r="D35" s="19" t="s">
        <v>442</v>
      </c>
      <c r="E35" s="16">
        <v>36</v>
      </c>
      <c r="F35" s="20">
        <v>100</v>
      </c>
      <c r="G35" s="21">
        <v>2.059999942779541</v>
      </c>
      <c r="H35" s="20">
        <v>5</v>
      </c>
      <c r="I35" s="20">
        <v>33</v>
      </c>
      <c r="J35" s="20">
        <v>39</v>
      </c>
      <c r="K35" s="20"/>
      <c r="L35" s="20"/>
      <c r="M35" s="20">
        <v>36</v>
      </c>
      <c r="N35" s="20">
        <v>38</v>
      </c>
      <c r="O35" s="20"/>
      <c r="P35" s="20">
        <v>42</v>
      </c>
      <c r="Q35" s="20"/>
      <c r="R35" s="19"/>
      <c r="S35" s="20">
        <v>31</v>
      </c>
      <c r="T35" s="20"/>
      <c r="U35" s="20"/>
      <c r="V35" s="20">
        <v>31</v>
      </c>
      <c r="W35" s="20"/>
      <c r="X35" s="19"/>
    </row>
    <row r="36" spans="1:24" s="15" customFormat="1" ht="13.8">
      <c r="A36" s="15" t="s">
        <v>241</v>
      </c>
      <c r="B36" s="19" t="s">
        <v>242</v>
      </c>
      <c r="C36" s="19">
        <v>2015</v>
      </c>
      <c r="D36" s="19" t="s">
        <v>442</v>
      </c>
      <c r="E36" s="16">
        <v>36</v>
      </c>
      <c r="F36" s="20">
        <v>88</v>
      </c>
      <c r="G36" s="21">
        <v>1.8500000238418579</v>
      </c>
      <c r="H36" s="20">
        <v>5</v>
      </c>
      <c r="I36" s="20">
        <v>33</v>
      </c>
      <c r="J36" s="20">
        <v>39</v>
      </c>
      <c r="K36" s="20"/>
      <c r="L36" s="20"/>
      <c r="M36" s="20">
        <v>36</v>
      </c>
      <c r="N36" s="20">
        <v>38</v>
      </c>
      <c r="O36" s="20"/>
      <c r="P36" s="20">
        <v>42</v>
      </c>
      <c r="Q36" s="20"/>
      <c r="R36" s="19"/>
      <c r="S36" s="20">
        <v>31</v>
      </c>
      <c r="T36" s="20"/>
      <c r="U36" s="20"/>
      <c r="V36" s="20">
        <v>34</v>
      </c>
      <c r="W36" s="20"/>
      <c r="X36" s="19"/>
    </row>
    <row r="37" spans="1:24" s="15" customFormat="1" ht="13.8">
      <c r="A37" s="15" t="s">
        <v>241</v>
      </c>
      <c r="B37" s="19" t="s">
        <v>242</v>
      </c>
      <c r="C37" s="19">
        <v>2016</v>
      </c>
      <c r="D37" s="19" t="s">
        <v>442</v>
      </c>
      <c r="E37" s="16">
        <v>34</v>
      </c>
      <c r="F37" s="20">
        <v>108</v>
      </c>
      <c r="G37" s="21">
        <v>2.94</v>
      </c>
      <c r="H37" s="20">
        <v>6</v>
      </c>
      <c r="I37" s="20">
        <v>29</v>
      </c>
      <c r="J37" s="20">
        <v>39</v>
      </c>
      <c r="K37" s="20" t="s">
        <v>557</v>
      </c>
      <c r="L37" s="20" t="s">
        <v>557</v>
      </c>
      <c r="M37" s="20">
        <v>36</v>
      </c>
      <c r="N37" s="20">
        <v>37</v>
      </c>
      <c r="O37" s="20" t="s">
        <v>557</v>
      </c>
      <c r="P37" s="20">
        <v>22</v>
      </c>
      <c r="Q37" s="20" t="s">
        <v>557</v>
      </c>
      <c r="R37" s="19" t="s">
        <v>557</v>
      </c>
      <c r="S37" s="20">
        <v>32</v>
      </c>
      <c r="T37" s="20">
        <v>44</v>
      </c>
      <c r="U37" s="20" t="s">
        <v>557</v>
      </c>
      <c r="V37" s="20">
        <v>33</v>
      </c>
      <c r="W37" s="20" t="s">
        <v>557</v>
      </c>
      <c r="X37" s="19"/>
    </row>
    <row r="38" spans="1:24" s="15" customFormat="1" ht="13.8">
      <c r="A38" s="15" t="s">
        <v>241</v>
      </c>
      <c r="B38" s="19" t="s">
        <v>242</v>
      </c>
      <c r="C38" s="19">
        <v>2017</v>
      </c>
      <c r="D38" s="19" t="s">
        <v>442</v>
      </c>
      <c r="E38" s="16">
        <v>33</v>
      </c>
      <c r="F38" s="20">
        <v>112</v>
      </c>
      <c r="G38" s="21">
        <v>2.3199999999999998</v>
      </c>
      <c r="H38" s="20">
        <v>6</v>
      </c>
      <c r="I38" s="20">
        <v>29</v>
      </c>
      <c r="J38" s="20">
        <v>37</v>
      </c>
      <c r="K38" s="20"/>
      <c r="L38" s="20"/>
      <c r="M38" s="20">
        <v>37</v>
      </c>
      <c r="N38" s="20">
        <v>37</v>
      </c>
      <c r="O38" s="20"/>
      <c r="P38" s="20">
        <v>22</v>
      </c>
      <c r="Q38" s="20"/>
      <c r="R38" s="19"/>
      <c r="S38" s="20">
        <v>32</v>
      </c>
      <c r="T38" s="20">
        <v>37</v>
      </c>
      <c r="U38" s="20"/>
      <c r="V38" s="20">
        <v>34</v>
      </c>
      <c r="W38" s="20"/>
      <c r="X38" s="19"/>
    </row>
    <row r="39" spans="1:24" s="15" customFormat="1" ht="13.8">
      <c r="A39" s="15" t="s">
        <v>241</v>
      </c>
      <c r="B39" s="19" t="s">
        <v>242</v>
      </c>
      <c r="C39" s="19">
        <v>2018</v>
      </c>
      <c r="D39" s="19" t="s">
        <v>442</v>
      </c>
      <c r="E39" s="16">
        <v>35</v>
      </c>
      <c r="F39" s="20">
        <v>105</v>
      </c>
      <c r="G39" s="21">
        <v>1.21</v>
      </c>
      <c r="H39" s="20">
        <v>6</v>
      </c>
      <c r="I39" s="20">
        <v>33</v>
      </c>
      <c r="J39" s="20">
        <v>37</v>
      </c>
      <c r="K39" s="20"/>
      <c r="L39" s="20"/>
      <c r="M39" s="20">
        <v>37</v>
      </c>
      <c r="N39" s="20">
        <v>37</v>
      </c>
      <c r="O39" s="20"/>
      <c r="P39" s="20">
        <v>35</v>
      </c>
      <c r="Q39" s="20"/>
      <c r="R39" s="19"/>
      <c r="S39" s="20">
        <v>32</v>
      </c>
      <c r="T39" s="20">
        <v>32</v>
      </c>
      <c r="U39" s="20"/>
      <c r="V39" s="20">
        <v>39</v>
      </c>
      <c r="W39" s="20"/>
      <c r="X39" s="19"/>
    </row>
    <row r="40" spans="1:24" s="15" customFormat="1" ht="13.8">
      <c r="A40" s="15" t="s">
        <v>241</v>
      </c>
      <c r="B40" s="19" t="s">
        <v>242</v>
      </c>
      <c r="C40" s="19">
        <v>2019</v>
      </c>
      <c r="D40" s="19" t="s">
        <v>442</v>
      </c>
      <c r="E40" s="16">
        <v>35</v>
      </c>
      <c r="F40" s="20">
        <v>106</v>
      </c>
      <c r="G40" s="21">
        <v>2.5902620000000001</v>
      </c>
      <c r="H40" s="20">
        <v>7</v>
      </c>
      <c r="I40" s="20">
        <v>30.75197</v>
      </c>
      <c r="J40" s="20">
        <v>39.24803</v>
      </c>
      <c r="K40" s="20" t="s">
        <v>557</v>
      </c>
      <c r="L40" s="20" t="s">
        <v>557</v>
      </c>
      <c r="M40" s="20">
        <v>37</v>
      </c>
      <c r="N40" s="20">
        <v>37</v>
      </c>
      <c r="O40" s="20" t="s">
        <v>557</v>
      </c>
      <c r="P40" s="20">
        <v>35</v>
      </c>
      <c r="Q40" s="20" t="s">
        <v>557</v>
      </c>
      <c r="R40" s="19" t="s">
        <v>557</v>
      </c>
      <c r="S40" s="20">
        <v>32</v>
      </c>
      <c r="T40" s="20">
        <v>23</v>
      </c>
      <c r="U40" s="20" t="s">
        <v>557</v>
      </c>
      <c r="V40" s="20">
        <v>46</v>
      </c>
      <c r="W40" s="20">
        <v>36</v>
      </c>
      <c r="X40" s="19"/>
    </row>
    <row r="41" spans="1:24" s="15" customFormat="1" ht="13.8">
      <c r="A41" s="15" t="s">
        <v>241</v>
      </c>
      <c r="B41" s="19" t="s">
        <v>242</v>
      </c>
      <c r="C41" s="19">
        <v>2020</v>
      </c>
      <c r="D41" s="19" t="s">
        <v>442</v>
      </c>
      <c r="E41" s="16">
        <v>36</v>
      </c>
      <c r="F41" s="20">
        <v>104</v>
      </c>
      <c r="G41" s="21">
        <v>1.481484</v>
      </c>
      <c r="H41" s="20">
        <v>7</v>
      </c>
      <c r="I41" s="20">
        <v>33.570369999999997</v>
      </c>
      <c r="J41" s="20">
        <v>38.429630000000003</v>
      </c>
      <c r="K41" s="20" t="s">
        <v>557</v>
      </c>
      <c r="L41" s="20" t="s">
        <v>557</v>
      </c>
      <c r="M41" s="20">
        <v>37</v>
      </c>
      <c r="N41" s="20">
        <v>37</v>
      </c>
      <c r="O41" s="20" t="s">
        <v>557</v>
      </c>
      <c r="P41" s="20">
        <v>35</v>
      </c>
      <c r="Q41" s="20" t="s">
        <v>557</v>
      </c>
      <c r="R41" s="19" t="s">
        <v>557</v>
      </c>
      <c r="S41" s="20">
        <v>32</v>
      </c>
      <c r="T41" s="20">
        <v>28</v>
      </c>
      <c r="U41" s="20" t="s">
        <v>557</v>
      </c>
      <c r="V41" s="20">
        <v>46</v>
      </c>
      <c r="W41" s="20">
        <v>37</v>
      </c>
      <c r="X41" s="19"/>
    </row>
    <row r="42" spans="1:24" s="15" customFormat="1" ht="13.8">
      <c r="A42" s="15" t="s">
        <v>241</v>
      </c>
      <c r="B42" s="19" t="s">
        <v>242</v>
      </c>
      <c r="C42" s="19">
        <v>2021</v>
      </c>
      <c r="D42" s="19" t="s">
        <v>442</v>
      </c>
      <c r="E42" s="16">
        <v>33</v>
      </c>
      <c r="F42" s="20">
        <v>117</v>
      </c>
      <c r="G42" s="21">
        <v>1.07623</v>
      </c>
      <c r="H42" s="20">
        <v>7</v>
      </c>
      <c r="I42" s="20">
        <v>31.229600000000001</v>
      </c>
      <c r="J42" s="20">
        <v>34.770400000000002</v>
      </c>
      <c r="K42" s="20"/>
      <c r="L42" s="20"/>
      <c r="M42" s="20">
        <v>36.83502</v>
      </c>
      <c r="N42" s="20">
        <v>37.263190000000002</v>
      </c>
      <c r="O42" s="20"/>
      <c r="P42" s="20">
        <v>34.50329</v>
      </c>
      <c r="Q42" s="20"/>
      <c r="R42" s="19"/>
      <c r="S42" s="20">
        <v>30.328530000000001</v>
      </c>
      <c r="T42" s="20">
        <v>26.082940000000001</v>
      </c>
      <c r="U42" s="20"/>
      <c r="V42" s="20">
        <v>32.052799999999998</v>
      </c>
      <c r="W42" s="20">
        <v>35.58079</v>
      </c>
      <c r="X42" s="19"/>
    </row>
    <row r="43" spans="1:24" s="15" customFormat="1" ht="13.8">
      <c r="A43" s="15" t="s">
        <v>241</v>
      </c>
      <c r="B43" s="19" t="s">
        <v>242</v>
      </c>
      <c r="C43" s="19">
        <v>2022</v>
      </c>
      <c r="D43" s="19" t="s">
        <v>442</v>
      </c>
      <c r="E43" s="16">
        <v>33</v>
      </c>
      <c r="F43" s="20">
        <v>116</v>
      </c>
      <c r="G43" s="21">
        <v>1.6738090000000001</v>
      </c>
      <c r="H43" s="20">
        <v>6</v>
      </c>
      <c r="I43" s="20">
        <v>30.254950000000001</v>
      </c>
      <c r="J43" s="20">
        <v>35.745040000000003</v>
      </c>
      <c r="K43" s="20" t="s">
        <v>557</v>
      </c>
      <c r="L43" s="20" t="s">
        <v>557</v>
      </c>
      <c r="M43" s="20">
        <v>37</v>
      </c>
      <c r="N43" s="20">
        <v>37</v>
      </c>
      <c r="O43" s="20" t="s">
        <v>557</v>
      </c>
      <c r="P43" s="20">
        <v>35</v>
      </c>
      <c r="Q43" s="20" t="s">
        <v>557</v>
      </c>
      <c r="R43" s="19" t="s">
        <v>557</v>
      </c>
      <c r="S43" s="20">
        <v>24</v>
      </c>
      <c r="T43" s="20">
        <v>29</v>
      </c>
      <c r="U43" s="20" t="s">
        <v>557</v>
      </c>
      <c r="V43" s="20" t="s">
        <v>557</v>
      </c>
      <c r="W43" s="20">
        <v>36</v>
      </c>
      <c r="X43" s="19"/>
    </row>
    <row r="44" spans="1:24" s="15" customFormat="1" ht="13.8">
      <c r="A44" s="15" t="s">
        <v>241</v>
      </c>
      <c r="B44" s="19" t="s">
        <v>242</v>
      </c>
      <c r="C44" s="19">
        <v>2023</v>
      </c>
      <c r="D44" s="19" t="s">
        <v>442</v>
      </c>
      <c r="E44" s="16">
        <v>36</v>
      </c>
      <c r="F44" s="20">
        <v>104</v>
      </c>
      <c r="G44" s="21">
        <v>2.3272379999999999</v>
      </c>
      <c r="H44" s="20">
        <v>7</v>
      </c>
      <c r="I44" s="20">
        <v>32.183329999999998</v>
      </c>
      <c r="J44" s="20">
        <v>39.816670000000002</v>
      </c>
      <c r="K44" s="20"/>
      <c r="L44" s="20"/>
      <c r="M44" s="20">
        <v>36.83502</v>
      </c>
      <c r="N44" s="20">
        <v>37.263190000000002</v>
      </c>
      <c r="O44" s="20"/>
      <c r="P44" s="20">
        <v>34.50329</v>
      </c>
      <c r="Q44" s="20"/>
      <c r="R44" s="19"/>
      <c r="S44" s="20">
        <v>23.709849999999999</v>
      </c>
      <c r="T44" s="20">
        <v>28.253160000000001</v>
      </c>
      <c r="U44" s="20"/>
      <c r="V44" s="20">
        <v>51.518120000000003</v>
      </c>
      <c r="W44" s="20">
        <v>36.47907</v>
      </c>
      <c r="X44" s="19"/>
    </row>
    <row r="45" spans="1:24" s="15" customFormat="1" ht="13.8">
      <c r="A45" s="15" t="s">
        <v>241</v>
      </c>
      <c r="B45" s="19" t="s">
        <v>242</v>
      </c>
      <c r="C45" s="19">
        <v>2024</v>
      </c>
      <c r="D45" s="19" t="s">
        <v>442</v>
      </c>
      <c r="E45" s="16">
        <v>34</v>
      </c>
      <c r="F45" s="20">
        <v>107</v>
      </c>
      <c r="G45" s="21">
        <v>2.6405270000000001</v>
      </c>
      <c r="H45" s="20">
        <v>8</v>
      </c>
      <c r="I45" s="20">
        <v>29.669540000000001</v>
      </c>
      <c r="J45" s="20">
        <v>38.330460000000002</v>
      </c>
      <c r="K45" s="20">
        <v>20.656559999999999</v>
      </c>
      <c r="L45" s="20"/>
      <c r="M45" s="20">
        <v>38.533639999999998</v>
      </c>
      <c r="N45" s="20">
        <v>34.521169999999998</v>
      </c>
      <c r="O45" s="20"/>
      <c r="P45" s="20">
        <v>32.267980000000001</v>
      </c>
      <c r="Q45" s="20"/>
      <c r="R45" s="19"/>
      <c r="S45" s="20">
        <v>23.70675</v>
      </c>
      <c r="T45" s="20">
        <v>29.257259999999999</v>
      </c>
      <c r="U45" s="20"/>
      <c r="V45" s="20">
        <v>58.49924</v>
      </c>
      <c r="W45" s="20">
        <v>36.667259999999999</v>
      </c>
      <c r="X45" s="19"/>
    </row>
    <row r="46" spans="1:24" s="15" customFormat="1">
      <c r="A46" s="68" t="s">
        <v>241</v>
      </c>
      <c r="B46" s="70" t="s">
        <v>242</v>
      </c>
      <c r="C46" s="70">
        <v>2025</v>
      </c>
      <c r="D46" s="73" t="str">
        <f>VLOOKUP(B46,'CPI Timeseries 2012 - 2025'!B:C,2,0)</f>
        <v>MENA</v>
      </c>
      <c r="E46" s="16">
        <v>34</v>
      </c>
      <c r="F46" s="70">
        <v>109</v>
      </c>
      <c r="G46" s="74">
        <v>2.3180179999999999</v>
      </c>
      <c r="H46" s="70">
        <v>8</v>
      </c>
      <c r="I46" s="75">
        <v>30.198450000000001</v>
      </c>
      <c r="J46" s="75">
        <v>37.801549999999999</v>
      </c>
      <c r="K46" s="75">
        <v>20.62847</v>
      </c>
      <c r="L46" s="75"/>
      <c r="M46" s="75">
        <v>38.539949999999997</v>
      </c>
      <c r="N46" s="75">
        <v>34.494399999999999</v>
      </c>
      <c r="O46" s="75"/>
      <c r="P46" s="75">
        <v>32.214660000000002</v>
      </c>
      <c r="Q46" s="75"/>
      <c r="R46" s="75"/>
      <c r="S46" s="75">
        <v>26.04158</v>
      </c>
      <c r="T46" s="75">
        <v>29.261649999999999</v>
      </c>
      <c r="U46" s="75"/>
      <c r="V46" s="75">
        <v>54.526690000000002</v>
      </c>
      <c r="W46" s="75">
        <v>37.517389999999999</v>
      </c>
      <c r="X46" s="2"/>
    </row>
    <row r="47" spans="1:24" s="15" customFormat="1" ht="13.8">
      <c r="A47" s="15" t="s">
        <v>263</v>
      </c>
      <c r="B47" s="19" t="s">
        <v>264</v>
      </c>
      <c r="C47" s="19">
        <v>2012</v>
      </c>
      <c r="D47" s="19" t="s">
        <v>443</v>
      </c>
      <c r="E47" s="16">
        <v>22</v>
      </c>
      <c r="F47" s="20">
        <v>157</v>
      </c>
      <c r="G47" s="21">
        <v>1.8</v>
      </c>
      <c r="H47" s="20">
        <v>7</v>
      </c>
      <c r="I47" s="20">
        <v>20</v>
      </c>
      <c r="J47" s="20">
        <v>25</v>
      </c>
      <c r="K47" s="20">
        <v>25</v>
      </c>
      <c r="L47" s="20"/>
      <c r="M47" s="20">
        <v>19</v>
      </c>
      <c r="N47" s="20">
        <v>21</v>
      </c>
      <c r="O47" s="20"/>
      <c r="P47" s="20">
        <v>22</v>
      </c>
      <c r="Q47" s="20"/>
      <c r="R47" s="19"/>
      <c r="S47" s="20">
        <v>31</v>
      </c>
      <c r="T47" s="20"/>
      <c r="U47" s="20">
        <v>23</v>
      </c>
      <c r="V47" s="20">
        <v>17</v>
      </c>
      <c r="W47" s="20"/>
      <c r="X47" s="19"/>
    </row>
    <row r="48" spans="1:24" s="15" customFormat="1" ht="13.8">
      <c r="A48" s="15" t="s">
        <v>263</v>
      </c>
      <c r="B48" s="19" t="s">
        <v>264</v>
      </c>
      <c r="C48" s="19">
        <v>2013</v>
      </c>
      <c r="D48" s="19" t="s">
        <v>443</v>
      </c>
      <c r="E48" s="16">
        <v>23</v>
      </c>
      <c r="F48" s="20">
        <v>153</v>
      </c>
      <c r="G48" s="21">
        <v>2.8</v>
      </c>
      <c r="H48" s="20">
        <v>7</v>
      </c>
      <c r="I48" s="20">
        <v>18</v>
      </c>
      <c r="J48" s="20">
        <v>28</v>
      </c>
      <c r="K48" s="20">
        <v>40</v>
      </c>
      <c r="L48" s="20"/>
      <c r="M48" s="20">
        <v>19</v>
      </c>
      <c r="N48" s="20">
        <v>21</v>
      </c>
      <c r="O48" s="20"/>
      <c r="P48" s="20">
        <v>22</v>
      </c>
      <c r="Q48" s="20"/>
      <c r="R48" s="19"/>
      <c r="S48" s="20">
        <v>21</v>
      </c>
      <c r="T48" s="20"/>
      <c r="U48" s="20">
        <v>23</v>
      </c>
      <c r="V48" s="20">
        <v>19</v>
      </c>
      <c r="W48" s="20"/>
      <c r="X48" s="19"/>
    </row>
    <row r="49" spans="1:24" s="15" customFormat="1" ht="13.8">
      <c r="A49" s="15" t="s">
        <v>263</v>
      </c>
      <c r="B49" s="19" t="s">
        <v>264</v>
      </c>
      <c r="C49" s="19">
        <v>2014</v>
      </c>
      <c r="D49" s="19" t="s">
        <v>443</v>
      </c>
      <c r="E49" s="16">
        <v>19</v>
      </c>
      <c r="F49" s="20">
        <v>161</v>
      </c>
      <c r="G49" s="21">
        <v>1.7100000381469727</v>
      </c>
      <c r="H49" s="20">
        <v>6</v>
      </c>
      <c r="I49" s="20">
        <v>16</v>
      </c>
      <c r="J49" s="20">
        <v>22</v>
      </c>
      <c r="K49" s="20"/>
      <c r="L49" s="20"/>
      <c r="M49" s="20">
        <v>19</v>
      </c>
      <c r="N49" s="20">
        <v>21</v>
      </c>
      <c r="O49" s="20"/>
      <c r="P49" s="20">
        <v>11</v>
      </c>
      <c r="Q49" s="20"/>
      <c r="R49" s="19"/>
      <c r="S49" s="20">
        <v>21</v>
      </c>
      <c r="T49" s="20"/>
      <c r="U49" s="20">
        <v>23</v>
      </c>
      <c r="V49" s="20">
        <v>17</v>
      </c>
      <c r="W49" s="20"/>
      <c r="X49" s="19"/>
    </row>
    <row r="50" spans="1:24" s="15" customFormat="1" ht="13.8">
      <c r="A50" s="15" t="s">
        <v>263</v>
      </c>
      <c r="B50" s="19" t="s">
        <v>264</v>
      </c>
      <c r="C50" s="19">
        <v>2015</v>
      </c>
      <c r="D50" s="19" t="s">
        <v>443</v>
      </c>
      <c r="E50" s="16">
        <v>15</v>
      </c>
      <c r="F50" s="20">
        <v>163</v>
      </c>
      <c r="G50" s="21">
        <v>1.7999999523162842</v>
      </c>
      <c r="H50" s="20">
        <v>5</v>
      </c>
      <c r="I50" s="20">
        <v>12</v>
      </c>
      <c r="J50" s="20">
        <v>18</v>
      </c>
      <c r="K50" s="20"/>
      <c r="L50" s="20"/>
      <c r="M50" s="20">
        <v>15</v>
      </c>
      <c r="N50" s="20">
        <v>21</v>
      </c>
      <c r="O50" s="20"/>
      <c r="P50" s="20">
        <v>11</v>
      </c>
      <c r="Q50" s="20"/>
      <c r="R50" s="19"/>
      <c r="S50" s="20">
        <v>12</v>
      </c>
      <c r="T50" s="20"/>
      <c r="U50" s="20"/>
      <c r="V50" s="20">
        <v>17</v>
      </c>
      <c r="W50" s="20"/>
      <c r="X50" s="19"/>
    </row>
    <row r="51" spans="1:24" s="15" customFormat="1" ht="13.8">
      <c r="A51" s="15" t="s">
        <v>263</v>
      </c>
      <c r="B51" s="19" t="s">
        <v>264</v>
      </c>
      <c r="C51" s="19">
        <v>2016</v>
      </c>
      <c r="D51" s="19" t="s">
        <v>443</v>
      </c>
      <c r="E51" s="16">
        <v>18</v>
      </c>
      <c r="F51" s="20">
        <v>164</v>
      </c>
      <c r="G51" s="21">
        <v>1.68</v>
      </c>
      <c r="H51" s="20">
        <v>4</v>
      </c>
      <c r="I51" s="20">
        <v>15</v>
      </c>
      <c r="J51" s="20">
        <v>21</v>
      </c>
      <c r="K51" s="20" t="s">
        <v>557</v>
      </c>
      <c r="L51" s="20" t="s">
        <v>557</v>
      </c>
      <c r="M51" s="20">
        <v>16</v>
      </c>
      <c r="N51" s="20">
        <v>19</v>
      </c>
      <c r="O51" s="20" t="s">
        <v>557</v>
      </c>
      <c r="P51" s="20">
        <v>22</v>
      </c>
      <c r="Q51" s="20" t="s">
        <v>557</v>
      </c>
      <c r="R51" s="19" t="s">
        <v>557</v>
      </c>
      <c r="S51" s="20">
        <v>15</v>
      </c>
      <c r="T51" s="20" t="s">
        <v>557</v>
      </c>
      <c r="U51" s="20" t="s">
        <v>557</v>
      </c>
      <c r="V51" s="20" t="s">
        <v>557</v>
      </c>
      <c r="W51" s="20" t="s">
        <v>557</v>
      </c>
      <c r="X51" s="19"/>
    </row>
    <row r="52" spans="1:24" s="15" customFormat="1" ht="13.8">
      <c r="A52" s="15" t="s">
        <v>263</v>
      </c>
      <c r="B52" s="19" t="s">
        <v>264</v>
      </c>
      <c r="C52" s="19">
        <v>2017</v>
      </c>
      <c r="D52" s="19" t="s">
        <v>443</v>
      </c>
      <c r="E52" s="16">
        <v>19</v>
      </c>
      <c r="F52" s="20">
        <v>167</v>
      </c>
      <c r="G52" s="21">
        <v>1.28</v>
      </c>
      <c r="H52" s="20">
        <v>5</v>
      </c>
      <c r="I52" s="20">
        <v>17</v>
      </c>
      <c r="J52" s="20">
        <v>21</v>
      </c>
      <c r="K52" s="20"/>
      <c r="L52" s="20"/>
      <c r="M52" s="20">
        <v>17</v>
      </c>
      <c r="N52" s="20">
        <v>20</v>
      </c>
      <c r="O52" s="20"/>
      <c r="P52" s="20">
        <v>22</v>
      </c>
      <c r="Q52" s="20"/>
      <c r="R52" s="19"/>
      <c r="S52" s="20">
        <v>15</v>
      </c>
      <c r="T52" s="20">
        <v>20</v>
      </c>
      <c r="U52" s="20"/>
      <c r="V52" s="20"/>
      <c r="W52" s="20"/>
      <c r="X52" s="19"/>
    </row>
    <row r="53" spans="1:24" s="15" customFormat="1" ht="13.8">
      <c r="A53" s="15" t="s">
        <v>263</v>
      </c>
      <c r="B53" s="19" t="s">
        <v>264</v>
      </c>
      <c r="C53" s="19">
        <v>2018</v>
      </c>
      <c r="D53" s="19" t="s">
        <v>443</v>
      </c>
      <c r="E53" s="16">
        <v>19</v>
      </c>
      <c r="F53" s="20">
        <v>165</v>
      </c>
      <c r="G53" s="21">
        <v>1.31</v>
      </c>
      <c r="H53" s="20">
        <v>6</v>
      </c>
      <c r="I53" s="20">
        <v>17</v>
      </c>
      <c r="J53" s="20">
        <v>21</v>
      </c>
      <c r="K53" s="20"/>
      <c r="L53" s="20"/>
      <c r="M53" s="20">
        <v>17</v>
      </c>
      <c r="N53" s="20">
        <v>20</v>
      </c>
      <c r="O53" s="20"/>
      <c r="P53" s="20">
        <v>22</v>
      </c>
      <c r="Q53" s="20"/>
      <c r="R53" s="19"/>
      <c r="S53" s="20">
        <v>19</v>
      </c>
      <c r="T53" s="20">
        <v>22</v>
      </c>
      <c r="U53" s="20"/>
      <c r="V53" s="20">
        <v>14</v>
      </c>
      <c r="W53" s="20"/>
      <c r="X53" s="19"/>
    </row>
    <row r="54" spans="1:24" s="15" customFormat="1" ht="13.8">
      <c r="A54" s="15" t="s">
        <v>263</v>
      </c>
      <c r="B54" s="19" t="s">
        <v>264</v>
      </c>
      <c r="C54" s="19">
        <v>2019</v>
      </c>
      <c r="D54" s="19" t="s">
        <v>443</v>
      </c>
      <c r="E54" s="16">
        <v>26</v>
      </c>
      <c r="F54" s="20">
        <v>146</v>
      </c>
      <c r="G54" s="21">
        <v>1.8216270000000001</v>
      </c>
      <c r="H54" s="20">
        <v>7</v>
      </c>
      <c r="I54" s="20">
        <v>23.012530000000002</v>
      </c>
      <c r="J54" s="20">
        <v>28.987469999999998</v>
      </c>
      <c r="K54" s="20" t="s">
        <v>557</v>
      </c>
      <c r="L54" s="20" t="s">
        <v>557</v>
      </c>
      <c r="M54" s="20">
        <v>29</v>
      </c>
      <c r="N54" s="20">
        <v>20</v>
      </c>
      <c r="O54" s="20" t="s">
        <v>557</v>
      </c>
      <c r="P54" s="20">
        <v>22</v>
      </c>
      <c r="Q54" s="20" t="s">
        <v>557</v>
      </c>
      <c r="R54" s="19" t="s">
        <v>557</v>
      </c>
      <c r="S54" s="20">
        <v>29</v>
      </c>
      <c r="T54" s="20">
        <v>32</v>
      </c>
      <c r="U54" s="20" t="s">
        <v>557</v>
      </c>
      <c r="V54" s="20">
        <v>20</v>
      </c>
      <c r="W54" s="20">
        <v>27</v>
      </c>
      <c r="X54" s="19"/>
    </row>
    <row r="55" spans="1:24" s="15" customFormat="1" ht="13.8">
      <c r="A55" s="15" t="s">
        <v>263</v>
      </c>
      <c r="B55" s="19" t="s">
        <v>264</v>
      </c>
      <c r="C55" s="19">
        <v>2020</v>
      </c>
      <c r="D55" s="19" t="s">
        <v>443</v>
      </c>
      <c r="E55" s="16">
        <v>27</v>
      </c>
      <c r="F55" s="20">
        <v>142</v>
      </c>
      <c r="G55" s="21">
        <v>2.0111349999999999</v>
      </c>
      <c r="H55" s="20">
        <v>7</v>
      </c>
      <c r="I55" s="20">
        <v>23.701740000000001</v>
      </c>
      <c r="J55" s="20">
        <v>30.298259999999999</v>
      </c>
      <c r="K55" s="20" t="s">
        <v>557</v>
      </c>
      <c r="L55" s="20" t="s">
        <v>557</v>
      </c>
      <c r="M55" s="20">
        <v>29</v>
      </c>
      <c r="N55" s="20">
        <v>20</v>
      </c>
      <c r="O55" s="20" t="s">
        <v>557</v>
      </c>
      <c r="P55" s="20">
        <v>22</v>
      </c>
      <c r="Q55" s="20" t="s">
        <v>557</v>
      </c>
      <c r="R55" s="19" t="s">
        <v>557</v>
      </c>
      <c r="S55" s="20">
        <v>41</v>
      </c>
      <c r="T55" s="20">
        <v>31</v>
      </c>
      <c r="U55" s="20" t="s">
        <v>557</v>
      </c>
      <c r="V55" s="20">
        <v>20</v>
      </c>
      <c r="W55" s="20">
        <v>27</v>
      </c>
      <c r="X55" s="19"/>
    </row>
    <row r="56" spans="1:24" s="15" customFormat="1" ht="13.8">
      <c r="A56" s="15" t="s">
        <v>263</v>
      </c>
      <c r="B56" s="19" t="s">
        <v>264</v>
      </c>
      <c r="C56" s="19">
        <v>2021</v>
      </c>
      <c r="D56" s="19" t="s">
        <v>443</v>
      </c>
      <c r="E56" s="16">
        <v>29</v>
      </c>
      <c r="F56" s="20">
        <v>136</v>
      </c>
      <c r="G56" s="21">
        <v>1.5261039999999999</v>
      </c>
      <c r="H56" s="20">
        <v>7</v>
      </c>
      <c r="I56" s="20">
        <v>26.489560000000001</v>
      </c>
      <c r="J56" s="20">
        <v>31.510439999999999</v>
      </c>
      <c r="K56" s="20"/>
      <c r="L56" s="20"/>
      <c r="M56" s="20">
        <v>32.845500000000001</v>
      </c>
      <c r="N56" s="20">
        <v>19.792760000000001</v>
      </c>
      <c r="O56" s="20"/>
      <c r="P56" s="20">
        <v>34.50329</v>
      </c>
      <c r="Q56" s="20"/>
      <c r="R56" s="19"/>
      <c r="S56" s="20">
        <v>33.115340000000003</v>
      </c>
      <c r="T56" s="20">
        <v>33.316989999999997</v>
      </c>
      <c r="U56" s="20"/>
      <c r="V56" s="20">
        <v>23.46001</v>
      </c>
      <c r="W56" s="20">
        <v>28.394559999999998</v>
      </c>
      <c r="X56" s="19"/>
    </row>
    <row r="57" spans="1:24" s="15" customFormat="1" ht="13.8">
      <c r="A57" s="15" t="s">
        <v>263</v>
      </c>
      <c r="B57" s="19" t="s">
        <v>264</v>
      </c>
      <c r="C57" s="19">
        <v>2022</v>
      </c>
      <c r="D57" s="19" t="s">
        <v>443</v>
      </c>
      <c r="E57" s="16">
        <v>33</v>
      </c>
      <c r="F57" s="20">
        <v>116</v>
      </c>
      <c r="G57" s="21">
        <v>2.8077030000000001</v>
      </c>
      <c r="H57" s="20">
        <v>7</v>
      </c>
      <c r="I57" s="20">
        <v>28.39537</v>
      </c>
      <c r="J57" s="20">
        <v>37.60463</v>
      </c>
      <c r="K57" s="20" t="s">
        <v>557</v>
      </c>
      <c r="L57" s="20" t="s">
        <v>557</v>
      </c>
      <c r="M57" s="20">
        <v>33</v>
      </c>
      <c r="N57" s="20">
        <v>20</v>
      </c>
      <c r="O57" s="20" t="s">
        <v>557</v>
      </c>
      <c r="P57" s="20">
        <v>47</v>
      </c>
      <c r="Q57" s="20" t="s">
        <v>557</v>
      </c>
      <c r="R57" s="19" t="s">
        <v>557</v>
      </c>
      <c r="S57" s="20">
        <v>32</v>
      </c>
      <c r="T57" s="20">
        <v>46</v>
      </c>
      <c r="U57" s="20" t="s">
        <v>557</v>
      </c>
      <c r="V57" s="20">
        <v>22</v>
      </c>
      <c r="W57" s="20">
        <v>28</v>
      </c>
      <c r="X57" s="19"/>
    </row>
    <row r="58" spans="1:24" s="15" customFormat="1" ht="13.8">
      <c r="A58" s="15" t="s">
        <v>263</v>
      </c>
      <c r="B58" s="19" t="s">
        <v>264</v>
      </c>
      <c r="C58" s="19">
        <v>2023</v>
      </c>
      <c r="D58" s="19" t="s">
        <v>443</v>
      </c>
      <c r="E58" s="16">
        <v>33</v>
      </c>
      <c r="F58" s="20">
        <v>121</v>
      </c>
      <c r="G58" s="21">
        <v>2.813869</v>
      </c>
      <c r="H58" s="20">
        <v>7</v>
      </c>
      <c r="I58" s="20">
        <v>28.385259999999999</v>
      </c>
      <c r="J58" s="20">
        <v>37.614750000000001</v>
      </c>
      <c r="K58" s="20"/>
      <c r="L58" s="20"/>
      <c r="M58" s="20">
        <v>32.845500000000001</v>
      </c>
      <c r="N58" s="20">
        <v>19.792760000000001</v>
      </c>
      <c r="O58" s="20"/>
      <c r="P58" s="20">
        <v>46.737209999999997</v>
      </c>
      <c r="Q58" s="20"/>
      <c r="R58" s="19"/>
      <c r="S58" s="20">
        <v>39.037320000000001</v>
      </c>
      <c r="T58" s="20">
        <v>41.274450000000002</v>
      </c>
      <c r="U58" s="20"/>
      <c r="V58" s="20">
        <v>19.426649999999999</v>
      </c>
      <c r="W58" s="20">
        <v>29.292840000000002</v>
      </c>
      <c r="X58" s="19"/>
    </row>
    <row r="59" spans="1:24" s="15" customFormat="1" ht="13.8">
      <c r="A59" s="15" t="s">
        <v>263</v>
      </c>
      <c r="B59" s="19" t="s">
        <v>264</v>
      </c>
      <c r="C59" s="19">
        <v>2024</v>
      </c>
      <c r="D59" s="19" t="s">
        <v>443</v>
      </c>
      <c r="E59" s="16">
        <v>32</v>
      </c>
      <c r="F59" s="20">
        <v>121</v>
      </c>
      <c r="G59" s="21">
        <v>2.8041779999999998</v>
      </c>
      <c r="H59" s="20">
        <v>8</v>
      </c>
      <c r="I59" s="20">
        <v>27.401150000000001</v>
      </c>
      <c r="J59" s="20">
        <v>36.598849999999999</v>
      </c>
      <c r="K59" s="20">
        <v>38.013219999999997</v>
      </c>
      <c r="L59" s="20"/>
      <c r="M59" s="20">
        <v>34.235579999999999</v>
      </c>
      <c r="N59" s="20">
        <v>18.412189999999999</v>
      </c>
      <c r="O59" s="20"/>
      <c r="P59" s="20">
        <v>45.559510000000003</v>
      </c>
      <c r="Q59" s="20"/>
      <c r="R59" s="19"/>
      <c r="S59" s="20">
        <v>41.855710000000002</v>
      </c>
      <c r="T59" s="20">
        <v>40.892679999999999</v>
      </c>
      <c r="U59" s="20"/>
      <c r="V59" s="20">
        <v>10.39048</v>
      </c>
      <c r="W59" s="20">
        <v>29.72035</v>
      </c>
      <c r="X59" s="19"/>
    </row>
    <row r="60" spans="1:24" s="15" customFormat="1">
      <c r="A60" s="68" t="s">
        <v>263</v>
      </c>
      <c r="B60" s="70" t="s">
        <v>264</v>
      </c>
      <c r="C60" s="70">
        <v>2025</v>
      </c>
      <c r="D60" s="73" t="str">
        <f>VLOOKUP(B60,'CPI Timeseries 2012 - 2025'!B:C,2,0)</f>
        <v>SSA</v>
      </c>
      <c r="E60" s="16">
        <v>32</v>
      </c>
      <c r="F60" s="70">
        <v>120</v>
      </c>
      <c r="G60" s="74">
        <v>2.526907</v>
      </c>
      <c r="H60" s="70">
        <v>8</v>
      </c>
      <c r="I60" s="75">
        <v>27.855869999999999</v>
      </c>
      <c r="J60" s="75">
        <v>36.144129999999997</v>
      </c>
      <c r="K60" s="75">
        <v>37.985109999999999</v>
      </c>
      <c r="L60" s="75"/>
      <c r="M60" s="75">
        <v>34.241390000000003</v>
      </c>
      <c r="N60" s="75">
        <v>18.379660000000001</v>
      </c>
      <c r="O60" s="75"/>
      <c r="P60" s="75">
        <v>45.51793</v>
      </c>
      <c r="Q60" s="75"/>
      <c r="R60" s="75"/>
      <c r="S60" s="75">
        <v>41.836329999999997</v>
      </c>
      <c r="T60" s="75">
        <v>37.476680000000002</v>
      </c>
      <c r="U60" s="75"/>
      <c r="V60" s="75">
        <v>14.30467</v>
      </c>
      <c r="W60" s="75">
        <v>28.831320000000002</v>
      </c>
      <c r="X60" s="2"/>
    </row>
    <row r="61" spans="1:24" s="15" customFormat="1" ht="13.8">
      <c r="A61" s="15" t="s">
        <v>230</v>
      </c>
      <c r="B61" s="19" t="s">
        <v>231</v>
      </c>
      <c r="C61" s="19">
        <v>2012</v>
      </c>
      <c r="D61" s="19" t="s">
        <v>234</v>
      </c>
      <c r="E61" s="16">
        <v>35</v>
      </c>
      <c r="F61" s="20">
        <v>102</v>
      </c>
      <c r="G61" s="21">
        <v>2.6</v>
      </c>
      <c r="H61" s="20">
        <v>8</v>
      </c>
      <c r="I61" s="20">
        <v>31</v>
      </c>
      <c r="J61" s="20">
        <v>39</v>
      </c>
      <c r="K61" s="20"/>
      <c r="L61" s="20"/>
      <c r="M61" s="20">
        <v>40</v>
      </c>
      <c r="N61" s="20">
        <v>38</v>
      </c>
      <c r="O61" s="20"/>
      <c r="P61" s="20">
        <v>32</v>
      </c>
      <c r="Q61" s="20">
        <v>31</v>
      </c>
      <c r="R61" s="19"/>
      <c r="S61" s="20">
        <v>41</v>
      </c>
      <c r="T61" s="20"/>
      <c r="U61" s="20"/>
      <c r="V61" s="20">
        <v>19</v>
      </c>
      <c r="W61" s="20">
        <v>41</v>
      </c>
      <c r="X61" s="19">
        <v>38</v>
      </c>
    </row>
    <row r="62" spans="1:24" s="15" customFormat="1" ht="13.8">
      <c r="A62" s="15" t="s">
        <v>230</v>
      </c>
      <c r="B62" s="19" t="s">
        <v>231</v>
      </c>
      <c r="C62" s="19">
        <v>2013</v>
      </c>
      <c r="D62" s="19" t="s">
        <v>234</v>
      </c>
      <c r="E62" s="16">
        <v>34</v>
      </c>
      <c r="F62" s="20">
        <v>106</v>
      </c>
      <c r="G62" s="21">
        <v>2.4</v>
      </c>
      <c r="H62" s="20">
        <v>8</v>
      </c>
      <c r="I62" s="20">
        <v>30</v>
      </c>
      <c r="J62" s="20">
        <v>38</v>
      </c>
      <c r="K62" s="20"/>
      <c r="L62" s="20"/>
      <c r="M62" s="20">
        <v>40</v>
      </c>
      <c r="N62" s="20">
        <v>38</v>
      </c>
      <c r="O62" s="20"/>
      <c r="P62" s="20">
        <v>32</v>
      </c>
      <c r="Q62" s="20">
        <v>34</v>
      </c>
      <c r="R62" s="19"/>
      <c r="S62" s="20">
        <v>31</v>
      </c>
      <c r="T62" s="20"/>
      <c r="U62" s="20"/>
      <c r="V62" s="20">
        <v>20</v>
      </c>
      <c r="W62" s="20">
        <v>40</v>
      </c>
      <c r="X62" s="19">
        <v>38</v>
      </c>
    </row>
    <row r="63" spans="1:24" s="15" customFormat="1" ht="13.8">
      <c r="A63" s="15" t="s">
        <v>230</v>
      </c>
      <c r="B63" s="19" t="s">
        <v>231</v>
      </c>
      <c r="C63" s="19">
        <v>2014</v>
      </c>
      <c r="D63" s="19" t="s">
        <v>234</v>
      </c>
      <c r="E63" s="16">
        <v>34</v>
      </c>
      <c r="F63" s="20">
        <v>107</v>
      </c>
      <c r="G63" s="21">
        <v>2.4200000762939453</v>
      </c>
      <c r="H63" s="20">
        <v>7</v>
      </c>
      <c r="I63" s="20">
        <v>30</v>
      </c>
      <c r="J63" s="20">
        <v>38</v>
      </c>
      <c r="K63" s="20"/>
      <c r="L63" s="20"/>
      <c r="M63" s="20">
        <v>40</v>
      </c>
      <c r="N63" s="20">
        <v>38</v>
      </c>
      <c r="O63" s="20"/>
      <c r="P63" s="20">
        <v>32</v>
      </c>
      <c r="Q63" s="20">
        <v>31</v>
      </c>
      <c r="R63" s="19"/>
      <c r="S63" s="20">
        <v>31</v>
      </c>
      <c r="T63" s="20"/>
      <c r="U63" s="20"/>
      <c r="V63" s="20">
        <v>24</v>
      </c>
      <c r="W63" s="20">
        <v>42</v>
      </c>
      <c r="X63" s="19"/>
    </row>
    <row r="64" spans="1:24" s="15" customFormat="1" ht="13.8">
      <c r="A64" s="15" t="s">
        <v>230</v>
      </c>
      <c r="B64" s="19" t="s">
        <v>231</v>
      </c>
      <c r="C64" s="19">
        <v>2015</v>
      </c>
      <c r="D64" s="19" t="s">
        <v>234</v>
      </c>
      <c r="E64" s="16">
        <v>32</v>
      </c>
      <c r="F64" s="20">
        <v>106</v>
      </c>
      <c r="G64" s="21">
        <v>1.8400000333786011</v>
      </c>
      <c r="H64" s="20">
        <v>7</v>
      </c>
      <c r="I64" s="20">
        <v>29</v>
      </c>
      <c r="J64" s="20">
        <v>35</v>
      </c>
      <c r="K64" s="20"/>
      <c r="L64" s="20"/>
      <c r="M64" s="20">
        <v>36</v>
      </c>
      <c r="N64" s="20">
        <v>38</v>
      </c>
      <c r="O64" s="20"/>
      <c r="P64" s="20">
        <v>32</v>
      </c>
      <c r="Q64" s="20">
        <v>25</v>
      </c>
      <c r="R64" s="19"/>
      <c r="S64" s="20">
        <v>31</v>
      </c>
      <c r="T64" s="20"/>
      <c r="U64" s="20"/>
      <c r="V64" s="20">
        <v>28</v>
      </c>
      <c r="W64" s="20">
        <v>37</v>
      </c>
      <c r="X64" s="19"/>
    </row>
    <row r="65" spans="1:24" s="15" customFormat="1" ht="13.8">
      <c r="A65" s="15" t="s">
        <v>230</v>
      </c>
      <c r="B65" s="19" t="s">
        <v>231</v>
      </c>
      <c r="C65" s="19">
        <v>2016</v>
      </c>
      <c r="D65" s="19" t="s">
        <v>234</v>
      </c>
      <c r="E65" s="16">
        <v>36</v>
      </c>
      <c r="F65" s="20">
        <v>95</v>
      </c>
      <c r="G65" s="21">
        <v>1.76</v>
      </c>
      <c r="H65" s="20">
        <v>8</v>
      </c>
      <c r="I65" s="20">
        <v>33</v>
      </c>
      <c r="J65" s="20">
        <v>39</v>
      </c>
      <c r="K65" s="20" t="s">
        <v>557</v>
      </c>
      <c r="L65" s="20" t="s">
        <v>557</v>
      </c>
      <c r="M65" s="20">
        <v>36</v>
      </c>
      <c r="N65" s="20">
        <v>37</v>
      </c>
      <c r="O65" s="20" t="s">
        <v>557</v>
      </c>
      <c r="P65" s="20">
        <v>34</v>
      </c>
      <c r="Q65" s="20">
        <v>37</v>
      </c>
      <c r="R65" s="19" t="s">
        <v>557</v>
      </c>
      <c r="S65" s="20">
        <v>32</v>
      </c>
      <c r="T65" s="20">
        <v>39</v>
      </c>
      <c r="U65" s="20" t="s">
        <v>557</v>
      </c>
      <c r="V65" s="20">
        <v>29</v>
      </c>
      <c r="W65" s="20">
        <v>46</v>
      </c>
      <c r="X65" s="19"/>
    </row>
    <row r="66" spans="1:24" s="15" customFormat="1" ht="13.8">
      <c r="A66" s="15" t="s">
        <v>230</v>
      </c>
      <c r="B66" s="19" t="s">
        <v>231</v>
      </c>
      <c r="C66" s="19">
        <v>2017</v>
      </c>
      <c r="D66" s="19" t="s">
        <v>234</v>
      </c>
      <c r="E66" s="16">
        <v>39</v>
      </c>
      <c r="F66" s="20">
        <v>85</v>
      </c>
      <c r="G66" s="21">
        <v>2.92</v>
      </c>
      <c r="H66" s="20">
        <v>8</v>
      </c>
      <c r="I66" s="20">
        <v>34</v>
      </c>
      <c r="J66" s="20">
        <v>44</v>
      </c>
      <c r="K66" s="20"/>
      <c r="L66" s="20"/>
      <c r="M66" s="20">
        <v>53</v>
      </c>
      <c r="N66" s="20">
        <v>37</v>
      </c>
      <c r="O66" s="20"/>
      <c r="P66" s="20">
        <v>35</v>
      </c>
      <c r="Q66" s="20">
        <v>36</v>
      </c>
      <c r="R66" s="19"/>
      <c r="S66" s="20">
        <v>32</v>
      </c>
      <c r="T66" s="20">
        <v>45</v>
      </c>
      <c r="U66" s="20"/>
      <c r="V66" s="20">
        <v>29</v>
      </c>
      <c r="W66" s="20">
        <v>48</v>
      </c>
      <c r="X66" s="19"/>
    </row>
    <row r="67" spans="1:24" s="15" customFormat="1" ht="13.8">
      <c r="A67" s="15" t="s">
        <v>230</v>
      </c>
      <c r="B67" s="19" t="s">
        <v>231</v>
      </c>
      <c r="C67" s="19">
        <v>2018</v>
      </c>
      <c r="D67" s="19" t="s">
        <v>234</v>
      </c>
      <c r="E67" s="16">
        <v>40</v>
      </c>
      <c r="F67" s="20">
        <v>85</v>
      </c>
      <c r="G67" s="21">
        <v>2.7</v>
      </c>
      <c r="H67" s="20">
        <v>8</v>
      </c>
      <c r="I67" s="20">
        <v>36</v>
      </c>
      <c r="J67" s="20">
        <v>44</v>
      </c>
      <c r="K67" s="20"/>
      <c r="L67" s="20"/>
      <c r="M67" s="20">
        <v>53</v>
      </c>
      <c r="N67" s="20">
        <v>37</v>
      </c>
      <c r="O67" s="20"/>
      <c r="P67" s="20">
        <v>35</v>
      </c>
      <c r="Q67" s="20">
        <v>40</v>
      </c>
      <c r="R67" s="19"/>
      <c r="S67" s="20">
        <v>32</v>
      </c>
      <c r="T67" s="20">
        <v>46</v>
      </c>
      <c r="U67" s="20"/>
      <c r="V67" s="20">
        <v>33</v>
      </c>
      <c r="W67" s="20">
        <v>48</v>
      </c>
      <c r="X67" s="19"/>
    </row>
    <row r="68" spans="1:24" s="15" customFormat="1" ht="13.8">
      <c r="A68" s="15" t="s">
        <v>230</v>
      </c>
      <c r="B68" s="19" t="s">
        <v>231</v>
      </c>
      <c r="C68" s="19">
        <v>2019</v>
      </c>
      <c r="D68" s="19" t="s">
        <v>234</v>
      </c>
      <c r="E68" s="16">
        <v>45</v>
      </c>
      <c r="F68" s="20">
        <v>66</v>
      </c>
      <c r="G68" s="21">
        <v>3.2886570000000002</v>
      </c>
      <c r="H68" s="20">
        <v>8</v>
      </c>
      <c r="I68" s="20">
        <v>39.6066</v>
      </c>
      <c r="J68" s="20">
        <v>50.3934</v>
      </c>
      <c r="K68" s="20" t="s">
        <v>557</v>
      </c>
      <c r="L68" s="20" t="s">
        <v>557</v>
      </c>
      <c r="M68" s="20">
        <v>61</v>
      </c>
      <c r="N68" s="20">
        <v>37</v>
      </c>
      <c r="O68" s="20" t="s">
        <v>557</v>
      </c>
      <c r="P68" s="20">
        <v>47</v>
      </c>
      <c r="Q68" s="20">
        <v>38</v>
      </c>
      <c r="R68" s="19" t="s">
        <v>557</v>
      </c>
      <c r="S68" s="20">
        <v>37</v>
      </c>
      <c r="T68" s="20">
        <v>54</v>
      </c>
      <c r="U68" s="20" t="s">
        <v>557</v>
      </c>
      <c r="V68" s="20">
        <v>36</v>
      </c>
      <c r="W68" s="20">
        <v>50</v>
      </c>
      <c r="X68" s="19"/>
    </row>
    <row r="69" spans="1:24" s="15" customFormat="1" ht="13.8">
      <c r="A69" s="15" t="s">
        <v>230</v>
      </c>
      <c r="B69" s="19" t="s">
        <v>231</v>
      </c>
      <c r="C69" s="19">
        <v>2020</v>
      </c>
      <c r="D69" s="19" t="s">
        <v>234</v>
      </c>
      <c r="E69" s="16">
        <v>42</v>
      </c>
      <c r="F69" s="20">
        <v>78</v>
      </c>
      <c r="G69" s="21">
        <v>2.3180559999999999</v>
      </c>
      <c r="H69" s="20">
        <v>8</v>
      </c>
      <c r="I69" s="20">
        <v>38.198390000000003</v>
      </c>
      <c r="J69" s="20">
        <v>45.801609999999997</v>
      </c>
      <c r="K69" s="20" t="s">
        <v>557</v>
      </c>
      <c r="L69" s="20" t="s">
        <v>557</v>
      </c>
      <c r="M69" s="20">
        <v>61</v>
      </c>
      <c r="N69" s="20">
        <v>37</v>
      </c>
      <c r="O69" s="20" t="s">
        <v>557</v>
      </c>
      <c r="P69" s="20">
        <v>35</v>
      </c>
      <c r="Q69" s="20">
        <v>29</v>
      </c>
      <c r="R69" s="19" t="s">
        <v>557</v>
      </c>
      <c r="S69" s="20">
        <v>41</v>
      </c>
      <c r="T69" s="20">
        <v>48</v>
      </c>
      <c r="U69" s="20" t="s">
        <v>557</v>
      </c>
      <c r="V69" s="20">
        <v>36</v>
      </c>
      <c r="W69" s="20">
        <v>49</v>
      </c>
      <c r="X69" s="19"/>
    </row>
    <row r="70" spans="1:24" s="15" customFormat="1" ht="13.8">
      <c r="A70" s="15" t="s">
        <v>230</v>
      </c>
      <c r="B70" s="19" t="s">
        <v>231</v>
      </c>
      <c r="C70" s="19">
        <v>2021</v>
      </c>
      <c r="D70" s="19" t="s">
        <v>234</v>
      </c>
      <c r="E70" s="16">
        <v>38</v>
      </c>
      <c r="F70" s="20">
        <v>96</v>
      </c>
      <c r="G70" s="21">
        <v>2.0991330000000001</v>
      </c>
      <c r="H70" s="20">
        <v>8</v>
      </c>
      <c r="I70" s="20">
        <v>34.54692</v>
      </c>
      <c r="J70" s="20">
        <v>41.45308</v>
      </c>
      <c r="K70" s="20"/>
      <c r="L70" s="20"/>
      <c r="M70" s="20">
        <v>48.803570000000001</v>
      </c>
      <c r="N70" s="20">
        <v>37.263190000000002</v>
      </c>
      <c r="O70" s="20"/>
      <c r="P70" s="20">
        <v>34.50329</v>
      </c>
      <c r="Q70" s="20">
        <v>22.219650000000001</v>
      </c>
      <c r="R70" s="19"/>
      <c r="S70" s="20">
        <v>39.037320000000001</v>
      </c>
      <c r="T70" s="20">
        <v>48.508499999999998</v>
      </c>
      <c r="U70" s="20"/>
      <c r="V70" s="20">
        <v>30.29917</v>
      </c>
      <c r="W70" s="20">
        <v>44.563580000000002</v>
      </c>
      <c r="X70" s="19"/>
    </row>
    <row r="71" spans="1:24" s="15" customFormat="1" ht="13.8">
      <c r="A71" s="15" t="s">
        <v>230</v>
      </c>
      <c r="B71" s="19" t="s">
        <v>231</v>
      </c>
      <c r="C71" s="19">
        <v>2022</v>
      </c>
      <c r="D71" s="19" t="s">
        <v>234</v>
      </c>
      <c r="E71" s="16">
        <v>38</v>
      </c>
      <c r="F71" s="20">
        <v>94</v>
      </c>
      <c r="G71" s="21">
        <v>2.3348080000000002</v>
      </c>
      <c r="H71" s="20">
        <v>7</v>
      </c>
      <c r="I71" s="20">
        <v>34.170909999999999</v>
      </c>
      <c r="J71" s="20">
        <v>41.829090000000001</v>
      </c>
      <c r="K71" s="20" t="s">
        <v>557</v>
      </c>
      <c r="L71" s="20" t="s">
        <v>557</v>
      </c>
      <c r="M71" s="20">
        <v>49</v>
      </c>
      <c r="N71" s="20">
        <v>37</v>
      </c>
      <c r="O71" s="20" t="s">
        <v>557</v>
      </c>
      <c r="P71" s="20">
        <v>35</v>
      </c>
      <c r="Q71" s="20">
        <v>24</v>
      </c>
      <c r="R71" s="19" t="s">
        <v>557</v>
      </c>
      <c r="S71" s="20">
        <v>32</v>
      </c>
      <c r="T71" s="20">
        <v>47</v>
      </c>
      <c r="U71" s="20" t="s">
        <v>557</v>
      </c>
      <c r="V71" s="20" t="s">
        <v>557</v>
      </c>
      <c r="W71" s="20">
        <v>44</v>
      </c>
      <c r="X71" s="19"/>
    </row>
    <row r="72" spans="1:24" s="15" customFormat="1" ht="13.8">
      <c r="A72" s="15" t="s">
        <v>230</v>
      </c>
      <c r="B72" s="19" t="s">
        <v>231</v>
      </c>
      <c r="C72" s="19">
        <v>2023</v>
      </c>
      <c r="D72" s="19" t="s">
        <v>234</v>
      </c>
      <c r="E72" s="16">
        <v>37</v>
      </c>
      <c r="F72" s="20">
        <v>98</v>
      </c>
      <c r="G72" s="21">
        <v>2.0466850000000001</v>
      </c>
      <c r="H72" s="20">
        <v>8</v>
      </c>
      <c r="I72" s="20">
        <v>33.643439999999998</v>
      </c>
      <c r="J72" s="20">
        <v>40.356560000000002</v>
      </c>
      <c r="K72" s="20"/>
      <c r="L72" s="20"/>
      <c r="M72" s="20">
        <v>48.803570000000001</v>
      </c>
      <c r="N72" s="20">
        <v>37.263190000000002</v>
      </c>
      <c r="O72" s="20"/>
      <c r="P72" s="20">
        <v>34.50329</v>
      </c>
      <c r="Q72" s="20">
        <v>26.756519999999998</v>
      </c>
      <c r="R72" s="19"/>
      <c r="S72" s="20">
        <v>32.418640000000003</v>
      </c>
      <c r="T72" s="20">
        <v>47.7851</v>
      </c>
      <c r="U72" s="20"/>
      <c r="V72" s="20">
        <v>25.56437</v>
      </c>
      <c r="W72" s="20">
        <v>43.665300000000002</v>
      </c>
      <c r="X72" s="19"/>
    </row>
    <row r="73" spans="1:24" s="15" customFormat="1" ht="13.8">
      <c r="A73" s="15" t="s">
        <v>230</v>
      </c>
      <c r="B73" s="19" t="s">
        <v>231</v>
      </c>
      <c r="C73" s="19">
        <v>2024</v>
      </c>
      <c r="D73" s="19" t="s">
        <v>234</v>
      </c>
      <c r="E73" s="16">
        <v>37</v>
      </c>
      <c r="F73" s="20">
        <v>99</v>
      </c>
      <c r="G73" s="21">
        <v>3.013744</v>
      </c>
      <c r="H73" s="20">
        <v>8</v>
      </c>
      <c r="I73" s="20">
        <v>32.057459999999999</v>
      </c>
      <c r="J73" s="20">
        <v>41.942540000000001</v>
      </c>
      <c r="K73" s="20"/>
      <c r="L73" s="20"/>
      <c r="M73" s="20">
        <v>51.427819999999997</v>
      </c>
      <c r="N73" s="20">
        <v>50.63015</v>
      </c>
      <c r="O73" s="20"/>
      <c r="P73" s="20">
        <v>32.267980000000001</v>
      </c>
      <c r="Q73" s="20">
        <v>20.335139999999999</v>
      </c>
      <c r="R73" s="19"/>
      <c r="S73" s="20">
        <v>32.781230000000001</v>
      </c>
      <c r="T73" s="20">
        <v>47.73706</v>
      </c>
      <c r="U73" s="20"/>
      <c r="V73" s="20">
        <v>18.292400000000001</v>
      </c>
      <c r="W73" s="20">
        <v>43.614170000000001</v>
      </c>
      <c r="X73" s="19"/>
    </row>
    <row r="74" spans="1:24" s="15" customFormat="1">
      <c r="A74" s="68" t="s">
        <v>230</v>
      </c>
      <c r="B74" s="70" t="s">
        <v>231</v>
      </c>
      <c r="C74" s="70">
        <v>2025</v>
      </c>
      <c r="D74" s="73" t="str">
        <f>VLOOKUP(B74,'CPI Timeseries 2012 - 2025'!B:C,2,0)</f>
        <v>AME</v>
      </c>
      <c r="E74" s="16">
        <v>36</v>
      </c>
      <c r="F74" s="70">
        <v>104</v>
      </c>
      <c r="G74" s="74">
        <v>2.1750889999999998</v>
      </c>
      <c r="H74" s="70">
        <v>8</v>
      </c>
      <c r="I74" s="75">
        <v>32.432850000000002</v>
      </c>
      <c r="J74" s="75">
        <v>39.567149999999998</v>
      </c>
      <c r="K74" s="75"/>
      <c r="L74" s="75"/>
      <c r="M74" s="75">
        <v>47.137070000000001</v>
      </c>
      <c r="N74" s="75">
        <v>34.494399999999999</v>
      </c>
      <c r="O74" s="75"/>
      <c r="P74" s="75">
        <v>32.214660000000002</v>
      </c>
      <c r="Q74" s="75">
        <v>23.54823</v>
      </c>
      <c r="R74" s="75"/>
      <c r="S74" s="75">
        <v>32.758890000000001</v>
      </c>
      <c r="T74" s="75">
        <v>48.430059999999997</v>
      </c>
      <c r="U74" s="75"/>
      <c r="V74" s="75">
        <v>24.069559999999999</v>
      </c>
      <c r="W74" s="75">
        <v>41.860419999999998</v>
      </c>
      <c r="X74" s="2"/>
    </row>
    <row r="75" spans="1:24" s="15" customFormat="1" ht="13.8">
      <c r="A75" s="15" t="s">
        <v>152</v>
      </c>
      <c r="B75" s="19" t="s">
        <v>153</v>
      </c>
      <c r="C75" s="19">
        <v>2012</v>
      </c>
      <c r="D75" s="19" t="s">
        <v>441</v>
      </c>
      <c r="E75" s="16">
        <v>34</v>
      </c>
      <c r="F75" s="20">
        <v>105</v>
      </c>
      <c r="G75" s="21">
        <v>2.7</v>
      </c>
      <c r="H75" s="20">
        <v>6</v>
      </c>
      <c r="I75" s="20">
        <v>29</v>
      </c>
      <c r="J75" s="20">
        <v>38</v>
      </c>
      <c r="K75" s="20"/>
      <c r="L75" s="20"/>
      <c r="M75" s="20">
        <v>40</v>
      </c>
      <c r="N75" s="20"/>
      <c r="O75" s="20">
        <v>37</v>
      </c>
      <c r="P75" s="20">
        <v>32</v>
      </c>
      <c r="Q75" s="20"/>
      <c r="R75" s="19"/>
      <c r="S75" s="20">
        <v>21</v>
      </c>
      <c r="T75" s="20"/>
      <c r="U75" s="20">
        <v>35</v>
      </c>
      <c r="V75" s="20">
        <v>38</v>
      </c>
      <c r="W75" s="20"/>
      <c r="X75" s="19"/>
    </row>
    <row r="76" spans="1:24" s="15" customFormat="1" ht="13.8">
      <c r="A76" s="15" t="s">
        <v>152</v>
      </c>
      <c r="B76" s="19" t="s">
        <v>153</v>
      </c>
      <c r="C76" s="19">
        <v>2013</v>
      </c>
      <c r="D76" s="19" t="s">
        <v>441</v>
      </c>
      <c r="E76" s="16">
        <v>36</v>
      </c>
      <c r="F76" s="20">
        <v>94</v>
      </c>
      <c r="G76" s="21">
        <v>3.5</v>
      </c>
      <c r="H76" s="20">
        <v>6</v>
      </c>
      <c r="I76" s="20">
        <v>30</v>
      </c>
      <c r="J76" s="20">
        <v>42</v>
      </c>
      <c r="K76" s="20"/>
      <c r="L76" s="20"/>
      <c r="M76" s="20">
        <v>40</v>
      </c>
      <c r="N76" s="20"/>
      <c r="O76" s="20">
        <v>37</v>
      </c>
      <c r="P76" s="20">
        <v>32</v>
      </c>
      <c r="Q76" s="20"/>
      <c r="R76" s="19"/>
      <c r="S76" s="20">
        <v>21</v>
      </c>
      <c r="T76" s="20"/>
      <c r="U76" s="20">
        <v>47</v>
      </c>
      <c r="V76" s="20">
        <v>38</v>
      </c>
      <c r="W76" s="20"/>
      <c r="X76" s="19"/>
    </row>
    <row r="77" spans="1:24" s="15" customFormat="1" ht="13.8">
      <c r="A77" s="15" t="s">
        <v>152</v>
      </c>
      <c r="B77" s="19" t="s">
        <v>153</v>
      </c>
      <c r="C77" s="19">
        <v>2014</v>
      </c>
      <c r="D77" s="19" t="s">
        <v>441</v>
      </c>
      <c r="E77" s="16">
        <v>37</v>
      </c>
      <c r="F77" s="20">
        <v>94</v>
      </c>
      <c r="G77" s="21">
        <v>3.690000057220459</v>
      </c>
      <c r="H77" s="20">
        <v>6</v>
      </c>
      <c r="I77" s="20">
        <v>31</v>
      </c>
      <c r="J77" s="20">
        <v>43</v>
      </c>
      <c r="K77" s="20"/>
      <c r="L77" s="20"/>
      <c r="M77" s="20">
        <v>40</v>
      </c>
      <c r="N77" s="20"/>
      <c r="O77" s="20">
        <v>37</v>
      </c>
      <c r="P77" s="20">
        <v>32</v>
      </c>
      <c r="Q77" s="20"/>
      <c r="R77" s="19"/>
      <c r="S77" s="20">
        <v>21</v>
      </c>
      <c r="T77" s="20"/>
      <c r="U77" s="20">
        <v>47</v>
      </c>
      <c r="V77" s="20">
        <v>43</v>
      </c>
      <c r="W77" s="20"/>
      <c r="X77" s="19"/>
    </row>
    <row r="78" spans="1:24" s="15" customFormat="1" ht="13.8">
      <c r="A78" s="15" t="s">
        <v>152</v>
      </c>
      <c r="B78" s="19" t="s">
        <v>153</v>
      </c>
      <c r="C78" s="19">
        <v>2015</v>
      </c>
      <c r="D78" s="19" t="s">
        <v>441</v>
      </c>
      <c r="E78" s="16">
        <v>35</v>
      </c>
      <c r="F78" s="20">
        <v>95</v>
      </c>
      <c r="G78" s="21">
        <v>2.9800000190734863</v>
      </c>
      <c r="H78" s="20">
        <v>5</v>
      </c>
      <c r="I78" s="20">
        <v>30</v>
      </c>
      <c r="J78" s="20">
        <v>40</v>
      </c>
      <c r="K78" s="20"/>
      <c r="L78" s="20"/>
      <c r="M78" s="20">
        <v>28</v>
      </c>
      <c r="N78" s="20"/>
      <c r="O78" s="20">
        <v>37</v>
      </c>
      <c r="P78" s="20">
        <v>32</v>
      </c>
      <c r="Q78" s="20"/>
      <c r="R78" s="19"/>
      <c r="S78" s="20">
        <v>31</v>
      </c>
      <c r="T78" s="20"/>
      <c r="U78" s="20"/>
      <c r="V78" s="20">
        <v>45</v>
      </c>
      <c r="W78" s="20"/>
      <c r="X78" s="19"/>
    </row>
    <row r="79" spans="1:24" s="15" customFormat="1" ht="13.8">
      <c r="A79" s="15" t="s">
        <v>152</v>
      </c>
      <c r="B79" s="19" t="s">
        <v>153</v>
      </c>
      <c r="C79" s="19">
        <v>2016</v>
      </c>
      <c r="D79" s="19" t="s">
        <v>441</v>
      </c>
      <c r="E79" s="16">
        <v>33</v>
      </c>
      <c r="F79" s="20">
        <v>113</v>
      </c>
      <c r="G79" s="21">
        <v>4.01</v>
      </c>
      <c r="H79" s="20">
        <v>6</v>
      </c>
      <c r="I79" s="20">
        <v>26</v>
      </c>
      <c r="J79" s="20">
        <v>40</v>
      </c>
      <c r="K79" s="20" t="s">
        <v>557</v>
      </c>
      <c r="L79" s="20" t="s">
        <v>557</v>
      </c>
      <c r="M79" s="20">
        <v>28</v>
      </c>
      <c r="N79" s="20" t="s">
        <v>557</v>
      </c>
      <c r="O79" s="20">
        <v>41</v>
      </c>
      <c r="P79" s="20">
        <v>34</v>
      </c>
      <c r="Q79" s="20" t="s">
        <v>557</v>
      </c>
      <c r="R79" s="19" t="s">
        <v>557</v>
      </c>
      <c r="S79" s="20">
        <v>32</v>
      </c>
      <c r="T79" s="20">
        <v>17</v>
      </c>
      <c r="U79" s="20" t="s">
        <v>557</v>
      </c>
      <c r="V79" s="20">
        <v>45</v>
      </c>
      <c r="W79" s="20" t="s">
        <v>557</v>
      </c>
      <c r="X79" s="19"/>
    </row>
    <row r="80" spans="1:24" s="15" customFormat="1" ht="13.8">
      <c r="A80" s="15" t="s">
        <v>152</v>
      </c>
      <c r="B80" s="19" t="s">
        <v>153</v>
      </c>
      <c r="C80" s="19">
        <v>2017</v>
      </c>
      <c r="D80" s="19" t="s">
        <v>441</v>
      </c>
      <c r="E80" s="16">
        <v>35</v>
      </c>
      <c r="F80" s="20">
        <v>107</v>
      </c>
      <c r="G80" s="21">
        <v>3.79</v>
      </c>
      <c r="H80" s="20">
        <v>6</v>
      </c>
      <c r="I80" s="20">
        <v>29</v>
      </c>
      <c r="J80" s="20">
        <v>41</v>
      </c>
      <c r="K80" s="20"/>
      <c r="L80" s="20"/>
      <c r="M80" s="20">
        <v>33</v>
      </c>
      <c r="N80" s="20"/>
      <c r="O80" s="20">
        <v>42</v>
      </c>
      <c r="P80" s="20">
        <v>35</v>
      </c>
      <c r="Q80" s="20"/>
      <c r="R80" s="19"/>
      <c r="S80" s="20">
        <v>32</v>
      </c>
      <c r="T80" s="20">
        <v>20</v>
      </c>
      <c r="U80" s="20"/>
      <c r="V80" s="20">
        <v>47</v>
      </c>
      <c r="W80" s="20"/>
      <c r="X80" s="19"/>
    </row>
    <row r="81" spans="1:24" s="15" customFormat="1" ht="13.8">
      <c r="A81" s="15" t="s">
        <v>152</v>
      </c>
      <c r="B81" s="19" t="s">
        <v>153</v>
      </c>
      <c r="C81" s="19">
        <v>2018</v>
      </c>
      <c r="D81" s="19" t="s">
        <v>441</v>
      </c>
      <c r="E81" s="16">
        <v>35</v>
      </c>
      <c r="F81" s="20">
        <v>105</v>
      </c>
      <c r="G81" s="21">
        <v>4</v>
      </c>
      <c r="H81" s="20">
        <v>6</v>
      </c>
      <c r="I81" s="20">
        <v>28</v>
      </c>
      <c r="J81" s="20">
        <v>42</v>
      </c>
      <c r="K81" s="20"/>
      <c r="L81" s="20"/>
      <c r="M81" s="20">
        <v>33</v>
      </c>
      <c r="N81" s="20"/>
      <c r="O81" s="20">
        <v>39</v>
      </c>
      <c r="P81" s="20">
        <v>35</v>
      </c>
      <c r="Q81" s="20"/>
      <c r="R81" s="19"/>
      <c r="S81" s="20">
        <v>32</v>
      </c>
      <c r="T81" s="20">
        <v>21</v>
      </c>
      <c r="U81" s="20"/>
      <c r="V81" s="20">
        <v>51</v>
      </c>
      <c r="W81" s="20"/>
      <c r="X81" s="19"/>
    </row>
    <row r="82" spans="1:24" s="15" customFormat="1" ht="13.8">
      <c r="A82" s="15" t="s">
        <v>152</v>
      </c>
      <c r="B82" s="19" t="s">
        <v>153</v>
      </c>
      <c r="C82" s="19">
        <v>2019</v>
      </c>
      <c r="D82" s="19" t="s">
        <v>441</v>
      </c>
      <c r="E82" s="16">
        <v>42</v>
      </c>
      <c r="F82" s="20">
        <v>77</v>
      </c>
      <c r="G82" s="21">
        <v>4.3105979999999997</v>
      </c>
      <c r="H82" s="20">
        <v>6</v>
      </c>
      <c r="I82" s="20">
        <v>34.930619999999998</v>
      </c>
      <c r="J82" s="20">
        <v>49.069380000000002</v>
      </c>
      <c r="K82" s="20" t="s">
        <v>557</v>
      </c>
      <c r="L82" s="20" t="s">
        <v>557</v>
      </c>
      <c r="M82" s="20">
        <v>45</v>
      </c>
      <c r="N82" s="20" t="s">
        <v>557</v>
      </c>
      <c r="O82" s="20">
        <v>39</v>
      </c>
      <c r="P82" s="20">
        <v>47</v>
      </c>
      <c r="Q82" s="20" t="s">
        <v>557</v>
      </c>
      <c r="R82" s="19" t="s">
        <v>557</v>
      </c>
      <c r="S82" s="20">
        <v>32</v>
      </c>
      <c r="T82" s="20">
        <v>32</v>
      </c>
      <c r="U82" s="20" t="s">
        <v>557</v>
      </c>
      <c r="V82" s="20">
        <v>60</v>
      </c>
      <c r="W82" s="20" t="s">
        <v>557</v>
      </c>
      <c r="X82" s="19"/>
    </row>
    <row r="83" spans="1:24" s="15" customFormat="1" ht="13.8">
      <c r="A83" s="15" t="s">
        <v>152</v>
      </c>
      <c r="B83" s="19" t="s">
        <v>153</v>
      </c>
      <c r="C83" s="19">
        <v>2020</v>
      </c>
      <c r="D83" s="19" t="s">
        <v>441</v>
      </c>
      <c r="E83" s="16">
        <v>49</v>
      </c>
      <c r="F83" s="20">
        <v>60</v>
      </c>
      <c r="G83" s="21">
        <v>3.5047809999999999</v>
      </c>
      <c r="H83" s="20">
        <v>6</v>
      </c>
      <c r="I83" s="20">
        <v>43.252160000000003</v>
      </c>
      <c r="J83" s="20">
        <v>54.747839999999997</v>
      </c>
      <c r="K83" s="20" t="s">
        <v>557</v>
      </c>
      <c r="L83" s="20" t="s">
        <v>557</v>
      </c>
      <c r="M83" s="20">
        <v>45</v>
      </c>
      <c r="N83" s="20" t="s">
        <v>557</v>
      </c>
      <c r="O83" s="20">
        <v>44</v>
      </c>
      <c r="P83" s="20">
        <v>47</v>
      </c>
      <c r="Q83" s="20" t="s">
        <v>557</v>
      </c>
      <c r="R83" s="19" t="s">
        <v>557</v>
      </c>
      <c r="S83" s="20">
        <v>32</v>
      </c>
      <c r="T83" s="20">
        <v>63</v>
      </c>
      <c r="U83" s="20" t="s">
        <v>557</v>
      </c>
      <c r="V83" s="20">
        <v>60</v>
      </c>
      <c r="W83" s="20" t="s">
        <v>557</v>
      </c>
      <c r="X83" s="19"/>
    </row>
    <row r="84" spans="1:24" s="15" customFormat="1" ht="13.8">
      <c r="A84" s="15" t="s">
        <v>152</v>
      </c>
      <c r="B84" s="19" t="s">
        <v>153</v>
      </c>
      <c r="C84" s="19">
        <v>2021</v>
      </c>
      <c r="D84" s="19" t="s">
        <v>441</v>
      </c>
      <c r="E84" s="16">
        <v>49</v>
      </c>
      <c r="F84" s="20">
        <v>58</v>
      </c>
      <c r="G84" s="21">
        <v>3.7645840000000002</v>
      </c>
      <c r="H84" s="20">
        <v>6</v>
      </c>
      <c r="I84" s="20">
        <v>42.807259999999999</v>
      </c>
      <c r="J84" s="20">
        <v>55.192740000000001</v>
      </c>
      <c r="K84" s="20"/>
      <c r="L84" s="20"/>
      <c r="M84" s="20">
        <v>44.814050000000002</v>
      </c>
      <c r="N84" s="20"/>
      <c r="O84" s="20">
        <v>44.487819999999999</v>
      </c>
      <c r="P84" s="20">
        <v>46.737209999999997</v>
      </c>
      <c r="Q84" s="20"/>
      <c r="R84" s="19"/>
      <c r="S84" s="20">
        <v>32.418640000000003</v>
      </c>
      <c r="T84" s="20">
        <v>59.359580000000001</v>
      </c>
      <c r="U84" s="20"/>
      <c r="V84" s="20">
        <v>66.424000000000007</v>
      </c>
      <c r="W84" s="20"/>
      <c r="X84" s="19"/>
    </row>
    <row r="85" spans="1:24" s="15" customFormat="1" ht="13.8">
      <c r="A85" s="15" t="s">
        <v>152</v>
      </c>
      <c r="B85" s="19" t="s">
        <v>153</v>
      </c>
      <c r="C85" s="19">
        <v>2022</v>
      </c>
      <c r="D85" s="19" t="s">
        <v>441</v>
      </c>
      <c r="E85" s="16">
        <v>46</v>
      </c>
      <c r="F85" s="20">
        <v>63</v>
      </c>
      <c r="G85" s="21">
        <v>2.4678059999999999</v>
      </c>
      <c r="H85" s="20">
        <v>6</v>
      </c>
      <c r="I85" s="20">
        <v>41.952800000000003</v>
      </c>
      <c r="J85" s="20">
        <v>50.047199999999997</v>
      </c>
      <c r="K85" s="20" t="s">
        <v>557</v>
      </c>
      <c r="L85" s="20" t="s">
        <v>557</v>
      </c>
      <c r="M85" s="20">
        <v>45</v>
      </c>
      <c r="N85" s="20" t="s">
        <v>557</v>
      </c>
      <c r="O85" s="20">
        <v>44</v>
      </c>
      <c r="P85" s="20">
        <v>47</v>
      </c>
      <c r="Q85" s="20" t="s">
        <v>557</v>
      </c>
      <c r="R85" s="19" t="s">
        <v>557</v>
      </c>
      <c r="S85" s="20">
        <v>32</v>
      </c>
      <c r="T85" s="20">
        <v>55</v>
      </c>
      <c r="U85" s="20" t="s">
        <v>557</v>
      </c>
      <c r="V85" s="20">
        <v>53</v>
      </c>
      <c r="W85" s="20" t="s">
        <v>557</v>
      </c>
      <c r="X85" s="19"/>
    </row>
    <row r="86" spans="1:24" s="15" customFormat="1" ht="13.8">
      <c r="A86" s="15" t="s">
        <v>152</v>
      </c>
      <c r="B86" s="19" t="s">
        <v>153</v>
      </c>
      <c r="C86" s="19">
        <v>2023</v>
      </c>
      <c r="D86" s="19" t="s">
        <v>441</v>
      </c>
      <c r="E86" s="16">
        <v>47</v>
      </c>
      <c r="F86" s="20">
        <v>62</v>
      </c>
      <c r="G86" s="21">
        <v>2.543364</v>
      </c>
      <c r="H86" s="20">
        <v>6</v>
      </c>
      <c r="I86" s="20">
        <v>42.828879999999998</v>
      </c>
      <c r="J86" s="20">
        <v>51.171120000000002</v>
      </c>
      <c r="K86" s="20"/>
      <c r="L86" s="20"/>
      <c r="M86" s="20">
        <v>48.803570000000001</v>
      </c>
      <c r="N86" s="20"/>
      <c r="O86" s="20">
        <v>44.487819999999999</v>
      </c>
      <c r="P86" s="20">
        <v>46.737209999999997</v>
      </c>
      <c r="Q86" s="20"/>
      <c r="R86" s="19"/>
      <c r="S86" s="20">
        <v>32.418640000000003</v>
      </c>
      <c r="T86" s="20">
        <v>55.019150000000003</v>
      </c>
      <c r="U86" s="20"/>
      <c r="V86" s="20">
        <v>53.797840000000001</v>
      </c>
      <c r="W86" s="20"/>
      <c r="X86" s="19"/>
    </row>
    <row r="87" spans="1:24" s="15" customFormat="1" ht="13.8">
      <c r="A87" s="15" t="s">
        <v>152</v>
      </c>
      <c r="B87" s="19" t="s">
        <v>153</v>
      </c>
      <c r="C87" s="19">
        <v>2024</v>
      </c>
      <c r="D87" s="19" t="s">
        <v>441</v>
      </c>
      <c r="E87" s="16">
        <v>47</v>
      </c>
      <c r="F87" s="20">
        <v>63</v>
      </c>
      <c r="G87" s="21">
        <v>2.5043530000000001</v>
      </c>
      <c r="H87" s="20">
        <v>6</v>
      </c>
      <c r="I87" s="20">
        <v>42.892859999999999</v>
      </c>
      <c r="J87" s="20">
        <v>51.107140000000001</v>
      </c>
      <c r="K87" s="20"/>
      <c r="L87" s="20"/>
      <c r="M87" s="20">
        <v>51.427819999999997</v>
      </c>
      <c r="N87" s="20"/>
      <c r="O87" s="20">
        <v>44.283279999999998</v>
      </c>
      <c r="P87" s="20">
        <v>45.559510000000003</v>
      </c>
      <c r="Q87" s="20"/>
      <c r="R87" s="19"/>
      <c r="S87" s="20">
        <v>32.781230000000001</v>
      </c>
      <c r="T87" s="20">
        <v>49.790370000000003</v>
      </c>
      <c r="U87" s="20"/>
      <c r="V87" s="20">
        <v>56.175150000000002</v>
      </c>
      <c r="W87" s="20"/>
      <c r="X87" s="19"/>
    </row>
    <row r="88" spans="1:24" s="15" customFormat="1">
      <c r="A88" s="68" t="s">
        <v>152</v>
      </c>
      <c r="B88" s="70" t="s">
        <v>153</v>
      </c>
      <c r="C88" s="70">
        <v>2025</v>
      </c>
      <c r="D88" s="73" t="str">
        <f>VLOOKUP(B88,'CPI Timeseries 2012 - 2025'!B:C,2,0)</f>
        <v>ECA</v>
      </c>
      <c r="E88" s="16">
        <v>46</v>
      </c>
      <c r="F88" s="70">
        <v>65</v>
      </c>
      <c r="G88" s="74">
        <v>2.304935</v>
      </c>
      <c r="H88" s="70">
        <v>6</v>
      </c>
      <c r="I88" s="75">
        <v>42.219909999999999</v>
      </c>
      <c r="J88" s="75">
        <v>49.780090000000001</v>
      </c>
      <c r="K88" s="75"/>
      <c r="L88" s="75"/>
      <c r="M88" s="75">
        <v>51.435630000000003</v>
      </c>
      <c r="N88" s="75"/>
      <c r="O88" s="75">
        <v>44.277659999999997</v>
      </c>
      <c r="P88" s="75">
        <v>45.51793</v>
      </c>
      <c r="Q88" s="75"/>
      <c r="R88" s="75"/>
      <c r="S88" s="75">
        <v>32.758890000000001</v>
      </c>
      <c r="T88" s="75">
        <v>49.799230000000001</v>
      </c>
      <c r="U88" s="75"/>
      <c r="V88" s="75">
        <v>53.131709999999998</v>
      </c>
      <c r="W88" s="75"/>
      <c r="X88" s="2"/>
    </row>
    <row r="89" spans="1:24" s="15" customFormat="1" ht="13.8">
      <c r="A89" s="15" t="s">
        <v>46</v>
      </c>
      <c r="B89" s="19" t="s">
        <v>47</v>
      </c>
      <c r="C89" s="19">
        <v>2012</v>
      </c>
      <c r="D89" s="19" t="s">
        <v>440</v>
      </c>
      <c r="E89" s="16">
        <v>85</v>
      </c>
      <c r="F89" s="20">
        <v>7</v>
      </c>
      <c r="G89" s="21">
        <v>1.1000000000000001</v>
      </c>
      <c r="H89" s="20">
        <v>8</v>
      </c>
      <c r="I89" s="20">
        <v>83</v>
      </c>
      <c r="J89" s="20">
        <v>86</v>
      </c>
      <c r="K89" s="20"/>
      <c r="L89" s="20">
        <v>81</v>
      </c>
      <c r="M89" s="20"/>
      <c r="N89" s="20">
        <v>88</v>
      </c>
      <c r="O89" s="20"/>
      <c r="P89" s="20">
        <v>83</v>
      </c>
      <c r="Q89" s="20">
        <v>87</v>
      </c>
      <c r="R89" s="19">
        <v>86</v>
      </c>
      <c r="S89" s="20">
        <v>89</v>
      </c>
      <c r="T89" s="20"/>
      <c r="U89" s="20"/>
      <c r="V89" s="20">
        <v>80</v>
      </c>
      <c r="W89" s="20">
        <v>83</v>
      </c>
      <c r="X89" s="19"/>
    </row>
    <row r="90" spans="1:24" s="15" customFormat="1" ht="13.8">
      <c r="A90" s="15" t="s">
        <v>46</v>
      </c>
      <c r="B90" s="19" t="s">
        <v>47</v>
      </c>
      <c r="C90" s="19">
        <v>2013</v>
      </c>
      <c r="D90" s="19" t="s">
        <v>440</v>
      </c>
      <c r="E90" s="16">
        <v>81</v>
      </c>
      <c r="F90" s="20">
        <v>9</v>
      </c>
      <c r="G90" s="21">
        <v>1.5</v>
      </c>
      <c r="H90" s="20">
        <v>8</v>
      </c>
      <c r="I90" s="20">
        <v>79</v>
      </c>
      <c r="J90" s="20">
        <v>83</v>
      </c>
      <c r="K90" s="20"/>
      <c r="L90" s="20">
        <v>81</v>
      </c>
      <c r="M90" s="20"/>
      <c r="N90" s="20">
        <v>88</v>
      </c>
      <c r="O90" s="20"/>
      <c r="P90" s="20">
        <v>83</v>
      </c>
      <c r="Q90" s="20">
        <v>78</v>
      </c>
      <c r="R90" s="19">
        <v>81</v>
      </c>
      <c r="S90" s="20">
        <v>79</v>
      </c>
      <c r="T90" s="20"/>
      <c r="U90" s="20"/>
      <c r="V90" s="20">
        <v>74</v>
      </c>
      <c r="W90" s="20">
        <v>83</v>
      </c>
      <c r="X90" s="19"/>
    </row>
    <row r="91" spans="1:24" s="15" customFormat="1" ht="13.8">
      <c r="A91" s="15" t="s">
        <v>46</v>
      </c>
      <c r="B91" s="19" t="s">
        <v>47</v>
      </c>
      <c r="C91" s="19">
        <v>2014</v>
      </c>
      <c r="D91" s="19" t="s">
        <v>440</v>
      </c>
      <c r="E91" s="16">
        <v>80</v>
      </c>
      <c r="F91" s="20">
        <v>11</v>
      </c>
      <c r="G91" s="21">
        <v>1.309999942779541</v>
      </c>
      <c r="H91" s="20">
        <v>8</v>
      </c>
      <c r="I91" s="20">
        <v>78</v>
      </c>
      <c r="J91" s="20">
        <v>82</v>
      </c>
      <c r="K91" s="20"/>
      <c r="L91" s="20">
        <v>81</v>
      </c>
      <c r="M91" s="20"/>
      <c r="N91" s="20">
        <v>71</v>
      </c>
      <c r="O91" s="20"/>
      <c r="P91" s="20">
        <v>83</v>
      </c>
      <c r="Q91" s="20">
        <v>81</v>
      </c>
      <c r="R91" s="19">
        <v>80</v>
      </c>
      <c r="S91" s="20">
        <v>79</v>
      </c>
      <c r="T91" s="20"/>
      <c r="U91" s="20"/>
      <c r="V91" s="20">
        <v>83</v>
      </c>
      <c r="W91" s="20">
        <v>80</v>
      </c>
      <c r="X91" s="19"/>
    </row>
    <row r="92" spans="1:24" s="15" customFormat="1" ht="13.8">
      <c r="A92" s="15" t="s">
        <v>46</v>
      </c>
      <c r="B92" s="19" t="s">
        <v>47</v>
      </c>
      <c r="C92" s="19">
        <v>2015</v>
      </c>
      <c r="D92" s="19" t="s">
        <v>440</v>
      </c>
      <c r="E92" s="16">
        <v>79</v>
      </c>
      <c r="F92" s="20">
        <v>13</v>
      </c>
      <c r="G92" s="21">
        <v>1.5</v>
      </c>
      <c r="H92" s="20">
        <v>8</v>
      </c>
      <c r="I92" s="20">
        <v>77</v>
      </c>
      <c r="J92" s="20">
        <v>81</v>
      </c>
      <c r="K92" s="20"/>
      <c r="L92" s="20">
        <v>81</v>
      </c>
      <c r="M92" s="20"/>
      <c r="N92" s="20">
        <v>71</v>
      </c>
      <c r="O92" s="20"/>
      <c r="P92" s="20">
        <v>83</v>
      </c>
      <c r="Q92" s="20">
        <v>82</v>
      </c>
      <c r="R92" s="19">
        <v>74</v>
      </c>
      <c r="S92" s="20">
        <v>79</v>
      </c>
      <c r="T92" s="20"/>
      <c r="U92" s="20"/>
      <c r="V92" s="20">
        <v>81</v>
      </c>
      <c r="W92" s="20">
        <v>81</v>
      </c>
      <c r="X92" s="19"/>
    </row>
    <row r="93" spans="1:24" s="15" customFormat="1" ht="13.8">
      <c r="A93" s="15" t="s">
        <v>46</v>
      </c>
      <c r="B93" s="19" t="s">
        <v>47</v>
      </c>
      <c r="C93" s="19">
        <v>2016</v>
      </c>
      <c r="D93" s="19" t="s">
        <v>440</v>
      </c>
      <c r="E93" s="16">
        <v>79</v>
      </c>
      <c r="F93" s="20">
        <v>13</v>
      </c>
      <c r="G93" s="21">
        <v>1.27</v>
      </c>
      <c r="H93" s="20">
        <v>8</v>
      </c>
      <c r="I93" s="20">
        <v>77</v>
      </c>
      <c r="J93" s="20">
        <v>81</v>
      </c>
      <c r="K93" s="20" t="s">
        <v>557</v>
      </c>
      <c r="L93" s="20">
        <v>80</v>
      </c>
      <c r="M93" s="20" t="s">
        <v>557</v>
      </c>
      <c r="N93" s="20">
        <v>72</v>
      </c>
      <c r="O93" s="20" t="s">
        <v>557</v>
      </c>
      <c r="P93" s="20">
        <v>83</v>
      </c>
      <c r="Q93" s="20">
        <v>81</v>
      </c>
      <c r="R93" s="19">
        <v>81</v>
      </c>
      <c r="S93" s="20">
        <v>76</v>
      </c>
      <c r="T93" s="20" t="s">
        <v>557</v>
      </c>
      <c r="U93" s="20" t="s">
        <v>557</v>
      </c>
      <c r="V93" s="20">
        <v>80</v>
      </c>
      <c r="W93" s="20">
        <v>78</v>
      </c>
      <c r="X93" s="19"/>
    </row>
    <row r="94" spans="1:24" s="15" customFormat="1" ht="13.8">
      <c r="A94" s="15" t="s">
        <v>46</v>
      </c>
      <c r="B94" s="19" t="s">
        <v>47</v>
      </c>
      <c r="C94" s="19">
        <v>2017</v>
      </c>
      <c r="D94" s="19" t="s">
        <v>440</v>
      </c>
      <c r="E94" s="16">
        <v>77</v>
      </c>
      <c r="F94" s="20">
        <v>13</v>
      </c>
      <c r="G94" s="21">
        <v>1.4</v>
      </c>
      <c r="H94" s="20">
        <v>9</v>
      </c>
      <c r="I94" s="20">
        <v>75</v>
      </c>
      <c r="J94" s="20">
        <v>79</v>
      </c>
      <c r="K94" s="20"/>
      <c r="L94" s="20">
        <v>79</v>
      </c>
      <c r="M94" s="20"/>
      <c r="N94" s="20">
        <v>72</v>
      </c>
      <c r="O94" s="20"/>
      <c r="P94" s="20">
        <v>71</v>
      </c>
      <c r="Q94" s="20">
        <v>81</v>
      </c>
      <c r="R94" s="19">
        <v>83</v>
      </c>
      <c r="S94" s="20">
        <v>76</v>
      </c>
      <c r="T94" s="20">
        <v>75</v>
      </c>
      <c r="U94" s="20"/>
      <c r="V94" s="20">
        <v>82</v>
      </c>
      <c r="W94" s="20">
        <v>78</v>
      </c>
      <c r="X94" s="19"/>
    </row>
    <row r="95" spans="1:24" s="15" customFormat="1" ht="13.8">
      <c r="A95" s="15" t="s">
        <v>46</v>
      </c>
      <c r="B95" s="19" t="s">
        <v>47</v>
      </c>
      <c r="C95" s="19">
        <v>2018</v>
      </c>
      <c r="D95" s="19" t="s">
        <v>440</v>
      </c>
      <c r="E95" s="16">
        <v>77</v>
      </c>
      <c r="F95" s="20">
        <v>13</v>
      </c>
      <c r="G95" s="21">
        <v>1.27</v>
      </c>
      <c r="H95" s="20">
        <v>9</v>
      </c>
      <c r="I95" s="20">
        <v>75</v>
      </c>
      <c r="J95" s="20">
        <v>79</v>
      </c>
      <c r="K95" s="20"/>
      <c r="L95" s="20">
        <v>79</v>
      </c>
      <c r="M95" s="20"/>
      <c r="N95" s="20">
        <v>72</v>
      </c>
      <c r="O95" s="20"/>
      <c r="P95" s="20">
        <v>71</v>
      </c>
      <c r="Q95" s="20">
        <v>80</v>
      </c>
      <c r="R95" s="19">
        <v>83</v>
      </c>
      <c r="S95" s="20">
        <v>76</v>
      </c>
      <c r="T95" s="20">
        <v>75</v>
      </c>
      <c r="U95" s="20"/>
      <c r="V95" s="20">
        <v>80</v>
      </c>
      <c r="W95" s="20">
        <v>78</v>
      </c>
      <c r="X95" s="19"/>
    </row>
    <row r="96" spans="1:24" s="15" customFormat="1" ht="13.8">
      <c r="A96" s="15" t="s">
        <v>46</v>
      </c>
      <c r="B96" s="19" t="s">
        <v>47</v>
      </c>
      <c r="C96" s="19">
        <v>2019</v>
      </c>
      <c r="D96" s="19" t="s">
        <v>440</v>
      </c>
      <c r="E96" s="16">
        <v>77</v>
      </c>
      <c r="F96" s="20">
        <v>12</v>
      </c>
      <c r="G96" s="21">
        <v>1.3179289999999999</v>
      </c>
      <c r="H96" s="20">
        <v>9</v>
      </c>
      <c r="I96" s="20">
        <v>74.8386</v>
      </c>
      <c r="J96" s="20">
        <v>79.1614</v>
      </c>
      <c r="K96" s="20" t="s">
        <v>557</v>
      </c>
      <c r="L96" s="20">
        <v>79</v>
      </c>
      <c r="M96" s="20" t="s">
        <v>557</v>
      </c>
      <c r="N96" s="20">
        <v>72</v>
      </c>
      <c r="O96" s="20" t="s">
        <v>557</v>
      </c>
      <c r="P96" s="20">
        <v>71</v>
      </c>
      <c r="Q96" s="20">
        <v>81</v>
      </c>
      <c r="R96" s="19">
        <v>83</v>
      </c>
      <c r="S96" s="20">
        <v>76</v>
      </c>
      <c r="T96" s="20">
        <v>76</v>
      </c>
      <c r="U96" s="20" t="s">
        <v>557</v>
      </c>
      <c r="V96" s="20">
        <v>76</v>
      </c>
      <c r="W96" s="20">
        <v>78</v>
      </c>
      <c r="X96" s="19"/>
    </row>
    <row r="97" spans="1:24" s="15" customFormat="1" ht="13.8">
      <c r="A97" s="15" t="s">
        <v>46</v>
      </c>
      <c r="B97" s="19" t="s">
        <v>47</v>
      </c>
      <c r="C97" s="19">
        <v>2020</v>
      </c>
      <c r="D97" s="19" t="s">
        <v>440</v>
      </c>
      <c r="E97" s="16">
        <v>77</v>
      </c>
      <c r="F97" s="20">
        <v>11</v>
      </c>
      <c r="G97" s="21">
        <v>1.0465660000000001</v>
      </c>
      <c r="H97" s="20">
        <v>9</v>
      </c>
      <c r="I97" s="20">
        <v>75.283630000000002</v>
      </c>
      <c r="J97" s="20">
        <v>78.716369999999998</v>
      </c>
      <c r="K97" s="20" t="s">
        <v>557</v>
      </c>
      <c r="L97" s="20">
        <v>70</v>
      </c>
      <c r="M97" s="20" t="s">
        <v>557</v>
      </c>
      <c r="N97" s="20">
        <v>72</v>
      </c>
      <c r="O97" s="20" t="s">
        <v>557</v>
      </c>
      <c r="P97" s="20">
        <v>71</v>
      </c>
      <c r="Q97" s="20">
        <v>83</v>
      </c>
      <c r="R97" s="19">
        <v>87</v>
      </c>
      <c r="S97" s="20">
        <v>76</v>
      </c>
      <c r="T97" s="20">
        <v>76</v>
      </c>
      <c r="U97" s="20" t="s">
        <v>557</v>
      </c>
      <c r="V97" s="20">
        <v>76</v>
      </c>
      <c r="W97" s="20">
        <v>79</v>
      </c>
      <c r="X97" s="19"/>
    </row>
    <row r="98" spans="1:24" s="15" customFormat="1" ht="13.8">
      <c r="A98" s="15" t="s">
        <v>46</v>
      </c>
      <c r="B98" s="19" t="s">
        <v>47</v>
      </c>
      <c r="C98" s="19">
        <v>2021</v>
      </c>
      <c r="D98" s="19" t="s">
        <v>440</v>
      </c>
      <c r="E98" s="16">
        <v>73</v>
      </c>
      <c r="F98" s="20">
        <v>18</v>
      </c>
      <c r="G98" s="21">
        <v>1.626727</v>
      </c>
      <c r="H98" s="20">
        <v>9</v>
      </c>
      <c r="I98" s="20">
        <v>70.324039999999997</v>
      </c>
      <c r="J98" s="20">
        <v>75.675960000000003</v>
      </c>
      <c r="K98" s="20"/>
      <c r="L98" s="20">
        <v>70.387029999999996</v>
      </c>
      <c r="M98" s="20"/>
      <c r="N98" s="20">
        <v>72.204040000000006</v>
      </c>
      <c r="O98" s="20"/>
      <c r="P98" s="20">
        <v>71.022450000000006</v>
      </c>
      <c r="Q98" s="20">
        <v>54.491329999999998</v>
      </c>
      <c r="R98" s="19">
        <v>86.15831</v>
      </c>
      <c r="S98" s="20">
        <v>75.962590000000006</v>
      </c>
      <c r="T98" s="20">
        <v>76.721299999999999</v>
      </c>
      <c r="U98" s="20"/>
      <c r="V98" s="20">
        <v>75.718239999999994</v>
      </c>
      <c r="W98" s="20">
        <v>76.901619999999994</v>
      </c>
      <c r="X98" s="19"/>
    </row>
    <row r="99" spans="1:24" s="15" customFormat="1" ht="13.8">
      <c r="A99" s="15" t="s">
        <v>46</v>
      </c>
      <c r="B99" s="19" t="s">
        <v>47</v>
      </c>
      <c r="C99" s="19">
        <v>2022</v>
      </c>
      <c r="D99" s="19" t="s">
        <v>440</v>
      </c>
      <c r="E99" s="16">
        <v>75</v>
      </c>
      <c r="F99" s="20">
        <v>13</v>
      </c>
      <c r="G99" s="21">
        <v>0.77888449999999998</v>
      </c>
      <c r="H99" s="20">
        <v>9</v>
      </c>
      <c r="I99" s="20">
        <v>73.722629999999995</v>
      </c>
      <c r="J99" s="20">
        <v>76.277370000000005</v>
      </c>
      <c r="K99" s="20" t="s">
        <v>557</v>
      </c>
      <c r="L99" s="20">
        <v>70</v>
      </c>
      <c r="M99" s="20" t="s">
        <v>557</v>
      </c>
      <c r="N99" s="20">
        <v>72</v>
      </c>
      <c r="O99" s="20" t="s">
        <v>557</v>
      </c>
      <c r="P99" s="20">
        <v>71</v>
      </c>
      <c r="Q99" s="20">
        <v>73</v>
      </c>
      <c r="R99" s="19">
        <v>83</v>
      </c>
      <c r="S99" s="20">
        <v>76</v>
      </c>
      <c r="T99" s="20">
        <v>77</v>
      </c>
      <c r="U99" s="20" t="s">
        <v>557</v>
      </c>
      <c r="V99" s="20">
        <v>77</v>
      </c>
      <c r="W99" s="20">
        <v>78</v>
      </c>
      <c r="X99" s="19"/>
    </row>
    <row r="100" spans="1:24" s="15" customFormat="1" ht="13.8">
      <c r="A100" s="15" t="s">
        <v>46</v>
      </c>
      <c r="B100" s="19" t="s">
        <v>47</v>
      </c>
      <c r="C100" s="19">
        <v>2023</v>
      </c>
      <c r="D100" s="19" t="s">
        <v>440</v>
      </c>
      <c r="E100" s="16">
        <v>75</v>
      </c>
      <c r="F100" s="20">
        <v>14</v>
      </c>
      <c r="G100" s="21">
        <v>1.523523</v>
      </c>
      <c r="H100" s="20">
        <v>9</v>
      </c>
      <c r="I100" s="20">
        <v>72.501419999999996</v>
      </c>
      <c r="J100" s="20">
        <v>77.498580000000004</v>
      </c>
      <c r="K100" s="20"/>
      <c r="L100" s="20">
        <v>70.387029999999996</v>
      </c>
      <c r="M100" s="20"/>
      <c r="N100" s="20">
        <v>72.204040000000006</v>
      </c>
      <c r="O100" s="20"/>
      <c r="P100" s="20">
        <v>83.256370000000004</v>
      </c>
      <c r="Q100" s="20">
        <v>75.035640000000001</v>
      </c>
      <c r="R100" s="19">
        <v>87.041619999999995</v>
      </c>
      <c r="S100" s="20">
        <v>75.962590000000006</v>
      </c>
      <c r="T100" s="20">
        <v>76.721299999999999</v>
      </c>
      <c r="U100" s="20"/>
      <c r="V100" s="20">
        <v>59.409469999999999</v>
      </c>
      <c r="W100" s="20">
        <v>78.698179999999994</v>
      </c>
      <c r="X100" s="19"/>
    </row>
    <row r="101" spans="1:24" s="15" customFormat="1" ht="13.8">
      <c r="A101" s="15" t="s">
        <v>46</v>
      </c>
      <c r="B101" s="19" t="s">
        <v>47</v>
      </c>
      <c r="C101" s="19">
        <v>2024</v>
      </c>
      <c r="D101" s="19" t="s">
        <v>440</v>
      </c>
      <c r="E101" s="16">
        <v>77</v>
      </c>
      <c r="F101" s="20">
        <v>10</v>
      </c>
      <c r="G101" s="21">
        <v>1.6719440000000001</v>
      </c>
      <c r="H101" s="20">
        <v>9</v>
      </c>
      <c r="I101" s="20">
        <v>74.258009999999999</v>
      </c>
      <c r="J101" s="20">
        <v>79.741990000000001</v>
      </c>
      <c r="K101" s="20"/>
      <c r="L101" s="20">
        <v>66.907420000000002</v>
      </c>
      <c r="M101" s="20"/>
      <c r="N101" s="20">
        <v>82.848110000000005</v>
      </c>
      <c r="O101" s="20"/>
      <c r="P101" s="20">
        <v>85.235709999999997</v>
      </c>
      <c r="Q101" s="20">
        <v>76.627849999999995</v>
      </c>
      <c r="R101" s="19">
        <v>88.766689999999997</v>
      </c>
      <c r="S101" s="20">
        <v>78.153649999999999</v>
      </c>
      <c r="T101" s="20">
        <v>73.061229999999995</v>
      </c>
      <c r="U101" s="20"/>
      <c r="V101" s="20">
        <v>61.520569999999999</v>
      </c>
      <c r="W101" s="20">
        <v>79.217070000000007</v>
      </c>
      <c r="X101" s="19"/>
    </row>
    <row r="102" spans="1:24" s="15" customFormat="1">
      <c r="A102" s="68" t="s">
        <v>46</v>
      </c>
      <c r="B102" s="70" t="s">
        <v>47</v>
      </c>
      <c r="C102" s="70">
        <v>2025</v>
      </c>
      <c r="D102" s="73" t="str">
        <f>VLOOKUP(B102,'CPI Timeseries 2012 - 2025'!B:C,2,0)</f>
        <v>AP</v>
      </c>
      <c r="E102" s="16">
        <v>76</v>
      </c>
      <c r="F102" s="70">
        <v>12</v>
      </c>
      <c r="G102" s="74">
        <v>1.429308</v>
      </c>
      <c r="H102" s="70">
        <v>9</v>
      </c>
      <c r="I102" s="75">
        <v>73.655940000000001</v>
      </c>
      <c r="J102" s="75">
        <v>78.344059999999999</v>
      </c>
      <c r="K102" s="75"/>
      <c r="L102" s="75">
        <v>66.826779999999999</v>
      </c>
      <c r="M102" s="75"/>
      <c r="N102" s="75">
        <v>66.723879999999994</v>
      </c>
      <c r="O102" s="75"/>
      <c r="P102" s="75">
        <v>85.229190000000003</v>
      </c>
      <c r="Q102" s="75">
        <v>73.971010000000007</v>
      </c>
      <c r="R102" s="75">
        <v>88.153369999999995</v>
      </c>
      <c r="S102" s="75">
        <v>78.146100000000004</v>
      </c>
      <c r="T102" s="75">
        <v>73.075159999999997</v>
      </c>
      <c r="U102" s="75"/>
      <c r="V102" s="75">
        <v>73.82396</v>
      </c>
      <c r="W102" s="75">
        <v>80.079120000000003</v>
      </c>
      <c r="X102" s="2"/>
    </row>
    <row r="103" spans="1:24" s="15" customFormat="1" ht="13.8">
      <c r="A103" s="15" t="s">
        <v>64</v>
      </c>
      <c r="B103" s="19" t="s">
        <v>65</v>
      </c>
      <c r="C103" s="19">
        <v>2012</v>
      </c>
      <c r="D103" s="19" t="s">
        <v>444</v>
      </c>
      <c r="E103" s="16">
        <v>69</v>
      </c>
      <c r="F103" s="20">
        <v>25</v>
      </c>
      <c r="G103" s="21">
        <v>2.4</v>
      </c>
      <c r="H103" s="20">
        <v>8</v>
      </c>
      <c r="I103" s="20">
        <v>65</v>
      </c>
      <c r="J103" s="20">
        <v>73</v>
      </c>
      <c r="K103" s="20"/>
      <c r="L103" s="20">
        <v>73</v>
      </c>
      <c r="M103" s="20"/>
      <c r="N103" s="20">
        <v>71</v>
      </c>
      <c r="O103" s="20"/>
      <c r="P103" s="20">
        <v>63</v>
      </c>
      <c r="Q103" s="20">
        <v>59</v>
      </c>
      <c r="R103" s="19"/>
      <c r="S103" s="20">
        <v>79</v>
      </c>
      <c r="T103" s="20"/>
      <c r="U103" s="20"/>
      <c r="V103" s="20">
        <v>63</v>
      </c>
      <c r="W103" s="20">
        <v>71</v>
      </c>
      <c r="X103" s="19">
        <v>74</v>
      </c>
    </row>
    <row r="104" spans="1:24" s="15" customFormat="1" ht="13.8">
      <c r="A104" s="15" t="s">
        <v>64</v>
      </c>
      <c r="B104" s="19" t="s">
        <v>65</v>
      </c>
      <c r="C104" s="19">
        <v>2013</v>
      </c>
      <c r="D104" s="19" t="s">
        <v>444</v>
      </c>
      <c r="E104" s="16">
        <v>69</v>
      </c>
      <c r="F104" s="20">
        <v>26</v>
      </c>
      <c r="G104" s="21">
        <v>3.2</v>
      </c>
      <c r="H104" s="20">
        <v>8</v>
      </c>
      <c r="I104" s="20">
        <v>64</v>
      </c>
      <c r="J104" s="20">
        <v>74</v>
      </c>
      <c r="K104" s="20"/>
      <c r="L104" s="20">
        <v>81</v>
      </c>
      <c r="M104" s="20"/>
      <c r="N104" s="20">
        <v>54</v>
      </c>
      <c r="O104" s="20"/>
      <c r="P104" s="20">
        <v>63</v>
      </c>
      <c r="Q104" s="20">
        <v>64</v>
      </c>
      <c r="R104" s="19"/>
      <c r="S104" s="20">
        <v>79</v>
      </c>
      <c r="T104" s="20"/>
      <c r="U104" s="20"/>
      <c r="V104" s="20">
        <v>67</v>
      </c>
      <c r="W104" s="20">
        <v>71</v>
      </c>
      <c r="X104" s="19">
        <v>74</v>
      </c>
    </row>
    <row r="105" spans="1:24" s="15" customFormat="1" ht="13.8">
      <c r="A105" s="15" t="s">
        <v>64</v>
      </c>
      <c r="B105" s="19" t="s">
        <v>65</v>
      </c>
      <c r="C105" s="19">
        <v>2014</v>
      </c>
      <c r="D105" s="19" t="s">
        <v>444</v>
      </c>
      <c r="E105" s="16">
        <v>72</v>
      </c>
      <c r="F105" s="20">
        <v>23</v>
      </c>
      <c r="G105" s="21">
        <v>3.4900000095367432</v>
      </c>
      <c r="H105" s="20">
        <v>7</v>
      </c>
      <c r="I105" s="20">
        <v>66</v>
      </c>
      <c r="J105" s="20">
        <v>78</v>
      </c>
      <c r="K105" s="20"/>
      <c r="L105" s="20">
        <v>81</v>
      </c>
      <c r="M105" s="20"/>
      <c r="N105" s="20">
        <v>54</v>
      </c>
      <c r="O105" s="20"/>
      <c r="P105" s="20">
        <v>73</v>
      </c>
      <c r="Q105" s="20">
        <v>66</v>
      </c>
      <c r="R105" s="19"/>
      <c r="S105" s="20">
        <v>79</v>
      </c>
      <c r="T105" s="20"/>
      <c r="U105" s="20"/>
      <c r="V105" s="20">
        <v>71</v>
      </c>
      <c r="W105" s="20">
        <v>77</v>
      </c>
      <c r="X105" s="19"/>
    </row>
    <row r="106" spans="1:24" s="15" customFormat="1" ht="13.8">
      <c r="A106" s="15" t="s">
        <v>64</v>
      </c>
      <c r="B106" s="19" t="s">
        <v>65</v>
      </c>
      <c r="C106" s="19">
        <v>2015</v>
      </c>
      <c r="D106" s="19" t="s">
        <v>444</v>
      </c>
      <c r="E106" s="16">
        <v>76</v>
      </c>
      <c r="F106" s="20">
        <v>16</v>
      </c>
      <c r="G106" s="21">
        <v>1.7599999904632568</v>
      </c>
      <c r="H106" s="20">
        <v>7</v>
      </c>
      <c r="I106" s="20">
        <v>73</v>
      </c>
      <c r="J106" s="20">
        <v>79</v>
      </c>
      <c r="K106" s="20"/>
      <c r="L106" s="20">
        <v>81</v>
      </c>
      <c r="M106" s="20"/>
      <c r="N106" s="20">
        <v>71</v>
      </c>
      <c r="O106" s="20"/>
      <c r="P106" s="20">
        <v>73</v>
      </c>
      <c r="Q106" s="20">
        <v>70</v>
      </c>
      <c r="R106" s="19"/>
      <c r="S106" s="20">
        <v>79</v>
      </c>
      <c r="T106" s="20"/>
      <c r="U106" s="20"/>
      <c r="V106" s="20">
        <v>77</v>
      </c>
      <c r="W106" s="20">
        <v>81</v>
      </c>
      <c r="X106" s="19"/>
    </row>
    <row r="107" spans="1:24" s="15" customFormat="1" ht="13.8">
      <c r="A107" s="15" t="s">
        <v>64</v>
      </c>
      <c r="B107" s="19" t="s">
        <v>65</v>
      </c>
      <c r="C107" s="19">
        <v>2016</v>
      </c>
      <c r="D107" s="19" t="s">
        <v>444</v>
      </c>
      <c r="E107" s="16">
        <v>75</v>
      </c>
      <c r="F107" s="20">
        <v>17</v>
      </c>
      <c r="G107" s="21">
        <v>1.36</v>
      </c>
      <c r="H107" s="20">
        <v>7</v>
      </c>
      <c r="I107" s="20">
        <v>73</v>
      </c>
      <c r="J107" s="20">
        <v>77</v>
      </c>
      <c r="K107" s="20" t="s">
        <v>557</v>
      </c>
      <c r="L107" s="20">
        <v>80</v>
      </c>
      <c r="M107" s="20" t="s">
        <v>557</v>
      </c>
      <c r="N107" s="20">
        <v>72</v>
      </c>
      <c r="O107" s="20" t="s">
        <v>557</v>
      </c>
      <c r="P107" s="20">
        <v>71</v>
      </c>
      <c r="Q107" s="20">
        <v>74</v>
      </c>
      <c r="R107" s="19" t="s">
        <v>557</v>
      </c>
      <c r="S107" s="20">
        <v>76</v>
      </c>
      <c r="T107" s="20" t="s">
        <v>557</v>
      </c>
      <c r="U107" s="20" t="s">
        <v>557</v>
      </c>
      <c r="V107" s="20">
        <v>73</v>
      </c>
      <c r="W107" s="20">
        <v>79</v>
      </c>
      <c r="X107" s="19"/>
    </row>
    <row r="108" spans="1:24" s="15" customFormat="1" ht="13.8">
      <c r="A108" s="15" t="s">
        <v>64</v>
      </c>
      <c r="B108" s="19" t="s">
        <v>65</v>
      </c>
      <c r="C108" s="19">
        <v>2017</v>
      </c>
      <c r="D108" s="19" t="s">
        <v>444</v>
      </c>
      <c r="E108" s="16">
        <v>75</v>
      </c>
      <c r="F108" s="20">
        <v>16</v>
      </c>
      <c r="G108" s="21">
        <v>1.17</v>
      </c>
      <c r="H108" s="20">
        <v>8</v>
      </c>
      <c r="I108" s="20">
        <v>73</v>
      </c>
      <c r="J108" s="20">
        <v>77</v>
      </c>
      <c r="K108" s="20"/>
      <c r="L108" s="20">
        <v>79</v>
      </c>
      <c r="M108" s="20"/>
      <c r="N108" s="20">
        <v>72</v>
      </c>
      <c r="O108" s="20"/>
      <c r="P108" s="20">
        <v>71</v>
      </c>
      <c r="Q108" s="20">
        <v>75</v>
      </c>
      <c r="R108" s="19"/>
      <c r="S108" s="20">
        <v>76</v>
      </c>
      <c r="T108" s="20">
        <v>74</v>
      </c>
      <c r="U108" s="20"/>
      <c r="V108" s="20">
        <v>72</v>
      </c>
      <c r="W108" s="20">
        <v>80</v>
      </c>
      <c r="X108" s="19"/>
    </row>
    <row r="109" spans="1:24" s="15" customFormat="1" ht="13.8">
      <c r="A109" s="15" t="s">
        <v>64</v>
      </c>
      <c r="B109" s="19" t="s">
        <v>65</v>
      </c>
      <c r="C109" s="19">
        <v>2018</v>
      </c>
      <c r="D109" s="19" t="s">
        <v>444</v>
      </c>
      <c r="E109" s="16">
        <v>76</v>
      </c>
      <c r="F109" s="20">
        <v>14</v>
      </c>
      <c r="G109" s="21">
        <v>1.37</v>
      </c>
      <c r="H109" s="20">
        <v>8</v>
      </c>
      <c r="I109" s="20">
        <v>74</v>
      </c>
      <c r="J109" s="20">
        <v>78</v>
      </c>
      <c r="K109" s="20"/>
      <c r="L109" s="20">
        <v>79</v>
      </c>
      <c r="M109" s="20"/>
      <c r="N109" s="20">
        <v>72</v>
      </c>
      <c r="O109" s="20"/>
      <c r="P109" s="20">
        <v>71</v>
      </c>
      <c r="Q109" s="20">
        <v>82</v>
      </c>
      <c r="R109" s="19"/>
      <c r="S109" s="20">
        <v>76</v>
      </c>
      <c r="T109" s="20">
        <v>75</v>
      </c>
      <c r="U109" s="20"/>
      <c r="V109" s="20">
        <v>75</v>
      </c>
      <c r="W109" s="20">
        <v>80</v>
      </c>
      <c r="X109" s="19"/>
    </row>
    <row r="110" spans="1:24" s="15" customFormat="1" ht="13.8">
      <c r="A110" s="15" t="s">
        <v>64</v>
      </c>
      <c r="B110" s="19" t="s">
        <v>65</v>
      </c>
      <c r="C110" s="19">
        <v>2019</v>
      </c>
      <c r="D110" s="19" t="s">
        <v>444</v>
      </c>
      <c r="E110" s="16">
        <v>77</v>
      </c>
      <c r="F110" s="20">
        <v>12</v>
      </c>
      <c r="G110" s="21">
        <v>1.5688150000000001</v>
      </c>
      <c r="H110" s="20">
        <v>8</v>
      </c>
      <c r="I110" s="20">
        <v>74.427149999999997</v>
      </c>
      <c r="J110" s="20">
        <v>79.572850000000003</v>
      </c>
      <c r="K110" s="20" t="s">
        <v>557</v>
      </c>
      <c r="L110" s="20">
        <v>79</v>
      </c>
      <c r="M110" s="20" t="s">
        <v>557</v>
      </c>
      <c r="N110" s="20">
        <v>72</v>
      </c>
      <c r="O110" s="20" t="s">
        <v>557</v>
      </c>
      <c r="P110" s="20">
        <v>71</v>
      </c>
      <c r="Q110" s="20">
        <v>85</v>
      </c>
      <c r="R110" s="19" t="s">
        <v>557</v>
      </c>
      <c r="S110" s="20">
        <v>76</v>
      </c>
      <c r="T110" s="20">
        <v>75</v>
      </c>
      <c r="U110" s="20" t="s">
        <v>557</v>
      </c>
      <c r="V110" s="20">
        <v>78</v>
      </c>
      <c r="W110" s="20">
        <v>80</v>
      </c>
      <c r="X110" s="19"/>
    </row>
    <row r="111" spans="1:24" s="15" customFormat="1" ht="13.8">
      <c r="A111" s="15" t="s">
        <v>64</v>
      </c>
      <c r="B111" s="19" t="s">
        <v>65</v>
      </c>
      <c r="C111" s="19">
        <v>2020</v>
      </c>
      <c r="D111" s="19" t="s">
        <v>444</v>
      </c>
      <c r="E111" s="16">
        <v>76</v>
      </c>
      <c r="F111" s="20">
        <v>15</v>
      </c>
      <c r="G111" s="21">
        <v>0.67404410000000003</v>
      </c>
      <c r="H111" s="20">
        <v>8</v>
      </c>
      <c r="I111" s="20">
        <v>74.894570000000002</v>
      </c>
      <c r="J111" s="20">
        <v>77.105429999999998</v>
      </c>
      <c r="K111" s="20" t="s">
        <v>557</v>
      </c>
      <c r="L111" s="20">
        <v>79</v>
      </c>
      <c r="M111" s="20" t="s">
        <v>557</v>
      </c>
      <c r="N111" s="20">
        <v>72</v>
      </c>
      <c r="O111" s="20" t="s">
        <v>557</v>
      </c>
      <c r="P111" s="20">
        <v>71</v>
      </c>
      <c r="Q111" s="20">
        <v>78</v>
      </c>
      <c r="R111" s="19" t="s">
        <v>557</v>
      </c>
      <c r="S111" s="20">
        <v>76</v>
      </c>
      <c r="T111" s="20">
        <v>75</v>
      </c>
      <c r="U111" s="20" t="s">
        <v>557</v>
      </c>
      <c r="V111" s="20">
        <v>78</v>
      </c>
      <c r="W111" s="20">
        <v>77</v>
      </c>
      <c r="X111" s="19"/>
    </row>
    <row r="112" spans="1:24" s="15" customFormat="1" ht="13.8">
      <c r="A112" s="15" t="s">
        <v>64</v>
      </c>
      <c r="B112" s="19" t="s">
        <v>65</v>
      </c>
      <c r="C112" s="19">
        <v>2021</v>
      </c>
      <c r="D112" s="19" t="s">
        <v>444</v>
      </c>
      <c r="E112" s="16">
        <v>74</v>
      </c>
      <c r="F112" s="20">
        <v>13</v>
      </c>
      <c r="G112" s="21">
        <v>0.83166870000000004</v>
      </c>
      <c r="H112" s="20">
        <v>8</v>
      </c>
      <c r="I112" s="20">
        <v>72.631900000000002</v>
      </c>
      <c r="J112" s="20">
        <v>75.368099999999998</v>
      </c>
      <c r="K112" s="20"/>
      <c r="L112" s="20">
        <v>79.255899999999997</v>
      </c>
      <c r="M112" s="20"/>
      <c r="N112" s="20">
        <v>72.204040000000006</v>
      </c>
      <c r="O112" s="20"/>
      <c r="P112" s="20">
        <v>71.022450000000006</v>
      </c>
      <c r="Q112" s="20">
        <v>67.93074</v>
      </c>
      <c r="R112" s="19"/>
      <c r="S112" s="20">
        <v>75.962590000000006</v>
      </c>
      <c r="T112" s="20">
        <v>73.827669999999998</v>
      </c>
      <c r="U112" s="20"/>
      <c r="V112" s="20">
        <v>76.068960000000004</v>
      </c>
      <c r="W112" s="20">
        <v>76.901619999999994</v>
      </c>
      <c r="X112" s="19"/>
    </row>
    <row r="113" spans="1:24" s="15" customFormat="1" ht="13.8">
      <c r="A113" s="15" t="s">
        <v>64</v>
      </c>
      <c r="B113" s="19" t="s">
        <v>65</v>
      </c>
      <c r="C113" s="19">
        <v>2022</v>
      </c>
      <c r="D113" s="19" t="s">
        <v>444</v>
      </c>
      <c r="E113" s="16">
        <v>71</v>
      </c>
      <c r="F113" s="20">
        <v>22</v>
      </c>
      <c r="G113" s="21">
        <v>1.5290049999999999</v>
      </c>
      <c r="H113" s="20">
        <v>8</v>
      </c>
      <c r="I113" s="20">
        <v>68.492429999999999</v>
      </c>
      <c r="J113" s="20">
        <v>73.507570000000001</v>
      </c>
      <c r="K113" s="20" t="s">
        <v>557</v>
      </c>
      <c r="L113" s="20">
        <v>79</v>
      </c>
      <c r="M113" s="20" t="s">
        <v>557</v>
      </c>
      <c r="N113" s="20">
        <v>72</v>
      </c>
      <c r="O113" s="20" t="s">
        <v>557</v>
      </c>
      <c r="P113" s="20">
        <v>59</v>
      </c>
      <c r="Q113" s="20">
        <v>63</v>
      </c>
      <c r="R113" s="19" t="s">
        <v>557</v>
      </c>
      <c r="S113" s="20">
        <v>76</v>
      </c>
      <c r="T113" s="20">
        <v>70</v>
      </c>
      <c r="U113" s="20" t="s">
        <v>557</v>
      </c>
      <c r="V113" s="20">
        <v>70</v>
      </c>
      <c r="W113" s="20">
        <v>74</v>
      </c>
      <c r="X113" s="19"/>
    </row>
    <row r="114" spans="1:24" s="15" customFormat="1" ht="13.8">
      <c r="A114" s="15" t="s">
        <v>64</v>
      </c>
      <c r="B114" s="19" t="s">
        <v>65</v>
      </c>
      <c r="C114" s="19">
        <v>2023</v>
      </c>
      <c r="D114" s="19" t="s">
        <v>444</v>
      </c>
      <c r="E114" s="16">
        <v>71</v>
      </c>
      <c r="F114" s="20">
        <v>20</v>
      </c>
      <c r="G114" s="21">
        <v>1.3671770000000001</v>
      </c>
      <c r="H114" s="20">
        <v>8</v>
      </c>
      <c r="I114" s="20">
        <v>68.757829999999998</v>
      </c>
      <c r="J114" s="20">
        <v>73.242170000000002</v>
      </c>
      <c r="K114" s="20"/>
      <c r="L114" s="20">
        <v>79.255899999999997</v>
      </c>
      <c r="M114" s="20"/>
      <c r="N114" s="20">
        <v>72.204040000000006</v>
      </c>
      <c r="O114" s="20"/>
      <c r="P114" s="20">
        <v>58.971130000000002</v>
      </c>
      <c r="Q114" s="20">
        <v>73.751630000000006</v>
      </c>
      <c r="R114" s="19"/>
      <c r="S114" s="20">
        <v>73.872489999999999</v>
      </c>
      <c r="T114" s="20">
        <v>68.763840000000002</v>
      </c>
      <c r="U114" s="20"/>
      <c r="V114" s="20">
        <v>68.528350000000003</v>
      </c>
      <c r="W114" s="20">
        <v>74.206789999999998</v>
      </c>
      <c r="X114" s="19"/>
    </row>
    <row r="115" spans="1:24" s="15" customFormat="1" ht="13.8">
      <c r="A115" s="15" t="s">
        <v>64</v>
      </c>
      <c r="B115" s="19" t="s">
        <v>65</v>
      </c>
      <c r="C115" s="19">
        <v>2024</v>
      </c>
      <c r="D115" s="19" t="s">
        <v>444</v>
      </c>
      <c r="E115" s="16">
        <v>67</v>
      </c>
      <c r="F115" s="20">
        <v>25</v>
      </c>
      <c r="G115" s="21">
        <v>1.9229229999999999</v>
      </c>
      <c r="H115" s="20">
        <v>8</v>
      </c>
      <c r="I115" s="20">
        <v>63.846409999999999</v>
      </c>
      <c r="J115" s="20">
        <v>70.153589999999994</v>
      </c>
      <c r="K115" s="20"/>
      <c r="L115" s="20">
        <v>66.907420000000002</v>
      </c>
      <c r="M115" s="20"/>
      <c r="N115" s="20">
        <v>50.63015</v>
      </c>
      <c r="O115" s="20"/>
      <c r="P115" s="20">
        <v>58.851039999999998</v>
      </c>
      <c r="Q115" s="20">
        <v>76.32302</v>
      </c>
      <c r="R115" s="19"/>
      <c r="S115" s="20">
        <v>69.079160000000002</v>
      </c>
      <c r="T115" s="20">
        <v>66.901290000000003</v>
      </c>
      <c r="U115" s="20"/>
      <c r="V115" s="20">
        <v>71.746579999999994</v>
      </c>
      <c r="W115" s="20">
        <v>74.006889999999999</v>
      </c>
      <c r="X115" s="19"/>
    </row>
    <row r="116" spans="1:24" s="15" customFormat="1">
      <c r="A116" s="68" t="s">
        <v>64</v>
      </c>
      <c r="B116" s="70" t="s">
        <v>65</v>
      </c>
      <c r="C116" s="70">
        <v>2025</v>
      </c>
      <c r="D116" s="73" t="str">
        <f>VLOOKUP(B116,'CPI Timeseries 2012 - 2025'!B:C,2,0)</f>
        <v>WE/EU</v>
      </c>
      <c r="E116" s="16">
        <v>69</v>
      </c>
      <c r="F116" s="70">
        <v>21</v>
      </c>
      <c r="G116" s="74">
        <v>1.246618</v>
      </c>
      <c r="H116" s="70">
        <v>8</v>
      </c>
      <c r="I116" s="75">
        <v>66.955539999999999</v>
      </c>
      <c r="J116" s="75">
        <v>71.044460000000001</v>
      </c>
      <c r="K116" s="75"/>
      <c r="L116" s="75">
        <v>66.826779999999999</v>
      </c>
      <c r="M116" s="75"/>
      <c r="N116" s="75">
        <v>66.723879999999994</v>
      </c>
      <c r="O116" s="75"/>
      <c r="P116" s="75">
        <v>58.821210000000001</v>
      </c>
      <c r="Q116" s="75">
        <v>76.614140000000006</v>
      </c>
      <c r="R116" s="75"/>
      <c r="S116" s="75">
        <v>69.068659999999994</v>
      </c>
      <c r="T116" s="75">
        <v>67.598460000000003</v>
      </c>
      <c r="U116" s="75"/>
      <c r="V116" s="75">
        <v>70.103999999999999</v>
      </c>
      <c r="W116" s="75">
        <v>74.867469999999997</v>
      </c>
      <c r="X116" s="2"/>
    </row>
    <row r="117" spans="1:24" s="15" customFormat="1" ht="13.8">
      <c r="A117" s="15" t="s">
        <v>283</v>
      </c>
      <c r="B117" s="19" t="s">
        <v>284</v>
      </c>
      <c r="C117" s="19">
        <v>2012</v>
      </c>
      <c r="D117" s="19" t="s">
        <v>441</v>
      </c>
      <c r="E117" s="16">
        <v>27</v>
      </c>
      <c r="F117" s="20">
        <v>139</v>
      </c>
      <c r="G117" s="21">
        <v>2.5</v>
      </c>
      <c r="H117" s="20">
        <v>6</v>
      </c>
      <c r="I117" s="20">
        <v>23</v>
      </c>
      <c r="J117" s="20">
        <v>31</v>
      </c>
      <c r="K117" s="20"/>
      <c r="L117" s="20"/>
      <c r="M117" s="20">
        <v>28</v>
      </c>
      <c r="N117" s="20">
        <v>38</v>
      </c>
      <c r="O117" s="20">
        <v>23</v>
      </c>
      <c r="P117" s="20">
        <v>22</v>
      </c>
      <c r="Q117" s="20"/>
      <c r="R117" s="19"/>
      <c r="S117" s="20">
        <v>21</v>
      </c>
      <c r="T117" s="20"/>
      <c r="U117" s="20"/>
      <c r="V117" s="20">
        <v>30</v>
      </c>
      <c r="W117" s="20"/>
      <c r="X117" s="19"/>
    </row>
    <row r="118" spans="1:24" s="15" customFormat="1" ht="13.8">
      <c r="A118" s="15" t="s">
        <v>283</v>
      </c>
      <c r="B118" s="19" t="s">
        <v>284</v>
      </c>
      <c r="C118" s="19">
        <v>2013</v>
      </c>
      <c r="D118" s="19" t="s">
        <v>441</v>
      </c>
      <c r="E118" s="16">
        <v>28</v>
      </c>
      <c r="F118" s="20">
        <v>127</v>
      </c>
      <c r="G118" s="21">
        <v>3.5</v>
      </c>
      <c r="H118" s="20">
        <v>6</v>
      </c>
      <c r="I118" s="20">
        <v>22</v>
      </c>
      <c r="J118" s="20">
        <v>34</v>
      </c>
      <c r="K118" s="20"/>
      <c r="L118" s="20"/>
      <c r="M118" s="20">
        <v>28</v>
      </c>
      <c r="N118" s="20">
        <v>38</v>
      </c>
      <c r="O118" s="20">
        <v>21</v>
      </c>
      <c r="P118" s="20">
        <v>22</v>
      </c>
      <c r="Q118" s="20"/>
      <c r="R118" s="19"/>
      <c r="S118" s="20">
        <v>21</v>
      </c>
      <c r="T118" s="20"/>
      <c r="U118" s="20"/>
      <c r="V118" s="20">
        <v>40</v>
      </c>
      <c r="W118" s="20"/>
      <c r="X118" s="19"/>
    </row>
    <row r="119" spans="1:24" s="15" customFormat="1" ht="13.8">
      <c r="A119" s="15" t="s">
        <v>283</v>
      </c>
      <c r="B119" s="19" t="s">
        <v>284</v>
      </c>
      <c r="C119" s="19">
        <v>2014</v>
      </c>
      <c r="D119" s="19" t="s">
        <v>441</v>
      </c>
      <c r="E119" s="16">
        <v>29</v>
      </c>
      <c r="F119" s="20">
        <v>126</v>
      </c>
      <c r="G119" s="21">
        <v>3.0199999809265137</v>
      </c>
      <c r="H119" s="20">
        <v>6</v>
      </c>
      <c r="I119" s="20">
        <v>24</v>
      </c>
      <c r="J119" s="20">
        <v>34</v>
      </c>
      <c r="K119" s="20"/>
      <c r="L119" s="20"/>
      <c r="M119" s="20">
        <v>28</v>
      </c>
      <c r="N119" s="20">
        <v>38</v>
      </c>
      <c r="O119" s="20">
        <v>21</v>
      </c>
      <c r="P119" s="20">
        <v>32</v>
      </c>
      <c r="Q119" s="20"/>
      <c r="R119" s="19"/>
      <c r="S119" s="20">
        <v>21</v>
      </c>
      <c r="T119" s="20"/>
      <c r="U119" s="20"/>
      <c r="V119" s="20">
        <v>37</v>
      </c>
      <c r="W119" s="20"/>
      <c r="X119" s="19"/>
    </row>
    <row r="120" spans="1:24" s="15" customFormat="1" ht="13.8">
      <c r="A120" s="15" t="s">
        <v>283</v>
      </c>
      <c r="B120" s="19" t="s">
        <v>284</v>
      </c>
      <c r="C120" s="19">
        <v>2015</v>
      </c>
      <c r="D120" s="19" t="s">
        <v>441</v>
      </c>
      <c r="E120" s="16">
        <v>29</v>
      </c>
      <c r="F120" s="20">
        <v>119</v>
      </c>
      <c r="G120" s="21">
        <v>3.25</v>
      </c>
      <c r="H120" s="20">
        <v>6</v>
      </c>
      <c r="I120" s="20">
        <v>24</v>
      </c>
      <c r="J120" s="20">
        <v>34</v>
      </c>
      <c r="K120" s="20"/>
      <c r="L120" s="20"/>
      <c r="M120" s="20">
        <v>23</v>
      </c>
      <c r="N120" s="20">
        <v>38</v>
      </c>
      <c r="O120" s="20">
        <v>21</v>
      </c>
      <c r="P120" s="20">
        <v>32</v>
      </c>
      <c r="Q120" s="20"/>
      <c r="R120" s="19"/>
      <c r="S120" s="20">
        <v>21</v>
      </c>
      <c r="T120" s="20"/>
      <c r="U120" s="20"/>
      <c r="V120" s="20">
        <v>37</v>
      </c>
      <c r="W120" s="20"/>
      <c r="X120" s="19"/>
    </row>
    <row r="121" spans="1:24" s="15" customFormat="1" ht="13.8">
      <c r="A121" s="15" t="s">
        <v>283</v>
      </c>
      <c r="B121" s="19" t="s">
        <v>284</v>
      </c>
      <c r="C121" s="19">
        <v>2016</v>
      </c>
      <c r="D121" s="19" t="s">
        <v>441</v>
      </c>
      <c r="E121" s="16">
        <v>30</v>
      </c>
      <c r="F121" s="20">
        <v>123</v>
      </c>
      <c r="G121" s="21">
        <v>5.13</v>
      </c>
      <c r="H121" s="20">
        <v>7</v>
      </c>
      <c r="I121" s="20">
        <v>22</v>
      </c>
      <c r="J121" s="20">
        <v>39</v>
      </c>
      <c r="K121" s="20" t="s">
        <v>557</v>
      </c>
      <c r="L121" s="20" t="s">
        <v>557</v>
      </c>
      <c r="M121" s="20">
        <v>24</v>
      </c>
      <c r="N121" s="20">
        <v>37</v>
      </c>
      <c r="O121" s="20">
        <v>25</v>
      </c>
      <c r="P121" s="20">
        <v>47</v>
      </c>
      <c r="Q121" s="20" t="s">
        <v>557</v>
      </c>
      <c r="R121" s="19" t="s">
        <v>557</v>
      </c>
      <c r="S121" s="20">
        <v>24</v>
      </c>
      <c r="T121" s="20">
        <v>9</v>
      </c>
      <c r="U121" s="20" t="s">
        <v>557</v>
      </c>
      <c r="V121" s="20">
        <v>46</v>
      </c>
      <c r="W121" s="20" t="s">
        <v>557</v>
      </c>
      <c r="X121" s="19"/>
    </row>
    <row r="122" spans="1:24" s="15" customFormat="1" ht="13.8">
      <c r="A122" s="15" t="s">
        <v>283</v>
      </c>
      <c r="B122" s="19" t="s">
        <v>284</v>
      </c>
      <c r="C122" s="19">
        <v>2017</v>
      </c>
      <c r="D122" s="19" t="s">
        <v>441</v>
      </c>
      <c r="E122" s="16">
        <v>31</v>
      </c>
      <c r="F122" s="20">
        <v>122</v>
      </c>
      <c r="G122" s="21">
        <v>5.64</v>
      </c>
      <c r="H122" s="20">
        <v>7</v>
      </c>
      <c r="I122" s="20">
        <v>22</v>
      </c>
      <c r="J122" s="20">
        <v>40</v>
      </c>
      <c r="K122" s="20"/>
      <c r="L122" s="20"/>
      <c r="M122" s="20">
        <v>25</v>
      </c>
      <c r="N122" s="20">
        <v>37</v>
      </c>
      <c r="O122" s="20">
        <v>21</v>
      </c>
      <c r="P122" s="20">
        <v>47</v>
      </c>
      <c r="Q122" s="20"/>
      <c r="R122" s="19"/>
      <c r="S122" s="20">
        <v>24</v>
      </c>
      <c r="T122" s="20">
        <v>10</v>
      </c>
      <c r="U122" s="20"/>
      <c r="V122" s="20">
        <v>52</v>
      </c>
      <c r="W122" s="20"/>
      <c r="X122" s="19"/>
    </row>
    <row r="123" spans="1:24" s="15" customFormat="1" ht="13.8">
      <c r="A123" s="15" t="s">
        <v>283</v>
      </c>
      <c r="B123" s="19" t="s">
        <v>284</v>
      </c>
      <c r="C123" s="19">
        <v>2018</v>
      </c>
      <c r="D123" s="19" t="s">
        <v>441</v>
      </c>
      <c r="E123" s="16">
        <v>25</v>
      </c>
      <c r="F123" s="20">
        <v>152</v>
      </c>
      <c r="G123" s="21">
        <v>4.09</v>
      </c>
      <c r="H123" s="20">
        <v>6</v>
      </c>
      <c r="I123" s="20">
        <v>18</v>
      </c>
      <c r="J123" s="20">
        <v>32</v>
      </c>
      <c r="K123" s="20"/>
      <c r="L123" s="20"/>
      <c r="M123" s="20">
        <v>25</v>
      </c>
      <c r="N123" s="20">
        <v>37</v>
      </c>
      <c r="O123" s="20">
        <v>21</v>
      </c>
      <c r="P123" s="20">
        <v>35</v>
      </c>
      <c r="Q123" s="20"/>
      <c r="R123" s="19"/>
      <c r="S123" s="20">
        <v>24</v>
      </c>
      <c r="T123" s="20">
        <v>9</v>
      </c>
      <c r="U123" s="20"/>
      <c r="V123" s="20"/>
      <c r="W123" s="20"/>
      <c r="X123" s="19"/>
    </row>
    <row r="124" spans="1:24" s="15" customFormat="1" ht="13.8">
      <c r="A124" s="15" t="s">
        <v>283</v>
      </c>
      <c r="B124" s="19" t="s">
        <v>284</v>
      </c>
      <c r="C124" s="19">
        <v>2019</v>
      </c>
      <c r="D124" s="19" t="s">
        <v>441</v>
      </c>
      <c r="E124" s="16">
        <v>30</v>
      </c>
      <c r="F124" s="20">
        <v>126</v>
      </c>
      <c r="G124" s="21">
        <v>7.1617769999999998</v>
      </c>
      <c r="H124" s="20">
        <v>7</v>
      </c>
      <c r="I124" s="20">
        <v>18.25468</v>
      </c>
      <c r="J124" s="20">
        <v>41.74532</v>
      </c>
      <c r="K124" s="20" t="s">
        <v>557</v>
      </c>
      <c r="L124" s="20" t="s">
        <v>557</v>
      </c>
      <c r="M124" s="20">
        <v>29</v>
      </c>
      <c r="N124" s="20">
        <v>20</v>
      </c>
      <c r="O124" s="20">
        <v>21</v>
      </c>
      <c r="P124" s="20">
        <v>35</v>
      </c>
      <c r="Q124" s="20" t="s">
        <v>557</v>
      </c>
      <c r="R124" s="19" t="s">
        <v>557</v>
      </c>
      <c r="S124" s="20">
        <v>24</v>
      </c>
      <c r="T124" s="20">
        <v>10</v>
      </c>
      <c r="U124" s="20" t="s">
        <v>557</v>
      </c>
      <c r="V124" s="20">
        <v>69</v>
      </c>
      <c r="W124" s="20" t="s">
        <v>557</v>
      </c>
      <c r="X124" s="19"/>
    </row>
    <row r="125" spans="1:24" s="15" customFormat="1" ht="13.8">
      <c r="A125" s="15" t="s">
        <v>283</v>
      </c>
      <c r="B125" s="19" t="s">
        <v>284</v>
      </c>
      <c r="C125" s="19">
        <v>2020</v>
      </c>
      <c r="D125" s="19" t="s">
        <v>441</v>
      </c>
      <c r="E125" s="16">
        <v>30</v>
      </c>
      <c r="F125" s="20">
        <v>129</v>
      </c>
      <c r="G125" s="21">
        <v>5.0000169999999997</v>
      </c>
      <c r="H125" s="20">
        <v>7</v>
      </c>
      <c r="I125" s="20">
        <v>21.799969999999998</v>
      </c>
      <c r="J125" s="20">
        <v>38.200029999999998</v>
      </c>
      <c r="K125" s="20" t="s">
        <v>557</v>
      </c>
      <c r="L125" s="20" t="s">
        <v>557</v>
      </c>
      <c r="M125" s="20">
        <v>29</v>
      </c>
      <c r="N125" s="20">
        <v>20</v>
      </c>
      <c r="O125" s="20">
        <v>21</v>
      </c>
      <c r="P125" s="20">
        <v>35</v>
      </c>
      <c r="Q125" s="20" t="s">
        <v>557</v>
      </c>
      <c r="R125" s="19" t="s">
        <v>557</v>
      </c>
      <c r="S125" s="20">
        <v>24</v>
      </c>
      <c r="T125" s="20">
        <v>12</v>
      </c>
      <c r="U125" s="20" t="s">
        <v>557</v>
      </c>
      <c r="V125" s="20">
        <v>69</v>
      </c>
      <c r="W125" s="20" t="s">
        <v>557</v>
      </c>
      <c r="X125" s="19"/>
    </row>
    <row r="126" spans="1:24" s="15" customFormat="1" ht="13.8">
      <c r="A126" s="15" t="s">
        <v>283</v>
      </c>
      <c r="B126" s="19" t="s">
        <v>284</v>
      </c>
      <c r="C126" s="19">
        <v>2021</v>
      </c>
      <c r="D126" s="19" t="s">
        <v>441</v>
      </c>
      <c r="E126" s="16">
        <v>30</v>
      </c>
      <c r="F126" s="20">
        <v>128</v>
      </c>
      <c r="G126" s="21">
        <v>5.5241980000000002</v>
      </c>
      <c r="H126" s="20">
        <v>7</v>
      </c>
      <c r="I126" s="20">
        <v>20.912690000000001</v>
      </c>
      <c r="J126" s="20">
        <v>39.087310000000002</v>
      </c>
      <c r="K126" s="20"/>
      <c r="L126" s="20"/>
      <c r="M126" s="20">
        <v>28.855989999999998</v>
      </c>
      <c r="N126" s="20">
        <v>19.792760000000001</v>
      </c>
      <c r="O126" s="20">
        <v>20.748570000000001</v>
      </c>
      <c r="P126" s="20">
        <v>34.50329</v>
      </c>
      <c r="Q126" s="20"/>
      <c r="R126" s="19"/>
      <c r="S126" s="20">
        <v>23.709849999999999</v>
      </c>
      <c r="T126" s="20">
        <v>10.891439999999999</v>
      </c>
      <c r="U126" s="20"/>
      <c r="V126" s="20">
        <v>74.139970000000005</v>
      </c>
      <c r="W126" s="20"/>
      <c r="X126" s="19"/>
    </row>
    <row r="127" spans="1:24" s="15" customFormat="1" ht="13.8">
      <c r="A127" s="15" t="s">
        <v>283</v>
      </c>
      <c r="B127" s="19" t="s">
        <v>284</v>
      </c>
      <c r="C127" s="19">
        <v>2022</v>
      </c>
      <c r="D127" s="19" t="s">
        <v>441</v>
      </c>
      <c r="E127" s="16">
        <v>23</v>
      </c>
      <c r="F127" s="20">
        <v>157</v>
      </c>
      <c r="G127" s="21">
        <v>2.3971179999999999</v>
      </c>
      <c r="H127" s="20">
        <v>6</v>
      </c>
      <c r="I127" s="20">
        <v>19.068729999999999</v>
      </c>
      <c r="J127" s="20">
        <v>26.931270000000001</v>
      </c>
      <c r="K127" s="20" t="s">
        <v>557</v>
      </c>
      <c r="L127" s="20" t="s">
        <v>557</v>
      </c>
      <c r="M127" s="20">
        <v>29</v>
      </c>
      <c r="N127" s="20">
        <v>20</v>
      </c>
      <c r="O127" s="20">
        <v>21</v>
      </c>
      <c r="P127" s="20">
        <v>35</v>
      </c>
      <c r="Q127" s="20" t="s">
        <v>557</v>
      </c>
      <c r="R127" s="19" t="s">
        <v>557</v>
      </c>
      <c r="S127" s="20">
        <v>24</v>
      </c>
      <c r="T127" s="20">
        <v>12</v>
      </c>
      <c r="U127" s="20" t="s">
        <v>557</v>
      </c>
      <c r="V127" s="20" t="s">
        <v>557</v>
      </c>
      <c r="W127" s="20" t="s">
        <v>557</v>
      </c>
      <c r="X127" s="19"/>
    </row>
    <row r="128" spans="1:24" s="15" customFormat="1" ht="13.8">
      <c r="A128" s="15" t="s">
        <v>283</v>
      </c>
      <c r="B128" s="19" t="s">
        <v>284</v>
      </c>
      <c r="C128" s="19">
        <v>2023</v>
      </c>
      <c r="D128" s="19" t="s">
        <v>441</v>
      </c>
      <c r="E128" s="16">
        <v>23</v>
      </c>
      <c r="F128" s="20">
        <v>154</v>
      </c>
      <c r="G128" s="21">
        <v>2.4624649999999999</v>
      </c>
      <c r="H128" s="20">
        <v>6</v>
      </c>
      <c r="I128" s="20">
        <v>18.961559999999999</v>
      </c>
      <c r="J128" s="20">
        <v>27.038440000000001</v>
      </c>
      <c r="K128" s="20"/>
      <c r="L128" s="20"/>
      <c r="M128" s="20">
        <v>28.855989999999998</v>
      </c>
      <c r="N128" s="20">
        <v>19.792760000000001</v>
      </c>
      <c r="O128" s="20">
        <v>20.748570000000001</v>
      </c>
      <c r="P128" s="20">
        <v>34.50329</v>
      </c>
      <c r="Q128" s="20"/>
      <c r="R128" s="19"/>
      <c r="S128" s="20">
        <v>23.709849999999999</v>
      </c>
      <c r="T128" s="20">
        <v>11.614839999999999</v>
      </c>
      <c r="U128" s="20"/>
      <c r="V128" s="20"/>
      <c r="W128" s="20"/>
      <c r="X128" s="19"/>
    </row>
    <row r="129" spans="1:24" s="15" customFormat="1" ht="13.8">
      <c r="A129" s="15" t="s">
        <v>283</v>
      </c>
      <c r="B129" s="19" t="s">
        <v>284</v>
      </c>
      <c r="C129" s="19">
        <v>2024</v>
      </c>
      <c r="D129" s="19" t="s">
        <v>441</v>
      </c>
      <c r="E129" s="16">
        <v>22</v>
      </c>
      <c r="F129" s="20">
        <v>154</v>
      </c>
      <c r="G129" s="21">
        <v>2.376703</v>
      </c>
      <c r="H129" s="20">
        <v>6</v>
      </c>
      <c r="I129" s="20">
        <v>18.102209999999999</v>
      </c>
      <c r="J129" s="20">
        <v>25.897790000000001</v>
      </c>
      <c r="K129" s="20"/>
      <c r="L129" s="20"/>
      <c r="M129" s="20">
        <v>29.937519999999999</v>
      </c>
      <c r="N129" s="20">
        <v>18.412189999999999</v>
      </c>
      <c r="O129" s="20">
        <v>14.50741</v>
      </c>
      <c r="P129" s="20">
        <v>32.267980000000001</v>
      </c>
      <c r="Q129" s="20"/>
      <c r="R129" s="19"/>
      <c r="S129" s="20">
        <v>23.70675</v>
      </c>
      <c r="T129" s="20">
        <v>14.884080000000001</v>
      </c>
      <c r="U129" s="20"/>
      <c r="V129" s="20"/>
      <c r="W129" s="20"/>
      <c r="X129" s="19"/>
    </row>
    <row r="130" spans="1:24" s="15" customFormat="1">
      <c r="A130" s="68" t="s">
        <v>283</v>
      </c>
      <c r="B130" s="70" t="s">
        <v>284</v>
      </c>
      <c r="C130" s="70">
        <v>2025</v>
      </c>
      <c r="D130" s="73" t="str">
        <f>VLOOKUP(B130,'CPI Timeseries 2012 - 2025'!B:C,2,0)</f>
        <v>ECA</v>
      </c>
      <c r="E130" s="16">
        <v>30</v>
      </c>
      <c r="F130" s="70">
        <v>130</v>
      </c>
      <c r="G130" s="74">
        <v>6.5530099999999996</v>
      </c>
      <c r="H130" s="70">
        <v>7</v>
      </c>
      <c r="I130" s="75">
        <v>19.253060000000001</v>
      </c>
      <c r="J130" s="75">
        <v>40.746940000000002</v>
      </c>
      <c r="K130" s="75"/>
      <c r="L130" s="75"/>
      <c r="M130" s="75">
        <v>25.644259999999999</v>
      </c>
      <c r="N130" s="75">
        <v>18.379660000000001</v>
      </c>
      <c r="O130" s="75">
        <v>14.49912</v>
      </c>
      <c r="P130" s="75">
        <v>32.214660000000002</v>
      </c>
      <c r="Q130" s="75"/>
      <c r="R130" s="75"/>
      <c r="S130" s="75">
        <v>23.681450000000002</v>
      </c>
      <c r="T130" s="75">
        <v>13.51618</v>
      </c>
      <c r="U130" s="75"/>
      <c r="V130" s="75">
        <v>83.821340000000006</v>
      </c>
      <c r="W130" s="75"/>
      <c r="X130" s="2"/>
    </row>
    <row r="131" spans="1:24" s="15" customFormat="1" ht="13.8">
      <c r="A131" s="15" t="s">
        <v>80</v>
      </c>
      <c r="B131" s="19" t="s">
        <v>81</v>
      </c>
      <c r="C131" s="19">
        <v>2012</v>
      </c>
      <c r="D131" s="19" t="s">
        <v>234</v>
      </c>
      <c r="E131" s="16">
        <v>71</v>
      </c>
      <c r="F131" s="20">
        <v>22</v>
      </c>
      <c r="G131" s="21">
        <v>1</v>
      </c>
      <c r="H131" s="20">
        <v>3</v>
      </c>
      <c r="I131" s="20">
        <v>70</v>
      </c>
      <c r="J131" s="20">
        <v>73</v>
      </c>
      <c r="K131" s="20"/>
      <c r="L131" s="20"/>
      <c r="M131" s="20"/>
      <c r="N131" s="20">
        <v>71</v>
      </c>
      <c r="O131" s="20"/>
      <c r="P131" s="20">
        <v>73</v>
      </c>
      <c r="Q131" s="20"/>
      <c r="R131" s="19"/>
      <c r="S131" s="20">
        <v>69</v>
      </c>
      <c r="T131" s="20"/>
      <c r="U131" s="20"/>
      <c r="V131" s="20"/>
      <c r="W131" s="20"/>
      <c r="X131" s="19"/>
    </row>
    <row r="132" spans="1:24" s="15" customFormat="1" ht="13.8">
      <c r="A132" s="15" t="s">
        <v>80</v>
      </c>
      <c r="B132" s="19" t="s">
        <v>81</v>
      </c>
      <c r="C132" s="19">
        <v>2013</v>
      </c>
      <c r="D132" s="19" t="s">
        <v>234</v>
      </c>
      <c r="E132" s="16">
        <v>71</v>
      </c>
      <c r="F132" s="20">
        <v>22</v>
      </c>
      <c r="G132" s="21">
        <v>1</v>
      </c>
      <c r="H132" s="20">
        <v>3</v>
      </c>
      <c r="I132" s="20">
        <v>69</v>
      </c>
      <c r="J132" s="20">
        <v>73</v>
      </c>
      <c r="K132" s="20"/>
      <c r="L132" s="20"/>
      <c r="M132" s="20"/>
      <c r="N132" s="20">
        <v>71</v>
      </c>
      <c r="O132" s="20"/>
      <c r="P132" s="20">
        <v>73</v>
      </c>
      <c r="Q132" s="20"/>
      <c r="R132" s="19"/>
      <c r="S132" s="20">
        <v>69</v>
      </c>
      <c r="T132" s="20"/>
      <c r="U132" s="20"/>
      <c r="V132" s="20"/>
      <c r="W132" s="20"/>
      <c r="X132" s="19"/>
    </row>
    <row r="133" spans="1:24" s="15" customFormat="1" ht="13.8">
      <c r="A133" s="15" t="s">
        <v>80</v>
      </c>
      <c r="B133" s="19" t="s">
        <v>81</v>
      </c>
      <c r="C133" s="19">
        <v>2014</v>
      </c>
      <c r="D133" s="19" t="s">
        <v>234</v>
      </c>
      <c r="E133" s="16">
        <v>71</v>
      </c>
      <c r="F133" s="20">
        <v>24</v>
      </c>
      <c r="G133" s="21">
        <v>0.99000000953674316</v>
      </c>
      <c r="H133" s="20">
        <v>3</v>
      </c>
      <c r="I133" s="20">
        <v>69</v>
      </c>
      <c r="J133" s="20">
        <v>73</v>
      </c>
      <c r="K133" s="20"/>
      <c r="L133" s="20"/>
      <c r="M133" s="20"/>
      <c r="N133" s="20">
        <v>71</v>
      </c>
      <c r="O133" s="20"/>
      <c r="P133" s="20">
        <v>73</v>
      </c>
      <c r="Q133" s="20"/>
      <c r="R133" s="19"/>
      <c r="S133" s="20">
        <v>69</v>
      </c>
      <c r="T133" s="20"/>
      <c r="U133" s="20"/>
      <c r="V133" s="20"/>
      <c r="W133" s="20"/>
      <c r="X133" s="19"/>
    </row>
    <row r="134" spans="1:24" s="15" customFormat="1" ht="13.8">
      <c r="A134" s="15" t="s">
        <v>80</v>
      </c>
      <c r="B134" s="19" t="s">
        <v>81</v>
      </c>
      <c r="C134" s="19">
        <v>2016</v>
      </c>
      <c r="D134" s="19" t="s">
        <v>234</v>
      </c>
      <c r="E134" s="16">
        <v>66</v>
      </c>
      <c r="F134" s="20">
        <v>24</v>
      </c>
      <c r="G134" s="21">
        <v>5.2</v>
      </c>
      <c r="H134" s="20">
        <v>3</v>
      </c>
      <c r="I134" s="20">
        <v>57</v>
      </c>
      <c r="J134" s="20">
        <v>74</v>
      </c>
      <c r="K134" s="20" t="s">
        <v>557</v>
      </c>
      <c r="L134" s="20" t="s">
        <v>557</v>
      </c>
      <c r="M134" s="20" t="s">
        <v>557</v>
      </c>
      <c r="N134" s="20" t="s">
        <v>557</v>
      </c>
      <c r="O134" s="20" t="s">
        <v>557</v>
      </c>
      <c r="P134" s="20">
        <v>59</v>
      </c>
      <c r="Q134" s="20" t="s">
        <v>557</v>
      </c>
      <c r="R134" s="19" t="s">
        <v>557</v>
      </c>
      <c r="S134" s="20">
        <v>76</v>
      </c>
      <c r="T134" s="20" t="s">
        <v>557</v>
      </c>
      <c r="U134" s="20" t="s">
        <v>557</v>
      </c>
      <c r="V134" s="20" t="s">
        <v>557</v>
      </c>
      <c r="W134" s="20">
        <v>62</v>
      </c>
      <c r="X134" s="19"/>
    </row>
    <row r="135" spans="1:24" s="15" customFormat="1" ht="13.8">
      <c r="A135" s="15" t="s">
        <v>80</v>
      </c>
      <c r="B135" s="19" t="s">
        <v>81</v>
      </c>
      <c r="C135" s="19">
        <v>2017</v>
      </c>
      <c r="D135" s="19" t="s">
        <v>234</v>
      </c>
      <c r="E135" s="16">
        <v>65</v>
      </c>
      <c r="F135" s="20">
        <v>28</v>
      </c>
      <c r="G135" s="21">
        <v>5.39</v>
      </c>
      <c r="H135" s="20">
        <v>3</v>
      </c>
      <c r="I135" s="20">
        <v>56</v>
      </c>
      <c r="J135" s="20">
        <v>74</v>
      </c>
      <c r="K135" s="20"/>
      <c r="L135" s="20"/>
      <c r="M135" s="20"/>
      <c r="N135" s="20"/>
      <c r="O135" s="20"/>
      <c r="P135" s="20">
        <v>59</v>
      </c>
      <c r="Q135" s="20"/>
      <c r="R135" s="19"/>
      <c r="S135" s="20">
        <v>76</v>
      </c>
      <c r="T135" s="20"/>
      <c r="U135" s="20"/>
      <c r="V135" s="20"/>
      <c r="W135" s="20">
        <v>61</v>
      </c>
      <c r="X135" s="19"/>
    </row>
    <row r="136" spans="1:24" s="15" customFormat="1" ht="13.8">
      <c r="A136" s="15" t="s">
        <v>80</v>
      </c>
      <c r="B136" s="19" t="s">
        <v>81</v>
      </c>
      <c r="C136" s="19">
        <v>2018</v>
      </c>
      <c r="D136" s="19" t="s">
        <v>234</v>
      </c>
      <c r="E136" s="16">
        <v>65</v>
      </c>
      <c r="F136" s="20">
        <v>29</v>
      </c>
      <c r="G136" s="21">
        <v>5.39</v>
      </c>
      <c r="H136" s="20">
        <v>3</v>
      </c>
      <c r="I136" s="20">
        <v>56</v>
      </c>
      <c r="J136" s="20">
        <v>74</v>
      </c>
      <c r="K136" s="20"/>
      <c r="L136" s="20"/>
      <c r="M136" s="20"/>
      <c r="N136" s="20"/>
      <c r="O136" s="20"/>
      <c r="P136" s="20">
        <v>59</v>
      </c>
      <c r="Q136" s="20"/>
      <c r="R136" s="19"/>
      <c r="S136" s="20">
        <v>76</v>
      </c>
      <c r="T136" s="20"/>
      <c r="U136" s="20"/>
      <c r="V136" s="20"/>
      <c r="W136" s="20">
        <v>61</v>
      </c>
      <c r="X136" s="19"/>
    </row>
    <row r="137" spans="1:24" s="15" customFormat="1" ht="13.8">
      <c r="A137" s="15" t="s">
        <v>80</v>
      </c>
      <c r="B137" s="19" t="s">
        <v>81</v>
      </c>
      <c r="C137" s="19">
        <v>2019</v>
      </c>
      <c r="D137" s="19" t="s">
        <v>234</v>
      </c>
      <c r="E137" s="16">
        <v>64</v>
      </c>
      <c r="F137" s="20">
        <v>29</v>
      </c>
      <c r="G137" s="21">
        <v>5.8256160000000001</v>
      </c>
      <c r="H137" s="20">
        <v>3</v>
      </c>
      <c r="I137" s="20">
        <v>54.445990000000002</v>
      </c>
      <c r="J137" s="20">
        <v>73.554010000000005</v>
      </c>
      <c r="K137" s="20" t="s">
        <v>557</v>
      </c>
      <c r="L137" s="20" t="s">
        <v>557</v>
      </c>
      <c r="M137" s="20" t="s">
        <v>557</v>
      </c>
      <c r="N137" s="20" t="s">
        <v>557</v>
      </c>
      <c r="O137" s="20" t="s">
        <v>557</v>
      </c>
      <c r="P137" s="20">
        <v>59</v>
      </c>
      <c r="Q137" s="20" t="s">
        <v>557</v>
      </c>
      <c r="R137" s="19" t="s">
        <v>557</v>
      </c>
      <c r="S137" s="20">
        <v>76</v>
      </c>
      <c r="T137" s="20" t="s">
        <v>557</v>
      </c>
      <c r="U137" s="20" t="s">
        <v>557</v>
      </c>
      <c r="V137" s="20" t="s">
        <v>557</v>
      </c>
      <c r="W137" s="20">
        <v>58</v>
      </c>
      <c r="X137" s="19"/>
    </row>
    <row r="138" spans="1:24" s="15" customFormat="1" ht="13.8">
      <c r="A138" s="15" t="s">
        <v>80</v>
      </c>
      <c r="B138" s="19" t="s">
        <v>81</v>
      </c>
      <c r="C138" s="19">
        <v>2020</v>
      </c>
      <c r="D138" s="19" t="s">
        <v>234</v>
      </c>
      <c r="E138" s="16">
        <v>63</v>
      </c>
      <c r="F138" s="20">
        <v>30</v>
      </c>
      <c r="G138" s="21">
        <v>5.8016769999999998</v>
      </c>
      <c r="H138" s="20">
        <v>3</v>
      </c>
      <c r="I138" s="20">
        <v>53.485250000000001</v>
      </c>
      <c r="J138" s="20">
        <v>72.514750000000006</v>
      </c>
      <c r="K138" s="20" t="s">
        <v>557</v>
      </c>
      <c r="L138" s="20" t="s">
        <v>557</v>
      </c>
      <c r="M138" s="20" t="s">
        <v>557</v>
      </c>
      <c r="N138" s="20" t="s">
        <v>557</v>
      </c>
      <c r="O138" s="20" t="s">
        <v>557</v>
      </c>
      <c r="P138" s="20">
        <v>59</v>
      </c>
      <c r="Q138" s="20" t="s">
        <v>557</v>
      </c>
      <c r="R138" s="19" t="s">
        <v>557</v>
      </c>
      <c r="S138" s="20">
        <v>76</v>
      </c>
      <c r="T138" s="20" t="s">
        <v>557</v>
      </c>
      <c r="U138" s="20" t="s">
        <v>557</v>
      </c>
      <c r="V138" s="20" t="s">
        <v>557</v>
      </c>
      <c r="W138" s="20">
        <v>55</v>
      </c>
      <c r="X138" s="19"/>
    </row>
    <row r="139" spans="1:24" s="15" customFormat="1" ht="13.8">
      <c r="A139" s="15" t="s">
        <v>80</v>
      </c>
      <c r="B139" s="19" t="s">
        <v>81</v>
      </c>
      <c r="C139" s="19">
        <v>2021</v>
      </c>
      <c r="D139" s="19" t="s">
        <v>234</v>
      </c>
      <c r="E139" s="16">
        <v>64</v>
      </c>
      <c r="F139" s="20">
        <v>30</v>
      </c>
      <c r="G139" s="21">
        <v>5.631818</v>
      </c>
      <c r="H139" s="20">
        <v>3</v>
      </c>
      <c r="I139" s="20">
        <v>54.735660000000003</v>
      </c>
      <c r="J139" s="20">
        <v>73.264340000000004</v>
      </c>
      <c r="K139" s="20"/>
      <c r="L139" s="20"/>
      <c r="M139" s="20"/>
      <c r="N139" s="20"/>
      <c r="O139" s="20"/>
      <c r="P139" s="20">
        <v>58.971130000000002</v>
      </c>
      <c r="Q139" s="20"/>
      <c r="R139" s="19"/>
      <c r="S139" s="20">
        <v>75.962590000000006</v>
      </c>
      <c r="T139" s="20"/>
      <c r="U139" s="20"/>
      <c r="V139" s="20"/>
      <c r="W139" s="20">
        <v>56.241210000000002</v>
      </c>
      <c r="X139" s="19"/>
    </row>
    <row r="140" spans="1:24" s="15" customFormat="1" ht="13.8">
      <c r="A140" s="15" t="s">
        <v>80</v>
      </c>
      <c r="B140" s="19" t="s">
        <v>81</v>
      </c>
      <c r="C140" s="19">
        <v>2022</v>
      </c>
      <c r="D140" s="19" t="s">
        <v>234</v>
      </c>
      <c r="E140" s="16">
        <v>64</v>
      </c>
      <c r="F140" s="20">
        <v>30</v>
      </c>
      <c r="G140" s="21">
        <v>5.3180370000000003</v>
      </c>
      <c r="H140" s="20">
        <v>3</v>
      </c>
      <c r="I140" s="20">
        <v>55.278419999999997</v>
      </c>
      <c r="J140" s="20">
        <v>72.721580000000003</v>
      </c>
      <c r="K140" s="20" t="s">
        <v>557</v>
      </c>
      <c r="L140" s="20" t="s">
        <v>557</v>
      </c>
      <c r="M140" s="20" t="s">
        <v>557</v>
      </c>
      <c r="N140" s="20" t="s">
        <v>557</v>
      </c>
      <c r="O140" s="20" t="s">
        <v>557</v>
      </c>
      <c r="P140" s="20">
        <v>59</v>
      </c>
      <c r="Q140" s="20" t="s">
        <v>557</v>
      </c>
      <c r="R140" s="19" t="s">
        <v>557</v>
      </c>
      <c r="S140" s="20">
        <v>76</v>
      </c>
      <c r="T140" s="20" t="s">
        <v>557</v>
      </c>
      <c r="U140" s="20" t="s">
        <v>557</v>
      </c>
      <c r="V140" s="20" t="s">
        <v>557</v>
      </c>
      <c r="W140" s="20">
        <v>58</v>
      </c>
      <c r="X140" s="19"/>
    </row>
    <row r="141" spans="1:24" s="15" customFormat="1" ht="13.8">
      <c r="A141" s="15" t="s">
        <v>80</v>
      </c>
      <c r="B141" s="19" t="s">
        <v>81</v>
      </c>
      <c r="C141" s="19">
        <v>2023</v>
      </c>
      <c r="D141" s="19" t="s">
        <v>234</v>
      </c>
      <c r="E141" s="16">
        <v>64</v>
      </c>
      <c r="F141" s="20">
        <v>30</v>
      </c>
      <c r="G141" s="21">
        <v>5.4703499999999998</v>
      </c>
      <c r="H141" s="20">
        <v>3</v>
      </c>
      <c r="I141" s="20">
        <v>55.02863</v>
      </c>
      <c r="J141" s="20">
        <v>72.971369999999993</v>
      </c>
      <c r="K141" s="20"/>
      <c r="L141" s="20"/>
      <c r="M141" s="20"/>
      <c r="N141" s="20"/>
      <c r="O141" s="20"/>
      <c r="P141" s="20">
        <v>58.971130000000002</v>
      </c>
      <c r="Q141" s="20"/>
      <c r="R141" s="19"/>
      <c r="S141" s="20">
        <v>75.962590000000006</v>
      </c>
      <c r="T141" s="20"/>
      <c r="U141" s="20"/>
      <c r="V141" s="20"/>
      <c r="W141" s="20">
        <v>57.139479999999999</v>
      </c>
      <c r="X141" s="19"/>
    </row>
    <row r="142" spans="1:24" s="15" customFormat="1" ht="13.8">
      <c r="A142" s="15" t="s">
        <v>80</v>
      </c>
      <c r="B142" s="19" t="s">
        <v>81</v>
      </c>
      <c r="C142" s="19">
        <v>2024</v>
      </c>
      <c r="D142" s="19" t="s">
        <v>234</v>
      </c>
      <c r="E142" s="16">
        <v>65</v>
      </c>
      <c r="F142" s="20">
        <v>28</v>
      </c>
      <c r="G142" s="21">
        <v>6.2373380000000003</v>
      </c>
      <c r="H142" s="20">
        <v>3</v>
      </c>
      <c r="I142" s="20">
        <v>54.770769999999999</v>
      </c>
      <c r="J142" s="20">
        <v>75.229230000000001</v>
      </c>
      <c r="K142" s="20"/>
      <c r="L142" s="20"/>
      <c r="M142" s="20"/>
      <c r="N142" s="20"/>
      <c r="O142" s="20"/>
      <c r="P142" s="20">
        <v>58.851039999999998</v>
      </c>
      <c r="Q142" s="20"/>
      <c r="R142" s="19"/>
      <c r="S142" s="20">
        <v>78.153649999999999</v>
      </c>
      <c r="T142" s="20"/>
      <c r="U142" s="20"/>
      <c r="V142" s="20"/>
      <c r="W142" s="20">
        <v>56.639620000000001</v>
      </c>
      <c r="X142" s="19"/>
    </row>
    <row r="143" spans="1:24" s="15" customFormat="1">
      <c r="A143" s="68" t="s">
        <v>80</v>
      </c>
      <c r="B143" s="70" t="s">
        <v>81</v>
      </c>
      <c r="C143" s="70">
        <v>2025</v>
      </c>
      <c r="D143" s="73" t="str">
        <f>VLOOKUP(B143,'CPI Timeseries 2012 - 2025'!B:C,2,0)</f>
        <v>AME</v>
      </c>
      <c r="E143" s="16">
        <v>64</v>
      </c>
      <c r="F143" s="70">
        <v>29</v>
      </c>
      <c r="G143" s="74">
        <v>6.5608890000000004</v>
      </c>
      <c r="H143" s="70">
        <v>3</v>
      </c>
      <c r="I143" s="75">
        <v>53.240139999999997</v>
      </c>
      <c r="J143" s="75">
        <v>74.759860000000003</v>
      </c>
      <c r="K143" s="75"/>
      <c r="L143" s="75"/>
      <c r="M143" s="75"/>
      <c r="N143" s="75"/>
      <c r="O143" s="75"/>
      <c r="P143" s="75">
        <v>58.821210000000001</v>
      </c>
      <c r="Q143" s="75"/>
      <c r="R143" s="75"/>
      <c r="S143" s="75">
        <v>78.146100000000004</v>
      </c>
      <c r="T143" s="75"/>
      <c r="U143" s="75"/>
      <c r="V143" s="75"/>
      <c r="W143" s="75">
        <v>54.889519999999997</v>
      </c>
      <c r="X143" s="2"/>
    </row>
    <row r="144" spans="1:24" s="15" customFormat="1" ht="13.8">
      <c r="A144" s="15" t="s">
        <v>134</v>
      </c>
      <c r="B144" s="19" t="s">
        <v>135</v>
      </c>
      <c r="C144" s="19">
        <v>2012</v>
      </c>
      <c r="D144" s="19" t="s">
        <v>442</v>
      </c>
      <c r="E144" s="16">
        <v>51</v>
      </c>
      <c r="F144" s="20">
        <v>53</v>
      </c>
      <c r="G144" s="21">
        <v>4.0999999999999996</v>
      </c>
      <c r="H144" s="20">
        <v>5</v>
      </c>
      <c r="I144" s="20">
        <v>44</v>
      </c>
      <c r="J144" s="20">
        <v>58</v>
      </c>
      <c r="K144" s="20"/>
      <c r="L144" s="20"/>
      <c r="M144" s="20">
        <v>36</v>
      </c>
      <c r="N144" s="20">
        <v>54</v>
      </c>
      <c r="O144" s="20"/>
      <c r="P144" s="20">
        <v>52</v>
      </c>
      <c r="Q144" s="20"/>
      <c r="R144" s="19"/>
      <c r="S144" s="20">
        <v>50</v>
      </c>
      <c r="T144" s="20"/>
      <c r="U144" s="20"/>
      <c r="V144" s="20">
        <v>61</v>
      </c>
      <c r="W144" s="20"/>
      <c r="X144" s="19"/>
    </row>
    <row r="145" spans="1:24" s="15" customFormat="1" ht="13.8">
      <c r="A145" s="15" t="s">
        <v>134</v>
      </c>
      <c r="B145" s="19" t="s">
        <v>135</v>
      </c>
      <c r="C145" s="19">
        <v>2013</v>
      </c>
      <c r="D145" s="19" t="s">
        <v>442</v>
      </c>
      <c r="E145" s="16">
        <v>48</v>
      </c>
      <c r="F145" s="20">
        <v>57</v>
      </c>
      <c r="G145" s="21">
        <v>5.4</v>
      </c>
      <c r="H145" s="20">
        <v>5</v>
      </c>
      <c r="I145" s="20">
        <v>39</v>
      </c>
      <c r="J145" s="20">
        <v>57</v>
      </c>
      <c r="K145" s="20"/>
      <c r="L145" s="20"/>
      <c r="M145" s="20">
        <v>36</v>
      </c>
      <c r="N145" s="20">
        <v>38</v>
      </c>
      <c r="O145" s="20"/>
      <c r="P145" s="20">
        <v>52</v>
      </c>
      <c r="Q145" s="20"/>
      <c r="R145" s="19"/>
      <c r="S145" s="20">
        <v>50</v>
      </c>
      <c r="T145" s="20"/>
      <c r="U145" s="20"/>
      <c r="V145" s="20">
        <v>65</v>
      </c>
      <c r="W145" s="20"/>
      <c r="X145" s="19"/>
    </row>
    <row r="146" spans="1:24" s="15" customFormat="1" ht="13.8">
      <c r="A146" s="15" t="s">
        <v>134</v>
      </c>
      <c r="B146" s="19" t="s">
        <v>135</v>
      </c>
      <c r="C146" s="19">
        <v>2014</v>
      </c>
      <c r="D146" s="19" t="s">
        <v>442</v>
      </c>
      <c r="E146" s="16">
        <v>49</v>
      </c>
      <c r="F146" s="20">
        <v>55</v>
      </c>
      <c r="G146" s="21">
        <v>6.1100001335144043</v>
      </c>
      <c r="H146" s="20">
        <v>5</v>
      </c>
      <c r="I146" s="20">
        <v>39</v>
      </c>
      <c r="J146" s="20">
        <v>59</v>
      </c>
      <c r="K146" s="20"/>
      <c r="L146" s="20"/>
      <c r="M146" s="20">
        <v>36</v>
      </c>
      <c r="N146" s="20">
        <v>38</v>
      </c>
      <c r="O146" s="20"/>
      <c r="P146" s="20">
        <v>52</v>
      </c>
      <c r="Q146" s="20"/>
      <c r="R146" s="19"/>
      <c r="S146" s="20">
        <v>50</v>
      </c>
      <c r="T146" s="20"/>
      <c r="U146" s="20"/>
      <c r="V146" s="20">
        <v>70</v>
      </c>
      <c r="W146" s="20"/>
      <c r="X146" s="19"/>
    </row>
    <row r="147" spans="1:24" s="15" customFormat="1" ht="13.8">
      <c r="A147" s="15" t="s">
        <v>134</v>
      </c>
      <c r="B147" s="19" t="s">
        <v>135</v>
      </c>
      <c r="C147" s="19">
        <v>2015</v>
      </c>
      <c r="D147" s="19" t="s">
        <v>442</v>
      </c>
      <c r="E147" s="16">
        <v>51</v>
      </c>
      <c r="F147" s="20">
        <v>50</v>
      </c>
      <c r="G147" s="21">
        <v>7.8600001335144043</v>
      </c>
      <c r="H147" s="20">
        <v>5</v>
      </c>
      <c r="I147" s="20">
        <v>38</v>
      </c>
      <c r="J147" s="20">
        <v>64</v>
      </c>
      <c r="K147" s="20"/>
      <c r="L147" s="20"/>
      <c r="M147" s="20">
        <v>36</v>
      </c>
      <c r="N147" s="20">
        <v>38</v>
      </c>
      <c r="O147" s="20"/>
      <c r="P147" s="20">
        <v>52</v>
      </c>
      <c r="Q147" s="20"/>
      <c r="R147" s="19"/>
      <c r="S147" s="20">
        <v>50</v>
      </c>
      <c r="T147" s="20"/>
      <c r="U147" s="20"/>
      <c r="V147" s="20">
        <v>80</v>
      </c>
      <c r="W147" s="20"/>
      <c r="X147" s="19"/>
    </row>
    <row r="148" spans="1:24" s="15" customFormat="1" ht="13.8">
      <c r="A148" s="15" t="s">
        <v>134</v>
      </c>
      <c r="B148" s="19" t="s">
        <v>135</v>
      </c>
      <c r="C148" s="19">
        <v>2016</v>
      </c>
      <c r="D148" s="19" t="s">
        <v>442</v>
      </c>
      <c r="E148" s="16">
        <v>43</v>
      </c>
      <c r="F148" s="20">
        <v>70</v>
      </c>
      <c r="G148" s="21">
        <v>5.96</v>
      </c>
      <c r="H148" s="20">
        <v>5</v>
      </c>
      <c r="I148" s="20">
        <v>33</v>
      </c>
      <c r="J148" s="20">
        <v>53</v>
      </c>
      <c r="K148" s="20" t="s">
        <v>557</v>
      </c>
      <c r="L148" s="20" t="s">
        <v>557</v>
      </c>
      <c r="M148" s="20">
        <v>36</v>
      </c>
      <c r="N148" s="20">
        <v>37</v>
      </c>
      <c r="O148" s="20" t="s">
        <v>557</v>
      </c>
      <c r="P148" s="20">
        <v>34</v>
      </c>
      <c r="Q148" s="20" t="s">
        <v>557</v>
      </c>
      <c r="R148" s="19" t="s">
        <v>557</v>
      </c>
      <c r="S148" s="20">
        <v>41</v>
      </c>
      <c r="T148" s="20" t="s">
        <v>557</v>
      </c>
      <c r="U148" s="20" t="s">
        <v>557</v>
      </c>
      <c r="V148" s="20">
        <v>66</v>
      </c>
      <c r="W148" s="20" t="s">
        <v>557</v>
      </c>
      <c r="X148" s="19"/>
    </row>
    <row r="149" spans="1:24" s="15" customFormat="1" ht="13.8">
      <c r="A149" s="15" t="s">
        <v>134</v>
      </c>
      <c r="B149" s="19" t="s">
        <v>135</v>
      </c>
      <c r="C149" s="19">
        <v>2017</v>
      </c>
      <c r="D149" s="19" t="s">
        <v>442</v>
      </c>
      <c r="E149" s="16">
        <v>36</v>
      </c>
      <c r="F149" s="20">
        <v>103</v>
      </c>
      <c r="G149" s="21">
        <v>1.81</v>
      </c>
      <c r="H149" s="20">
        <v>4</v>
      </c>
      <c r="I149" s="20">
        <v>33</v>
      </c>
      <c r="J149" s="20">
        <v>39</v>
      </c>
      <c r="K149" s="20"/>
      <c r="L149" s="20"/>
      <c r="M149" s="20">
        <v>33</v>
      </c>
      <c r="N149" s="20">
        <v>37</v>
      </c>
      <c r="O149" s="20"/>
      <c r="P149" s="20">
        <v>35</v>
      </c>
      <c r="Q149" s="20"/>
      <c r="R149" s="19"/>
      <c r="S149" s="20">
        <v>41</v>
      </c>
      <c r="T149" s="20"/>
      <c r="U149" s="20"/>
      <c r="V149" s="20"/>
      <c r="W149" s="20"/>
      <c r="X149" s="19"/>
    </row>
    <row r="150" spans="1:24" s="15" customFormat="1" ht="13.8">
      <c r="A150" s="15" t="s">
        <v>134</v>
      </c>
      <c r="B150" s="19" t="s">
        <v>135</v>
      </c>
      <c r="C150" s="19">
        <v>2018</v>
      </c>
      <c r="D150" s="19" t="s">
        <v>442</v>
      </c>
      <c r="E150" s="16">
        <v>36</v>
      </c>
      <c r="F150" s="20">
        <v>99</v>
      </c>
      <c r="G150" s="21">
        <v>1.81</v>
      </c>
      <c r="H150" s="20">
        <v>4</v>
      </c>
      <c r="I150" s="20">
        <v>33</v>
      </c>
      <c r="J150" s="20">
        <v>39</v>
      </c>
      <c r="K150" s="20"/>
      <c r="L150" s="20"/>
      <c r="M150" s="20">
        <v>33</v>
      </c>
      <c r="N150" s="20">
        <v>37</v>
      </c>
      <c r="O150" s="20"/>
      <c r="P150" s="20">
        <v>35</v>
      </c>
      <c r="Q150" s="20"/>
      <c r="R150" s="19"/>
      <c r="S150" s="20">
        <v>41</v>
      </c>
      <c r="T150" s="20"/>
      <c r="U150" s="20"/>
      <c r="V150" s="20"/>
      <c r="W150" s="20"/>
      <c r="X150" s="19"/>
    </row>
    <row r="151" spans="1:24" s="15" customFormat="1" ht="13.8">
      <c r="A151" s="15" t="s">
        <v>134</v>
      </c>
      <c r="B151" s="19" t="s">
        <v>135</v>
      </c>
      <c r="C151" s="19">
        <v>2019</v>
      </c>
      <c r="D151" s="19" t="s">
        <v>442</v>
      </c>
      <c r="E151" s="16">
        <v>42</v>
      </c>
      <c r="F151" s="20">
        <v>77</v>
      </c>
      <c r="G151" s="21">
        <v>7.6457930000000003</v>
      </c>
      <c r="H151" s="20">
        <v>6</v>
      </c>
      <c r="I151" s="20">
        <v>29.460899999999999</v>
      </c>
      <c r="J151" s="20">
        <v>54.539099999999998</v>
      </c>
      <c r="K151" s="20" t="s">
        <v>557</v>
      </c>
      <c r="L151" s="20" t="s">
        <v>557</v>
      </c>
      <c r="M151" s="20">
        <v>33</v>
      </c>
      <c r="N151" s="20">
        <v>37</v>
      </c>
      <c r="O151" s="20" t="s">
        <v>557</v>
      </c>
      <c r="P151" s="20">
        <v>35</v>
      </c>
      <c r="Q151" s="20" t="s">
        <v>557</v>
      </c>
      <c r="R151" s="19" t="s">
        <v>557</v>
      </c>
      <c r="S151" s="20">
        <v>41</v>
      </c>
      <c r="T151" s="20">
        <v>27</v>
      </c>
      <c r="U151" s="20" t="s">
        <v>557</v>
      </c>
      <c r="V151" s="20">
        <v>79</v>
      </c>
      <c r="W151" s="20" t="s">
        <v>557</v>
      </c>
      <c r="X151" s="19"/>
    </row>
    <row r="152" spans="1:24" s="15" customFormat="1" ht="13.8">
      <c r="A152" s="15" t="s">
        <v>134</v>
      </c>
      <c r="B152" s="19" t="s">
        <v>135</v>
      </c>
      <c r="C152" s="19">
        <v>2020</v>
      </c>
      <c r="D152" s="19" t="s">
        <v>442</v>
      </c>
      <c r="E152" s="16">
        <v>42</v>
      </c>
      <c r="F152" s="20">
        <v>78</v>
      </c>
      <c r="G152" s="21">
        <v>5.9147230000000004</v>
      </c>
      <c r="H152" s="20">
        <v>6</v>
      </c>
      <c r="I152" s="20">
        <v>32.299849999999999</v>
      </c>
      <c r="J152" s="20">
        <v>51.700150000000001</v>
      </c>
      <c r="K152" s="20" t="s">
        <v>557</v>
      </c>
      <c r="L152" s="20" t="s">
        <v>557</v>
      </c>
      <c r="M152" s="20">
        <v>33</v>
      </c>
      <c r="N152" s="20">
        <v>37</v>
      </c>
      <c r="O152" s="20" t="s">
        <v>557</v>
      </c>
      <c r="P152" s="20">
        <v>35</v>
      </c>
      <c r="Q152" s="20" t="s">
        <v>557</v>
      </c>
      <c r="R152" s="19" t="s">
        <v>557</v>
      </c>
      <c r="S152" s="20">
        <v>41</v>
      </c>
      <c r="T152" s="20">
        <v>25</v>
      </c>
      <c r="U152" s="20" t="s">
        <v>557</v>
      </c>
      <c r="V152" s="20">
        <v>79</v>
      </c>
      <c r="W152" s="20" t="s">
        <v>557</v>
      </c>
      <c r="X152" s="19"/>
    </row>
    <row r="153" spans="1:24" s="15" customFormat="1" ht="13.8">
      <c r="A153" s="15" t="s">
        <v>134</v>
      </c>
      <c r="B153" s="19" t="s">
        <v>135</v>
      </c>
      <c r="C153" s="19">
        <v>2021</v>
      </c>
      <c r="D153" s="19" t="s">
        <v>442</v>
      </c>
      <c r="E153" s="16">
        <v>42</v>
      </c>
      <c r="F153" s="20">
        <v>78</v>
      </c>
      <c r="G153" s="21">
        <v>5.1953399999999998</v>
      </c>
      <c r="H153" s="20">
        <v>6</v>
      </c>
      <c r="I153" s="20">
        <v>33.453670000000002</v>
      </c>
      <c r="J153" s="20">
        <v>50.546329999999998</v>
      </c>
      <c r="K153" s="20"/>
      <c r="L153" s="20"/>
      <c r="M153" s="20">
        <v>32.845500000000001</v>
      </c>
      <c r="N153" s="20">
        <v>37.263190000000002</v>
      </c>
      <c r="O153" s="20"/>
      <c r="P153" s="20">
        <v>34.50329</v>
      </c>
      <c r="Q153" s="20"/>
      <c r="R153" s="19"/>
      <c r="S153" s="20">
        <v>45.481830000000002</v>
      </c>
      <c r="T153" s="20">
        <v>28.976559999999999</v>
      </c>
      <c r="U153" s="20"/>
      <c r="V153" s="20">
        <v>74.315340000000006</v>
      </c>
      <c r="W153" s="20"/>
      <c r="X153" s="19"/>
    </row>
    <row r="154" spans="1:24" s="15" customFormat="1" ht="13.8">
      <c r="A154" s="15" t="s">
        <v>134</v>
      </c>
      <c r="B154" s="19" t="s">
        <v>135</v>
      </c>
      <c r="C154" s="19">
        <v>2022</v>
      </c>
      <c r="D154" s="19" t="s">
        <v>442</v>
      </c>
      <c r="E154" s="16">
        <v>44</v>
      </c>
      <c r="F154" s="20">
        <v>69</v>
      </c>
      <c r="G154" s="21">
        <v>6.1863270000000004</v>
      </c>
      <c r="H154" s="20">
        <v>6</v>
      </c>
      <c r="I154" s="20">
        <v>33.854419999999998</v>
      </c>
      <c r="J154" s="20">
        <v>54.145580000000002</v>
      </c>
      <c r="K154" s="20" t="s">
        <v>557</v>
      </c>
      <c r="L154" s="20" t="s">
        <v>557</v>
      </c>
      <c r="M154" s="20">
        <v>33</v>
      </c>
      <c r="N154" s="20">
        <v>37</v>
      </c>
      <c r="O154" s="20" t="s">
        <v>557</v>
      </c>
      <c r="P154" s="20">
        <v>35</v>
      </c>
      <c r="Q154" s="20">
        <v>81</v>
      </c>
      <c r="R154" s="19" t="s">
        <v>557</v>
      </c>
      <c r="S154" s="20">
        <v>50</v>
      </c>
      <c r="T154" s="20">
        <v>28</v>
      </c>
      <c r="U154" s="20" t="s">
        <v>557</v>
      </c>
      <c r="V154" s="20" t="s">
        <v>557</v>
      </c>
      <c r="W154" s="20" t="s">
        <v>557</v>
      </c>
      <c r="X154" s="19"/>
    </row>
    <row r="155" spans="1:24" s="15" customFormat="1" ht="13.8">
      <c r="A155" s="15" t="s">
        <v>134</v>
      </c>
      <c r="B155" s="19" t="s">
        <v>135</v>
      </c>
      <c r="C155" s="19">
        <v>2023</v>
      </c>
      <c r="D155" s="19" t="s">
        <v>442</v>
      </c>
      <c r="E155" s="16">
        <v>42</v>
      </c>
      <c r="F155" s="20">
        <v>76</v>
      </c>
      <c r="G155" s="21">
        <v>5.3292539999999997</v>
      </c>
      <c r="H155" s="20">
        <v>6</v>
      </c>
      <c r="I155" s="20">
        <v>33.26003</v>
      </c>
      <c r="J155" s="20">
        <v>50.73997</v>
      </c>
      <c r="K155" s="20"/>
      <c r="L155" s="20"/>
      <c r="M155" s="20">
        <v>28.855989999999998</v>
      </c>
      <c r="N155" s="20">
        <v>37.263190000000002</v>
      </c>
      <c r="O155" s="20"/>
      <c r="P155" s="20">
        <v>34.50329</v>
      </c>
      <c r="Q155" s="20">
        <v>72.638810000000007</v>
      </c>
      <c r="R155" s="19"/>
      <c r="S155" s="20">
        <v>49.836219999999997</v>
      </c>
      <c r="T155" s="20">
        <v>27.52975</v>
      </c>
      <c r="U155" s="20"/>
      <c r="V155" s="20"/>
      <c r="W155" s="20"/>
      <c r="X155" s="19"/>
    </row>
    <row r="156" spans="1:24" s="15" customFormat="1" ht="13.8">
      <c r="A156" s="15" t="s">
        <v>134</v>
      </c>
      <c r="B156" s="19" t="s">
        <v>135</v>
      </c>
      <c r="C156" s="19">
        <v>2024</v>
      </c>
      <c r="D156" s="19" t="s">
        <v>442</v>
      </c>
      <c r="E156" s="16">
        <v>53</v>
      </c>
      <c r="F156" s="20">
        <v>53</v>
      </c>
      <c r="G156" s="21">
        <v>6.4436119999999999</v>
      </c>
      <c r="H156" s="20">
        <v>7</v>
      </c>
      <c r="I156" s="20">
        <v>42.432479999999998</v>
      </c>
      <c r="J156" s="20">
        <v>63.567520000000002</v>
      </c>
      <c r="K156" s="20"/>
      <c r="L156" s="20"/>
      <c r="M156" s="20">
        <v>29.937519999999999</v>
      </c>
      <c r="N156" s="20">
        <v>50.63015</v>
      </c>
      <c r="O156" s="20"/>
      <c r="P156" s="20">
        <v>32.267980000000001</v>
      </c>
      <c r="Q156" s="20">
        <v>81.810040000000001</v>
      </c>
      <c r="R156" s="19"/>
      <c r="S156" s="20">
        <v>50.930199999999999</v>
      </c>
      <c r="T156" s="20">
        <v>35.417189999999998</v>
      </c>
      <c r="U156" s="20"/>
      <c r="V156" s="20">
        <v>90.106930000000006</v>
      </c>
      <c r="W156" s="20"/>
      <c r="X156" s="19"/>
    </row>
    <row r="157" spans="1:24" s="15" customFormat="1">
      <c r="A157" s="68" t="s">
        <v>134</v>
      </c>
      <c r="B157" s="70" t="s">
        <v>135</v>
      </c>
      <c r="C157" s="70">
        <v>2025</v>
      </c>
      <c r="D157" s="73" t="str">
        <f>VLOOKUP(B157,'CPI Timeseries 2012 - 2025'!B:C,2,0)</f>
        <v>MENA</v>
      </c>
      <c r="E157" s="16">
        <v>50</v>
      </c>
      <c r="F157" s="70">
        <v>56</v>
      </c>
      <c r="G157" s="74">
        <v>6.2193670000000001</v>
      </c>
      <c r="H157" s="70">
        <v>7</v>
      </c>
      <c r="I157" s="75">
        <v>39.800240000000002</v>
      </c>
      <c r="J157" s="75">
        <v>60.199759999999998</v>
      </c>
      <c r="K157" s="75"/>
      <c r="L157" s="75"/>
      <c r="M157" s="75">
        <v>29.942820000000001</v>
      </c>
      <c r="N157" s="75">
        <v>34.494399999999999</v>
      </c>
      <c r="O157" s="75"/>
      <c r="P157" s="75">
        <v>32.214660000000002</v>
      </c>
      <c r="Q157" s="75">
        <v>78.342330000000004</v>
      </c>
      <c r="R157" s="75"/>
      <c r="S157" s="75">
        <v>50.91377</v>
      </c>
      <c r="T157" s="75">
        <v>40.215029999999999</v>
      </c>
      <c r="U157" s="75"/>
      <c r="V157" s="75">
        <v>87.308790000000002</v>
      </c>
      <c r="W157" s="75"/>
      <c r="X157" s="2"/>
    </row>
    <row r="158" spans="1:24" s="15" customFormat="1" ht="13.8">
      <c r="A158" s="15" t="s">
        <v>323</v>
      </c>
      <c r="B158" s="19" t="s">
        <v>324</v>
      </c>
      <c r="C158" s="19">
        <v>2012</v>
      </c>
      <c r="D158" s="19" t="s">
        <v>440</v>
      </c>
      <c r="E158" s="16">
        <v>26</v>
      </c>
      <c r="F158" s="20">
        <v>144</v>
      </c>
      <c r="G158" s="21">
        <v>4.0999999999999996</v>
      </c>
      <c r="H158" s="20">
        <v>7</v>
      </c>
      <c r="I158" s="20">
        <v>20</v>
      </c>
      <c r="J158" s="20">
        <v>33</v>
      </c>
      <c r="K158" s="20"/>
      <c r="L158" s="20"/>
      <c r="M158" s="20">
        <v>28</v>
      </c>
      <c r="N158" s="20">
        <v>21</v>
      </c>
      <c r="O158" s="20"/>
      <c r="P158" s="20">
        <v>22</v>
      </c>
      <c r="Q158" s="20"/>
      <c r="R158" s="19"/>
      <c r="S158" s="20">
        <v>50</v>
      </c>
      <c r="T158" s="20"/>
      <c r="U158" s="20">
        <v>23</v>
      </c>
      <c r="V158" s="20">
        <v>21</v>
      </c>
      <c r="W158" s="20">
        <v>21</v>
      </c>
      <c r="X158" s="19"/>
    </row>
    <row r="159" spans="1:24" s="15" customFormat="1" ht="13.8">
      <c r="A159" s="15" t="s">
        <v>323</v>
      </c>
      <c r="B159" s="19" t="s">
        <v>324</v>
      </c>
      <c r="C159" s="19">
        <v>2013</v>
      </c>
      <c r="D159" s="19" t="s">
        <v>440</v>
      </c>
      <c r="E159" s="16">
        <v>27</v>
      </c>
      <c r="F159" s="20">
        <v>136</v>
      </c>
      <c r="G159" s="21">
        <v>4.0999999999999996</v>
      </c>
      <c r="H159" s="20">
        <v>7</v>
      </c>
      <c r="I159" s="20">
        <v>20</v>
      </c>
      <c r="J159" s="20">
        <v>34</v>
      </c>
      <c r="K159" s="20"/>
      <c r="L159" s="20"/>
      <c r="M159" s="20">
        <v>23</v>
      </c>
      <c r="N159" s="20">
        <v>21</v>
      </c>
      <c r="O159" s="20"/>
      <c r="P159" s="20">
        <v>32</v>
      </c>
      <c r="Q159" s="20"/>
      <c r="R159" s="19"/>
      <c r="S159" s="20">
        <v>50</v>
      </c>
      <c r="T159" s="20"/>
      <c r="U159" s="20">
        <v>23</v>
      </c>
      <c r="V159" s="20">
        <v>21</v>
      </c>
      <c r="W159" s="20">
        <v>21</v>
      </c>
      <c r="X159" s="19"/>
    </row>
    <row r="160" spans="1:24" s="15" customFormat="1" ht="13.8">
      <c r="A160" s="15" t="s">
        <v>323</v>
      </c>
      <c r="B160" s="19" t="s">
        <v>324</v>
      </c>
      <c r="C160" s="19">
        <v>2014</v>
      </c>
      <c r="D160" s="19" t="s">
        <v>440</v>
      </c>
      <c r="E160" s="16">
        <v>25</v>
      </c>
      <c r="F160" s="20">
        <v>145</v>
      </c>
      <c r="G160" s="21">
        <v>4.2300000190734863</v>
      </c>
      <c r="H160" s="20">
        <v>7</v>
      </c>
      <c r="I160" s="20">
        <v>18</v>
      </c>
      <c r="J160" s="20">
        <v>32</v>
      </c>
      <c r="K160" s="20"/>
      <c r="L160" s="20"/>
      <c r="M160" s="20">
        <v>23</v>
      </c>
      <c r="N160" s="20">
        <v>21</v>
      </c>
      <c r="O160" s="20"/>
      <c r="P160" s="20">
        <v>22</v>
      </c>
      <c r="Q160" s="20"/>
      <c r="R160" s="19"/>
      <c r="S160" s="20">
        <v>50</v>
      </c>
      <c r="T160" s="20"/>
      <c r="U160" s="20">
        <v>23</v>
      </c>
      <c r="V160" s="20">
        <v>18</v>
      </c>
      <c r="W160" s="20">
        <v>19</v>
      </c>
      <c r="X160" s="19"/>
    </row>
    <row r="161" spans="1:24" s="15" customFormat="1" ht="13.8">
      <c r="A161" s="15" t="s">
        <v>323</v>
      </c>
      <c r="B161" s="19" t="s">
        <v>324</v>
      </c>
      <c r="C161" s="19">
        <v>2015</v>
      </c>
      <c r="D161" s="19" t="s">
        <v>440</v>
      </c>
      <c r="E161" s="16">
        <v>25</v>
      </c>
      <c r="F161" s="20">
        <v>139</v>
      </c>
      <c r="G161" s="21">
        <v>4.3000001907348633</v>
      </c>
      <c r="H161" s="20">
        <v>7</v>
      </c>
      <c r="I161" s="20">
        <v>18</v>
      </c>
      <c r="J161" s="20">
        <v>32</v>
      </c>
      <c r="K161" s="20"/>
      <c r="L161" s="20"/>
      <c r="M161" s="20">
        <v>23</v>
      </c>
      <c r="N161" s="20">
        <v>21</v>
      </c>
      <c r="O161" s="20"/>
      <c r="P161" s="20">
        <v>22</v>
      </c>
      <c r="Q161" s="20"/>
      <c r="R161" s="19"/>
      <c r="S161" s="20">
        <v>50</v>
      </c>
      <c r="T161" s="20"/>
      <c r="U161" s="20">
        <v>23</v>
      </c>
      <c r="V161" s="20">
        <v>19</v>
      </c>
      <c r="W161" s="20">
        <v>16</v>
      </c>
      <c r="X161" s="19"/>
    </row>
    <row r="162" spans="1:24" s="15" customFormat="1" ht="13.8">
      <c r="A162" s="15" t="s">
        <v>323</v>
      </c>
      <c r="B162" s="19" t="s">
        <v>324</v>
      </c>
      <c r="C162" s="19">
        <v>2016</v>
      </c>
      <c r="D162" s="19" t="s">
        <v>440</v>
      </c>
      <c r="E162" s="16">
        <v>26</v>
      </c>
      <c r="F162" s="20">
        <v>145</v>
      </c>
      <c r="G162" s="21">
        <v>4.13</v>
      </c>
      <c r="H162" s="20">
        <v>7</v>
      </c>
      <c r="I162" s="20">
        <v>19</v>
      </c>
      <c r="J162" s="20">
        <v>33</v>
      </c>
      <c r="K162" s="20" t="s">
        <v>557</v>
      </c>
      <c r="L162" s="20" t="s">
        <v>557</v>
      </c>
      <c r="M162" s="20">
        <v>24</v>
      </c>
      <c r="N162" s="20">
        <v>19</v>
      </c>
      <c r="O162" s="20" t="s">
        <v>557</v>
      </c>
      <c r="P162" s="20">
        <v>22</v>
      </c>
      <c r="Q162" s="20" t="s">
        <v>557</v>
      </c>
      <c r="R162" s="19" t="s">
        <v>557</v>
      </c>
      <c r="S162" s="20">
        <v>50</v>
      </c>
      <c r="T162" s="20" t="s">
        <v>557</v>
      </c>
      <c r="U162" s="20">
        <v>24</v>
      </c>
      <c r="V162" s="20">
        <v>17</v>
      </c>
      <c r="W162" s="20">
        <v>25</v>
      </c>
      <c r="X162" s="19"/>
    </row>
    <row r="163" spans="1:24" s="15" customFormat="1" ht="13.8">
      <c r="A163" s="15" t="s">
        <v>323</v>
      </c>
      <c r="B163" s="19" t="s">
        <v>324</v>
      </c>
      <c r="C163" s="19">
        <v>2017</v>
      </c>
      <c r="D163" s="19" t="s">
        <v>440</v>
      </c>
      <c r="E163" s="16">
        <v>28</v>
      </c>
      <c r="F163" s="20">
        <v>143</v>
      </c>
      <c r="G163" s="21">
        <v>3.19</v>
      </c>
      <c r="H163" s="20">
        <v>8</v>
      </c>
      <c r="I163" s="20">
        <v>23</v>
      </c>
      <c r="J163" s="20">
        <v>33</v>
      </c>
      <c r="K163" s="20"/>
      <c r="L163" s="20"/>
      <c r="M163" s="20">
        <v>25</v>
      </c>
      <c r="N163" s="20">
        <v>20</v>
      </c>
      <c r="O163" s="20"/>
      <c r="P163" s="20">
        <v>22</v>
      </c>
      <c r="Q163" s="20"/>
      <c r="R163" s="19"/>
      <c r="S163" s="20">
        <v>47</v>
      </c>
      <c r="T163" s="20">
        <v>21</v>
      </c>
      <c r="U163" s="20">
        <v>27</v>
      </c>
      <c r="V163" s="20">
        <v>35</v>
      </c>
      <c r="W163" s="20">
        <v>26</v>
      </c>
      <c r="X163" s="19"/>
    </row>
    <row r="164" spans="1:24" s="15" customFormat="1" ht="13.8">
      <c r="A164" s="15" t="s">
        <v>323</v>
      </c>
      <c r="B164" s="19" t="s">
        <v>324</v>
      </c>
      <c r="C164" s="19">
        <v>2018</v>
      </c>
      <c r="D164" s="19" t="s">
        <v>440</v>
      </c>
      <c r="E164" s="16">
        <v>26</v>
      </c>
      <c r="F164" s="20">
        <v>149</v>
      </c>
      <c r="G164" s="21">
        <v>2.63</v>
      </c>
      <c r="H164" s="20">
        <v>8</v>
      </c>
      <c r="I164" s="20">
        <v>22</v>
      </c>
      <c r="J164" s="20">
        <v>30</v>
      </c>
      <c r="K164" s="20"/>
      <c r="L164" s="20"/>
      <c r="M164" s="20">
        <v>25</v>
      </c>
      <c r="N164" s="20">
        <v>20</v>
      </c>
      <c r="O164" s="20"/>
      <c r="P164" s="20">
        <v>22</v>
      </c>
      <c r="Q164" s="20"/>
      <c r="R164" s="19"/>
      <c r="S164" s="20">
        <v>41</v>
      </c>
      <c r="T164" s="20">
        <v>17</v>
      </c>
      <c r="U164" s="20">
        <v>27</v>
      </c>
      <c r="V164" s="20">
        <v>30</v>
      </c>
      <c r="W164" s="20">
        <v>26</v>
      </c>
      <c r="X164" s="19"/>
    </row>
    <row r="165" spans="1:24" s="15" customFormat="1" ht="13.8">
      <c r="A165" s="15" t="s">
        <v>323</v>
      </c>
      <c r="B165" s="19" t="s">
        <v>324</v>
      </c>
      <c r="C165" s="19">
        <v>2019</v>
      </c>
      <c r="D165" s="19" t="s">
        <v>440</v>
      </c>
      <c r="E165" s="16">
        <v>26</v>
      </c>
      <c r="F165" s="20">
        <v>146</v>
      </c>
      <c r="G165" s="21">
        <v>2.6172819999999999</v>
      </c>
      <c r="H165" s="20">
        <v>8</v>
      </c>
      <c r="I165" s="20">
        <v>21.707660000000001</v>
      </c>
      <c r="J165" s="20">
        <v>30.292339999999999</v>
      </c>
      <c r="K165" s="20" t="s">
        <v>557</v>
      </c>
      <c r="L165" s="20" t="s">
        <v>557</v>
      </c>
      <c r="M165" s="20">
        <v>25</v>
      </c>
      <c r="N165" s="20">
        <v>20</v>
      </c>
      <c r="O165" s="20" t="s">
        <v>557</v>
      </c>
      <c r="P165" s="20">
        <v>22</v>
      </c>
      <c r="Q165" s="20" t="s">
        <v>557</v>
      </c>
      <c r="R165" s="19" t="s">
        <v>557</v>
      </c>
      <c r="S165" s="20">
        <v>41</v>
      </c>
      <c r="T165" s="20">
        <v>17</v>
      </c>
      <c r="U165" s="20">
        <v>27</v>
      </c>
      <c r="V165" s="20">
        <v>31</v>
      </c>
      <c r="W165" s="20">
        <v>27</v>
      </c>
      <c r="X165" s="19"/>
    </row>
    <row r="166" spans="1:24" s="15" customFormat="1" ht="13.8">
      <c r="A166" s="15" t="s">
        <v>323</v>
      </c>
      <c r="B166" s="19" t="s">
        <v>324</v>
      </c>
      <c r="C166" s="19">
        <v>2020</v>
      </c>
      <c r="D166" s="19" t="s">
        <v>440</v>
      </c>
      <c r="E166" s="16">
        <v>26</v>
      </c>
      <c r="F166" s="20">
        <v>146</v>
      </c>
      <c r="G166" s="21">
        <v>1.7156849999999999</v>
      </c>
      <c r="H166" s="20">
        <v>8</v>
      </c>
      <c r="I166" s="20">
        <v>23.18628</v>
      </c>
      <c r="J166" s="20">
        <v>28.81372</v>
      </c>
      <c r="K166" s="20" t="s">
        <v>557</v>
      </c>
      <c r="L166" s="20" t="s">
        <v>557</v>
      </c>
      <c r="M166" s="20">
        <v>25</v>
      </c>
      <c r="N166" s="20">
        <v>20</v>
      </c>
      <c r="O166" s="20" t="s">
        <v>557</v>
      </c>
      <c r="P166" s="20">
        <v>22</v>
      </c>
      <c r="Q166" s="20" t="s">
        <v>557</v>
      </c>
      <c r="R166" s="19" t="s">
        <v>557</v>
      </c>
      <c r="S166" s="20">
        <v>41</v>
      </c>
      <c r="T166" s="20">
        <v>17</v>
      </c>
      <c r="U166" s="20">
        <v>27</v>
      </c>
      <c r="V166" s="20">
        <v>31</v>
      </c>
      <c r="W166" s="20">
        <v>27</v>
      </c>
      <c r="X166" s="19"/>
    </row>
    <row r="167" spans="1:24" s="15" customFormat="1" ht="13.8">
      <c r="A167" s="15" t="s">
        <v>323</v>
      </c>
      <c r="B167" s="19" t="s">
        <v>324</v>
      </c>
      <c r="C167" s="19">
        <v>2021</v>
      </c>
      <c r="D167" s="19" t="s">
        <v>440</v>
      </c>
      <c r="E167" s="16">
        <v>26</v>
      </c>
      <c r="F167" s="20">
        <v>147</v>
      </c>
      <c r="G167" s="21">
        <v>1.7424839999999999</v>
      </c>
      <c r="H167" s="20">
        <v>8</v>
      </c>
      <c r="I167" s="20">
        <v>23.133610000000001</v>
      </c>
      <c r="J167" s="20">
        <v>28.866389999999999</v>
      </c>
      <c r="K167" s="20"/>
      <c r="L167" s="20"/>
      <c r="M167" s="20">
        <v>24.86647</v>
      </c>
      <c r="N167" s="20">
        <v>19.792760000000001</v>
      </c>
      <c r="O167" s="20"/>
      <c r="P167" s="20">
        <v>22.451969999999999</v>
      </c>
      <c r="Q167" s="20"/>
      <c r="R167" s="19"/>
      <c r="S167" s="20">
        <v>41.127429999999997</v>
      </c>
      <c r="T167" s="20">
        <v>15.231870000000001</v>
      </c>
      <c r="U167" s="20">
        <v>26.78049</v>
      </c>
      <c r="V167" s="20">
        <v>29.247</v>
      </c>
      <c r="W167" s="20">
        <v>24.801449999999999</v>
      </c>
      <c r="X167" s="19"/>
    </row>
    <row r="168" spans="1:24" s="15" customFormat="1" ht="13.8">
      <c r="A168" s="15" t="s">
        <v>323</v>
      </c>
      <c r="B168" s="19" t="s">
        <v>324</v>
      </c>
      <c r="C168" s="19">
        <v>2022</v>
      </c>
      <c r="D168" s="19" t="s">
        <v>440</v>
      </c>
      <c r="E168" s="16">
        <v>25</v>
      </c>
      <c r="F168" s="20">
        <v>147</v>
      </c>
      <c r="G168" s="21">
        <v>1.927162</v>
      </c>
      <c r="H168" s="20">
        <v>8</v>
      </c>
      <c r="I168" s="20">
        <v>21.839449999999999</v>
      </c>
      <c r="J168" s="20">
        <v>28.160550000000001</v>
      </c>
      <c r="K168" s="20" t="s">
        <v>557</v>
      </c>
      <c r="L168" s="20" t="s">
        <v>557</v>
      </c>
      <c r="M168" s="20">
        <v>25</v>
      </c>
      <c r="N168" s="20">
        <v>20</v>
      </c>
      <c r="O168" s="20" t="s">
        <v>557</v>
      </c>
      <c r="P168" s="20">
        <v>22</v>
      </c>
      <c r="Q168" s="20" t="s">
        <v>557</v>
      </c>
      <c r="R168" s="19" t="s">
        <v>557</v>
      </c>
      <c r="S168" s="20">
        <v>41</v>
      </c>
      <c r="T168" s="20">
        <v>13</v>
      </c>
      <c r="U168" s="20">
        <v>27</v>
      </c>
      <c r="V168" s="20">
        <v>33</v>
      </c>
      <c r="W168" s="20">
        <v>23</v>
      </c>
      <c r="X168" s="19"/>
    </row>
    <row r="169" spans="1:24" s="15" customFormat="1" ht="13.8">
      <c r="A169" s="15" t="s">
        <v>323</v>
      </c>
      <c r="B169" s="19" t="s">
        <v>324</v>
      </c>
      <c r="C169" s="19">
        <v>2023</v>
      </c>
      <c r="D169" s="19" t="s">
        <v>440</v>
      </c>
      <c r="E169" s="16">
        <v>24</v>
      </c>
      <c r="F169" s="20">
        <v>149</v>
      </c>
      <c r="G169" s="21">
        <v>1.5111920000000001</v>
      </c>
      <c r="H169" s="20">
        <v>8</v>
      </c>
      <c r="I169" s="20">
        <v>21.521640000000001</v>
      </c>
      <c r="J169" s="20">
        <v>26.478359999999999</v>
      </c>
      <c r="K169" s="20"/>
      <c r="L169" s="20"/>
      <c r="M169" s="20">
        <v>20.87696</v>
      </c>
      <c r="N169" s="20">
        <v>19.792760000000001</v>
      </c>
      <c r="O169" s="20"/>
      <c r="P169" s="20">
        <v>22.451969999999999</v>
      </c>
      <c r="Q169" s="20"/>
      <c r="R169" s="19"/>
      <c r="S169" s="20">
        <v>33.812049999999999</v>
      </c>
      <c r="T169" s="20">
        <v>12.33825</v>
      </c>
      <c r="U169" s="20">
        <v>26.78049</v>
      </c>
      <c r="V169" s="20">
        <v>29.948450000000001</v>
      </c>
      <c r="W169" s="20">
        <v>22.10661</v>
      </c>
      <c r="X169" s="19"/>
    </row>
    <row r="170" spans="1:24" s="15" customFormat="1" ht="13.8">
      <c r="A170" s="15" t="s">
        <v>323</v>
      </c>
      <c r="B170" s="19" t="s">
        <v>324</v>
      </c>
      <c r="C170" s="19">
        <v>2024</v>
      </c>
      <c r="D170" s="19" t="s">
        <v>440</v>
      </c>
      <c r="E170" s="16">
        <v>23</v>
      </c>
      <c r="F170" s="20">
        <v>151</v>
      </c>
      <c r="G170" s="21">
        <v>1.4642379999999999</v>
      </c>
      <c r="H170" s="20">
        <v>8</v>
      </c>
      <c r="I170" s="20">
        <v>20.598649999999999</v>
      </c>
      <c r="J170" s="20">
        <v>25.401350000000001</v>
      </c>
      <c r="K170" s="20"/>
      <c r="L170" s="20"/>
      <c r="M170" s="20">
        <v>21.3414</v>
      </c>
      <c r="N170" s="20">
        <v>18.412189999999999</v>
      </c>
      <c r="O170" s="20"/>
      <c r="P170" s="20">
        <v>19.17484</v>
      </c>
      <c r="Q170" s="20"/>
      <c r="R170" s="19"/>
      <c r="S170" s="20">
        <v>32.781230000000001</v>
      </c>
      <c r="T170" s="20">
        <v>12.830769999999999</v>
      </c>
      <c r="U170" s="20">
        <v>27.19303</v>
      </c>
      <c r="V170" s="20">
        <v>28.750830000000001</v>
      </c>
      <c r="W170" s="20">
        <v>22.773440000000001</v>
      </c>
      <c r="X170" s="19"/>
    </row>
    <row r="171" spans="1:24" s="15" customFormat="1">
      <c r="A171" s="68" t="s">
        <v>323</v>
      </c>
      <c r="B171" s="70" t="s">
        <v>324</v>
      </c>
      <c r="C171" s="70">
        <v>2025</v>
      </c>
      <c r="D171" s="73" t="str">
        <f>VLOOKUP(B171,'CPI Timeseries 2012 - 2025'!B:C,2,0)</f>
        <v>AP</v>
      </c>
      <c r="E171" s="16">
        <v>24</v>
      </c>
      <c r="F171" s="70">
        <v>150</v>
      </c>
      <c r="G171" s="74">
        <v>1.503636</v>
      </c>
      <c r="H171" s="70">
        <v>8</v>
      </c>
      <c r="I171" s="75">
        <v>21.534040000000001</v>
      </c>
      <c r="J171" s="75">
        <v>26.465959999999999</v>
      </c>
      <c r="K171" s="75"/>
      <c r="L171" s="75"/>
      <c r="M171" s="75">
        <v>29.942820000000001</v>
      </c>
      <c r="N171" s="75">
        <v>18.379660000000001</v>
      </c>
      <c r="O171" s="75"/>
      <c r="P171" s="75">
        <v>19.109950000000001</v>
      </c>
      <c r="Q171" s="75"/>
      <c r="R171" s="75"/>
      <c r="S171" s="75">
        <v>32.758890000000001</v>
      </c>
      <c r="T171" s="75">
        <v>12.83159</v>
      </c>
      <c r="U171" s="75">
        <v>27.196490000000001</v>
      </c>
      <c r="V171" s="75">
        <v>25.46454</v>
      </c>
      <c r="W171" s="75">
        <v>23.619679999999999</v>
      </c>
      <c r="X171" s="2"/>
    </row>
    <row r="172" spans="1:24" s="15" customFormat="1" ht="13.8">
      <c r="A172" s="15" t="s">
        <v>70</v>
      </c>
      <c r="B172" s="19" t="s">
        <v>71</v>
      </c>
      <c r="C172" s="19">
        <v>2012</v>
      </c>
      <c r="D172" s="19" t="s">
        <v>234</v>
      </c>
      <c r="E172" s="16">
        <v>76</v>
      </c>
      <c r="F172" s="20">
        <v>15</v>
      </c>
      <c r="G172" s="21">
        <v>6.7</v>
      </c>
      <c r="H172" s="20">
        <v>3</v>
      </c>
      <c r="I172" s="20">
        <v>65</v>
      </c>
      <c r="J172" s="20">
        <v>87</v>
      </c>
      <c r="K172" s="20"/>
      <c r="L172" s="20"/>
      <c r="M172" s="20"/>
      <c r="N172" s="20">
        <v>88</v>
      </c>
      <c r="O172" s="20"/>
      <c r="P172" s="20">
        <v>73</v>
      </c>
      <c r="Q172" s="20"/>
      <c r="R172" s="19"/>
      <c r="S172" s="20"/>
      <c r="T172" s="20"/>
      <c r="U172" s="20"/>
      <c r="V172" s="20">
        <v>66</v>
      </c>
      <c r="W172" s="20"/>
      <c r="X172" s="19"/>
    </row>
    <row r="173" spans="1:24" s="15" customFormat="1" ht="13.8">
      <c r="A173" s="15" t="s">
        <v>70</v>
      </c>
      <c r="B173" s="19" t="s">
        <v>71</v>
      </c>
      <c r="C173" s="19">
        <v>2013</v>
      </c>
      <c r="D173" s="19" t="s">
        <v>234</v>
      </c>
      <c r="E173" s="16">
        <v>75</v>
      </c>
      <c r="F173" s="20">
        <v>15</v>
      </c>
      <c r="G173" s="21">
        <v>7.1</v>
      </c>
      <c r="H173" s="20">
        <v>3</v>
      </c>
      <c r="I173" s="20">
        <v>63</v>
      </c>
      <c r="J173" s="20">
        <v>87</v>
      </c>
      <c r="K173" s="20"/>
      <c r="L173" s="20"/>
      <c r="M173" s="20"/>
      <c r="N173" s="20">
        <v>88</v>
      </c>
      <c r="O173" s="20"/>
      <c r="P173" s="20">
        <v>73</v>
      </c>
      <c r="Q173" s="20"/>
      <c r="R173" s="19"/>
      <c r="S173" s="20"/>
      <c r="T173" s="20"/>
      <c r="U173" s="20"/>
      <c r="V173" s="20">
        <v>64</v>
      </c>
      <c r="W173" s="20"/>
      <c r="X173" s="19"/>
    </row>
    <row r="174" spans="1:24" s="15" customFormat="1" ht="13.8">
      <c r="A174" s="15" t="s">
        <v>70</v>
      </c>
      <c r="B174" s="19" t="s">
        <v>71</v>
      </c>
      <c r="C174" s="19">
        <v>2014</v>
      </c>
      <c r="D174" s="19" t="s">
        <v>234</v>
      </c>
      <c r="E174" s="16">
        <v>74</v>
      </c>
      <c r="F174" s="20">
        <v>17</v>
      </c>
      <c r="G174" s="21">
        <v>8.0900001525878906</v>
      </c>
      <c r="H174" s="20">
        <v>3</v>
      </c>
      <c r="I174" s="20">
        <v>61</v>
      </c>
      <c r="J174" s="20">
        <v>87</v>
      </c>
      <c r="K174" s="20"/>
      <c r="L174" s="20"/>
      <c r="M174" s="20"/>
      <c r="N174" s="20">
        <v>88</v>
      </c>
      <c r="O174" s="20"/>
      <c r="P174" s="20">
        <v>73</v>
      </c>
      <c r="Q174" s="20"/>
      <c r="R174" s="19"/>
      <c r="S174" s="20"/>
      <c r="T174" s="20"/>
      <c r="U174" s="20"/>
      <c r="V174" s="20">
        <v>60</v>
      </c>
      <c r="W174" s="20"/>
      <c r="X174" s="19"/>
    </row>
    <row r="175" spans="1:24" s="15" customFormat="1" ht="13.8">
      <c r="A175" s="15" t="s">
        <v>70</v>
      </c>
      <c r="B175" s="19" t="s">
        <v>71</v>
      </c>
      <c r="C175" s="19">
        <v>2016</v>
      </c>
      <c r="D175" s="19" t="s">
        <v>234</v>
      </c>
      <c r="E175" s="16">
        <v>61</v>
      </c>
      <c r="F175" s="20">
        <v>31</v>
      </c>
      <c r="G175" s="21">
        <v>6.91</v>
      </c>
      <c r="H175" s="20">
        <v>3</v>
      </c>
      <c r="I175" s="20">
        <v>50</v>
      </c>
      <c r="J175" s="20">
        <v>73</v>
      </c>
      <c r="K175" s="20" t="s">
        <v>557</v>
      </c>
      <c r="L175" s="20" t="s">
        <v>557</v>
      </c>
      <c r="M175" s="20" t="s">
        <v>557</v>
      </c>
      <c r="N175" s="20" t="s">
        <v>557</v>
      </c>
      <c r="O175" s="20" t="s">
        <v>557</v>
      </c>
      <c r="P175" s="20">
        <v>71</v>
      </c>
      <c r="Q175" s="20" t="s">
        <v>557</v>
      </c>
      <c r="R175" s="19" t="s">
        <v>557</v>
      </c>
      <c r="S175" s="20" t="s">
        <v>557</v>
      </c>
      <c r="T175" s="20" t="s">
        <v>557</v>
      </c>
      <c r="U175" s="20" t="s">
        <v>557</v>
      </c>
      <c r="V175" s="20">
        <v>48</v>
      </c>
      <c r="W175" s="20">
        <v>65</v>
      </c>
      <c r="X175" s="19"/>
    </row>
    <row r="176" spans="1:24" s="15" customFormat="1" ht="13.8">
      <c r="A176" s="15" t="s">
        <v>70</v>
      </c>
      <c r="B176" s="19" t="s">
        <v>71</v>
      </c>
      <c r="C176" s="19">
        <v>2017</v>
      </c>
      <c r="D176" s="19" t="s">
        <v>234</v>
      </c>
      <c r="E176" s="16">
        <v>68</v>
      </c>
      <c r="F176" s="20">
        <v>25</v>
      </c>
      <c r="G176" s="21">
        <v>3.24</v>
      </c>
      <c r="H176" s="20">
        <v>3</v>
      </c>
      <c r="I176" s="20">
        <v>63</v>
      </c>
      <c r="J176" s="20">
        <v>73</v>
      </c>
      <c r="K176" s="20"/>
      <c r="L176" s="20"/>
      <c r="M176" s="20"/>
      <c r="N176" s="20"/>
      <c r="O176" s="20"/>
      <c r="P176" s="20">
        <v>71</v>
      </c>
      <c r="Q176" s="20"/>
      <c r="R176" s="19"/>
      <c r="S176" s="20"/>
      <c r="T176" s="20">
        <v>72</v>
      </c>
      <c r="U176" s="20"/>
      <c r="V176" s="20"/>
      <c r="W176" s="20">
        <v>62</v>
      </c>
      <c r="X176" s="19"/>
    </row>
    <row r="177" spans="1:24" s="15" customFormat="1" ht="13.8">
      <c r="A177" s="15" t="s">
        <v>70</v>
      </c>
      <c r="B177" s="19" t="s">
        <v>71</v>
      </c>
      <c r="C177" s="19">
        <v>2018</v>
      </c>
      <c r="D177" s="19" t="s">
        <v>234</v>
      </c>
      <c r="E177" s="16">
        <v>68</v>
      </c>
      <c r="F177" s="20">
        <v>25</v>
      </c>
      <c r="G177" s="21">
        <v>3.12</v>
      </c>
      <c r="H177" s="20">
        <v>3</v>
      </c>
      <c r="I177" s="20">
        <v>63</v>
      </c>
      <c r="J177" s="20">
        <v>73</v>
      </c>
      <c r="K177" s="20"/>
      <c r="L177" s="20"/>
      <c r="M177" s="20"/>
      <c r="N177" s="20"/>
      <c r="O177" s="20"/>
      <c r="P177" s="20">
        <v>71</v>
      </c>
      <c r="Q177" s="20"/>
      <c r="R177" s="19"/>
      <c r="S177" s="20"/>
      <c r="T177" s="20">
        <v>71</v>
      </c>
      <c r="U177" s="20"/>
      <c r="V177" s="20"/>
      <c r="W177" s="20">
        <v>62</v>
      </c>
      <c r="X177" s="19"/>
    </row>
    <row r="178" spans="1:24" s="15" customFormat="1" ht="13.8">
      <c r="A178" s="15" t="s">
        <v>70</v>
      </c>
      <c r="B178" s="19" t="s">
        <v>71</v>
      </c>
      <c r="C178" s="19">
        <v>2019</v>
      </c>
      <c r="D178" s="19" t="s">
        <v>234</v>
      </c>
      <c r="E178" s="16">
        <v>62</v>
      </c>
      <c r="F178" s="20">
        <v>30</v>
      </c>
      <c r="G178" s="21">
        <v>6.0596100000000002</v>
      </c>
      <c r="H178" s="20">
        <v>4</v>
      </c>
      <c r="I178" s="20">
        <v>52.062240000000003</v>
      </c>
      <c r="J178" s="20">
        <v>71.937759999999997</v>
      </c>
      <c r="K178" s="20" t="s">
        <v>557</v>
      </c>
      <c r="L178" s="20" t="s">
        <v>557</v>
      </c>
      <c r="M178" s="20" t="s">
        <v>557</v>
      </c>
      <c r="N178" s="20" t="s">
        <v>557</v>
      </c>
      <c r="O178" s="20" t="s">
        <v>557</v>
      </c>
      <c r="P178" s="20">
        <v>71</v>
      </c>
      <c r="Q178" s="20" t="s">
        <v>557</v>
      </c>
      <c r="R178" s="19" t="s">
        <v>557</v>
      </c>
      <c r="S178" s="20" t="s">
        <v>557</v>
      </c>
      <c r="T178" s="20">
        <v>72</v>
      </c>
      <c r="U178" s="20" t="s">
        <v>557</v>
      </c>
      <c r="V178" s="20">
        <v>46</v>
      </c>
      <c r="W178" s="20">
        <v>61</v>
      </c>
      <c r="X178" s="19"/>
    </row>
    <row r="179" spans="1:24" s="15" customFormat="1" ht="13.8">
      <c r="A179" s="15" t="s">
        <v>70</v>
      </c>
      <c r="B179" s="19" t="s">
        <v>71</v>
      </c>
      <c r="C179" s="19">
        <v>2020</v>
      </c>
      <c r="D179" s="19" t="s">
        <v>234</v>
      </c>
      <c r="E179" s="16">
        <v>64</v>
      </c>
      <c r="F179" s="20">
        <v>29</v>
      </c>
      <c r="G179" s="21">
        <v>5.4714369999999999</v>
      </c>
      <c r="H179" s="20">
        <v>4</v>
      </c>
      <c r="I179" s="20">
        <v>55.02684</v>
      </c>
      <c r="J179" s="20">
        <v>72.973159999999993</v>
      </c>
      <c r="K179" s="20" t="s">
        <v>557</v>
      </c>
      <c r="L179" s="20" t="s">
        <v>557</v>
      </c>
      <c r="M179" s="20" t="s">
        <v>557</v>
      </c>
      <c r="N179" s="20" t="s">
        <v>557</v>
      </c>
      <c r="O179" s="20" t="s">
        <v>557</v>
      </c>
      <c r="P179" s="20">
        <v>71</v>
      </c>
      <c r="Q179" s="20" t="s">
        <v>557</v>
      </c>
      <c r="R179" s="19" t="s">
        <v>557</v>
      </c>
      <c r="S179" s="20" t="s">
        <v>557</v>
      </c>
      <c r="T179" s="20">
        <v>74</v>
      </c>
      <c r="U179" s="20" t="s">
        <v>557</v>
      </c>
      <c r="V179" s="20">
        <v>46</v>
      </c>
      <c r="W179" s="20">
        <v>63</v>
      </c>
      <c r="X179" s="19"/>
    </row>
    <row r="180" spans="1:24" s="15" customFormat="1" ht="13.8">
      <c r="A180" s="15" t="s">
        <v>70</v>
      </c>
      <c r="B180" s="19" t="s">
        <v>71</v>
      </c>
      <c r="C180" s="19">
        <v>2021</v>
      </c>
      <c r="D180" s="19" t="s">
        <v>234</v>
      </c>
      <c r="E180" s="16">
        <v>65</v>
      </c>
      <c r="F180" s="20">
        <v>29</v>
      </c>
      <c r="G180" s="21">
        <v>3.0657890000000001</v>
      </c>
      <c r="H180" s="20">
        <v>4</v>
      </c>
      <c r="I180" s="20">
        <v>59.956780000000002</v>
      </c>
      <c r="J180" s="20">
        <v>70.043220000000005</v>
      </c>
      <c r="K180" s="20"/>
      <c r="L180" s="20"/>
      <c r="M180" s="20"/>
      <c r="N180" s="20"/>
      <c r="O180" s="20"/>
      <c r="P180" s="20">
        <v>71.022450000000006</v>
      </c>
      <c r="Q180" s="20"/>
      <c r="R180" s="19"/>
      <c r="S180" s="20"/>
      <c r="T180" s="20">
        <v>70.934060000000002</v>
      </c>
      <c r="U180" s="20"/>
      <c r="V180" s="20">
        <v>56.77901</v>
      </c>
      <c r="W180" s="20">
        <v>61.630879999999998</v>
      </c>
      <c r="X180" s="19"/>
    </row>
    <row r="181" spans="1:24" s="15" customFormat="1" ht="13.8">
      <c r="A181" s="15" t="s">
        <v>70</v>
      </c>
      <c r="B181" s="19" t="s">
        <v>71</v>
      </c>
      <c r="C181" s="19">
        <v>2022</v>
      </c>
      <c r="D181" s="19" t="s">
        <v>234</v>
      </c>
      <c r="E181" s="16">
        <v>65</v>
      </c>
      <c r="F181" s="20">
        <v>29</v>
      </c>
      <c r="G181" s="21">
        <v>3.2812950000000001</v>
      </c>
      <c r="H181" s="20">
        <v>4</v>
      </c>
      <c r="I181" s="20">
        <v>59.618679999999998</v>
      </c>
      <c r="J181" s="20">
        <v>70.381320000000002</v>
      </c>
      <c r="K181" s="20" t="s">
        <v>557</v>
      </c>
      <c r="L181" s="20" t="s">
        <v>557</v>
      </c>
      <c r="M181" s="20" t="s">
        <v>557</v>
      </c>
      <c r="N181" s="20" t="s">
        <v>557</v>
      </c>
      <c r="O181" s="20" t="s">
        <v>557</v>
      </c>
      <c r="P181" s="20">
        <v>71</v>
      </c>
      <c r="Q181" s="20" t="s">
        <v>557</v>
      </c>
      <c r="R181" s="19" t="s">
        <v>557</v>
      </c>
      <c r="S181" s="20" t="s">
        <v>557</v>
      </c>
      <c r="T181" s="20">
        <v>72</v>
      </c>
      <c r="U181" s="20" t="s">
        <v>557</v>
      </c>
      <c r="V181" s="20">
        <v>56</v>
      </c>
      <c r="W181" s="20">
        <v>61</v>
      </c>
      <c r="X181" s="19"/>
    </row>
    <row r="182" spans="1:24" s="15" customFormat="1" ht="13.8">
      <c r="A182" s="15" t="s">
        <v>70</v>
      </c>
      <c r="B182" s="19" t="s">
        <v>71</v>
      </c>
      <c r="C182" s="19">
        <v>2023</v>
      </c>
      <c r="D182" s="19" t="s">
        <v>234</v>
      </c>
      <c r="E182" s="16">
        <v>69</v>
      </c>
      <c r="F182" s="20">
        <v>24</v>
      </c>
      <c r="G182" s="21">
        <v>3.3667259999999999</v>
      </c>
      <c r="H182" s="20">
        <v>3</v>
      </c>
      <c r="I182" s="20">
        <v>63.478569999999998</v>
      </c>
      <c r="J182" s="20">
        <v>74.521429999999995</v>
      </c>
      <c r="K182" s="20"/>
      <c r="L182" s="20"/>
      <c r="M182" s="20"/>
      <c r="N182" s="20"/>
      <c r="O182" s="20"/>
      <c r="P182" s="20">
        <v>71.022450000000006</v>
      </c>
      <c r="Q182" s="20"/>
      <c r="R182" s="19"/>
      <c r="S182" s="20"/>
      <c r="T182" s="20">
        <v>73.827669999999998</v>
      </c>
      <c r="U182" s="20"/>
      <c r="V182" s="20"/>
      <c r="W182" s="20">
        <v>61.630879999999998</v>
      </c>
      <c r="X182" s="19"/>
    </row>
    <row r="183" spans="1:24" s="15" customFormat="1" ht="13.8">
      <c r="A183" s="15" t="s">
        <v>70</v>
      </c>
      <c r="B183" s="19" t="s">
        <v>71</v>
      </c>
      <c r="C183" s="19">
        <v>2024</v>
      </c>
      <c r="D183" s="19" t="s">
        <v>234</v>
      </c>
      <c r="E183" s="16">
        <v>68</v>
      </c>
      <c r="F183" s="20">
        <v>23</v>
      </c>
      <c r="G183" s="21">
        <v>3.1186579999999999</v>
      </c>
      <c r="H183" s="20">
        <v>3</v>
      </c>
      <c r="I183" s="20">
        <v>62.885399999999997</v>
      </c>
      <c r="J183" s="20">
        <v>73.114599999999996</v>
      </c>
      <c r="K183" s="20"/>
      <c r="L183" s="20"/>
      <c r="M183" s="20"/>
      <c r="N183" s="20"/>
      <c r="O183" s="20"/>
      <c r="P183" s="20">
        <v>71.944180000000003</v>
      </c>
      <c r="Q183" s="20"/>
      <c r="R183" s="19"/>
      <c r="S183" s="20"/>
      <c r="T183" s="20">
        <v>70.323480000000004</v>
      </c>
      <c r="U183" s="20"/>
      <c r="V183" s="20"/>
      <c r="W183" s="20">
        <v>60.981439999999999</v>
      </c>
      <c r="X183" s="19"/>
    </row>
    <row r="184" spans="1:24" s="15" customFormat="1">
      <c r="A184" s="68" t="s">
        <v>70</v>
      </c>
      <c r="B184" s="70" t="s">
        <v>71</v>
      </c>
      <c r="C184" s="70">
        <v>2025</v>
      </c>
      <c r="D184" s="73" t="str">
        <f>VLOOKUP(B184,'CPI Timeseries 2012 - 2025'!B:C,2,0)</f>
        <v>AME</v>
      </c>
      <c r="E184" s="16">
        <v>68</v>
      </c>
      <c r="F184" s="70">
        <v>24</v>
      </c>
      <c r="G184" s="74">
        <v>3.120304</v>
      </c>
      <c r="H184" s="70">
        <v>3</v>
      </c>
      <c r="I184" s="75">
        <v>62.8827</v>
      </c>
      <c r="J184" s="75">
        <v>73.1173</v>
      </c>
      <c r="K184" s="75"/>
      <c r="L184" s="75"/>
      <c r="M184" s="75"/>
      <c r="N184" s="75"/>
      <c r="O184" s="75"/>
      <c r="P184" s="75">
        <v>71.925920000000005</v>
      </c>
      <c r="Q184" s="75"/>
      <c r="R184" s="75"/>
      <c r="S184" s="75"/>
      <c r="T184" s="75">
        <v>70.33681</v>
      </c>
      <c r="U184" s="75"/>
      <c r="V184" s="75"/>
      <c r="W184" s="75">
        <v>60.969769999999997</v>
      </c>
      <c r="X184" s="2"/>
    </row>
    <row r="185" spans="1:24" s="15" customFormat="1" ht="13.8">
      <c r="A185" s="15" t="s">
        <v>271</v>
      </c>
      <c r="B185" s="19" t="s">
        <v>272</v>
      </c>
      <c r="C185" s="19">
        <v>2012</v>
      </c>
      <c r="D185" s="19" t="s">
        <v>441</v>
      </c>
      <c r="E185" s="16">
        <v>31</v>
      </c>
      <c r="F185" s="20">
        <v>123</v>
      </c>
      <c r="G185" s="21">
        <v>3.6</v>
      </c>
      <c r="H185" s="20">
        <v>5</v>
      </c>
      <c r="I185" s="20">
        <v>25</v>
      </c>
      <c r="J185" s="20">
        <v>37</v>
      </c>
      <c r="K185" s="20"/>
      <c r="L185" s="20"/>
      <c r="M185" s="20">
        <v>32</v>
      </c>
      <c r="N185" s="20"/>
      <c r="O185" s="20">
        <v>26</v>
      </c>
      <c r="P185" s="20">
        <v>22</v>
      </c>
      <c r="Q185" s="20"/>
      <c r="R185" s="19"/>
      <c r="S185" s="20">
        <v>31</v>
      </c>
      <c r="T185" s="20"/>
      <c r="U185" s="20"/>
      <c r="V185" s="20"/>
      <c r="W185" s="20">
        <v>43</v>
      </c>
      <c r="X185" s="19"/>
    </row>
    <row r="186" spans="1:24" s="15" customFormat="1" ht="13.8">
      <c r="A186" s="15" t="s">
        <v>271</v>
      </c>
      <c r="B186" s="19" t="s">
        <v>272</v>
      </c>
      <c r="C186" s="19">
        <v>2013</v>
      </c>
      <c r="D186" s="19" t="s">
        <v>441</v>
      </c>
      <c r="E186" s="16">
        <v>29</v>
      </c>
      <c r="F186" s="20">
        <v>123</v>
      </c>
      <c r="G186" s="21">
        <v>4</v>
      </c>
      <c r="H186" s="20">
        <v>5</v>
      </c>
      <c r="I186" s="20">
        <v>22</v>
      </c>
      <c r="J186" s="20">
        <v>36</v>
      </c>
      <c r="K186" s="20"/>
      <c r="L186" s="20"/>
      <c r="M186" s="20">
        <v>32</v>
      </c>
      <c r="N186" s="20"/>
      <c r="O186" s="20">
        <v>26</v>
      </c>
      <c r="P186" s="20">
        <v>22</v>
      </c>
      <c r="Q186" s="20"/>
      <c r="R186" s="19"/>
      <c r="S186" s="20">
        <v>21</v>
      </c>
      <c r="T186" s="20"/>
      <c r="U186" s="20"/>
      <c r="V186" s="20"/>
      <c r="W186" s="20">
        <v>43</v>
      </c>
      <c r="X186" s="19"/>
    </row>
    <row r="187" spans="1:24" s="15" customFormat="1" ht="13.8">
      <c r="A187" s="15" t="s">
        <v>271</v>
      </c>
      <c r="B187" s="19" t="s">
        <v>272</v>
      </c>
      <c r="C187" s="19">
        <v>2014</v>
      </c>
      <c r="D187" s="19" t="s">
        <v>441</v>
      </c>
      <c r="E187" s="16">
        <v>31</v>
      </c>
      <c r="F187" s="20">
        <v>119</v>
      </c>
      <c r="G187" s="21">
        <v>4.0399999618530273</v>
      </c>
      <c r="H187" s="20">
        <v>5</v>
      </c>
      <c r="I187" s="20">
        <v>24</v>
      </c>
      <c r="J187" s="20">
        <v>38</v>
      </c>
      <c r="K187" s="20"/>
      <c r="L187" s="20"/>
      <c r="M187" s="20">
        <v>32</v>
      </c>
      <c r="N187" s="20"/>
      <c r="O187" s="20">
        <v>26</v>
      </c>
      <c r="P187" s="20">
        <v>32</v>
      </c>
      <c r="Q187" s="20"/>
      <c r="R187" s="19"/>
      <c r="S187" s="20">
        <v>21</v>
      </c>
      <c r="T187" s="20"/>
      <c r="U187" s="20"/>
      <c r="V187" s="20"/>
      <c r="W187" s="20">
        <v>46</v>
      </c>
      <c r="X187" s="19"/>
    </row>
    <row r="188" spans="1:24" s="15" customFormat="1" ht="13.8">
      <c r="A188" s="15" t="s">
        <v>271</v>
      </c>
      <c r="B188" s="19" t="s">
        <v>272</v>
      </c>
      <c r="C188" s="19">
        <v>2015</v>
      </c>
      <c r="D188" s="19" t="s">
        <v>441</v>
      </c>
      <c r="E188" s="16">
        <v>32</v>
      </c>
      <c r="F188" s="20">
        <v>106</v>
      </c>
      <c r="G188" s="21">
        <v>4.369999885559082</v>
      </c>
      <c r="H188" s="20">
        <v>6</v>
      </c>
      <c r="I188" s="20">
        <v>25</v>
      </c>
      <c r="J188" s="20">
        <v>39</v>
      </c>
      <c r="K188" s="20"/>
      <c r="L188" s="20"/>
      <c r="M188" s="20">
        <v>28</v>
      </c>
      <c r="N188" s="20">
        <v>21</v>
      </c>
      <c r="O188" s="20">
        <v>26</v>
      </c>
      <c r="P188" s="20">
        <v>32</v>
      </c>
      <c r="Q188" s="20"/>
      <c r="R188" s="19"/>
      <c r="S188" s="20">
        <v>31</v>
      </c>
      <c r="T188" s="20"/>
      <c r="U188" s="20"/>
      <c r="V188" s="20"/>
      <c r="W188" s="20">
        <v>52</v>
      </c>
      <c r="X188" s="19"/>
    </row>
    <row r="189" spans="1:24" s="15" customFormat="1" ht="13.8">
      <c r="A189" s="15" t="s">
        <v>271</v>
      </c>
      <c r="B189" s="19" t="s">
        <v>272</v>
      </c>
      <c r="C189" s="19">
        <v>2016</v>
      </c>
      <c r="D189" s="19" t="s">
        <v>441</v>
      </c>
      <c r="E189" s="16">
        <v>40</v>
      </c>
      <c r="F189" s="20">
        <v>79</v>
      </c>
      <c r="G189" s="21">
        <v>3.93</v>
      </c>
      <c r="H189" s="20">
        <v>7</v>
      </c>
      <c r="I189" s="20">
        <v>33</v>
      </c>
      <c r="J189" s="20">
        <v>46</v>
      </c>
      <c r="K189" s="20" t="s">
        <v>557</v>
      </c>
      <c r="L189" s="20" t="s">
        <v>557</v>
      </c>
      <c r="M189" s="20">
        <v>28</v>
      </c>
      <c r="N189" s="20">
        <v>37</v>
      </c>
      <c r="O189" s="20">
        <v>30</v>
      </c>
      <c r="P189" s="20">
        <v>47</v>
      </c>
      <c r="Q189" s="20" t="s">
        <v>557</v>
      </c>
      <c r="R189" s="19" t="s">
        <v>557</v>
      </c>
      <c r="S189" s="20">
        <v>32</v>
      </c>
      <c r="T189" s="20">
        <v>46</v>
      </c>
      <c r="U189" s="20" t="s">
        <v>557</v>
      </c>
      <c r="V189" s="20" t="s">
        <v>557</v>
      </c>
      <c r="W189" s="20">
        <v>56</v>
      </c>
      <c r="X189" s="19"/>
    </row>
    <row r="190" spans="1:24" s="15" customFormat="1" ht="13.8">
      <c r="A190" s="15" t="s">
        <v>271</v>
      </c>
      <c r="B190" s="19" t="s">
        <v>272</v>
      </c>
      <c r="C190" s="19">
        <v>2017</v>
      </c>
      <c r="D190" s="19" t="s">
        <v>441</v>
      </c>
      <c r="E190" s="16">
        <v>44</v>
      </c>
      <c r="F190" s="20">
        <v>68</v>
      </c>
      <c r="G190" s="21">
        <v>4.12</v>
      </c>
      <c r="H190" s="20">
        <v>7</v>
      </c>
      <c r="I190" s="20">
        <v>37</v>
      </c>
      <c r="J190" s="20">
        <v>51</v>
      </c>
      <c r="K190" s="20"/>
      <c r="L190" s="20"/>
      <c r="M190" s="20">
        <v>37</v>
      </c>
      <c r="N190" s="20">
        <v>55</v>
      </c>
      <c r="O190" s="20">
        <v>30</v>
      </c>
      <c r="P190" s="20">
        <v>47</v>
      </c>
      <c r="Q190" s="20"/>
      <c r="R190" s="19"/>
      <c r="S190" s="20">
        <v>32</v>
      </c>
      <c r="T190" s="20">
        <v>49</v>
      </c>
      <c r="U190" s="20"/>
      <c r="V190" s="20"/>
      <c r="W190" s="20">
        <v>57</v>
      </c>
      <c r="X190" s="19"/>
    </row>
    <row r="191" spans="1:24" s="15" customFormat="1" ht="13.8">
      <c r="A191" s="15" t="s">
        <v>271</v>
      </c>
      <c r="B191" s="19" t="s">
        <v>272</v>
      </c>
      <c r="C191" s="19">
        <v>2018</v>
      </c>
      <c r="D191" s="19" t="s">
        <v>441</v>
      </c>
      <c r="E191" s="16">
        <v>44</v>
      </c>
      <c r="F191" s="20">
        <v>70</v>
      </c>
      <c r="G191" s="21">
        <v>3.92</v>
      </c>
      <c r="H191" s="20">
        <v>7</v>
      </c>
      <c r="I191" s="20">
        <v>38</v>
      </c>
      <c r="J191" s="20">
        <v>50</v>
      </c>
      <c r="K191" s="20"/>
      <c r="L191" s="20"/>
      <c r="M191" s="20">
        <v>37</v>
      </c>
      <c r="N191" s="20">
        <v>55</v>
      </c>
      <c r="O191" s="20">
        <v>33</v>
      </c>
      <c r="P191" s="20">
        <v>47</v>
      </c>
      <c r="Q191" s="20"/>
      <c r="R191" s="19"/>
      <c r="S191" s="20">
        <v>32</v>
      </c>
      <c r="T191" s="20">
        <v>50</v>
      </c>
      <c r="U191" s="20"/>
      <c r="V191" s="20"/>
      <c r="W191" s="20">
        <v>57</v>
      </c>
      <c r="X191" s="19"/>
    </row>
    <row r="192" spans="1:24" s="15" customFormat="1" ht="13.8">
      <c r="A192" s="15" t="s">
        <v>271</v>
      </c>
      <c r="B192" s="19" t="s">
        <v>272</v>
      </c>
      <c r="C192" s="19">
        <v>2019</v>
      </c>
      <c r="D192" s="19" t="s">
        <v>441</v>
      </c>
      <c r="E192" s="16">
        <v>45</v>
      </c>
      <c r="F192" s="20">
        <v>66</v>
      </c>
      <c r="G192" s="21">
        <v>4.2004599999999996</v>
      </c>
      <c r="H192" s="20">
        <v>7</v>
      </c>
      <c r="I192" s="20">
        <v>38.111240000000002</v>
      </c>
      <c r="J192" s="20">
        <v>51.888759999999998</v>
      </c>
      <c r="K192" s="20" t="s">
        <v>557</v>
      </c>
      <c r="L192" s="20" t="s">
        <v>557</v>
      </c>
      <c r="M192" s="20">
        <v>37</v>
      </c>
      <c r="N192" s="20">
        <v>55</v>
      </c>
      <c r="O192" s="20">
        <v>33</v>
      </c>
      <c r="P192" s="20">
        <v>47</v>
      </c>
      <c r="Q192" s="20" t="s">
        <v>557</v>
      </c>
      <c r="R192" s="19" t="s">
        <v>557</v>
      </c>
      <c r="S192" s="20">
        <v>32</v>
      </c>
      <c r="T192" s="20">
        <v>49</v>
      </c>
      <c r="U192" s="20" t="s">
        <v>557</v>
      </c>
      <c r="V192" s="20" t="s">
        <v>557</v>
      </c>
      <c r="W192" s="20">
        <v>61</v>
      </c>
      <c r="X192" s="19"/>
    </row>
    <row r="193" spans="1:24" s="15" customFormat="1" ht="13.8">
      <c r="A193" s="15" t="s">
        <v>271</v>
      </c>
      <c r="B193" s="19" t="s">
        <v>272</v>
      </c>
      <c r="C193" s="19">
        <v>2020</v>
      </c>
      <c r="D193" s="19" t="s">
        <v>441</v>
      </c>
      <c r="E193" s="16">
        <v>47</v>
      </c>
      <c r="F193" s="20">
        <v>63</v>
      </c>
      <c r="G193" s="21">
        <v>3.3760539999999999</v>
      </c>
      <c r="H193" s="20">
        <v>7</v>
      </c>
      <c r="I193" s="20">
        <v>41.463270000000001</v>
      </c>
      <c r="J193" s="20">
        <v>52.536729999999999</v>
      </c>
      <c r="K193" s="20" t="s">
        <v>557</v>
      </c>
      <c r="L193" s="20" t="s">
        <v>557</v>
      </c>
      <c r="M193" s="20">
        <v>37</v>
      </c>
      <c r="N193" s="20">
        <v>55</v>
      </c>
      <c r="O193" s="20">
        <v>33</v>
      </c>
      <c r="P193" s="20">
        <v>59</v>
      </c>
      <c r="Q193" s="20" t="s">
        <v>557</v>
      </c>
      <c r="R193" s="19" t="s">
        <v>557</v>
      </c>
      <c r="S193" s="20">
        <v>32</v>
      </c>
      <c r="T193" s="20">
        <v>56</v>
      </c>
      <c r="U193" s="20" t="s">
        <v>557</v>
      </c>
      <c r="V193" s="20"/>
      <c r="W193" s="20">
        <v>59</v>
      </c>
      <c r="X193" s="19"/>
    </row>
    <row r="194" spans="1:24" s="15" customFormat="1" ht="13.8">
      <c r="A194" s="15" t="s">
        <v>271</v>
      </c>
      <c r="B194" s="19" t="s">
        <v>272</v>
      </c>
      <c r="C194" s="19">
        <v>2021</v>
      </c>
      <c r="D194" s="19" t="s">
        <v>441</v>
      </c>
      <c r="E194" s="16">
        <v>41</v>
      </c>
      <c r="F194" s="20">
        <v>82</v>
      </c>
      <c r="G194" s="21">
        <v>2.3458350000000001</v>
      </c>
      <c r="H194" s="20">
        <v>8</v>
      </c>
      <c r="I194" s="20">
        <v>37.141100000000002</v>
      </c>
      <c r="J194" s="20">
        <v>44.858899999999998</v>
      </c>
      <c r="K194" s="20"/>
      <c r="L194" s="20"/>
      <c r="M194" s="20">
        <v>32.845500000000001</v>
      </c>
      <c r="N194" s="20">
        <v>37.263190000000002</v>
      </c>
      <c r="O194" s="20">
        <v>29.650790000000001</v>
      </c>
      <c r="P194" s="20">
        <v>46.737209999999997</v>
      </c>
      <c r="Q194" s="20"/>
      <c r="R194" s="19"/>
      <c r="S194" s="20">
        <v>29.457650000000001</v>
      </c>
      <c r="T194" s="20">
        <v>51.402119999999996</v>
      </c>
      <c r="U194" s="20"/>
      <c r="V194" s="20">
        <v>49.764490000000002</v>
      </c>
      <c r="W194" s="20">
        <v>54.444650000000003</v>
      </c>
      <c r="X194" s="19"/>
    </row>
    <row r="195" spans="1:24" s="15" customFormat="1" ht="13.8">
      <c r="A195" s="15" t="s">
        <v>271</v>
      </c>
      <c r="B195" s="19" t="s">
        <v>272</v>
      </c>
      <c r="C195" s="19">
        <v>2022</v>
      </c>
      <c r="D195" s="19" t="s">
        <v>441</v>
      </c>
      <c r="E195" s="16">
        <v>39</v>
      </c>
      <c r="F195" s="20">
        <v>91</v>
      </c>
      <c r="G195" s="21">
        <v>3.1356470000000001</v>
      </c>
      <c r="H195" s="20">
        <v>7</v>
      </c>
      <c r="I195" s="20">
        <v>33.85754</v>
      </c>
      <c r="J195" s="20">
        <v>44.14246</v>
      </c>
      <c r="K195" s="20" t="s">
        <v>557</v>
      </c>
      <c r="L195" s="20" t="s">
        <v>557</v>
      </c>
      <c r="M195" s="20">
        <v>33</v>
      </c>
      <c r="N195" s="20">
        <v>37</v>
      </c>
      <c r="O195" s="20">
        <v>27</v>
      </c>
      <c r="P195" s="20">
        <v>47</v>
      </c>
      <c r="Q195" s="20" t="s">
        <v>557</v>
      </c>
      <c r="R195" s="19" t="s">
        <v>557</v>
      </c>
      <c r="S195" s="20">
        <v>24</v>
      </c>
      <c r="T195" s="20">
        <v>51</v>
      </c>
      <c r="U195" s="20" t="s">
        <v>557</v>
      </c>
      <c r="V195" s="20" t="s">
        <v>557</v>
      </c>
      <c r="W195" s="20">
        <v>53</v>
      </c>
      <c r="X195" s="19"/>
    </row>
    <row r="196" spans="1:24" s="15" customFormat="1" ht="13.8">
      <c r="A196" s="15" t="s">
        <v>271</v>
      </c>
      <c r="B196" s="19" t="s">
        <v>272</v>
      </c>
      <c r="C196" s="19">
        <v>2023</v>
      </c>
      <c r="D196" s="19" t="s">
        <v>441</v>
      </c>
      <c r="E196" s="16">
        <v>37</v>
      </c>
      <c r="F196" s="20">
        <v>98</v>
      </c>
      <c r="G196" s="21">
        <v>3.3375560000000002</v>
      </c>
      <c r="H196" s="20">
        <v>7</v>
      </c>
      <c r="I196" s="20">
        <v>31.526409999999998</v>
      </c>
      <c r="J196" s="20">
        <v>42.473590000000002</v>
      </c>
      <c r="K196" s="20"/>
      <c r="L196" s="20"/>
      <c r="M196" s="20">
        <v>24.86647</v>
      </c>
      <c r="N196" s="20">
        <v>37.263190000000002</v>
      </c>
      <c r="O196" s="20">
        <v>23.715979999999998</v>
      </c>
      <c r="P196" s="20">
        <v>46.737209999999997</v>
      </c>
      <c r="Q196" s="20"/>
      <c r="R196" s="19"/>
      <c r="S196" s="20">
        <v>23.709849999999999</v>
      </c>
      <c r="T196" s="20">
        <v>49.231909999999999</v>
      </c>
      <c r="U196" s="20"/>
      <c r="V196" s="20"/>
      <c r="W196" s="20">
        <v>50.851529999999997</v>
      </c>
      <c r="X196" s="19"/>
    </row>
    <row r="197" spans="1:24" s="15" customFormat="1" ht="13.8">
      <c r="A197" s="15" t="s">
        <v>271</v>
      </c>
      <c r="B197" s="19" t="s">
        <v>272</v>
      </c>
      <c r="C197" s="19">
        <v>2024</v>
      </c>
      <c r="D197" s="19" t="s">
        <v>441</v>
      </c>
      <c r="E197" s="16">
        <v>33</v>
      </c>
      <c r="F197" s="20">
        <v>114</v>
      </c>
      <c r="G197" s="21">
        <v>3.178518</v>
      </c>
      <c r="H197" s="20">
        <v>7</v>
      </c>
      <c r="I197" s="20">
        <v>27.787230000000001</v>
      </c>
      <c r="J197" s="20">
        <v>38.212769999999999</v>
      </c>
      <c r="K197" s="20"/>
      <c r="L197" s="20"/>
      <c r="M197" s="20">
        <v>25.63946</v>
      </c>
      <c r="N197" s="20">
        <v>34.521169999999998</v>
      </c>
      <c r="O197" s="20">
        <v>18.229399999999998</v>
      </c>
      <c r="P197" s="20">
        <v>32.267980000000001</v>
      </c>
      <c r="Q197" s="20"/>
      <c r="R197" s="19"/>
      <c r="S197" s="20">
        <v>23.70675</v>
      </c>
      <c r="T197" s="20">
        <v>46.368180000000002</v>
      </c>
      <c r="U197" s="20"/>
      <c r="V197" s="20"/>
      <c r="W197" s="20">
        <v>50.561079999999997</v>
      </c>
      <c r="X197" s="19"/>
    </row>
    <row r="198" spans="1:24" s="15" customFormat="1">
      <c r="A198" s="68" t="s">
        <v>271</v>
      </c>
      <c r="B198" s="70" t="s">
        <v>272</v>
      </c>
      <c r="C198" s="70">
        <v>2025</v>
      </c>
      <c r="D198" s="73" t="str">
        <f>VLOOKUP(B198,'CPI Timeseries 2012 - 2025'!B:C,2,0)</f>
        <v>ECA</v>
      </c>
      <c r="E198" s="16">
        <v>31</v>
      </c>
      <c r="F198" s="70">
        <v>124</v>
      </c>
      <c r="G198" s="74">
        <v>3.491905</v>
      </c>
      <c r="H198" s="70">
        <v>7</v>
      </c>
      <c r="I198" s="75">
        <v>25.27328</v>
      </c>
      <c r="J198" s="75">
        <v>36.72672</v>
      </c>
      <c r="K198" s="75"/>
      <c r="L198" s="75"/>
      <c r="M198" s="75">
        <v>25.644259999999999</v>
      </c>
      <c r="N198" s="75">
        <v>18.379660000000001</v>
      </c>
      <c r="O198" s="75">
        <v>18.221440000000001</v>
      </c>
      <c r="P198" s="75">
        <v>32.214660000000002</v>
      </c>
      <c r="Q198" s="75"/>
      <c r="R198" s="75"/>
      <c r="S198" s="75">
        <v>23.681450000000002</v>
      </c>
      <c r="T198" s="75">
        <v>46.376300000000001</v>
      </c>
      <c r="U198" s="75"/>
      <c r="V198" s="75"/>
      <c r="W198" s="75">
        <v>50.546489999999999</v>
      </c>
      <c r="X198" s="2"/>
    </row>
    <row r="199" spans="1:24" s="15" customFormat="1" ht="13.8">
      <c r="A199" s="15" t="s">
        <v>66</v>
      </c>
      <c r="B199" s="19" t="s">
        <v>67</v>
      </c>
      <c r="C199" s="19">
        <v>2012</v>
      </c>
      <c r="D199" s="19" t="s">
        <v>444</v>
      </c>
      <c r="E199" s="16">
        <v>75</v>
      </c>
      <c r="F199" s="20">
        <v>16</v>
      </c>
      <c r="G199" s="21">
        <v>2.4</v>
      </c>
      <c r="H199" s="20">
        <v>7</v>
      </c>
      <c r="I199" s="20">
        <v>71</v>
      </c>
      <c r="J199" s="20">
        <v>78</v>
      </c>
      <c r="K199" s="20"/>
      <c r="L199" s="20">
        <v>73</v>
      </c>
      <c r="M199" s="20"/>
      <c r="N199" s="20">
        <v>71</v>
      </c>
      <c r="O199" s="20"/>
      <c r="P199" s="20">
        <v>73</v>
      </c>
      <c r="Q199" s="20">
        <v>73</v>
      </c>
      <c r="R199" s="19"/>
      <c r="S199" s="20">
        <v>89</v>
      </c>
      <c r="T199" s="20"/>
      <c r="U199" s="20"/>
      <c r="V199" s="20">
        <v>71</v>
      </c>
      <c r="W199" s="20">
        <v>72</v>
      </c>
      <c r="X199" s="19"/>
    </row>
    <row r="200" spans="1:24" s="15" customFormat="1" ht="13.8">
      <c r="A200" s="15" t="s">
        <v>66</v>
      </c>
      <c r="B200" s="19" t="s">
        <v>67</v>
      </c>
      <c r="C200" s="19">
        <v>2013</v>
      </c>
      <c r="D200" s="19" t="s">
        <v>444</v>
      </c>
      <c r="E200" s="16">
        <v>75</v>
      </c>
      <c r="F200" s="20">
        <v>15</v>
      </c>
      <c r="G200" s="21">
        <v>2.2999999999999998</v>
      </c>
      <c r="H200" s="20">
        <v>7</v>
      </c>
      <c r="I200" s="20">
        <v>71</v>
      </c>
      <c r="J200" s="20">
        <v>79</v>
      </c>
      <c r="K200" s="20"/>
      <c r="L200" s="20">
        <v>73</v>
      </c>
      <c r="M200" s="20"/>
      <c r="N200" s="20">
        <v>71</v>
      </c>
      <c r="O200" s="20"/>
      <c r="P200" s="20">
        <v>73</v>
      </c>
      <c r="Q200" s="20">
        <v>74</v>
      </c>
      <c r="R200" s="19"/>
      <c r="S200" s="20">
        <v>89</v>
      </c>
      <c r="T200" s="20"/>
      <c r="U200" s="20"/>
      <c r="V200" s="20">
        <v>76</v>
      </c>
      <c r="W200" s="20">
        <v>72</v>
      </c>
      <c r="X200" s="19"/>
    </row>
    <row r="201" spans="1:24" s="15" customFormat="1" ht="13.8">
      <c r="A201" s="15" t="s">
        <v>66</v>
      </c>
      <c r="B201" s="19" t="s">
        <v>67</v>
      </c>
      <c r="C201" s="19">
        <v>2014</v>
      </c>
      <c r="D201" s="19" t="s">
        <v>444</v>
      </c>
      <c r="E201" s="16">
        <v>76</v>
      </c>
      <c r="F201" s="20">
        <v>15</v>
      </c>
      <c r="G201" s="21">
        <v>2.2599999904632568</v>
      </c>
      <c r="H201" s="20">
        <v>7</v>
      </c>
      <c r="I201" s="20">
        <v>72</v>
      </c>
      <c r="J201" s="20">
        <v>80</v>
      </c>
      <c r="K201" s="20"/>
      <c r="L201" s="20">
        <v>73</v>
      </c>
      <c r="M201" s="20"/>
      <c r="N201" s="20">
        <v>71</v>
      </c>
      <c r="O201" s="20"/>
      <c r="P201" s="20">
        <v>73</v>
      </c>
      <c r="Q201" s="20">
        <v>73</v>
      </c>
      <c r="R201" s="19"/>
      <c r="S201" s="20">
        <v>89</v>
      </c>
      <c r="T201" s="20"/>
      <c r="U201" s="20"/>
      <c r="V201" s="20">
        <v>79</v>
      </c>
      <c r="W201" s="20">
        <v>75</v>
      </c>
      <c r="X201" s="19"/>
    </row>
    <row r="202" spans="1:24" s="15" customFormat="1" ht="13.8">
      <c r="A202" s="15" t="s">
        <v>66</v>
      </c>
      <c r="B202" s="19" t="s">
        <v>67</v>
      </c>
      <c r="C202" s="19">
        <v>2015</v>
      </c>
      <c r="D202" s="19" t="s">
        <v>444</v>
      </c>
      <c r="E202" s="16">
        <v>77</v>
      </c>
      <c r="F202" s="20">
        <v>15</v>
      </c>
      <c r="G202" s="21">
        <v>1.3400000333786011</v>
      </c>
      <c r="H202" s="20">
        <v>7</v>
      </c>
      <c r="I202" s="20">
        <v>75</v>
      </c>
      <c r="J202" s="20">
        <v>79</v>
      </c>
      <c r="K202" s="20"/>
      <c r="L202" s="20">
        <v>81</v>
      </c>
      <c r="M202" s="20"/>
      <c r="N202" s="20">
        <v>71</v>
      </c>
      <c r="O202" s="20"/>
      <c r="P202" s="20">
        <v>73</v>
      </c>
      <c r="Q202" s="20">
        <v>77</v>
      </c>
      <c r="R202" s="19"/>
      <c r="S202" s="20">
        <v>79</v>
      </c>
      <c r="T202" s="20"/>
      <c r="U202" s="20"/>
      <c r="V202" s="20">
        <v>79</v>
      </c>
      <c r="W202" s="20">
        <v>76</v>
      </c>
      <c r="X202" s="19"/>
    </row>
    <row r="203" spans="1:24" s="15" customFormat="1" ht="13.8">
      <c r="A203" s="15" t="s">
        <v>66</v>
      </c>
      <c r="B203" s="19" t="s">
        <v>67</v>
      </c>
      <c r="C203" s="19">
        <v>2016</v>
      </c>
      <c r="D203" s="19" t="s">
        <v>444</v>
      </c>
      <c r="E203" s="16">
        <v>77</v>
      </c>
      <c r="F203" s="20">
        <v>15</v>
      </c>
      <c r="G203" s="21">
        <v>1.55</v>
      </c>
      <c r="H203" s="20">
        <v>7</v>
      </c>
      <c r="I203" s="20">
        <v>74</v>
      </c>
      <c r="J203" s="20">
        <v>79</v>
      </c>
      <c r="K203" s="20" t="s">
        <v>557</v>
      </c>
      <c r="L203" s="20">
        <v>80</v>
      </c>
      <c r="M203" s="20" t="s">
        <v>557</v>
      </c>
      <c r="N203" s="20">
        <v>72</v>
      </c>
      <c r="O203" s="20" t="s">
        <v>557</v>
      </c>
      <c r="P203" s="20">
        <v>83</v>
      </c>
      <c r="Q203" s="20">
        <v>79</v>
      </c>
      <c r="R203" s="19" t="s">
        <v>557</v>
      </c>
      <c r="S203" s="20">
        <v>76</v>
      </c>
      <c r="T203" s="20" t="s">
        <v>557</v>
      </c>
      <c r="U203" s="20" t="s">
        <v>557</v>
      </c>
      <c r="V203" s="20">
        <v>73</v>
      </c>
      <c r="W203" s="20">
        <v>74</v>
      </c>
      <c r="X203" s="19"/>
    </row>
    <row r="204" spans="1:24" s="15" customFormat="1" ht="13.8">
      <c r="A204" s="15" t="s">
        <v>66</v>
      </c>
      <c r="B204" s="19" t="s">
        <v>67</v>
      </c>
      <c r="C204" s="19">
        <v>2017</v>
      </c>
      <c r="D204" s="19" t="s">
        <v>444</v>
      </c>
      <c r="E204" s="16">
        <v>75</v>
      </c>
      <c r="F204" s="20">
        <v>16</v>
      </c>
      <c r="G204" s="21">
        <v>1.63</v>
      </c>
      <c r="H204" s="20">
        <v>8</v>
      </c>
      <c r="I204" s="20">
        <v>72</v>
      </c>
      <c r="J204" s="20">
        <v>78</v>
      </c>
      <c r="K204" s="20"/>
      <c r="L204" s="20">
        <v>79</v>
      </c>
      <c r="M204" s="20"/>
      <c r="N204" s="20">
        <v>72</v>
      </c>
      <c r="O204" s="20"/>
      <c r="P204" s="20">
        <v>83</v>
      </c>
      <c r="Q204" s="20">
        <v>75</v>
      </c>
      <c r="R204" s="19"/>
      <c r="S204" s="20">
        <v>76</v>
      </c>
      <c r="T204" s="20">
        <v>76</v>
      </c>
      <c r="U204" s="20"/>
      <c r="V204" s="20">
        <v>68</v>
      </c>
      <c r="W204" s="20">
        <v>74</v>
      </c>
      <c r="X204" s="19"/>
    </row>
    <row r="205" spans="1:24" s="15" customFormat="1" ht="13.8">
      <c r="A205" s="15" t="s">
        <v>66</v>
      </c>
      <c r="B205" s="19" t="s">
        <v>67</v>
      </c>
      <c r="C205" s="19">
        <v>2018</v>
      </c>
      <c r="D205" s="19" t="s">
        <v>444</v>
      </c>
      <c r="E205" s="16">
        <v>75</v>
      </c>
      <c r="F205" s="20">
        <v>17</v>
      </c>
      <c r="G205" s="21">
        <v>1.0900000000000001</v>
      </c>
      <c r="H205" s="20">
        <v>8</v>
      </c>
      <c r="I205" s="20">
        <v>73</v>
      </c>
      <c r="J205" s="20">
        <v>77</v>
      </c>
      <c r="K205" s="20"/>
      <c r="L205" s="20">
        <v>79</v>
      </c>
      <c r="M205" s="20"/>
      <c r="N205" s="20">
        <v>72</v>
      </c>
      <c r="O205" s="20"/>
      <c r="P205" s="20">
        <v>71</v>
      </c>
      <c r="Q205" s="20">
        <v>77</v>
      </c>
      <c r="R205" s="19"/>
      <c r="S205" s="20">
        <v>76</v>
      </c>
      <c r="T205" s="20">
        <v>77</v>
      </c>
      <c r="U205" s="20"/>
      <c r="V205" s="20">
        <v>71</v>
      </c>
      <c r="W205" s="20">
        <v>74</v>
      </c>
      <c r="X205" s="19"/>
    </row>
    <row r="206" spans="1:24" s="15" customFormat="1" ht="13.8">
      <c r="A206" s="15" t="s">
        <v>66</v>
      </c>
      <c r="B206" s="19" t="s">
        <v>67</v>
      </c>
      <c r="C206" s="19">
        <v>2019</v>
      </c>
      <c r="D206" s="19" t="s">
        <v>444</v>
      </c>
      <c r="E206" s="16">
        <v>75</v>
      </c>
      <c r="F206" s="20">
        <v>17</v>
      </c>
      <c r="G206" s="21">
        <v>1.094819</v>
      </c>
      <c r="H206" s="20">
        <v>7</v>
      </c>
      <c r="I206" s="20">
        <v>73.204499999999996</v>
      </c>
      <c r="J206" s="20">
        <v>76.795500000000004</v>
      </c>
      <c r="K206" s="20" t="s">
        <v>557</v>
      </c>
      <c r="L206" s="20">
        <v>79</v>
      </c>
      <c r="M206" s="20" t="s">
        <v>557</v>
      </c>
      <c r="N206" s="20">
        <v>72</v>
      </c>
      <c r="O206" s="20" t="s">
        <v>557</v>
      </c>
      <c r="P206" s="20">
        <v>71</v>
      </c>
      <c r="Q206" s="20">
        <v>74</v>
      </c>
      <c r="R206" s="19" t="s">
        <v>557</v>
      </c>
      <c r="S206" s="20">
        <v>76</v>
      </c>
      <c r="T206" s="20">
        <v>77</v>
      </c>
      <c r="U206" s="20" t="s">
        <v>557</v>
      </c>
      <c r="V206" s="20" t="s">
        <v>557</v>
      </c>
      <c r="W206" s="20">
        <v>76</v>
      </c>
      <c r="X206" s="19"/>
    </row>
    <row r="207" spans="1:24" s="15" customFormat="1" ht="13.8">
      <c r="A207" s="15" t="s">
        <v>66</v>
      </c>
      <c r="B207" s="19" t="s">
        <v>67</v>
      </c>
      <c r="C207" s="19">
        <v>2020</v>
      </c>
      <c r="D207" s="19" t="s">
        <v>444</v>
      </c>
      <c r="E207" s="16">
        <v>76</v>
      </c>
      <c r="F207" s="20">
        <v>15</v>
      </c>
      <c r="G207" s="21">
        <v>1.0537559999999999</v>
      </c>
      <c r="H207" s="20">
        <v>7</v>
      </c>
      <c r="I207" s="20">
        <v>74.271839999999997</v>
      </c>
      <c r="J207" s="20">
        <v>77.728160000000003</v>
      </c>
      <c r="K207" s="20" t="s">
        <v>557</v>
      </c>
      <c r="L207" s="20">
        <v>79</v>
      </c>
      <c r="M207" s="20" t="s">
        <v>557</v>
      </c>
      <c r="N207" s="20">
        <v>72</v>
      </c>
      <c r="O207" s="20" t="s">
        <v>557</v>
      </c>
      <c r="P207" s="20">
        <v>71</v>
      </c>
      <c r="Q207" s="20">
        <v>83</v>
      </c>
      <c r="R207" s="19" t="s">
        <v>557</v>
      </c>
      <c r="S207" s="20">
        <v>76</v>
      </c>
      <c r="T207" s="20">
        <v>77</v>
      </c>
      <c r="U207" s="20" t="s">
        <v>557</v>
      </c>
      <c r="V207" s="20" t="s">
        <v>557</v>
      </c>
      <c r="W207" s="20">
        <v>77</v>
      </c>
      <c r="X207" s="19"/>
    </row>
    <row r="208" spans="1:24" s="15" customFormat="1" ht="13.8">
      <c r="A208" s="15" t="s">
        <v>66</v>
      </c>
      <c r="B208" s="19" t="s">
        <v>67</v>
      </c>
      <c r="C208" s="19">
        <v>2021</v>
      </c>
      <c r="D208" s="19" t="s">
        <v>444</v>
      </c>
      <c r="E208" s="16">
        <v>73</v>
      </c>
      <c r="F208" s="20">
        <v>18</v>
      </c>
      <c r="G208" s="21">
        <v>1.435341</v>
      </c>
      <c r="H208" s="20">
        <v>8</v>
      </c>
      <c r="I208" s="20">
        <v>70.638859999999994</v>
      </c>
      <c r="J208" s="20">
        <v>75.361140000000006</v>
      </c>
      <c r="K208" s="20"/>
      <c r="L208" s="20">
        <v>79.255899999999997</v>
      </c>
      <c r="M208" s="20"/>
      <c r="N208" s="20">
        <v>72.204040000000006</v>
      </c>
      <c r="O208" s="20"/>
      <c r="P208" s="20">
        <v>71.022450000000006</v>
      </c>
      <c r="Q208" s="20">
        <v>73.494820000000004</v>
      </c>
      <c r="R208" s="19"/>
      <c r="S208" s="20">
        <v>75.962590000000006</v>
      </c>
      <c r="T208" s="20">
        <v>77.444699999999997</v>
      </c>
      <c r="U208" s="20"/>
      <c r="V208" s="20">
        <v>59.234099999999998</v>
      </c>
      <c r="W208" s="20">
        <v>76.901619999999994</v>
      </c>
      <c r="X208" s="19"/>
    </row>
    <row r="209" spans="1:24" s="15" customFormat="1" ht="13.8">
      <c r="A209" s="15" t="s">
        <v>66</v>
      </c>
      <c r="B209" s="19" t="s">
        <v>67</v>
      </c>
      <c r="C209" s="19">
        <v>2022</v>
      </c>
      <c r="D209" s="19" t="s">
        <v>444</v>
      </c>
      <c r="E209" s="16">
        <v>73</v>
      </c>
      <c r="F209" s="20">
        <v>18</v>
      </c>
      <c r="G209" s="21">
        <v>1.515366</v>
      </c>
      <c r="H209" s="20">
        <v>8</v>
      </c>
      <c r="I209" s="20">
        <v>70.514799999999994</v>
      </c>
      <c r="J209" s="20">
        <v>75.485200000000006</v>
      </c>
      <c r="K209" s="20" t="s">
        <v>557</v>
      </c>
      <c r="L209" s="20">
        <v>79</v>
      </c>
      <c r="M209" s="20" t="s">
        <v>557</v>
      </c>
      <c r="N209" s="20">
        <v>72</v>
      </c>
      <c r="O209" s="20" t="s">
        <v>557</v>
      </c>
      <c r="P209" s="20">
        <v>71</v>
      </c>
      <c r="Q209" s="20">
        <v>76</v>
      </c>
      <c r="R209" s="19" t="s">
        <v>557</v>
      </c>
      <c r="S209" s="20">
        <v>76</v>
      </c>
      <c r="T209" s="20">
        <v>77</v>
      </c>
      <c r="U209" s="20" t="s">
        <v>557</v>
      </c>
      <c r="V209" s="20">
        <v>58</v>
      </c>
      <c r="W209" s="20">
        <v>77</v>
      </c>
      <c r="X209" s="19"/>
    </row>
    <row r="210" spans="1:24" s="15" customFormat="1" ht="13.8">
      <c r="A210" s="15" t="s">
        <v>66</v>
      </c>
      <c r="B210" s="19" t="s">
        <v>67</v>
      </c>
      <c r="C210" s="19">
        <v>2023</v>
      </c>
      <c r="D210" s="19" t="s">
        <v>444</v>
      </c>
      <c r="E210" s="16">
        <v>73</v>
      </c>
      <c r="F210" s="20">
        <v>16</v>
      </c>
      <c r="G210" s="21">
        <v>2.133975</v>
      </c>
      <c r="H210" s="20">
        <v>8</v>
      </c>
      <c r="I210" s="20">
        <v>69.500280000000004</v>
      </c>
      <c r="J210" s="20">
        <v>76.499719999999996</v>
      </c>
      <c r="K210" s="20"/>
      <c r="L210" s="20">
        <v>79.255899999999997</v>
      </c>
      <c r="M210" s="20"/>
      <c r="N210" s="20">
        <v>72.204040000000006</v>
      </c>
      <c r="O210" s="20"/>
      <c r="P210" s="20">
        <v>71.022450000000006</v>
      </c>
      <c r="Q210" s="20">
        <v>81.370130000000003</v>
      </c>
      <c r="R210" s="19"/>
      <c r="S210" s="20">
        <v>73.872489999999999</v>
      </c>
      <c r="T210" s="20">
        <v>77.444699999999997</v>
      </c>
      <c r="U210" s="20"/>
      <c r="V210" s="20">
        <v>51.342759999999998</v>
      </c>
      <c r="W210" s="20">
        <v>76.003339999999994</v>
      </c>
      <c r="X210" s="19"/>
    </row>
    <row r="211" spans="1:24" s="15" customFormat="1" ht="13.8">
      <c r="A211" s="15" t="s">
        <v>66</v>
      </c>
      <c r="B211" s="19" t="s">
        <v>67</v>
      </c>
      <c r="C211" s="19">
        <v>2024</v>
      </c>
      <c r="D211" s="19" t="s">
        <v>444</v>
      </c>
      <c r="E211" s="16">
        <v>69</v>
      </c>
      <c r="F211" s="20">
        <v>22</v>
      </c>
      <c r="G211" s="21">
        <v>1.6583289999999999</v>
      </c>
      <c r="H211" s="20">
        <v>8</v>
      </c>
      <c r="I211" s="20">
        <v>66.280339999999995</v>
      </c>
      <c r="J211" s="20">
        <v>71.719660000000005</v>
      </c>
      <c r="K211" s="20"/>
      <c r="L211" s="20">
        <v>66.907420000000002</v>
      </c>
      <c r="M211" s="20"/>
      <c r="N211" s="20">
        <v>66.739130000000003</v>
      </c>
      <c r="O211" s="20"/>
      <c r="P211" s="20">
        <v>71.944180000000003</v>
      </c>
      <c r="Q211" s="20">
        <v>79.472970000000004</v>
      </c>
      <c r="R211" s="19"/>
      <c r="S211" s="20">
        <v>69.079160000000002</v>
      </c>
      <c r="T211" s="20">
        <v>73.061229999999995</v>
      </c>
      <c r="U211" s="20"/>
      <c r="V211" s="20">
        <v>54.78069</v>
      </c>
      <c r="W211" s="20">
        <v>74.006889999999999</v>
      </c>
      <c r="X211" s="19"/>
    </row>
    <row r="212" spans="1:24" s="15" customFormat="1">
      <c r="A212" s="68" t="s">
        <v>66</v>
      </c>
      <c r="B212" s="70" t="s">
        <v>67</v>
      </c>
      <c r="C212" s="70">
        <v>2025</v>
      </c>
      <c r="D212" s="73" t="str">
        <f>VLOOKUP(B212,'CPI Timeseries 2012 - 2025'!B:C,2,0)</f>
        <v>WE/EU</v>
      </c>
      <c r="E212" s="16">
        <v>69</v>
      </c>
      <c r="F212" s="70">
        <v>21</v>
      </c>
      <c r="G212" s="74">
        <v>1.4145369999999999</v>
      </c>
      <c r="H212" s="70">
        <v>8</v>
      </c>
      <c r="I212" s="75">
        <v>66.680160000000001</v>
      </c>
      <c r="J212" s="75">
        <v>71.319839999999999</v>
      </c>
      <c r="K212" s="75"/>
      <c r="L212" s="75">
        <v>66.826779999999999</v>
      </c>
      <c r="M212" s="75"/>
      <c r="N212" s="75">
        <v>66.723879999999994</v>
      </c>
      <c r="O212" s="75"/>
      <c r="P212" s="75">
        <v>71.925920000000005</v>
      </c>
      <c r="Q212" s="75">
        <v>76.919110000000003</v>
      </c>
      <c r="R212" s="75"/>
      <c r="S212" s="75">
        <v>69.068659999999994</v>
      </c>
      <c r="T212" s="75">
        <v>73.075159999999997</v>
      </c>
      <c r="U212" s="75"/>
      <c r="V212" s="75">
        <v>56.851660000000003</v>
      </c>
      <c r="W212" s="75">
        <v>73.998869999999997</v>
      </c>
      <c r="X212" s="2"/>
    </row>
    <row r="213" spans="1:24" s="15" customFormat="1">
      <c r="A213" s="68" t="s">
        <v>232</v>
      </c>
      <c r="B213" s="70" t="s">
        <v>233</v>
      </c>
      <c r="C213" s="70">
        <v>2025</v>
      </c>
      <c r="D213" s="73" t="s">
        <v>234</v>
      </c>
      <c r="E213" s="16">
        <v>36</v>
      </c>
      <c r="F213" s="70">
        <v>104</v>
      </c>
      <c r="G213" s="74">
        <v>1.9166479999999999</v>
      </c>
      <c r="H213" s="70">
        <v>3</v>
      </c>
      <c r="I213" s="75">
        <v>32.856699999999996</v>
      </c>
      <c r="J213" s="75">
        <v>39.143300000000004</v>
      </c>
      <c r="K213" s="75"/>
      <c r="L213" s="75"/>
      <c r="M213" s="75"/>
      <c r="N213" s="75"/>
      <c r="O213" s="75"/>
      <c r="P213" s="75">
        <v>32.214660000000002</v>
      </c>
      <c r="Q213" s="75"/>
      <c r="R213" s="75"/>
      <c r="S213" s="75"/>
      <c r="T213" s="75"/>
      <c r="U213" s="75">
        <v>39.177059999999997</v>
      </c>
      <c r="V213" s="75"/>
      <c r="W213" s="75">
        <v>37.517389999999999</v>
      </c>
      <c r="X213" s="2"/>
    </row>
    <row r="214" spans="1:24" s="15" customFormat="1" ht="13.8">
      <c r="A214" s="15" t="s">
        <v>162</v>
      </c>
      <c r="B214" s="19" t="s">
        <v>163</v>
      </c>
      <c r="C214" s="19">
        <v>2012</v>
      </c>
      <c r="D214" s="19" t="s">
        <v>443</v>
      </c>
      <c r="E214" s="16">
        <v>36</v>
      </c>
      <c r="F214" s="20">
        <v>94</v>
      </c>
      <c r="G214" s="21">
        <v>4.3</v>
      </c>
      <c r="H214" s="20">
        <v>6</v>
      </c>
      <c r="I214" s="20">
        <v>29</v>
      </c>
      <c r="J214" s="20">
        <v>44</v>
      </c>
      <c r="K214" s="20">
        <v>47</v>
      </c>
      <c r="L214" s="20"/>
      <c r="M214" s="20">
        <v>36</v>
      </c>
      <c r="N214" s="20">
        <v>38</v>
      </c>
      <c r="O214" s="20"/>
      <c r="P214" s="20">
        <v>32</v>
      </c>
      <c r="Q214" s="20"/>
      <c r="R214" s="19"/>
      <c r="S214" s="20"/>
      <c r="T214" s="20"/>
      <c r="U214" s="20">
        <v>47</v>
      </c>
      <c r="V214" s="20">
        <v>18</v>
      </c>
      <c r="W214" s="20"/>
      <c r="X214" s="19"/>
    </row>
    <row r="215" spans="1:24" s="15" customFormat="1" ht="13.8">
      <c r="A215" s="15" t="s">
        <v>162</v>
      </c>
      <c r="B215" s="19" t="s">
        <v>163</v>
      </c>
      <c r="C215" s="19">
        <v>2013</v>
      </c>
      <c r="D215" s="19" t="s">
        <v>443</v>
      </c>
      <c r="E215" s="16">
        <v>36</v>
      </c>
      <c r="F215" s="20">
        <v>94</v>
      </c>
      <c r="G215" s="21">
        <v>3.4</v>
      </c>
      <c r="H215" s="20">
        <v>6</v>
      </c>
      <c r="I215" s="20">
        <v>30</v>
      </c>
      <c r="J215" s="20">
        <v>42</v>
      </c>
      <c r="K215" s="20">
        <v>45</v>
      </c>
      <c r="L215" s="20"/>
      <c r="M215" s="20">
        <v>32</v>
      </c>
      <c r="N215" s="20">
        <v>38</v>
      </c>
      <c r="O215" s="20"/>
      <c r="P215" s="20">
        <v>32</v>
      </c>
      <c r="Q215" s="20"/>
      <c r="R215" s="19"/>
      <c r="S215" s="20"/>
      <c r="T215" s="20"/>
      <c r="U215" s="20">
        <v>47</v>
      </c>
      <c r="V215" s="20">
        <v>25</v>
      </c>
      <c r="W215" s="20"/>
      <c r="X215" s="19"/>
    </row>
    <row r="216" spans="1:24" s="15" customFormat="1" ht="13.8">
      <c r="A216" s="15" t="s">
        <v>162</v>
      </c>
      <c r="B216" s="19" t="s">
        <v>163</v>
      </c>
      <c r="C216" s="19">
        <v>2014</v>
      </c>
      <c r="D216" s="19" t="s">
        <v>443</v>
      </c>
      <c r="E216" s="16">
        <v>39</v>
      </c>
      <c r="F216" s="20">
        <v>80</v>
      </c>
      <c r="G216" s="21">
        <v>4.380000114440918</v>
      </c>
      <c r="H216" s="20">
        <v>4</v>
      </c>
      <c r="I216" s="20">
        <v>32</v>
      </c>
      <c r="J216" s="20">
        <v>46</v>
      </c>
      <c r="K216" s="20">
        <v>47</v>
      </c>
      <c r="L216" s="20"/>
      <c r="M216" s="20">
        <v>32</v>
      </c>
      <c r="N216" s="20"/>
      <c r="O216" s="20"/>
      <c r="P216" s="20">
        <v>32</v>
      </c>
      <c r="Q216" s="20"/>
      <c r="R216" s="19"/>
      <c r="S216" s="20"/>
      <c r="T216" s="20"/>
      <c r="U216" s="20">
        <v>47</v>
      </c>
      <c r="V216" s="20"/>
      <c r="W216" s="20"/>
      <c r="X216" s="19"/>
    </row>
    <row r="217" spans="1:24" s="15" customFormat="1" ht="13.8">
      <c r="A217" s="15" t="s">
        <v>162</v>
      </c>
      <c r="B217" s="19" t="s">
        <v>163</v>
      </c>
      <c r="C217" s="19">
        <v>2015</v>
      </c>
      <c r="D217" s="19" t="s">
        <v>443</v>
      </c>
      <c r="E217" s="16">
        <v>37</v>
      </c>
      <c r="F217" s="20">
        <v>83</v>
      </c>
      <c r="G217" s="21">
        <v>4.429999828338623</v>
      </c>
      <c r="H217" s="20">
        <v>5</v>
      </c>
      <c r="I217" s="20">
        <v>30</v>
      </c>
      <c r="J217" s="20">
        <v>44</v>
      </c>
      <c r="K217" s="20">
        <v>47</v>
      </c>
      <c r="L217" s="20"/>
      <c r="M217" s="20">
        <v>32</v>
      </c>
      <c r="N217" s="20"/>
      <c r="O217" s="20"/>
      <c r="P217" s="20">
        <v>32</v>
      </c>
      <c r="Q217" s="20"/>
      <c r="R217" s="19"/>
      <c r="S217" s="20"/>
      <c r="T217" s="20"/>
      <c r="U217" s="20">
        <v>47</v>
      </c>
      <c r="V217" s="20">
        <v>25</v>
      </c>
      <c r="W217" s="20"/>
      <c r="X217" s="19"/>
    </row>
    <row r="218" spans="1:24" s="15" customFormat="1" ht="13.8">
      <c r="A218" s="15" t="s">
        <v>162</v>
      </c>
      <c r="B218" s="19" t="s">
        <v>163</v>
      </c>
      <c r="C218" s="19">
        <v>2016</v>
      </c>
      <c r="D218" s="19" t="s">
        <v>443</v>
      </c>
      <c r="E218" s="16">
        <v>36</v>
      </c>
      <c r="F218" s="20">
        <v>95</v>
      </c>
      <c r="G218" s="21">
        <v>3.8</v>
      </c>
      <c r="H218" s="20">
        <v>6</v>
      </c>
      <c r="I218" s="20">
        <v>29</v>
      </c>
      <c r="J218" s="20">
        <v>42</v>
      </c>
      <c r="K218" s="20">
        <v>44</v>
      </c>
      <c r="L218" s="20" t="s">
        <v>557</v>
      </c>
      <c r="M218" s="20">
        <v>32</v>
      </c>
      <c r="N218" s="20" t="s">
        <v>557</v>
      </c>
      <c r="O218" s="20" t="s">
        <v>557</v>
      </c>
      <c r="P218" s="20">
        <v>34</v>
      </c>
      <c r="Q218" s="20" t="s">
        <v>557</v>
      </c>
      <c r="R218" s="19" t="s">
        <v>557</v>
      </c>
      <c r="S218" s="20" t="s">
        <v>557</v>
      </c>
      <c r="T218" s="20">
        <v>36</v>
      </c>
      <c r="U218" s="20">
        <v>47</v>
      </c>
      <c r="V218" s="20">
        <v>20</v>
      </c>
      <c r="W218" s="20" t="s">
        <v>557</v>
      </c>
      <c r="X218" s="19"/>
    </row>
    <row r="219" spans="1:24" s="15" customFormat="1" ht="13.8">
      <c r="A219" s="15" t="s">
        <v>162</v>
      </c>
      <c r="B219" s="19" t="s">
        <v>163</v>
      </c>
      <c r="C219" s="19">
        <v>2017</v>
      </c>
      <c r="D219" s="19" t="s">
        <v>443</v>
      </c>
      <c r="E219" s="16">
        <v>39</v>
      </c>
      <c r="F219" s="20">
        <v>85</v>
      </c>
      <c r="G219" s="21">
        <v>4.17</v>
      </c>
      <c r="H219" s="20">
        <v>6</v>
      </c>
      <c r="I219" s="20">
        <v>32</v>
      </c>
      <c r="J219" s="20">
        <v>46</v>
      </c>
      <c r="K219" s="20">
        <v>44</v>
      </c>
      <c r="L219" s="20"/>
      <c r="M219" s="20">
        <v>33</v>
      </c>
      <c r="N219" s="20"/>
      <c r="O219" s="20"/>
      <c r="P219" s="20">
        <v>35</v>
      </c>
      <c r="Q219" s="20"/>
      <c r="R219" s="19"/>
      <c r="S219" s="20"/>
      <c r="T219" s="20">
        <v>54</v>
      </c>
      <c r="U219" s="20">
        <v>43</v>
      </c>
      <c r="V219" s="20">
        <v>26</v>
      </c>
      <c r="W219" s="20"/>
      <c r="X219" s="19"/>
    </row>
    <row r="220" spans="1:24" s="15" customFormat="1" ht="13.8">
      <c r="A220" s="15" t="s">
        <v>162</v>
      </c>
      <c r="B220" s="19" t="s">
        <v>163</v>
      </c>
      <c r="C220" s="19">
        <v>2018</v>
      </c>
      <c r="D220" s="19" t="s">
        <v>443</v>
      </c>
      <c r="E220" s="16">
        <v>40</v>
      </c>
      <c r="F220" s="20">
        <v>85</v>
      </c>
      <c r="G220" s="21">
        <v>3.14</v>
      </c>
      <c r="H220" s="20">
        <v>6</v>
      </c>
      <c r="I220" s="20">
        <v>35</v>
      </c>
      <c r="J220" s="20">
        <v>45</v>
      </c>
      <c r="K220" s="20">
        <v>44</v>
      </c>
      <c r="L220" s="20"/>
      <c r="M220" s="20">
        <v>33</v>
      </c>
      <c r="N220" s="20"/>
      <c r="O220" s="20"/>
      <c r="P220" s="20">
        <v>35</v>
      </c>
      <c r="Q220" s="20"/>
      <c r="R220" s="19"/>
      <c r="S220" s="20"/>
      <c r="T220" s="20">
        <v>52</v>
      </c>
      <c r="U220" s="20">
        <v>43</v>
      </c>
      <c r="V220" s="20">
        <v>34</v>
      </c>
      <c r="W220" s="20"/>
      <c r="X220" s="19"/>
    </row>
    <row r="221" spans="1:24" s="15" customFormat="1" ht="13.8">
      <c r="A221" s="15" t="s">
        <v>162</v>
      </c>
      <c r="B221" s="19" t="s">
        <v>163</v>
      </c>
      <c r="C221" s="19">
        <v>2019</v>
      </c>
      <c r="D221" s="19" t="s">
        <v>443</v>
      </c>
      <c r="E221" s="16">
        <v>41</v>
      </c>
      <c r="F221" s="20">
        <v>80</v>
      </c>
      <c r="G221" s="21">
        <v>2.6392449999999998</v>
      </c>
      <c r="H221" s="20">
        <v>7</v>
      </c>
      <c r="I221" s="20">
        <v>36.671639999999996</v>
      </c>
      <c r="J221" s="20">
        <v>45.328360000000004</v>
      </c>
      <c r="K221" s="20">
        <v>42</v>
      </c>
      <c r="L221" s="20" t="s">
        <v>557</v>
      </c>
      <c r="M221" s="20">
        <v>41</v>
      </c>
      <c r="N221" s="20" t="s">
        <v>557</v>
      </c>
      <c r="O221" s="20" t="s">
        <v>557</v>
      </c>
      <c r="P221" s="20">
        <v>35</v>
      </c>
      <c r="Q221" s="20" t="s">
        <v>557</v>
      </c>
      <c r="R221" s="19" t="s">
        <v>557</v>
      </c>
      <c r="S221" s="20" t="s">
        <v>557</v>
      </c>
      <c r="T221" s="20">
        <v>54</v>
      </c>
      <c r="U221" s="20">
        <v>43</v>
      </c>
      <c r="V221" s="20">
        <v>40</v>
      </c>
      <c r="W221" s="20">
        <v>33</v>
      </c>
      <c r="X221" s="19"/>
    </row>
    <row r="222" spans="1:24" s="15" customFormat="1" ht="13.8">
      <c r="A222" s="15" t="s">
        <v>162</v>
      </c>
      <c r="B222" s="19" t="s">
        <v>163</v>
      </c>
      <c r="C222" s="19">
        <v>2020</v>
      </c>
      <c r="D222" s="19" t="s">
        <v>443</v>
      </c>
      <c r="E222" s="16">
        <v>41</v>
      </c>
      <c r="F222" s="20">
        <v>83</v>
      </c>
      <c r="G222" s="21">
        <v>1.7970360000000001</v>
      </c>
      <c r="H222" s="20">
        <v>7</v>
      </c>
      <c r="I222" s="20">
        <v>38.052860000000003</v>
      </c>
      <c r="J222" s="20">
        <v>43.947139999999997</v>
      </c>
      <c r="K222" s="20">
        <v>42</v>
      </c>
      <c r="L222" s="20" t="s">
        <v>557</v>
      </c>
      <c r="M222" s="20">
        <v>41</v>
      </c>
      <c r="N222" s="20" t="s">
        <v>557</v>
      </c>
      <c r="O222" s="20" t="s">
        <v>557</v>
      </c>
      <c r="P222" s="20">
        <v>35</v>
      </c>
      <c r="Q222" s="20" t="s">
        <v>557</v>
      </c>
      <c r="R222" s="19" t="s">
        <v>557</v>
      </c>
      <c r="S222" s="20" t="s">
        <v>557</v>
      </c>
      <c r="T222" s="20">
        <v>53</v>
      </c>
      <c r="U222" s="20">
        <v>43</v>
      </c>
      <c r="V222" s="20">
        <v>40</v>
      </c>
      <c r="W222" s="20">
        <v>32</v>
      </c>
      <c r="X222" s="19"/>
    </row>
    <row r="223" spans="1:24" s="15" customFormat="1" ht="13.8">
      <c r="A223" s="15" t="s">
        <v>162</v>
      </c>
      <c r="B223" s="19" t="s">
        <v>163</v>
      </c>
      <c r="C223" s="19">
        <v>2021</v>
      </c>
      <c r="D223" s="19" t="s">
        <v>443</v>
      </c>
      <c r="E223" s="16">
        <v>42</v>
      </c>
      <c r="F223" s="20">
        <v>78</v>
      </c>
      <c r="G223" s="21">
        <v>2.3486419999999999</v>
      </c>
      <c r="H223" s="20">
        <v>7</v>
      </c>
      <c r="I223" s="20">
        <v>38.136479999999999</v>
      </c>
      <c r="J223" s="20">
        <v>45.863520000000001</v>
      </c>
      <c r="K223" s="20">
        <v>39.229219999999998</v>
      </c>
      <c r="L223" s="20"/>
      <c r="M223" s="20">
        <v>40.824530000000003</v>
      </c>
      <c r="N223" s="20"/>
      <c r="O223" s="20"/>
      <c r="P223" s="20">
        <v>34.50329</v>
      </c>
      <c r="Q223" s="20"/>
      <c r="R223" s="19"/>
      <c r="S223" s="20"/>
      <c r="T223" s="20">
        <v>60.082979999999999</v>
      </c>
      <c r="U223" s="20">
        <v>43.443260000000002</v>
      </c>
      <c r="V223" s="20">
        <v>40.645600000000002</v>
      </c>
      <c r="W223" s="20">
        <v>33.784239999999997</v>
      </c>
      <c r="X223" s="19"/>
    </row>
    <row r="224" spans="1:24" s="15" customFormat="1" ht="13.8">
      <c r="A224" s="15" t="s">
        <v>162</v>
      </c>
      <c r="B224" s="19" t="s">
        <v>163</v>
      </c>
      <c r="C224" s="19">
        <v>2022</v>
      </c>
      <c r="D224" s="19" t="s">
        <v>443</v>
      </c>
      <c r="E224" s="16">
        <v>43</v>
      </c>
      <c r="F224" s="20">
        <v>72</v>
      </c>
      <c r="G224" s="21">
        <v>2.416439</v>
      </c>
      <c r="H224" s="20">
        <v>7</v>
      </c>
      <c r="I224" s="20">
        <v>39.037039999999998</v>
      </c>
      <c r="J224" s="20">
        <v>46.962960000000002</v>
      </c>
      <c r="K224" s="20">
        <v>39</v>
      </c>
      <c r="L224" s="20" t="s">
        <v>557</v>
      </c>
      <c r="M224" s="20">
        <v>41</v>
      </c>
      <c r="N224" s="20" t="s">
        <v>557</v>
      </c>
      <c r="O224" s="20" t="s">
        <v>557</v>
      </c>
      <c r="P224" s="20">
        <v>35</v>
      </c>
      <c r="Q224" s="20" t="s">
        <v>557</v>
      </c>
      <c r="R224" s="19" t="s">
        <v>557</v>
      </c>
      <c r="S224" s="20" t="s">
        <v>557</v>
      </c>
      <c r="T224" s="20">
        <v>61</v>
      </c>
      <c r="U224" s="20">
        <v>43</v>
      </c>
      <c r="V224" s="20">
        <v>47</v>
      </c>
      <c r="W224" s="20">
        <v>35</v>
      </c>
      <c r="X224" s="19"/>
    </row>
    <row r="225" spans="1:24" s="15" customFormat="1" ht="13.8">
      <c r="A225" s="15" t="s">
        <v>162</v>
      </c>
      <c r="B225" s="19" t="s">
        <v>163</v>
      </c>
      <c r="C225" s="19">
        <v>2023</v>
      </c>
      <c r="D225" s="19" t="s">
        <v>443</v>
      </c>
      <c r="E225" s="16">
        <v>43</v>
      </c>
      <c r="F225" s="20">
        <v>70</v>
      </c>
      <c r="G225" s="21">
        <v>3.1310579999999999</v>
      </c>
      <c r="H225" s="20">
        <v>6</v>
      </c>
      <c r="I225" s="20">
        <v>37.865070000000003</v>
      </c>
      <c r="J225" s="20">
        <v>48.134929999999997</v>
      </c>
      <c r="K225" s="20">
        <v>41.833849999999998</v>
      </c>
      <c r="L225" s="20"/>
      <c r="M225" s="20">
        <v>40.824530000000003</v>
      </c>
      <c r="N225" s="20"/>
      <c r="O225" s="20"/>
      <c r="P225" s="20">
        <v>34.50329</v>
      </c>
      <c r="Q225" s="20"/>
      <c r="R225" s="19"/>
      <c r="S225" s="20"/>
      <c r="T225" s="20">
        <v>62.2532</v>
      </c>
      <c r="U225" s="20">
        <v>43.443260000000002</v>
      </c>
      <c r="V225" s="20"/>
      <c r="W225" s="20">
        <v>35.58079</v>
      </c>
      <c r="X225" s="19"/>
    </row>
    <row r="226" spans="1:24" s="15" customFormat="1" ht="13.8">
      <c r="A226" s="15" t="s">
        <v>162</v>
      </c>
      <c r="B226" s="19" t="s">
        <v>163</v>
      </c>
      <c r="C226" s="19">
        <v>2024</v>
      </c>
      <c r="D226" s="19" t="s">
        <v>443</v>
      </c>
      <c r="E226" s="16">
        <v>45</v>
      </c>
      <c r="F226" s="20">
        <v>69</v>
      </c>
      <c r="G226" s="21">
        <v>3.395473</v>
      </c>
      <c r="H226" s="20">
        <v>6</v>
      </c>
      <c r="I226" s="20">
        <v>39.431420000000003</v>
      </c>
      <c r="J226" s="20">
        <v>50.568579999999997</v>
      </c>
      <c r="K226" s="20">
        <v>48.46904</v>
      </c>
      <c r="L226" s="20"/>
      <c r="M226" s="20">
        <v>42.831699999999998</v>
      </c>
      <c r="N226" s="20"/>
      <c r="O226" s="20"/>
      <c r="P226" s="20">
        <v>32.267980000000001</v>
      </c>
      <c r="Q226" s="20"/>
      <c r="R226" s="19"/>
      <c r="S226" s="20"/>
      <c r="T226" s="20">
        <v>62.110230000000001</v>
      </c>
      <c r="U226" s="20">
        <v>51.150010000000002</v>
      </c>
      <c r="V226" s="20"/>
      <c r="W226" s="20">
        <v>35.79889</v>
      </c>
      <c r="X226" s="19"/>
    </row>
    <row r="227" spans="1:24" s="15" customFormat="1">
      <c r="A227" s="68" t="s">
        <v>162</v>
      </c>
      <c r="B227" s="70" t="s">
        <v>163</v>
      </c>
      <c r="C227" s="70">
        <v>2025</v>
      </c>
      <c r="D227" s="73" t="str">
        <f>VLOOKUP(B227,'CPI Timeseries 2012 - 2025'!B:C,2,0)</f>
        <v>SSA</v>
      </c>
      <c r="E227" s="16">
        <v>45</v>
      </c>
      <c r="F227" s="70">
        <v>70</v>
      </c>
      <c r="G227" s="74">
        <v>3.401294</v>
      </c>
      <c r="H227" s="70">
        <v>6</v>
      </c>
      <c r="I227" s="75">
        <v>39.421880000000002</v>
      </c>
      <c r="J227" s="75">
        <v>50.578119999999998</v>
      </c>
      <c r="K227" s="75">
        <v>48.440930000000002</v>
      </c>
      <c r="L227" s="75"/>
      <c r="M227" s="75">
        <v>42.838509999999999</v>
      </c>
      <c r="N227" s="75"/>
      <c r="O227" s="75"/>
      <c r="P227" s="75">
        <v>32.214660000000002</v>
      </c>
      <c r="Q227" s="75"/>
      <c r="R227" s="75"/>
      <c r="S227" s="75"/>
      <c r="T227" s="75">
        <v>62.121780000000001</v>
      </c>
      <c r="U227" s="75">
        <v>51.157629999999997</v>
      </c>
      <c r="V227" s="75"/>
      <c r="W227" s="75">
        <v>35.780169999999998</v>
      </c>
      <c r="X227" s="2"/>
    </row>
    <row r="228" spans="1:24" s="15" customFormat="1" ht="13.8">
      <c r="A228" s="15" t="s">
        <v>58</v>
      </c>
      <c r="B228" s="19" t="s">
        <v>59</v>
      </c>
      <c r="C228" s="19">
        <v>2012</v>
      </c>
      <c r="D228" s="19" t="s">
        <v>440</v>
      </c>
      <c r="E228" s="16">
        <v>63</v>
      </c>
      <c r="F228" s="20">
        <v>33</v>
      </c>
      <c r="G228" s="21">
        <v>3.6</v>
      </c>
      <c r="H228" s="20">
        <v>3</v>
      </c>
      <c r="I228" s="20">
        <v>57</v>
      </c>
      <c r="J228" s="20">
        <v>69</v>
      </c>
      <c r="K228" s="20"/>
      <c r="L228" s="20"/>
      <c r="M228" s="20">
        <v>58</v>
      </c>
      <c r="N228" s="20"/>
      <c r="O228" s="20"/>
      <c r="P228" s="20">
        <v>63</v>
      </c>
      <c r="Q228" s="20"/>
      <c r="R228" s="19"/>
      <c r="S228" s="20"/>
      <c r="T228" s="20"/>
      <c r="U228" s="20">
        <v>70</v>
      </c>
      <c r="V228" s="20"/>
      <c r="W228" s="20"/>
      <c r="X228" s="19"/>
    </row>
    <row r="229" spans="1:24" s="15" customFormat="1" ht="13.8">
      <c r="A229" s="15" t="s">
        <v>58</v>
      </c>
      <c r="B229" s="19" t="s">
        <v>59</v>
      </c>
      <c r="C229" s="19">
        <v>2013</v>
      </c>
      <c r="D229" s="19" t="s">
        <v>440</v>
      </c>
      <c r="E229" s="16">
        <v>63</v>
      </c>
      <c r="F229" s="20">
        <v>31</v>
      </c>
      <c r="G229" s="21">
        <v>2.6</v>
      </c>
      <c r="H229" s="20">
        <v>4</v>
      </c>
      <c r="I229" s="20">
        <v>59</v>
      </c>
      <c r="J229" s="20">
        <v>67</v>
      </c>
      <c r="K229" s="20"/>
      <c r="L229" s="20"/>
      <c r="M229" s="20">
        <v>62</v>
      </c>
      <c r="N229" s="20"/>
      <c r="O229" s="20"/>
      <c r="P229" s="20">
        <v>63</v>
      </c>
      <c r="Q229" s="20"/>
      <c r="R229" s="19"/>
      <c r="S229" s="20"/>
      <c r="T229" s="20"/>
      <c r="U229" s="20">
        <v>70</v>
      </c>
      <c r="V229" s="20">
        <v>57</v>
      </c>
      <c r="W229" s="20"/>
      <c r="X229" s="19"/>
    </row>
    <row r="230" spans="1:24" s="15" customFormat="1" ht="13.8">
      <c r="A230" s="15" t="s">
        <v>58</v>
      </c>
      <c r="B230" s="19" t="s">
        <v>59</v>
      </c>
      <c r="C230" s="19">
        <v>2014</v>
      </c>
      <c r="D230" s="19" t="s">
        <v>440</v>
      </c>
      <c r="E230" s="16">
        <v>65</v>
      </c>
      <c r="F230" s="20">
        <v>30</v>
      </c>
      <c r="G230" s="21">
        <v>1.809999942779541</v>
      </c>
      <c r="H230" s="20">
        <v>4</v>
      </c>
      <c r="I230" s="20">
        <v>62</v>
      </c>
      <c r="J230" s="20">
        <v>68</v>
      </c>
      <c r="K230" s="20"/>
      <c r="L230" s="20"/>
      <c r="M230" s="20">
        <v>62</v>
      </c>
      <c r="N230" s="20"/>
      <c r="O230" s="20"/>
      <c r="P230" s="20">
        <v>63</v>
      </c>
      <c r="Q230" s="20"/>
      <c r="R230" s="19"/>
      <c r="S230" s="20"/>
      <c r="T230" s="20"/>
      <c r="U230" s="20">
        <v>70</v>
      </c>
      <c r="V230" s="20">
        <v>65</v>
      </c>
      <c r="W230" s="20"/>
      <c r="X230" s="19"/>
    </row>
    <row r="231" spans="1:24" s="15" customFormat="1" ht="13.8">
      <c r="A231" s="15" t="s">
        <v>58</v>
      </c>
      <c r="B231" s="19" t="s">
        <v>59</v>
      </c>
      <c r="C231" s="19">
        <v>2015</v>
      </c>
      <c r="D231" s="19" t="s">
        <v>440</v>
      </c>
      <c r="E231" s="16">
        <v>65</v>
      </c>
      <c r="F231" s="20">
        <v>27</v>
      </c>
      <c r="G231" s="21">
        <v>2.1400001049041748</v>
      </c>
      <c r="H231" s="20">
        <v>4</v>
      </c>
      <c r="I231" s="20">
        <v>61</v>
      </c>
      <c r="J231" s="20">
        <v>69</v>
      </c>
      <c r="K231" s="20"/>
      <c r="L231" s="20"/>
      <c r="M231" s="20">
        <v>66</v>
      </c>
      <c r="N231" s="20"/>
      <c r="O231" s="20"/>
      <c r="P231" s="20">
        <v>63</v>
      </c>
      <c r="Q231" s="20"/>
      <c r="R231" s="19"/>
      <c r="S231" s="20"/>
      <c r="T231" s="20"/>
      <c r="U231" s="20">
        <v>70</v>
      </c>
      <c r="V231" s="20">
        <v>60</v>
      </c>
      <c r="W231" s="20"/>
      <c r="X231" s="19"/>
    </row>
    <row r="232" spans="1:24" s="15" customFormat="1" ht="13.8">
      <c r="A232" s="15" t="s">
        <v>58</v>
      </c>
      <c r="B232" s="19" t="s">
        <v>59</v>
      </c>
      <c r="C232" s="19">
        <v>2016</v>
      </c>
      <c r="D232" s="19" t="s">
        <v>440</v>
      </c>
      <c r="E232" s="16">
        <v>65</v>
      </c>
      <c r="F232" s="20">
        <v>27</v>
      </c>
      <c r="G232" s="21">
        <v>2.12</v>
      </c>
      <c r="H232" s="20">
        <v>5</v>
      </c>
      <c r="I232" s="20">
        <v>62</v>
      </c>
      <c r="J232" s="20">
        <v>69</v>
      </c>
      <c r="K232" s="20" t="s">
        <v>557</v>
      </c>
      <c r="L232" s="20" t="s">
        <v>557</v>
      </c>
      <c r="M232" s="20">
        <v>65</v>
      </c>
      <c r="N232" s="20" t="s">
        <v>557</v>
      </c>
      <c r="O232" s="20" t="s">
        <v>557</v>
      </c>
      <c r="P232" s="20">
        <v>71</v>
      </c>
      <c r="Q232" s="20" t="s">
        <v>557</v>
      </c>
      <c r="R232" s="19" t="s">
        <v>557</v>
      </c>
      <c r="S232" s="20" t="s">
        <v>557</v>
      </c>
      <c r="T232" s="20">
        <v>64</v>
      </c>
      <c r="U232" s="20">
        <v>69</v>
      </c>
      <c r="V232" s="20">
        <v>59</v>
      </c>
      <c r="W232" s="20" t="s">
        <v>557</v>
      </c>
      <c r="X232" s="19"/>
    </row>
    <row r="233" spans="1:24" s="15" customFormat="1" ht="13.8">
      <c r="A233" s="15" t="s">
        <v>58</v>
      </c>
      <c r="B233" s="19" t="s">
        <v>59</v>
      </c>
      <c r="C233" s="19">
        <v>2017</v>
      </c>
      <c r="D233" s="19" t="s">
        <v>440</v>
      </c>
      <c r="E233" s="16">
        <v>67</v>
      </c>
      <c r="F233" s="20">
        <v>26</v>
      </c>
      <c r="G233" s="21">
        <v>1.83</v>
      </c>
      <c r="H233" s="20">
        <v>5</v>
      </c>
      <c r="I233" s="20">
        <v>64</v>
      </c>
      <c r="J233" s="20">
        <v>70</v>
      </c>
      <c r="K233" s="20"/>
      <c r="L233" s="20"/>
      <c r="M233" s="20">
        <v>69</v>
      </c>
      <c r="N233" s="20"/>
      <c r="O233" s="20"/>
      <c r="P233" s="20">
        <v>71</v>
      </c>
      <c r="Q233" s="20"/>
      <c r="R233" s="19"/>
      <c r="S233" s="20"/>
      <c r="T233" s="20">
        <v>67</v>
      </c>
      <c r="U233" s="20">
        <v>60</v>
      </c>
      <c r="V233" s="20">
        <v>67</v>
      </c>
      <c r="W233" s="20"/>
      <c r="X233" s="19"/>
    </row>
    <row r="234" spans="1:24" s="15" customFormat="1" ht="13.8">
      <c r="A234" s="15" t="s">
        <v>58</v>
      </c>
      <c r="B234" s="19" t="s">
        <v>59</v>
      </c>
      <c r="C234" s="19">
        <v>2018</v>
      </c>
      <c r="D234" s="19" t="s">
        <v>440</v>
      </c>
      <c r="E234" s="16">
        <v>68</v>
      </c>
      <c r="F234" s="20">
        <v>25</v>
      </c>
      <c r="G234" s="21">
        <v>2.86</v>
      </c>
      <c r="H234" s="20">
        <v>4</v>
      </c>
      <c r="I234" s="20">
        <v>63</v>
      </c>
      <c r="J234" s="20">
        <v>73</v>
      </c>
      <c r="K234" s="20"/>
      <c r="L234" s="20"/>
      <c r="M234" s="20">
        <v>69</v>
      </c>
      <c r="N234" s="20"/>
      <c r="O234" s="20"/>
      <c r="P234" s="20">
        <v>71</v>
      </c>
      <c r="Q234" s="20"/>
      <c r="R234" s="19"/>
      <c r="S234" s="20"/>
      <c r="T234" s="20">
        <v>73</v>
      </c>
      <c r="U234" s="20">
        <v>60</v>
      </c>
      <c r="V234" s="20"/>
      <c r="W234" s="20"/>
      <c r="X234" s="19"/>
    </row>
    <row r="235" spans="1:24" s="15" customFormat="1" ht="13.8">
      <c r="A235" s="15" t="s">
        <v>58</v>
      </c>
      <c r="B235" s="19" t="s">
        <v>59</v>
      </c>
      <c r="C235" s="19">
        <v>2019</v>
      </c>
      <c r="D235" s="19" t="s">
        <v>440</v>
      </c>
      <c r="E235" s="16">
        <v>68</v>
      </c>
      <c r="F235" s="20">
        <v>25</v>
      </c>
      <c r="G235" s="21">
        <v>2.7566459999999999</v>
      </c>
      <c r="H235" s="20">
        <v>4</v>
      </c>
      <c r="I235" s="20">
        <v>63.479100000000003</v>
      </c>
      <c r="J235" s="20">
        <v>72.520899999999997</v>
      </c>
      <c r="K235" s="20" t="s">
        <v>557</v>
      </c>
      <c r="L235" s="20" t="s">
        <v>557</v>
      </c>
      <c r="M235" s="20">
        <v>69</v>
      </c>
      <c r="N235" s="20" t="s">
        <v>557</v>
      </c>
      <c r="O235" s="20" t="s">
        <v>557</v>
      </c>
      <c r="P235" s="20">
        <v>71</v>
      </c>
      <c r="Q235" s="20" t="s">
        <v>557</v>
      </c>
      <c r="R235" s="19" t="s">
        <v>557</v>
      </c>
      <c r="S235" s="20" t="s">
        <v>557</v>
      </c>
      <c r="T235" s="20">
        <v>72</v>
      </c>
      <c r="U235" s="20">
        <v>60</v>
      </c>
      <c r="V235" s="20" t="s">
        <v>557</v>
      </c>
      <c r="W235" s="20" t="s">
        <v>557</v>
      </c>
      <c r="X235" s="19"/>
    </row>
    <row r="236" spans="1:24" s="15" customFormat="1" ht="13.8">
      <c r="A236" s="15" t="s">
        <v>58</v>
      </c>
      <c r="B236" s="19" t="s">
        <v>59</v>
      </c>
      <c r="C236" s="19">
        <v>2020</v>
      </c>
      <c r="D236" s="19" t="s">
        <v>440</v>
      </c>
      <c r="E236" s="16">
        <v>68</v>
      </c>
      <c r="F236" s="20">
        <v>24</v>
      </c>
      <c r="G236" s="21">
        <v>2.3873259999999998</v>
      </c>
      <c r="H236" s="20">
        <v>4</v>
      </c>
      <c r="I236" s="20">
        <v>64.084789999999998</v>
      </c>
      <c r="J236" s="20">
        <v>71.915210000000002</v>
      </c>
      <c r="K236" s="20" t="s">
        <v>557</v>
      </c>
      <c r="L236" s="20" t="s">
        <v>557</v>
      </c>
      <c r="M236" s="20">
        <v>69</v>
      </c>
      <c r="N236" s="20" t="s">
        <v>557</v>
      </c>
      <c r="O236" s="20" t="s">
        <v>557</v>
      </c>
      <c r="P236" s="20">
        <v>71</v>
      </c>
      <c r="Q236" s="20" t="s">
        <v>557</v>
      </c>
      <c r="R236" s="19" t="s">
        <v>557</v>
      </c>
      <c r="S236" s="20" t="s">
        <v>557</v>
      </c>
      <c r="T236" s="20">
        <v>72</v>
      </c>
      <c r="U236" s="20">
        <v>60</v>
      </c>
      <c r="V236" s="20" t="s">
        <v>557</v>
      </c>
      <c r="W236" s="20" t="s">
        <v>557</v>
      </c>
      <c r="X236" s="19"/>
    </row>
    <row r="237" spans="1:24" s="15" customFormat="1" ht="13.8">
      <c r="A237" s="15" t="s">
        <v>58</v>
      </c>
      <c r="B237" s="19" t="s">
        <v>59</v>
      </c>
      <c r="C237" s="19">
        <v>2021</v>
      </c>
      <c r="D237" s="19" t="s">
        <v>440</v>
      </c>
      <c r="E237" s="16">
        <v>68</v>
      </c>
      <c r="F237" s="20">
        <v>25</v>
      </c>
      <c r="G237" s="21">
        <v>2.239852</v>
      </c>
      <c r="H237" s="20">
        <v>4</v>
      </c>
      <c r="I237" s="20">
        <v>64.315439999999995</v>
      </c>
      <c r="J237" s="20">
        <v>71.684560000000005</v>
      </c>
      <c r="K237" s="20"/>
      <c r="L237" s="20"/>
      <c r="M237" s="20">
        <v>68.751140000000007</v>
      </c>
      <c r="N237" s="20"/>
      <c r="O237" s="20"/>
      <c r="P237" s="20">
        <v>71.022450000000006</v>
      </c>
      <c r="Q237" s="20"/>
      <c r="R237" s="19"/>
      <c r="S237" s="20"/>
      <c r="T237" s="20">
        <v>70.934060000000002</v>
      </c>
      <c r="U237" s="20">
        <v>60.106029999999997</v>
      </c>
      <c r="V237" s="20"/>
      <c r="W237" s="20"/>
      <c r="X237" s="19"/>
    </row>
    <row r="238" spans="1:24" s="15" customFormat="1" ht="13.8">
      <c r="A238" s="15" t="s">
        <v>58</v>
      </c>
      <c r="B238" s="19" t="s">
        <v>59</v>
      </c>
      <c r="C238" s="19">
        <v>2022</v>
      </c>
      <c r="D238" s="19" t="s">
        <v>440</v>
      </c>
      <c r="E238" s="16">
        <v>68</v>
      </c>
      <c r="F238" s="20">
        <v>25</v>
      </c>
      <c r="G238" s="21">
        <v>2.179297</v>
      </c>
      <c r="H238" s="20">
        <v>4</v>
      </c>
      <c r="I238" s="20">
        <v>64.42595</v>
      </c>
      <c r="J238" s="20">
        <v>71.57405</v>
      </c>
      <c r="K238" s="20" t="s">
        <v>557</v>
      </c>
      <c r="L238" s="20" t="s">
        <v>557</v>
      </c>
      <c r="M238" s="20">
        <v>69</v>
      </c>
      <c r="N238" s="20" t="s">
        <v>557</v>
      </c>
      <c r="O238" s="20" t="s">
        <v>557</v>
      </c>
      <c r="P238" s="20">
        <v>71</v>
      </c>
      <c r="Q238" s="20" t="s">
        <v>557</v>
      </c>
      <c r="R238" s="19" t="s">
        <v>557</v>
      </c>
      <c r="S238" s="20" t="s">
        <v>557</v>
      </c>
      <c r="T238" s="20">
        <v>70</v>
      </c>
      <c r="U238" s="20">
        <v>60</v>
      </c>
      <c r="V238" s="20" t="s">
        <v>557</v>
      </c>
      <c r="W238" s="20" t="s">
        <v>557</v>
      </c>
      <c r="X238" s="19"/>
    </row>
    <row r="239" spans="1:24" s="15" customFormat="1" ht="13.8">
      <c r="A239" s="15" t="s">
        <v>58</v>
      </c>
      <c r="B239" s="19" t="s">
        <v>59</v>
      </c>
      <c r="C239" s="19">
        <v>2023</v>
      </c>
      <c r="D239" s="19" t="s">
        <v>440</v>
      </c>
      <c r="E239" s="16">
        <v>68</v>
      </c>
      <c r="F239" s="20">
        <v>26</v>
      </c>
      <c r="G239" s="21">
        <v>2.179297</v>
      </c>
      <c r="H239" s="20">
        <v>4</v>
      </c>
      <c r="I239" s="20">
        <v>64.42595</v>
      </c>
      <c r="J239" s="20">
        <v>71.57405</v>
      </c>
      <c r="K239" s="20"/>
      <c r="L239" s="20"/>
      <c r="M239" s="20">
        <v>68.751140000000007</v>
      </c>
      <c r="N239" s="20"/>
      <c r="O239" s="20"/>
      <c r="P239" s="20">
        <v>71.022450000000006</v>
      </c>
      <c r="Q239" s="20"/>
      <c r="R239" s="19"/>
      <c r="S239" s="20"/>
      <c r="T239" s="20">
        <v>70.210660000000004</v>
      </c>
      <c r="U239" s="20">
        <v>60.106029999999997</v>
      </c>
      <c r="V239" s="20"/>
      <c r="W239" s="20"/>
      <c r="X239" s="19"/>
    </row>
    <row r="240" spans="1:24" s="15" customFormat="1" ht="13.8">
      <c r="A240" s="15" t="s">
        <v>58</v>
      </c>
      <c r="B240" s="19" t="s">
        <v>59</v>
      </c>
      <c r="C240" s="19">
        <v>2024</v>
      </c>
      <c r="D240" s="19" t="s">
        <v>440</v>
      </c>
      <c r="E240" s="16">
        <v>72</v>
      </c>
      <c r="F240" s="20">
        <v>18</v>
      </c>
      <c r="G240" s="21">
        <v>1.6416770000000001</v>
      </c>
      <c r="H240" s="20">
        <v>4</v>
      </c>
      <c r="I240" s="20">
        <v>69.307649999999995</v>
      </c>
      <c r="J240" s="20">
        <v>74.692350000000005</v>
      </c>
      <c r="K240" s="20"/>
      <c r="L240" s="20"/>
      <c r="M240" s="20">
        <v>72.918109999999999</v>
      </c>
      <c r="N240" s="20"/>
      <c r="O240" s="20"/>
      <c r="P240" s="20">
        <v>71.944180000000003</v>
      </c>
      <c r="Q240" s="20"/>
      <c r="R240" s="19"/>
      <c r="S240" s="20"/>
      <c r="T240" s="20">
        <v>66.216859999999997</v>
      </c>
      <c r="U240" s="20">
        <v>75.106989999999996</v>
      </c>
      <c r="V240" s="20"/>
      <c r="W240" s="20"/>
      <c r="X240" s="19"/>
    </row>
    <row r="241" spans="1:24" s="15" customFormat="1">
      <c r="A241" s="68" t="s">
        <v>58</v>
      </c>
      <c r="B241" s="70" t="s">
        <v>59</v>
      </c>
      <c r="C241" s="70">
        <v>2025</v>
      </c>
      <c r="D241" s="73" t="str">
        <f>VLOOKUP(B241,'CPI Timeseries 2012 - 2025'!B:C,2,0)</f>
        <v>AP</v>
      </c>
      <c r="E241" s="16">
        <v>71</v>
      </c>
      <c r="F241" s="70">
        <v>18</v>
      </c>
      <c r="G241" s="74">
        <v>2.0631940000000002</v>
      </c>
      <c r="H241" s="70">
        <v>4</v>
      </c>
      <c r="I241" s="75">
        <v>67.61636</v>
      </c>
      <c r="J241" s="75">
        <v>74.38364</v>
      </c>
      <c r="K241" s="75"/>
      <c r="L241" s="75"/>
      <c r="M241" s="75">
        <v>72.928449999999998</v>
      </c>
      <c r="N241" s="75"/>
      <c r="O241" s="75"/>
      <c r="P241" s="75">
        <v>71.925920000000005</v>
      </c>
      <c r="Q241" s="75"/>
      <c r="R241" s="75"/>
      <c r="S241" s="75"/>
      <c r="T241" s="75">
        <v>64.175539999999998</v>
      </c>
      <c r="U241" s="75">
        <v>75.118769999999998</v>
      </c>
      <c r="V241" s="75"/>
      <c r="W241" s="75"/>
      <c r="X241" s="2"/>
    </row>
    <row r="242" spans="1:24" s="15" customFormat="1" ht="13.8">
      <c r="A242" s="15" t="s">
        <v>295</v>
      </c>
      <c r="B242" s="19" t="s">
        <v>296</v>
      </c>
      <c r="C242" s="19">
        <v>2012</v>
      </c>
      <c r="D242" s="19" t="s">
        <v>234</v>
      </c>
      <c r="E242" s="16">
        <v>34</v>
      </c>
      <c r="F242" s="20">
        <v>105</v>
      </c>
      <c r="G242" s="21">
        <v>3.7</v>
      </c>
      <c r="H242" s="20">
        <v>7</v>
      </c>
      <c r="I242" s="20">
        <v>28</v>
      </c>
      <c r="J242" s="20">
        <v>40</v>
      </c>
      <c r="K242" s="20"/>
      <c r="L242" s="20"/>
      <c r="M242" s="20">
        <v>36</v>
      </c>
      <c r="N242" s="20">
        <v>38</v>
      </c>
      <c r="O242" s="20"/>
      <c r="P242" s="20">
        <v>42</v>
      </c>
      <c r="Q242" s="20"/>
      <c r="R242" s="19"/>
      <c r="S242" s="20">
        <v>31</v>
      </c>
      <c r="T242" s="20"/>
      <c r="U242" s="20">
        <v>47</v>
      </c>
      <c r="V242" s="20">
        <v>29</v>
      </c>
      <c r="W242" s="20">
        <v>17</v>
      </c>
      <c r="X242" s="19"/>
    </row>
    <row r="243" spans="1:24" s="15" customFormat="1" ht="13.8">
      <c r="A243" s="15" t="s">
        <v>295</v>
      </c>
      <c r="B243" s="19" t="s">
        <v>296</v>
      </c>
      <c r="C243" s="19">
        <v>2013</v>
      </c>
      <c r="D243" s="19" t="s">
        <v>234</v>
      </c>
      <c r="E243" s="16">
        <v>34</v>
      </c>
      <c r="F243" s="20">
        <v>106</v>
      </c>
      <c r="G243" s="21">
        <v>3.7</v>
      </c>
      <c r="H243" s="20">
        <v>7</v>
      </c>
      <c r="I243" s="20">
        <v>28</v>
      </c>
      <c r="J243" s="20">
        <v>40</v>
      </c>
      <c r="K243" s="20"/>
      <c r="L243" s="20"/>
      <c r="M243" s="20">
        <v>36</v>
      </c>
      <c r="N243" s="20">
        <v>38</v>
      </c>
      <c r="O243" s="20"/>
      <c r="P243" s="20">
        <v>42</v>
      </c>
      <c r="Q243" s="20"/>
      <c r="R243" s="19"/>
      <c r="S243" s="20">
        <v>31</v>
      </c>
      <c r="T243" s="20"/>
      <c r="U243" s="20">
        <v>47</v>
      </c>
      <c r="V243" s="20">
        <v>29</v>
      </c>
      <c r="W243" s="20">
        <v>17</v>
      </c>
      <c r="X243" s="19"/>
    </row>
    <row r="244" spans="1:24" s="15" customFormat="1" ht="13.8">
      <c r="A244" s="15" t="s">
        <v>295</v>
      </c>
      <c r="B244" s="19" t="s">
        <v>296</v>
      </c>
      <c r="C244" s="19">
        <v>2014</v>
      </c>
      <c r="D244" s="19" t="s">
        <v>234</v>
      </c>
      <c r="E244" s="16">
        <v>35</v>
      </c>
      <c r="F244" s="20">
        <v>103</v>
      </c>
      <c r="G244" s="21">
        <v>2.9800000190734863</v>
      </c>
      <c r="H244" s="20">
        <v>7</v>
      </c>
      <c r="I244" s="20">
        <v>30</v>
      </c>
      <c r="J244" s="20">
        <v>40</v>
      </c>
      <c r="K244" s="20"/>
      <c r="L244" s="20"/>
      <c r="M244" s="20">
        <v>36</v>
      </c>
      <c r="N244" s="20">
        <v>38</v>
      </c>
      <c r="O244" s="20"/>
      <c r="P244" s="20">
        <v>42</v>
      </c>
      <c r="Q244" s="20"/>
      <c r="R244" s="19"/>
      <c r="S244" s="20">
        <v>31</v>
      </c>
      <c r="T244" s="20"/>
      <c r="U244" s="20">
        <v>47</v>
      </c>
      <c r="V244" s="20">
        <v>28</v>
      </c>
      <c r="W244" s="20">
        <v>24</v>
      </c>
      <c r="X244" s="19"/>
    </row>
    <row r="245" spans="1:24" s="15" customFormat="1" ht="13.8">
      <c r="A245" s="15" t="s">
        <v>295</v>
      </c>
      <c r="B245" s="19" t="s">
        <v>296</v>
      </c>
      <c r="C245" s="19">
        <v>2015</v>
      </c>
      <c r="D245" s="19" t="s">
        <v>234</v>
      </c>
      <c r="E245" s="16">
        <v>34</v>
      </c>
      <c r="F245" s="20">
        <v>98</v>
      </c>
      <c r="G245" s="21">
        <v>3.5799999237060547</v>
      </c>
      <c r="H245" s="20">
        <v>7</v>
      </c>
      <c r="I245" s="20">
        <v>28</v>
      </c>
      <c r="J245" s="20">
        <v>40</v>
      </c>
      <c r="K245" s="20"/>
      <c r="L245" s="20"/>
      <c r="M245" s="20">
        <v>36</v>
      </c>
      <c r="N245" s="20">
        <v>38</v>
      </c>
      <c r="O245" s="20"/>
      <c r="P245" s="20">
        <v>42</v>
      </c>
      <c r="Q245" s="20"/>
      <c r="R245" s="19"/>
      <c r="S245" s="20">
        <v>31</v>
      </c>
      <c r="T245" s="20"/>
      <c r="U245" s="20">
        <v>47</v>
      </c>
      <c r="V245" s="20">
        <v>25</v>
      </c>
      <c r="W245" s="20">
        <v>20</v>
      </c>
      <c r="X245" s="19"/>
    </row>
    <row r="246" spans="1:24" s="15" customFormat="1" ht="13.8">
      <c r="A246" s="15" t="s">
        <v>295</v>
      </c>
      <c r="B246" s="19" t="s">
        <v>296</v>
      </c>
      <c r="C246" s="19">
        <v>2016</v>
      </c>
      <c r="D246" s="19" t="s">
        <v>234</v>
      </c>
      <c r="E246" s="16">
        <v>33</v>
      </c>
      <c r="F246" s="20">
        <v>113</v>
      </c>
      <c r="G246" s="21">
        <v>2.85</v>
      </c>
      <c r="H246" s="20">
        <v>8</v>
      </c>
      <c r="I246" s="20">
        <v>28</v>
      </c>
      <c r="J246" s="20">
        <v>37</v>
      </c>
      <c r="K246" s="20" t="s">
        <v>557</v>
      </c>
      <c r="L246" s="20" t="s">
        <v>557</v>
      </c>
      <c r="M246" s="20">
        <v>36</v>
      </c>
      <c r="N246" s="20">
        <v>37</v>
      </c>
      <c r="O246" s="20" t="s">
        <v>557</v>
      </c>
      <c r="P246" s="20">
        <v>34</v>
      </c>
      <c r="Q246" s="20" t="s">
        <v>557</v>
      </c>
      <c r="R246" s="19" t="s">
        <v>557</v>
      </c>
      <c r="S246" s="20">
        <v>32</v>
      </c>
      <c r="T246" s="20">
        <v>44</v>
      </c>
      <c r="U246" s="20">
        <v>35</v>
      </c>
      <c r="V246" s="20">
        <v>18</v>
      </c>
      <c r="W246" s="20">
        <v>25</v>
      </c>
      <c r="X246" s="19"/>
    </row>
    <row r="247" spans="1:24" s="15" customFormat="1" ht="13.8">
      <c r="A247" s="15" t="s">
        <v>295</v>
      </c>
      <c r="B247" s="19" t="s">
        <v>296</v>
      </c>
      <c r="C247" s="19">
        <v>2017</v>
      </c>
      <c r="D247" s="19" t="s">
        <v>234</v>
      </c>
      <c r="E247" s="16">
        <v>33</v>
      </c>
      <c r="F247" s="20">
        <v>112</v>
      </c>
      <c r="G247" s="21">
        <v>2.98</v>
      </c>
      <c r="H247" s="20">
        <v>6</v>
      </c>
      <c r="I247" s="20">
        <v>28</v>
      </c>
      <c r="J247" s="20">
        <v>38</v>
      </c>
      <c r="K247" s="20"/>
      <c r="L247" s="20"/>
      <c r="M247" s="20">
        <v>37</v>
      </c>
      <c r="N247" s="20">
        <v>37</v>
      </c>
      <c r="O247" s="20"/>
      <c r="P247" s="20">
        <v>35</v>
      </c>
      <c r="Q247" s="20"/>
      <c r="R247" s="19"/>
      <c r="S247" s="20">
        <v>32</v>
      </c>
      <c r="T247" s="20">
        <v>38</v>
      </c>
      <c r="U247" s="20"/>
      <c r="V247" s="20"/>
      <c r="W247" s="20">
        <v>19</v>
      </c>
      <c r="X247" s="19"/>
    </row>
    <row r="248" spans="1:24" s="15" customFormat="1" ht="13.8">
      <c r="A248" s="15" t="s">
        <v>295</v>
      </c>
      <c r="B248" s="19" t="s">
        <v>296</v>
      </c>
      <c r="C248" s="19">
        <v>2018</v>
      </c>
      <c r="D248" s="19" t="s">
        <v>234</v>
      </c>
      <c r="E248" s="16">
        <v>29</v>
      </c>
      <c r="F248" s="20">
        <v>132</v>
      </c>
      <c r="G248" s="21">
        <v>3.6</v>
      </c>
      <c r="H248" s="20">
        <v>7</v>
      </c>
      <c r="I248" s="20">
        <v>23</v>
      </c>
      <c r="J248" s="20">
        <v>35</v>
      </c>
      <c r="K248" s="20"/>
      <c r="L248" s="20"/>
      <c r="M248" s="20">
        <v>37</v>
      </c>
      <c r="N248" s="20">
        <v>37</v>
      </c>
      <c r="O248" s="20"/>
      <c r="P248" s="20">
        <v>35</v>
      </c>
      <c r="Q248" s="20"/>
      <c r="R248" s="19"/>
      <c r="S248" s="20">
        <v>32</v>
      </c>
      <c r="T248" s="20">
        <v>33</v>
      </c>
      <c r="U248" s="20"/>
      <c r="V248" s="20">
        <v>13</v>
      </c>
      <c r="W248" s="20">
        <v>19</v>
      </c>
      <c r="X248" s="19"/>
    </row>
    <row r="249" spans="1:24" s="15" customFormat="1" ht="13.8">
      <c r="A249" s="15" t="s">
        <v>295</v>
      </c>
      <c r="B249" s="19" t="s">
        <v>296</v>
      </c>
      <c r="C249" s="19">
        <v>2019</v>
      </c>
      <c r="D249" s="19" t="s">
        <v>234</v>
      </c>
      <c r="E249" s="16">
        <v>31</v>
      </c>
      <c r="F249" s="20">
        <v>123</v>
      </c>
      <c r="G249" s="21">
        <v>2.9965609999999998</v>
      </c>
      <c r="H249" s="20">
        <v>7</v>
      </c>
      <c r="I249" s="20">
        <v>26.085640000000001</v>
      </c>
      <c r="J249" s="20">
        <v>35.914360000000002</v>
      </c>
      <c r="K249" s="20" t="s">
        <v>557</v>
      </c>
      <c r="L249" s="20" t="s">
        <v>557</v>
      </c>
      <c r="M249" s="20">
        <v>37</v>
      </c>
      <c r="N249" s="20">
        <v>37</v>
      </c>
      <c r="O249" s="20" t="s">
        <v>557</v>
      </c>
      <c r="P249" s="20">
        <v>35</v>
      </c>
      <c r="Q249" s="20" t="s">
        <v>557</v>
      </c>
      <c r="R249" s="19" t="s">
        <v>557</v>
      </c>
      <c r="S249" s="20">
        <v>32</v>
      </c>
      <c r="T249" s="20">
        <v>35</v>
      </c>
      <c r="U249" s="20" t="s">
        <v>557</v>
      </c>
      <c r="V249" s="20">
        <v>19</v>
      </c>
      <c r="W249" s="20">
        <v>19</v>
      </c>
      <c r="X249" s="19"/>
    </row>
    <row r="250" spans="1:24" s="15" customFormat="1" ht="13.8">
      <c r="A250" s="15" t="s">
        <v>295</v>
      </c>
      <c r="B250" s="19" t="s">
        <v>296</v>
      </c>
      <c r="C250" s="19">
        <v>2020</v>
      </c>
      <c r="D250" s="19" t="s">
        <v>234</v>
      </c>
      <c r="E250" s="16">
        <v>31</v>
      </c>
      <c r="F250" s="20">
        <v>124</v>
      </c>
      <c r="G250" s="21">
        <v>2.0480290000000001</v>
      </c>
      <c r="H250" s="20">
        <v>7</v>
      </c>
      <c r="I250" s="20">
        <v>27.64123</v>
      </c>
      <c r="J250" s="20">
        <v>34.35877</v>
      </c>
      <c r="K250" s="20" t="s">
        <v>557</v>
      </c>
      <c r="L250" s="20" t="s">
        <v>557</v>
      </c>
      <c r="M250" s="20">
        <v>37</v>
      </c>
      <c r="N250" s="20">
        <v>37</v>
      </c>
      <c r="O250" s="20" t="s">
        <v>557</v>
      </c>
      <c r="P250" s="20">
        <v>35</v>
      </c>
      <c r="Q250" s="20" t="s">
        <v>557</v>
      </c>
      <c r="R250" s="19" t="s">
        <v>557</v>
      </c>
      <c r="S250" s="20">
        <v>32</v>
      </c>
      <c r="T250" s="20">
        <v>34</v>
      </c>
      <c r="U250" s="20" t="s">
        <v>557</v>
      </c>
      <c r="V250" s="20">
        <v>19</v>
      </c>
      <c r="W250" s="20">
        <v>20</v>
      </c>
      <c r="X250" s="19"/>
    </row>
    <row r="251" spans="1:24" s="15" customFormat="1" ht="13.8">
      <c r="A251" s="15" t="s">
        <v>295</v>
      </c>
      <c r="B251" s="19" t="s">
        <v>296</v>
      </c>
      <c r="C251" s="19">
        <v>2021</v>
      </c>
      <c r="D251" s="19" t="s">
        <v>234</v>
      </c>
      <c r="E251" s="16">
        <v>30</v>
      </c>
      <c r="F251" s="20">
        <v>128</v>
      </c>
      <c r="G251" s="21">
        <v>1.684876</v>
      </c>
      <c r="H251" s="20">
        <v>7</v>
      </c>
      <c r="I251" s="20">
        <v>27.228380000000001</v>
      </c>
      <c r="J251" s="20">
        <v>32.771619999999999</v>
      </c>
      <c r="K251" s="20"/>
      <c r="L251" s="20"/>
      <c r="M251" s="20">
        <v>36.83502</v>
      </c>
      <c r="N251" s="20">
        <v>37.263190000000002</v>
      </c>
      <c r="O251" s="20"/>
      <c r="P251" s="20">
        <v>34.50329</v>
      </c>
      <c r="Q251" s="20"/>
      <c r="R251" s="19"/>
      <c r="S251" s="20">
        <v>30.328530000000001</v>
      </c>
      <c r="T251" s="20">
        <v>29.69997</v>
      </c>
      <c r="U251" s="20"/>
      <c r="V251" s="20">
        <v>23.46001</v>
      </c>
      <c r="W251" s="20">
        <v>21.20833</v>
      </c>
      <c r="X251" s="19"/>
    </row>
    <row r="252" spans="1:24" s="15" customFormat="1" ht="13.8">
      <c r="A252" s="15" t="s">
        <v>295</v>
      </c>
      <c r="B252" s="19" t="s">
        <v>296</v>
      </c>
      <c r="C252" s="19">
        <v>2022</v>
      </c>
      <c r="D252" s="19" t="s">
        <v>234</v>
      </c>
      <c r="E252" s="16">
        <v>31</v>
      </c>
      <c r="F252" s="20">
        <v>126</v>
      </c>
      <c r="G252" s="21">
        <v>2.4132500000000001</v>
      </c>
      <c r="H252" s="20">
        <v>6</v>
      </c>
      <c r="I252" s="20">
        <v>27.042269999999998</v>
      </c>
      <c r="J252" s="20">
        <v>34.957729999999998</v>
      </c>
      <c r="K252" s="20" t="s">
        <v>557</v>
      </c>
      <c r="L252" s="20" t="s">
        <v>557</v>
      </c>
      <c r="M252" s="20">
        <v>37</v>
      </c>
      <c r="N252" s="20">
        <v>37</v>
      </c>
      <c r="O252" s="20" t="s">
        <v>557</v>
      </c>
      <c r="P252" s="20">
        <v>35</v>
      </c>
      <c r="Q252" s="20" t="s">
        <v>557</v>
      </c>
      <c r="R252" s="19" t="s">
        <v>557</v>
      </c>
      <c r="S252" s="20">
        <v>24</v>
      </c>
      <c r="T252" s="20">
        <v>36</v>
      </c>
      <c r="U252" s="20" t="s">
        <v>557</v>
      </c>
      <c r="V252" s="20" t="s">
        <v>557</v>
      </c>
      <c r="W252" s="20">
        <v>19</v>
      </c>
      <c r="X252" s="19"/>
    </row>
    <row r="253" spans="1:24" s="15" customFormat="1" ht="13.8">
      <c r="A253" s="15" t="s">
        <v>295</v>
      </c>
      <c r="B253" s="19" t="s">
        <v>296</v>
      </c>
      <c r="C253" s="19">
        <v>2023</v>
      </c>
      <c r="D253" s="19" t="s">
        <v>234</v>
      </c>
      <c r="E253" s="16">
        <v>29</v>
      </c>
      <c r="F253" s="20">
        <v>133</v>
      </c>
      <c r="G253" s="21">
        <v>2.3104450000000001</v>
      </c>
      <c r="H253" s="20">
        <v>7</v>
      </c>
      <c r="I253" s="20">
        <v>25.21087</v>
      </c>
      <c r="J253" s="20">
        <v>32.78913</v>
      </c>
      <c r="K253" s="20"/>
      <c r="L253" s="20"/>
      <c r="M253" s="20">
        <v>36.83502</v>
      </c>
      <c r="N253" s="20">
        <v>37.263190000000002</v>
      </c>
      <c r="O253" s="20"/>
      <c r="P253" s="20">
        <v>34.50329</v>
      </c>
      <c r="Q253" s="20"/>
      <c r="R253" s="19"/>
      <c r="S253" s="20">
        <v>30.328530000000001</v>
      </c>
      <c r="T253" s="20">
        <v>28.976559999999999</v>
      </c>
      <c r="U253" s="20"/>
      <c r="V253" s="20">
        <v>15.04257</v>
      </c>
      <c r="W253" s="20">
        <v>19.411770000000001</v>
      </c>
      <c r="X253" s="19"/>
    </row>
    <row r="254" spans="1:24" s="15" customFormat="1" ht="13.8">
      <c r="A254" s="15" t="s">
        <v>295</v>
      </c>
      <c r="B254" s="19" t="s">
        <v>296</v>
      </c>
      <c r="C254" s="19">
        <v>2024</v>
      </c>
      <c r="D254" s="19" t="s">
        <v>234</v>
      </c>
      <c r="E254" s="16">
        <v>28</v>
      </c>
      <c r="F254" s="20">
        <v>133</v>
      </c>
      <c r="G254" s="21">
        <v>3.1010059999999999</v>
      </c>
      <c r="H254" s="20">
        <v>7</v>
      </c>
      <c r="I254" s="20">
        <v>22.914349999999999</v>
      </c>
      <c r="J254" s="20">
        <v>33.085650000000001</v>
      </c>
      <c r="K254" s="20"/>
      <c r="L254" s="20"/>
      <c r="M254" s="20">
        <v>38.533639999999998</v>
      </c>
      <c r="N254" s="20">
        <v>34.521169999999998</v>
      </c>
      <c r="O254" s="20"/>
      <c r="P254" s="20">
        <v>32.267980000000001</v>
      </c>
      <c r="Q254" s="20"/>
      <c r="R254" s="19"/>
      <c r="S254" s="20">
        <v>32.781230000000001</v>
      </c>
      <c r="T254" s="20">
        <v>34.048310000000001</v>
      </c>
      <c r="U254" s="20"/>
      <c r="V254" s="20">
        <v>5.9747019999999997</v>
      </c>
      <c r="W254" s="20">
        <v>18.431619999999999</v>
      </c>
      <c r="X254" s="19"/>
    </row>
    <row r="255" spans="1:24" s="15" customFormat="1">
      <c r="A255" s="68" t="s">
        <v>295</v>
      </c>
      <c r="B255" s="70" t="s">
        <v>296</v>
      </c>
      <c r="C255" s="70">
        <v>2025</v>
      </c>
      <c r="D255" s="73" t="str">
        <f>VLOOKUP(B255,'CPI Timeseries 2012 - 2025'!B:C,2,0)</f>
        <v>AME</v>
      </c>
      <c r="E255" s="16">
        <v>28</v>
      </c>
      <c r="F255" s="70">
        <v>136</v>
      </c>
      <c r="G255" s="74">
        <v>2.9971100000000002</v>
      </c>
      <c r="H255" s="70">
        <v>7</v>
      </c>
      <c r="I255" s="75">
        <v>23.08474</v>
      </c>
      <c r="J255" s="75">
        <v>32.915260000000004</v>
      </c>
      <c r="K255" s="75"/>
      <c r="L255" s="75"/>
      <c r="M255" s="75">
        <v>38.539949999999997</v>
      </c>
      <c r="N255" s="75">
        <v>34.494399999999999</v>
      </c>
      <c r="O255" s="75"/>
      <c r="P255" s="75">
        <v>32.214660000000002</v>
      </c>
      <c r="Q255" s="75"/>
      <c r="R255" s="75"/>
      <c r="S255" s="75">
        <v>32.758890000000001</v>
      </c>
      <c r="T255" s="75">
        <v>29.94624</v>
      </c>
      <c r="U255" s="75"/>
      <c r="V255" s="75">
        <v>6.3997659999999996</v>
      </c>
      <c r="W255" s="75">
        <v>18.40804</v>
      </c>
      <c r="X255" s="2"/>
    </row>
    <row r="256" spans="1:24" s="15" customFormat="1" ht="13.8">
      <c r="A256" s="15" t="s">
        <v>243</v>
      </c>
      <c r="B256" s="19" t="s">
        <v>244</v>
      </c>
      <c r="C256" s="19">
        <v>2012</v>
      </c>
      <c r="D256" s="19" t="s">
        <v>441</v>
      </c>
      <c r="E256" s="16">
        <v>42</v>
      </c>
      <c r="F256" s="20">
        <v>72</v>
      </c>
      <c r="G256" s="21">
        <v>2.2999999999999998</v>
      </c>
      <c r="H256" s="20">
        <v>7</v>
      </c>
      <c r="I256" s="20">
        <v>38</v>
      </c>
      <c r="J256" s="20">
        <v>46</v>
      </c>
      <c r="K256" s="20"/>
      <c r="L256" s="20"/>
      <c r="M256" s="20">
        <v>40</v>
      </c>
      <c r="N256" s="20">
        <v>38</v>
      </c>
      <c r="O256" s="20">
        <v>44</v>
      </c>
      <c r="P256" s="20">
        <v>42</v>
      </c>
      <c r="Q256" s="20"/>
      <c r="R256" s="19"/>
      <c r="S256" s="20"/>
      <c r="T256" s="20"/>
      <c r="U256" s="20">
        <v>35</v>
      </c>
      <c r="V256" s="20">
        <v>54</v>
      </c>
      <c r="W256" s="20">
        <v>39</v>
      </c>
      <c r="X256" s="19"/>
    </row>
    <row r="257" spans="1:24" s="15" customFormat="1" ht="13.8">
      <c r="A257" s="15" t="s">
        <v>243</v>
      </c>
      <c r="B257" s="19" t="s">
        <v>244</v>
      </c>
      <c r="C257" s="19">
        <v>2013</v>
      </c>
      <c r="D257" s="19" t="s">
        <v>441</v>
      </c>
      <c r="E257" s="16">
        <v>42</v>
      </c>
      <c r="F257" s="20">
        <v>72</v>
      </c>
      <c r="G257" s="21">
        <v>2.9</v>
      </c>
      <c r="H257" s="20">
        <v>7</v>
      </c>
      <c r="I257" s="20">
        <v>37</v>
      </c>
      <c r="J257" s="20">
        <v>47</v>
      </c>
      <c r="K257" s="20"/>
      <c r="L257" s="20"/>
      <c r="M257" s="20">
        <v>40</v>
      </c>
      <c r="N257" s="20">
        <v>38</v>
      </c>
      <c r="O257" s="20">
        <v>42</v>
      </c>
      <c r="P257" s="20">
        <v>42</v>
      </c>
      <c r="Q257" s="20"/>
      <c r="R257" s="19"/>
      <c r="S257" s="20"/>
      <c r="T257" s="20"/>
      <c r="U257" s="20">
        <v>35</v>
      </c>
      <c r="V257" s="20">
        <v>59</v>
      </c>
      <c r="W257" s="20">
        <v>39</v>
      </c>
      <c r="X257" s="19"/>
    </row>
    <row r="258" spans="1:24" s="15" customFormat="1" ht="13.8">
      <c r="A258" s="15" t="s">
        <v>243</v>
      </c>
      <c r="B258" s="19" t="s">
        <v>244</v>
      </c>
      <c r="C258" s="19">
        <v>2014</v>
      </c>
      <c r="D258" s="19" t="s">
        <v>441</v>
      </c>
      <c r="E258" s="16">
        <v>39</v>
      </c>
      <c r="F258" s="20">
        <v>80</v>
      </c>
      <c r="G258" s="21">
        <v>1.1499999761581421</v>
      </c>
      <c r="H258" s="20">
        <v>6</v>
      </c>
      <c r="I258" s="20">
        <v>37</v>
      </c>
      <c r="J258" s="20">
        <v>41</v>
      </c>
      <c r="K258" s="20"/>
      <c r="L258" s="20"/>
      <c r="M258" s="20">
        <v>40</v>
      </c>
      <c r="N258" s="20">
        <v>38</v>
      </c>
      <c r="O258" s="20">
        <v>42</v>
      </c>
      <c r="P258" s="20">
        <v>42</v>
      </c>
      <c r="Q258" s="20"/>
      <c r="R258" s="19"/>
      <c r="S258" s="20"/>
      <c r="T258" s="20"/>
      <c r="U258" s="20">
        <v>35</v>
      </c>
      <c r="V258" s="20"/>
      <c r="W258" s="20">
        <v>38</v>
      </c>
      <c r="X258" s="19"/>
    </row>
    <row r="259" spans="1:24" s="15" customFormat="1" ht="13.8">
      <c r="A259" s="15" t="s">
        <v>243</v>
      </c>
      <c r="B259" s="19" t="s">
        <v>244</v>
      </c>
      <c r="C259" s="19">
        <v>2015</v>
      </c>
      <c r="D259" s="19" t="s">
        <v>441</v>
      </c>
      <c r="E259" s="16">
        <v>38</v>
      </c>
      <c r="F259" s="20">
        <v>76</v>
      </c>
      <c r="G259" s="21">
        <v>1.7100000381469727</v>
      </c>
      <c r="H259" s="20">
        <v>6</v>
      </c>
      <c r="I259" s="20">
        <v>35</v>
      </c>
      <c r="J259" s="20">
        <v>41</v>
      </c>
      <c r="K259" s="20"/>
      <c r="L259" s="20"/>
      <c r="M259" s="20">
        <v>40</v>
      </c>
      <c r="N259" s="20">
        <v>38</v>
      </c>
      <c r="O259" s="20">
        <v>42</v>
      </c>
      <c r="P259" s="20">
        <v>42</v>
      </c>
      <c r="Q259" s="20"/>
      <c r="R259" s="19"/>
      <c r="S259" s="20"/>
      <c r="T259" s="20"/>
      <c r="U259" s="20"/>
      <c r="V259" s="20">
        <v>32</v>
      </c>
      <c r="W259" s="20">
        <v>34</v>
      </c>
      <c r="X259" s="19"/>
    </row>
    <row r="260" spans="1:24" s="15" customFormat="1" ht="13.8">
      <c r="A260" s="15" t="s">
        <v>243</v>
      </c>
      <c r="B260" s="19" t="s">
        <v>244</v>
      </c>
      <c r="C260" s="19">
        <v>2016</v>
      </c>
      <c r="D260" s="19" t="s">
        <v>441</v>
      </c>
      <c r="E260" s="16">
        <v>39</v>
      </c>
      <c r="F260" s="20">
        <v>83</v>
      </c>
      <c r="G260" s="21">
        <v>1.7</v>
      </c>
      <c r="H260" s="20">
        <v>7</v>
      </c>
      <c r="I260" s="20">
        <v>37</v>
      </c>
      <c r="J260" s="20">
        <v>42</v>
      </c>
      <c r="K260" s="20" t="s">
        <v>557</v>
      </c>
      <c r="L260" s="20" t="s">
        <v>557</v>
      </c>
      <c r="M260" s="20">
        <v>40</v>
      </c>
      <c r="N260" s="20">
        <v>37</v>
      </c>
      <c r="O260" s="20">
        <v>44</v>
      </c>
      <c r="P260" s="20">
        <v>47</v>
      </c>
      <c r="Q260" s="20" t="s">
        <v>557</v>
      </c>
      <c r="R260" s="19" t="s">
        <v>557</v>
      </c>
      <c r="S260" s="20" t="s">
        <v>557</v>
      </c>
      <c r="T260" s="20">
        <v>37</v>
      </c>
      <c r="U260" s="20" t="s">
        <v>557</v>
      </c>
      <c r="V260" s="20">
        <v>34</v>
      </c>
      <c r="W260" s="20">
        <v>37</v>
      </c>
      <c r="X260" s="19"/>
    </row>
    <row r="261" spans="1:24" s="15" customFormat="1" ht="13.8">
      <c r="A261" s="15" t="s">
        <v>243</v>
      </c>
      <c r="B261" s="19" t="s">
        <v>244</v>
      </c>
      <c r="C261" s="19">
        <v>2017</v>
      </c>
      <c r="D261" s="19" t="s">
        <v>441</v>
      </c>
      <c r="E261" s="16">
        <v>38</v>
      </c>
      <c r="F261" s="20">
        <v>91</v>
      </c>
      <c r="G261" s="21">
        <v>2.56</v>
      </c>
      <c r="H261" s="20">
        <v>7</v>
      </c>
      <c r="I261" s="20">
        <v>34</v>
      </c>
      <c r="J261" s="20">
        <v>42</v>
      </c>
      <c r="K261" s="20"/>
      <c r="L261" s="20"/>
      <c r="M261" s="20">
        <v>41</v>
      </c>
      <c r="N261" s="20">
        <v>37</v>
      </c>
      <c r="O261" s="20">
        <v>44</v>
      </c>
      <c r="P261" s="20">
        <v>47</v>
      </c>
      <c r="Q261" s="20"/>
      <c r="R261" s="19"/>
      <c r="S261" s="20"/>
      <c r="T261" s="20">
        <v>32</v>
      </c>
      <c r="U261" s="20"/>
      <c r="V261" s="20">
        <v>27</v>
      </c>
      <c r="W261" s="20">
        <v>39</v>
      </c>
      <c r="X261" s="19"/>
    </row>
    <row r="262" spans="1:24" s="15" customFormat="1" ht="13.8">
      <c r="A262" s="15" t="s">
        <v>243</v>
      </c>
      <c r="B262" s="19" t="s">
        <v>244</v>
      </c>
      <c r="C262" s="19">
        <v>2018</v>
      </c>
      <c r="D262" s="19" t="s">
        <v>441</v>
      </c>
      <c r="E262" s="16">
        <v>38</v>
      </c>
      <c r="F262" s="20">
        <v>89</v>
      </c>
      <c r="G262" s="21">
        <v>1.86</v>
      </c>
      <c r="H262" s="20">
        <v>7</v>
      </c>
      <c r="I262" s="20">
        <v>35</v>
      </c>
      <c r="J262" s="20">
        <v>41</v>
      </c>
      <c r="K262" s="20"/>
      <c r="L262" s="20"/>
      <c r="M262" s="20">
        <v>41</v>
      </c>
      <c r="N262" s="20">
        <v>37</v>
      </c>
      <c r="O262" s="20">
        <v>44</v>
      </c>
      <c r="P262" s="20">
        <v>35</v>
      </c>
      <c r="Q262" s="20"/>
      <c r="R262" s="19"/>
      <c r="S262" s="20"/>
      <c r="T262" s="20">
        <v>38</v>
      </c>
      <c r="U262" s="20"/>
      <c r="V262" s="20">
        <v>29</v>
      </c>
      <c r="W262" s="20">
        <v>39</v>
      </c>
      <c r="X262" s="19"/>
    </row>
    <row r="263" spans="1:24" s="15" customFormat="1" ht="13.8">
      <c r="A263" s="15" t="s">
        <v>243</v>
      </c>
      <c r="B263" s="19" t="s">
        <v>244</v>
      </c>
      <c r="C263" s="19">
        <v>2019</v>
      </c>
      <c r="D263" s="19" t="s">
        <v>441</v>
      </c>
      <c r="E263" s="16">
        <v>36</v>
      </c>
      <c r="F263" s="20">
        <v>101</v>
      </c>
      <c r="G263" s="21">
        <v>1.9526920000000001</v>
      </c>
      <c r="H263" s="20">
        <v>7</v>
      </c>
      <c r="I263" s="20">
        <v>32.797580000000004</v>
      </c>
      <c r="J263" s="20">
        <v>39.202419999999996</v>
      </c>
      <c r="K263" s="20" t="s">
        <v>557</v>
      </c>
      <c r="L263" s="20" t="s">
        <v>557</v>
      </c>
      <c r="M263" s="20">
        <v>37</v>
      </c>
      <c r="N263" s="20">
        <v>37</v>
      </c>
      <c r="O263" s="20">
        <v>44</v>
      </c>
      <c r="P263" s="20">
        <v>35</v>
      </c>
      <c r="Q263" s="20" t="s">
        <v>557</v>
      </c>
      <c r="R263" s="19" t="s">
        <v>557</v>
      </c>
      <c r="S263" s="20" t="s">
        <v>557</v>
      </c>
      <c r="T263" s="20">
        <v>32</v>
      </c>
      <c r="U263" s="20" t="s">
        <v>557</v>
      </c>
      <c r="V263" s="20">
        <v>29</v>
      </c>
      <c r="W263" s="20">
        <v>40</v>
      </c>
      <c r="X263" s="19"/>
    </row>
    <row r="264" spans="1:24" s="15" customFormat="1" ht="13.8">
      <c r="A264" s="15" t="s">
        <v>243</v>
      </c>
      <c r="B264" s="19" t="s">
        <v>244</v>
      </c>
      <c r="C264" s="19">
        <v>2020</v>
      </c>
      <c r="D264" s="19" t="s">
        <v>441</v>
      </c>
      <c r="E264" s="16">
        <v>35</v>
      </c>
      <c r="F264" s="20">
        <v>111</v>
      </c>
      <c r="G264" s="21">
        <v>1.867208</v>
      </c>
      <c r="H264" s="20">
        <v>7</v>
      </c>
      <c r="I264" s="20">
        <v>31.93778</v>
      </c>
      <c r="J264" s="20">
        <v>38.062220000000003</v>
      </c>
      <c r="K264" s="20" t="s">
        <v>557</v>
      </c>
      <c r="L264" s="20" t="s">
        <v>557</v>
      </c>
      <c r="M264" s="20">
        <v>37</v>
      </c>
      <c r="N264" s="20">
        <v>37</v>
      </c>
      <c r="O264" s="20">
        <v>44</v>
      </c>
      <c r="P264" s="20">
        <v>35</v>
      </c>
      <c r="Q264" s="20" t="s">
        <v>557</v>
      </c>
      <c r="R264" s="19" t="s">
        <v>557</v>
      </c>
      <c r="S264" s="20" t="s">
        <v>557</v>
      </c>
      <c r="T264" s="20">
        <v>23</v>
      </c>
      <c r="U264" s="20" t="s">
        <v>557</v>
      </c>
      <c r="V264" s="20">
        <v>29</v>
      </c>
      <c r="W264" s="20">
        <v>39</v>
      </c>
      <c r="X264" s="19"/>
    </row>
    <row r="265" spans="1:24" s="15" customFormat="1" ht="13.8">
      <c r="A265" s="15" t="s">
        <v>243</v>
      </c>
      <c r="B265" s="19" t="s">
        <v>244</v>
      </c>
      <c r="C265" s="19">
        <v>2021</v>
      </c>
      <c r="D265" s="19" t="s">
        <v>441</v>
      </c>
      <c r="E265" s="16">
        <v>35</v>
      </c>
      <c r="F265" s="20">
        <v>110</v>
      </c>
      <c r="G265" s="21">
        <v>1.8010269999999999</v>
      </c>
      <c r="H265" s="20">
        <v>7</v>
      </c>
      <c r="I265" s="20">
        <v>32.037309999999998</v>
      </c>
      <c r="J265" s="20">
        <v>37.962690000000002</v>
      </c>
      <c r="K265" s="20"/>
      <c r="L265" s="20"/>
      <c r="M265" s="20">
        <v>36.83502</v>
      </c>
      <c r="N265" s="20">
        <v>37.263190000000002</v>
      </c>
      <c r="O265" s="20">
        <v>44.487819999999999</v>
      </c>
      <c r="P265" s="20">
        <v>34.50329</v>
      </c>
      <c r="Q265" s="20"/>
      <c r="R265" s="19"/>
      <c r="S265" s="20"/>
      <c r="T265" s="20">
        <v>24.636130000000001</v>
      </c>
      <c r="U265" s="20"/>
      <c r="V265" s="20">
        <v>27.14264</v>
      </c>
      <c r="W265" s="20">
        <v>37.37735</v>
      </c>
      <c r="X265" s="19"/>
    </row>
    <row r="266" spans="1:24" s="15" customFormat="1" ht="13.8">
      <c r="A266" s="15" t="s">
        <v>243</v>
      </c>
      <c r="B266" s="19" t="s">
        <v>244</v>
      </c>
      <c r="C266" s="19">
        <v>2022</v>
      </c>
      <c r="D266" s="19" t="s">
        <v>441</v>
      </c>
      <c r="E266" s="16">
        <v>34</v>
      </c>
      <c r="F266" s="20">
        <v>110</v>
      </c>
      <c r="G266" s="21">
        <v>2.1846359999999998</v>
      </c>
      <c r="H266" s="20">
        <v>7</v>
      </c>
      <c r="I266" s="20">
        <v>30.417200000000001</v>
      </c>
      <c r="J266" s="20">
        <v>37.582799999999999</v>
      </c>
      <c r="K266" s="20" t="s">
        <v>557</v>
      </c>
      <c r="L266" s="20" t="s">
        <v>557</v>
      </c>
      <c r="M266" s="20">
        <v>37</v>
      </c>
      <c r="N266" s="20">
        <v>37</v>
      </c>
      <c r="O266" s="20">
        <v>44</v>
      </c>
      <c r="P266" s="20">
        <v>35</v>
      </c>
      <c r="Q266" s="20" t="s">
        <v>557</v>
      </c>
      <c r="R266" s="19" t="s">
        <v>557</v>
      </c>
      <c r="S266" s="20" t="s">
        <v>557</v>
      </c>
      <c r="T266" s="20">
        <v>22</v>
      </c>
      <c r="U266" s="20" t="s">
        <v>557</v>
      </c>
      <c r="V266" s="20">
        <v>23</v>
      </c>
      <c r="W266" s="20">
        <v>37</v>
      </c>
      <c r="X266" s="19"/>
    </row>
    <row r="267" spans="1:24" s="15" customFormat="1" ht="13.8">
      <c r="A267" s="15" t="s">
        <v>243</v>
      </c>
      <c r="B267" s="19" t="s">
        <v>244</v>
      </c>
      <c r="C267" s="19">
        <v>2023</v>
      </c>
      <c r="D267" s="19" t="s">
        <v>441</v>
      </c>
      <c r="E267" s="16">
        <v>35</v>
      </c>
      <c r="F267" s="20">
        <v>108</v>
      </c>
      <c r="G267" s="21">
        <v>1.953783</v>
      </c>
      <c r="H267" s="20">
        <v>6</v>
      </c>
      <c r="I267" s="20">
        <v>31.7958</v>
      </c>
      <c r="J267" s="20">
        <v>38.2042</v>
      </c>
      <c r="K267" s="20"/>
      <c r="L267" s="20"/>
      <c r="M267" s="20">
        <v>36.83502</v>
      </c>
      <c r="N267" s="20">
        <v>37.263190000000002</v>
      </c>
      <c r="O267" s="20">
        <v>41.520409999999998</v>
      </c>
      <c r="P267" s="20">
        <v>34.50329</v>
      </c>
      <c r="Q267" s="20"/>
      <c r="R267" s="19"/>
      <c r="S267" s="20"/>
      <c r="T267" s="20">
        <v>23.189330000000002</v>
      </c>
      <c r="U267" s="20"/>
      <c r="V267" s="20"/>
      <c r="W267" s="20">
        <v>37.37735</v>
      </c>
      <c r="X267" s="19"/>
    </row>
    <row r="268" spans="1:24" s="15" customFormat="1" ht="13.8">
      <c r="A268" s="15" t="s">
        <v>243</v>
      </c>
      <c r="B268" s="19" t="s">
        <v>244</v>
      </c>
      <c r="C268" s="19">
        <v>2024</v>
      </c>
      <c r="D268" s="19" t="s">
        <v>441</v>
      </c>
      <c r="E268" s="16">
        <v>33</v>
      </c>
      <c r="F268" s="20">
        <v>114</v>
      </c>
      <c r="G268" s="21">
        <v>2.043418</v>
      </c>
      <c r="H268" s="20">
        <v>7</v>
      </c>
      <c r="I268" s="20">
        <v>29.648790000000002</v>
      </c>
      <c r="J268" s="20">
        <v>36.351199999999999</v>
      </c>
      <c r="K268" s="20"/>
      <c r="L268" s="20"/>
      <c r="M268" s="20">
        <v>38.533639999999998</v>
      </c>
      <c r="N268" s="20">
        <v>34.521169999999998</v>
      </c>
      <c r="O268" s="20">
        <v>40.561300000000003</v>
      </c>
      <c r="P268" s="20">
        <v>32.267980000000001</v>
      </c>
      <c r="Q268" s="20"/>
      <c r="R268" s="19"/>
      <c r="S268" s="20"/>
      <c r="T268" s="20">
        <v>25.15063</v>
      </c>
      <c r="U268" s="20"/>
      <c r="V268" s="20">
        <v>20.38409</v>
      </c>
      <c r="W268" s="20">
        <v>39.272350000000003</v>
      </c>
      <c r="X268" s="19"/>
    </row>
    <row r="269" spans="1:24" s="15" customFormat="1">
      <c r="A269" s="68" t="s">
        <v>243</v>
      </c>
      <c r="B269" s="70" t="s">
        <v>244</v>
      </c>
      <c r="C269" s="70">
        <v>2025</v>
      </c>
      <c r="D269" s="73" t="str">
        <f>VLOOKUP(B269,'CPI Timeseries 2012 - 2025'!B:C,2,0)</f>
        <v>ECA</v>
      </c>
      <c r="E269" s="16">
        <v>34</v>
      </c>
      <c r="F269" s="70">
        <v>109</v>
      </c>
      <c r="G269" s="74">
        <v>2.6016889999999999</v>
      </c>
      <c r="H269" s="70">
        <v>7</v>
      </c>
      <c r="I269" s="75">
        <v>29.733229999999999</v>
      </c>
      <c r="J269" s="75">
        <v>38.266770000000001</v>
      </c>
      <c r="K269" s="75"/>
      <c r="L269" s="75"/>
      <c r="M269" s="75">
        <v>47.137070000000001</v>
      </c>
      <c r="N269" s="75">
        <v>34.494399999999999</v>
      </c>
      <c r="O269" s="75">
        <v>40.555340000000001</v>
      </c>
      <c r="P269" s="75">
        <v>32.214660000000002</v>
      </c>
      <c r="Q269" s="75"/>
      <c r="R269" s="75"/>
      <c r="S269" s="75"/>
      <c r="T269" s="75">
        <v>23.100380000000001</v>
      </c>
      <c r="U269" s="75"/>
      <c r="V269" s="75">
        <v>19.419609999999999</v>
      </c>
      <c r="W269" s="75">
        <v>38.38599</v>
      </c>
      <c r="X269" s="2"/>
    </row>
    <row r="270" spans="1:24" s="15" customFormat="1" ht="13.8">
      <c r="A270" s="15" t="s">
        <v>104</v>
      </c>
      <c r="B270" s="19" t="s">
        <v>105</v>
      </c>
      <c r="C270" s="19">
        <v>2012</v>
      </c>
      <c r="D270" s="19" t="s">
        <v>443</v>
      </c>
      <c r="E270" s="16">
        <v>65</v>
      </c>
      <c r="F270" s="20">
        <v>30</v>
      </c>
      <c r="G270" s="21">
        <v>1.9</v>
      </c>
      <c r="H270" s="20">
        <v>7</v>
      </c>
      <c r="I270" s="20">
        <v>62</v>
      </c>
      <c r="J270" s="20">
        <v>68</v>
      </c>
      <c r="K270" s="20">
        <v>62</v>
      </c>
      <c r="L270" s="20"/>
      <c r="M270" s="20">
        <v>66</v>
      </c>
      <c r="N270" s="20">
        <v>71</v>
      </c>
      <c r="O270" s="20"/>
      <c r="P270" s="20">
        <v>63</v>
      </c>
      <c r="Q270" s="20"/>
      <c r="R270" s="19"/>
      <c r="S270" s="20">
        <v>60</v>
      </c>
      <c r="T270" s="20"/>
      <c r="U270" s="20"/>
      <c r="V270" s="20">
        <v>60</v>
      </c>
      <c r="W270" s="20">
        <v>72</v>
      </c>
      <c r="X270" s="19"/>
    </row>
    <row r="271" spans="1:24" s="15" customFormat="1" ht="13.8">
      <c r="A271" s="15" t="s">
        <v>104</v>
      </c>
      <c r="B271" s="19" t="s">
        <v>105</v>
      </c>
      <c r="C271" s="19">
        <v>2013</v>
      </c>
      <c r="D271" s="19" t="s">
        <v>443</v>
      </c>
      <c r="E271" s="16">
        <v>64</v>
      </c>
      <c r="F271" s="20">
        <v>30</v>
      </c>
      <c r="G271" s="21">
        <v>1.6</v>
      </c>
      <c r="H271" s="20">
        <v>7</v>
      </c>
      <c r="I271" s="20">
        <v>61</v>
      </c>
      <c r="J271" s="20">
        <v>67</v>
      </c>
      <c r="K271" s="20">
        <v>65</v>
      </c>
      <c r="L271" s="20"/>
      <c r="M271" s="20">
        <v>62</v>
      </c>
      <c r="N271" s="20">
        <v>71</v>
      </c>
      <c r="O271" s="20"/>
      <c r="P271" s="20">
        <v>63</v>
      </c>
      <c r="Q271" s="20"/>
      <c r="R271" s="19"/>
      <c r="S271" s="20">
        <v>60</v>
      </c>
      <c r="T271" s="20"/>
      <c r="U271" s="20"/>
      <c r="V271" s="20">
        <v>60</v>
      </c>
      <c r="W271" s="20">
        <v>69</v>
      </c>
      <c r="X271" s="19"/>
    </row>
    <row r="272" spans="1:24" s="15" customFormat="1" ht="13.8">
      <c r="A272" s="15" t="s">
        <v>104</v>
      </c>
      <c r="B272" s="19" t="s">
        <v>105</v>
      </c>
      <c r="C272" s="19">
        <v>2014</v>
      </c>
      <c r="D272" s="19" t="s">
        <v>443</v>
      </c>
      <c r="E272" s="16">
        <v>63</v>
      </c>
      <c r="F272" s="20">
        <v>31</v>
      </c>
      <c r="G272" s="21">
        <v>1.9299999475479126</v>
      </c>
      <c r="H272" s="20">
        <v>6</v>
      </c>
      <c r="I272" s="20">
        <v>60</v>
      </c>
      <c r="J272" s="20">
        <v>66</v>
      </c>
      <c r="K272" s="20"/>
      <c r="L272" s="20"/>
      <c r="M272" s="20">
        <v>62</v>
      </c>
      <c r="N272" s="20">
        <v>71</v>
      </c>
      <c r="O272" s="20"/>
      <c r="P272" s="20">
        <v>63</v>
      </c>
      <c r="Q272" s="20"/>
      <c r="R272" s="19"/>
      <c r="S272" s="20">
        <v>60</v>
      </c>
      <c r="T272" s="20"/>
      <c r="U272" s="20"/>
      <c r="V272" s="20">
        <v>58</v>
      </c>
      <c r="W272" s="20">
        <v>66</v>
      </c>
      <c r="X272" s="19"/>
    </row>
    <row r="273" spans="1:24" s="15" customFormat="1" ht="13.8">
      <c r="A273" s="15" t="s">
        <v>104</v>
      </c>
      <c r="B273" s="19" t="s">
        <v>105</v>
      </c>
      <c r="C273" s="19">
        <v>2015</v>
      </c>
      <c r="D273" s="19" t="s">
        <v>443</v>
      </c>
      <c r="E273" s="16">
        <v>63</v>
      </c>
      <c r="F273" s="20">
        <v>29</v>
      </c>
      <c r="G273" s="21">
        <v>2.3499999046325684</v>
      </c>
      <c r="H273" s="20">
        <v>6</v>
      </c>
      <c r="I273" s="20">
        <v>59</v>
      </c>
      <c r="J273" s="20">
        <v>67</v>
      </c>
      <c r="K273" s="20"/>
      <c r="L273" s="20"/>
      <c r="M273" s="20">
        <v>58</v>
      </c>
      <c r="N273" s="20">
        <v>71</v>
      </c>
      <c r="O273" s="20"/>
      <c r="P273" s="20">
        <v>63</v>
      </c>
      <c r="Q273" s="20"/>
      <c r="R273" s="19"/>
      <c r="S273" s="20">
        <v>69</v>
      </c>
      <c r="T273" s="20"/>
      <c r="U273" s="20"/>
      <c r="V273" s="20">
        <v>59</v>
      </c>
      <c r="W273" s="20">
        <v>58</v>
      </c>
      <c r="X273" s="19"/>
    </row>
    <row r="274" spans="1:24" s="15" customFormat="1" ht="13.8">
      <c r="A274" s="15" t="s">
        <v>104</v>
      </c>
      <c r="B274" s="19" t="s">
        <v>105</v>
      </c>
      <c r="C274" s="19">
        <v>2016</v>
      </c>
      <c r="D274" s="19" t="s">
        <v>443</v>
      </c>
      <c r="E274" s="16">
        <v>60</v>
      </c>
      <c r="F274" s="20">
        <v>35</v>
      </c>
      <c r="G274" s="21">
        <v>3.1</v>
      </c>
      <c r="H274" s="20">
        <v>6</v>
      </c>
      <c r="I274" s="20">
        <v>55</v>
      </c>
      <c r="J274" s="20">
        <v>66</v>
      </c>
      <c r="K274" s="20" t="s">
        <v>557</v>
      </c>
      <c r="L274" s="20" t="s">
        <v>557</v>
      </c>
      <c r="M274" s="20">
        <v>57</v>
      </c>
      <c r="N274" s="20">
        <v>72</v>
      </c>
      <c r="O274" s="20" t="s">
        <v>557</v>
      </c>
      <c r="P274" s="20">
        <v>59</v>
      </c>
      <c r="Q274" s="20" t="s">
        <v>557</v>
      </c>
      <c r="R274" s="19" t="s">
        <v>557</v>
      </c>
      <c r="S274" s="20">
        <v>67</v>
      </c>
      <c r="T274" s="20" t="s">
        <v>557</v>
      </c>
      <c r="U274" s="20" t="s">
        <v>557</v>
      </c>
      <c r="V274" s="20">
        <v>52</v>
      </c>
      <c r="W274" s="20">
        <v>55</v>
      </c>
      <c r="X274" s="19"/>
    </row>
    <row r="275" spans="1:24" s="15" customFormat="1" ht="13.8">
      <c r="A275" s="15" t="s">
        <v>104</v>
      </c>
      <c r="B275" s="19" t="s">
        <v>105</v>
      </c>
      <c r="C275" s="19">
        <v>2017</v>
      </c>
      <c r="D275" s="19" t="s">
        <v>443</v>
      </c>
      <c r="E275" s="16">
        <v>61</v>
      </c>
      <c r="F275" s="20">
        <v>34</v>
      </c>
      <c r="G275" s="21">
        <v>2.74</v>
      </c>
      <c r="H275" s="20">
        <v>7</v>
      </c>
      <c r="I275" s="20">
        <v>57</v>
      </c>
      <c r="J275" s="20">
        <v>65</v>
      </c>
      <c r="K275" s="20"/>
      <c r="L275" s="20"/>
      <c r="M275" s="20">
        <v>61</v>
      </c>
      <c r="N275" s="20">
        <v>72</v>
      </c>
      <c r="O275" s="20"/>
      <c r="P275" s="20">
        <v>59</v>
      </c>
      <c r="Q275" s="20"/>
      <c r="R275" s="19"/>
      <c r="S275" s="20">
        <v>64</v>
      </c>
      <c r="T275" s="20">
        <v>67</v>
      </c>
      <c r="U275" s="20"/>
      <c r="V275" s="20">
        <v>50</v>
      </c>
      <c r="W275" s="20">
        <v>55</v>
      </c>
      <c r="X275" s="19"/>
    </row>
    <row r="276" spans="1:24" s="15" customFormat="1" ht="13.8">
      <c r="A276" s="15" t="s">
        <v>104</v>
      </c>
      <c r="B276" s="19" t="s">
        <v>105</v>
      </c>
      <c r="C276" s="19">
        <v>2018</v>
      </c>
      <c r="D276" s="19" t="s">
        <v>443</v>
      </c>
      <c r="E276" s="16">
        <v>61</v>
      </c>
      <c r="F276" s="20">
        <v>34</v>
      </c>
      <c r="G276" s="21">
        <v>2.76</v>
      </c>
      <c r="H276" s="20">
        <v>7</v>
      </c>
      <c r="I276" s="20">
        <v>56</v>
      </c>
      <c r="J276" s="20">
        <v>66</v>
      </c>
      <c r="K276" s="20"/>
      <c r="L276" s="20"/>
      <c r="M276" s="20">
        <v>61</v>
      </c>
      <c r="N276" s="20">
        <v>72</v>
      </c>
      <c r="O276" s="20"/>
      <c r="P276" s="20">
        <v>59</v>
      </c>
      <c r="Q276" s="20"/>
      <c r="R276" s="19"/>
      <c r="S276" s="20">
        <v>59</v>
      </c>
      <c r="T276" s="20">
        <v>69</v>
      </c>
      <c r="U276" s="20"/>
      <c r="V276" s="20">
        <v>52</v>
      </c>
      <c r="W276" s="20">
        <v>55</v>
      </c>
      <c r="X276" s="19"/>
    </row>
    <row r="277" spans="1:24" s="15" customFormat="1" ht="13.8">
      <c r="A277" s="15" t="s">
        <v>104</v>
      </c>
      <c r="B277" s="19" t="s">
        <v>105</v>
      </c>
      <c r="C277" s="19">
        <v>2019</v>
      </c>
      <c r="D277" s="19" t="s">
        <v>443</v>
      </c>
      <c r="E277" s="16">
        <v>61</v>
      </c>
      <c r="F277" s="20">
        <v>34</v>
      </c>
      <c r="G277" s="21">
        <v>3.7319270000000002</v>
      </c>
      <c r="H277" s="20">
        <v>7</v>
      </c>
      <c r="I277" s="20">
        <v>54.879640000000002</v>
      </c>
      <c r="J277" s="20">
        <v>67.120360000000005</v>
      </c>
      <c r="K277" s="20" t="s">
        <v>557</v>
      </c>
      <c r="L277" s="20" t="s">
        <v>557</v>
      </c>
      <c r="M277" s="20">
        <v>61</v>
      </c>
      <c r="N277" s="20">
        <v>72</v>
      </c>
      <c r="O277" s="20" t="s">
        <v>557</v>
      </c>
      <c r="P277" s="20">
        <v>71</v>
      </c>
      <c r="Q277" s="20" t="s">
        <v>557</v>
      </c>
      <c r="R277" s="19" t="s">
        <v>557</v>
      </c>
      <c r="S277" s="20">
        <v>54</v>
      </c>
      <c r="T277" s="20">
        <v>67</v>
      </c>
      <c r="U277" s="20" t="s">
        <v>557</v>
      </c>
      <c r="V277" s="20">
        <v>45</v>
      </c>
      <c r="W277" s="20">
        <v>57</v>
      </c>
      <c r="X277" s="19"/>
    </row>
    <row r="278" spans="1:24" s="15" customFormat="1" ht="13.8">
      <c r="A278" s="15" t="s">
        <v>104</v>
      </c>
      <c r="B278" s="19" t="s">
        <v>105</v>
      </c>
      <c r="C278" s="19">
        <v>2020</v>
      </c>
      <c r="D278" s="19" t="s">
        <v>443</v>
      </c>
      <c r="E278" s="16">
        <v>60</v>
      </c>
      <c r="F278" s="20">
        <v>35</v>
      </c>
      <c r="G278" s="21">
        <v>2.8761930000000002</v>
      </c>
      <c r="H278" s="20">
        <v>7</v>
      </c>
      <c r="I278" s="20">
        <v>55.28304</v>
      </c>
      <c r="J278" s="20">
        <v>64.71696</v>
      </c>
      <c r="K278" s="20" t="s">
        <v>557</v>
      </c>
      <c r="L278" s="20" t="s">
        <v>557</v>
      </c>
      <c r="M278" s="20">
        <v>61</v>
      </c>
      <c r="N278" s="20">
        <v>72</v>
      </c>
      <c r="O278" s="20" t="s">
        <v>557</v>
      </c>
      <c r="P278" s="20">
        <v>71</v>
      </c>
      <c r="Q278" s="20" t="s">
        <v>557</v>
      </c>
      <c r="R278" s="19" t="s">
        <v>557</v>
      </c>
      <c r="S278" s="20">
        <v>50</v>
      </c>
      <c r="T278" s="20">
        <v>68</v>
      </c>
      <c r="U278" s="20" t="s">
        <v>557</v>
      </c>
      <c r="V278" s="20">
        <v>45</v>
      </c>
      <c r="W278" s="20">
        <v>55</v>
      </c>
      <c r="X278" s="19"/>
    </row>
    <row r="279" spans="1:24" s="15" customFormat="1" ht="13.8">
      <c r="A279" s="15" t="s">
        <v>104</v>
      </c>
      <c r="B279" s="19" t="s">
        <v>105</v>
      </c>
      <c r="C279" s="19">
        <v>2021</v>
      </c>
      <c r="D279" s="19" t="s">
        <v>443</v>
      </c>
      <c r="E279" s="16">
        <v>55</v>
      </c>
      <c r="F279" s="20">
        <v>45</v>
      </c>
      <c r="G279" s="21">
        <v>3.1917420000000001</v>
      </c>
      <c r="H279" s="20">
        <v>8</v>
      </c>
      <c r="I279" s="20">
        <v>49.749580000000002</v>
      </c>
      <c r="J279" s="20">
        <v>60.250419999999998</v>
      </c>
      <c r="K279" s="20"/>
      <c r="L279" s="20"/>
      <c r="M279" s="20">
        <v>56.782600000000002</v>
      </c>
      <c r="N279" s="20">
        <v>72.204040000000006</v>
      </c>
      <c r="O279" s="20"/>
      <c r="P279" s="20">
        <v>58.971130000000002</v>
      </c>
      <c r="Q279" s="20">
        <v>31.63579</v>
      </c>
      <c r="R279" s="19"/>
      <c r="S279" s="20">
        <v>51.22963</v>
      </c>
      <c r="T279" s="20">
        <v>71.65746</v>
      </c>
      <c r="U279" s="20"/>
      <c r="V279" s="20">
        <v>40.294879999999999</v>
      </c>
      <c r="W279" s="20">
        <v>53.546370000000003</v>
      </c>
      <c r="X279" s="19"/>
    </row>
    <row r="280" spans="1:24" s="15" customFormat="1" ht="13.8">
      <c r="A280" s="15" t="s">
        <v>104</v>
      </c>
      <c r="B280" s="19" t="s">
        <v>105</v>
      </c>
      <c r="C280" s="19">
        <v>2022</v>
      </c>
      <c r="D280" s="19" t="s">
        <v>443</v>
      </c>
      <c r="E280" s="16">
        <v>60</v>
      </c>
      <c r="F280" s="20">
        <v>35</v>
      </c>
      <c r="G280" s="21">
        <v>2.6306129999999999</v>
      </c>
      <c r="H280" s="20">
        <v>8</v>
      </c>
      <c r="I280" s="20">
        <v>55.685789999999997</v>
      </c>
      <c r="J280" s="20">
        <v>64.314210000000003</v>
      </c>
      <c r="K280" s="20" t="s">
        <v>557</v>
      </c>
      <c r="L280" s="20" t="s">
        <v>557</v>
      </c>
      <c r="M280" s="20">
        <v>57</v>
      </c>
      <c r="N280" s="20">
        <v>72</v>
      </c>
      <c r="O280" s="20" t="s">
        <v>557</v>
      </c>
      <c r="P280" s="20">
        <v>71</v>
      </c>
      <c r="Q280" s="20">
        <v>37</v>
      </c>
      <c r="R280" s="19" t="s">
        <v>557</v>
      </c>
      <c r="S280" s="20">
        <v>59</v>
      </c>
      <c r="T280" s="20">
        <v>67</v>
      </c>
      <c r="U280" s="20" t="s">
        <v>557</v>
      </c>
      <c r="V280" s="20">
        <v>63</v>
      </c>
      <c r="W280" s="20">
        <v>53</v>
      </c>
      <c r="X280" s="19"/>
    </row>
    <row r="281" spans="1:24" s="15" customFormat="1" ht="13.8">
      <c r="A281" s="15" t="s">
        <v>104</v>
      </c>
      <c r="B281" s="19" t="s">
        <v>105</v>
      </c>
      <c r="C281" s="19">
        <v>2023</v>
      </c>
      <c r="D281" s="19" t="s">
        <v>443</v>
      </c>
      <c r="E281" s="16">
        <v>59</v>
      </c>
      <c r="F281" s="20">
        <v>39</v>
      </c>
      <c r="G281" s="21">
        <v>3.0421939999999998</v>
      </c>
      <c r="H281" s="20">
        <v>7</v>
      </c>
      <c r="I281" s="20">
        <v>54.010800000000003</v>
      </c>
      <c r="J281" s="20">
        <v>63.989199999999997</v>
      </c>
      <c r="K281" s="20"/>
      <c r="L281" s="20"/>
      <c r="M281" s="20">
        <v>52.793080000000003</v>
      </c>
      <c r="N281" s="20">
        <v>72.204040000000006</v>
      </c>
      <c r="O281" s="20"/>
      <c r="P281" s="20">
        <v>71.022450000000006</v>
      </c>
      <c r="Q281" s="20">
        <v>40.79513</v>
      </c>
      <c r="R281" s="19"/>
      <c r="S281" s="20">
        <v>65.860399999999998</v>
      </c>
      <c r="T281" s="20">
        <v>57.912770000000002</v>
      </c>
      <c r="U281" s="20"/>
      <c r="V281" s="20"/>
      <c r="W281" s="20">
        <v>52.648090000000003</v>
      </c>
      <c r="X281" s="19"/>
    </row>
    <row r="282" spans="1:24" s="15" customFormat="1" ht="13.8">
      <c r="A282" s="15" t="s">
        <v>104</v>
      </c>
      <c r="B282" s="19" t="s">
        <v>105</v>
      </c>
      <c r="C282" s="19">
        <v>2024</v>
      </c>
      <c r="D282" s="19" t="s">
        <v>443</v>
      </c>
      <c r="E282" s="16">
        <v>57</v>
      </c>
      <c r="F282" s="20">
        <v>43</v>
      </c>
      <c r="G282" s="21">
        <v>2.4061979999999998</v>
      </c>
      <c r="H282" s="20">
        <v>9</v>
      </c>
      <c r="I282" s="20">
        <v>53.053840000000001</v>
      </c>
      <c r="J282" s="20">
        <v>60.946159999999999</v>
      </c>
      <c r="K282" s="20">
        <v>58.924860000000002</v>
      </c>
      <c r="L282" s="20"/>
      <c r="M282" s="20">
        <v>55.725879999999997</v>
      </c>
      <c r="N282" s="20">
        <v>66.739130000000003</v>
      </c>
      <c r="O282" s="20"/>
      <c r="P282" s="20">
        <v>71.944180000000003</v>
      </c>
      <c r="Q282" s="20">
        <v>29.785</v>
      </c>
      <c r="R282" s="19"/>
      <c r="S282" s="20">
        <v>69.079160000000002</v>
      </c>
      <c r="T282" s="20">
        <v>58.688049999999997</v>
      </c>
      <c r="U282" s="20"/>
      <c r="V282" s="20">
        <v>52.921410000000002</v>
      </c>
      <c r="W282" s="20">
        <v>52.297800000000002</v>
      </c>
      <c r="X282" s="19"/>
    </row>
    <row r="283" spans="1:24" s="15" customFormat="1">
      <c r="A283" s="68" t="s">
        <v>104</v>
      </c>
      <c r="B283" s="70" t="s">
        <v>105</v>
      </c>
      <c r="C283" s="70">
        <v>2025</v>
      </c>
      <c r="D283" s="73" t="str">
        <f>VLOOKUP(B283,'CPI Timeseries 2012 - 2025'!B:C,2,0)</f>
        <v>SSA</v>
      </c>
      <c r="E283" s="16">
        <v>58</v>
      </c>
      <c r="F283" s="70">
        <v>41</v>
      </c>
      <c r="G283" s="74">
        <v>1.9932620000000001</v>
      </c>
      <c r="H283" s="70">
        <v>9</v>
      </c>
      <c r="I283" s="75">
        <v>54.731050000000003</v>
      </c>
      <c r="J283" s="75">
        <v>61.268949999999997</v>
      </c>
      <c r="K283" s="75">
        <v>58.896740000000001</v>
      </c>
      <c r="L283" s="75"/>
      <c r="M283" s="75">
        <v>55.734200000000001</v>
      </c>
      <c r="N283" s="75">
        <v>66.723879999999994</v>
      </c>
      <c r="O283" s="75"/>
      <c r="P283" s="75">
        <v>71.925920000000005</v>
      </c>
      <c r="Q283" s="75">
        <v>39.305349999999997</v>
      </c>
      <c r="R283" s="75"/>
      <c r="S283" s="75">
        <v>69.068659999999994</v>
      </c>
      <c r="T283" s="75">
        <v>58.69885</v>
      </c>
      <c r="U283" s="75"/>
      <c r="V283" s="75">
        <v>48.714260000000003</v>
      </c>
      <c r="W283" s="75">
        <v>53.15231</v>
      </c>
      <c r="X283" s="2"/>
    </row>
    <row r="284" spans="1:24" s="15" customFormat="1" ht="13.8">
      <c r="A284" s="15" t="s">
        <v>237</v>
      </c>
      <c r="B284" s="19" t="s">
        <v>238</v>
      </c>
      <c r="C284" s="19">
        <v>2012</v>
      </c>
      <c r="D284" s="19" t="s">
        <v>234</v>
      </c>
      <c r="E284" s="16">
        <v>43</v>
      </c>
      <c r="F284" s="20">
        <v>69</v>
      </c>
      <c r="G284" s="21">
        <v>3.3</v>
      </c>
      <c r="H284" s="20">
        <v>8</v>
      </c>
      <c r="I284" s="20">
        <v>38</v>
      </c>
      <c r="J284" s="20">
        <v>49</v>
      </c>
      <c r="K284" s="20"/>
      <c r="L284" s="20"/>
      <c r="M284" s="20">
        <v>58</v>
      </c>
      <c r="N284" s="20">
        <v>38</v>
      </c>
      <c r="O284" s="20"/>
      <c r="P284" s="20">
        <v>52</v>
      </c>
      <c r="Q284" s="20">
        <v>31</v>
      </c>
      <c r="R284" s="19"/>
      <c r="S284" s="20">
        <v>50</v>
      </c>
      <c r="T284" s="20"/>
      <c r="U284" s="20"/>
      <c r="V284" s="20">
        <v>35</v>
      </c>
      <c r="W284" s="20">
        <v>45</v>
      </c>
      <c r="X284" s="19">
        <v>37</v>
      </c>
    </row>
    <row r="285" spans="1:24" s="15" customFormat="1" ht="13.8">
      <c r="A285" s="15" t="s">
        <v>237</v>
      </c>
      <c r="B285" s="19" t="s">
        <v>238</v>
      </c>
      <c r="C285" s="19">
        <v>2013</v>
      </c>
      <c r="D285" s="19" t="s">
        <v>234</v>
      </c>
      <c r="E285" s="16">
        <v>42</v>
      </c>
      <c r="F285" s="20">
        <v>72</v>
      </c>
      <c r="G285" s="21">
        <v>3.7</v>
      </c>
      <c r="H285" s="20">
        <v>8</v>
      </c>
      <c r="I285" s="20">
        <v>36</v>
      </c>
      <c r="J285" s="20">
        <v>48</v>
      </c>
      <c r="K285" s="20"/>
      <c r="L285" s="20"/>
      <c r="M285" s="20">
        <v>62</v>
      </c>
      <c r="N285" s="20">
        <v>38</v>
      </c>
      <c r="O285" s="20"/>
      <c r="P285" s="20">
        <v>52</v>
      </c>
      <c r="Q285" s="20">
        <v>35</v>
      </c>
      <c r="R285" s="19"/>
      <c r="S285" s="20">
        <v>41</v>
      </c>
      <c r="T285" s="20"/>
      <c r="U285" s="20"/>
      <c r="V285" s="20">
        <v>30</v>
      </c>
      <c r="W285" s="20">
        <v>45</v>
      </c>
      <c r="X285" s="19">
        <v>37</v>
      </c>
    </row>
    <row r="286" spans="1:24" s="15" customFormat="1" ht="13.8">
      <c r="A286" s="15" t="s">
        <v>237</v>
      </c>
      <c r="B286" s="19" t="s">
        <v>238</v>
      </c>
      <c r="C286" s="19">
        <v>2014</v>
      </c>
      <c r="D286" s="19" t="s">
        <v>234</v>
      </c>
      <c r="E286" s="16">
        <v>43</v>
      </c>
      <c r="F286" s="20">
        <v>69</v>
      </c>
      <c r="G286" s="21">
        <v>4.0100002288818359</v>
      </c>
      <c r="H286" s="20">
        <v>7</v>
      </c>
      <c r="I286" s="20">
        <v>36</v>
      </c>
      <c r="J286" s="20">
        <v>50</v>
      </c>
      <c r="K286" s="20"/>
      <c r="L286" s="20"/>
      <c r="M286" s="20">
        <v>62</v>
      </c>
      <c r="N286" s="20">
        <v>38</v>
      </c>
      <c r="O286" s="20"/>
      <c r="P286" s="20">
        <v>52</v>
      </c>
      <c r="Q286" s="20">
        <v>32</v>
      </c>
      <c r="R286" s="19"/>
      <c r="S286" s="20">
        <v>41</v>
      </c>
      <c r="T286" s="20"/>
      <c r="U286" s="20"/>
      <c r="V286" s="20">
        <v>35</v>
      </c>
      <c r="W286" s="20">
        <v>42</v>
      </c>
      <c r="X286" s="19"/>
    </row>
    <row r="287" spans="1:24" s="15" customFormat="1" ht="13.8">
      <c r="A287" s="15" t="s">
        <v>237</v>
      </c>
      <c r="B287" s="19" t="s">
        <v>238</v>
      </c>
      <c r="C287" s="19">
        <v>2015</v>
      </c>
      <c r="D287" s="19" t="s">
        <v>234</v>
      </c>
      <c r="E287" s="16">
        <v>38</v>
      </c>
      <c r="F287" s="20">
        <v>76</v>
      </c>
      <c r="G287" s="21">
        <v>5.2899999618530273</v>
      </c>
      <c r="H287" s="20">
        <v>7</v>
      </c>
      <c r="I287" s="20">
        <v>29</v>
      </c>
      <c r="J287" s="20">
        <v>47</v>
      </c>
      <c r="K287" s="20"/>
      <c r="L287" s="20"/>
      <c r="M287" s="20">
        <v>62</v>
      </c>
      <c r="N287" s="20">
        <v>38</v>
      </c>
      <c r="O287" s="20"/>
      <c r="P287" s="20">
        <v>52</v>
      </c>
      <c r="Q287" s="20">
        <v>25</v>
      </c>
      <c r="R287" s="19"/>
      <c r="S287" s="20">
        <v>31</v>
      </c>
      <c r="T287" s="20"/>
      <c r="U287" s="20"/>
      <c r="V287" s="20">
        <v>25</v>
      </c>
      <c r="W287" s="20">
        <v>34</v>
      </c>
      <c r="X287" s="19"/>
    </row>
    <row r="288" spans="1:24" s="15" customFormat="1" ht="13.8">
      <c r="A288" s="15" t="s">
        <v>237</v>
      </c>
      <c r="B288" s="19" t="s">
        <v>238</v>
      </c>
      <c r="C288" s="19">
        <v>2016</v>
      </c>
      <c r="D288" s="19" t="s">
        <v>234</v>
      </c>
      <c r="E288" s="16">
        <v>40</v>
      </c>
      <c r="F288" s="20">
        <v>79</v>
      </c>
      <c r="G288" s="21">
        <v>4.34</v>
      </c>
      <c r="H288" s="20">
        <v>8</v>
      </c>
      <c r="I288" s="20">
        <v>33</v>
      </c>
      <c r="J288" s="20">
        <v>47</v>
      </c>
      <c r="K288" s="20" t="s">
        <v>557</v>
      </c>
      <c r="L288" s="20" t="s">
        <v>557</v>
      </c>
      <c r="M288" s="20">
        <v>61</v>
      </c>
      <c r="N288" s="20">
        <v>37</v>
      </c>
      <c r="O288" s="20" t="s">
        <v>557</v>
      </c>
      <c r="P288" s="20">
        <v>47</v>
      </c>
      <c r="Q288" s="20">
        <v>25</v>
      </c>
      <c r="R288" s="19" t="s">
        <v>557</v>
      </c>
      <c r="S288" s="20">
        <v>32</v>
      </c>
      <c r="T288" s="20">
        <v>51</v>
      </c>
      <c r="U288" s="20" t="s">
        <v>557</v>
      </c>
      <c r="V288" s="20">
        <v>28</v>
      </c>
      <c r="W288" s="20">
        <v>37</v>
      </c>
      <c r="X288" s="19"/>
    </row>
    <row r="289" spans="1:24" s="15" customFormat="1" ht="13.8">
      <c r="A289" s="15" t="s">
        <v>237</v>
      </c>
      <c r="B289" s="19" t="s">
        <v>238</v>
      </c>
      <c r="C289" s="19">
        <v>2017</v>
      </c>
      <c r="D289" s="19" t="s">
        <v>234</v>
      </c>
      <c r="E289" s="16">
        <v>37</v>
      </c>
      <c r="F289" s="20">
        <v>96</v>
      </c>
      <c r="G289" s="21">
        <v>4.24</v>
      </c>
      <c r="H289" s="20">
        <v>8</v>
      </c>
      <c r="I289" s="20">
        <v>30</v>
      </c>
      <c r="J289" s="20">
        <v>44</v>
      </c>
      <c r="K289" s="20"/>
      <c r="L289" s="20"/>
      <c r="M289" s="20">
        <v>57</v>
      </c>
      <c r="N289" s="20">
        <v>37</v>
      </c>
      <c r="O289" s="20"/>
      <c r="P289" s="20">
        <v>47</v>
      </c>
      <c r="Q289" s="20">
        <v>24</v>
      </c>
      <c r="R289" s="19"/>
      <c r="S289" s="20">
        <v>32</v>
      </c>
      <c r="T289" s="20">
        <v>38</v>
      </c>
      <c r="U289" s="20"/>
      <c r="V289" s="20">
        <v>19</v>
      </c>
      <c r="W289" s="20">
        <v>39</v>
      </c>
      <c r="X289" s="19"/>
    </row>
    <row r="290" spans="1:24" s="15" customFormat="1" ht="13.8">
      <c r="A290" s="15" t="s">
        <v>237</v>
      </c>
      <c r="B290" s="19" t="s">
        <v>238</v>
      </c>
      <c r="C290" s="19">
        <v>2018</v>
      </c>
      <c r="D290" s="19" t="s">
        <v>234</v>
      </c>
      <c r="E290" s="16">
        <v>35</v>
      </c>
      <c r="F290" s="20">
        <v>105</v>
      </c>
      <c r="G290" s="21">
        <v>4.05</v>
      </c>
      <c r="H290" s="20">
        <v>8</v>
      </c>
      <c r="I290" s="20">
        <v>28</v>
      </c>
      <c r="J290" s="20">
        <v>42</v>
      </c>
      <c r="K290" s="20"/>
      <c r="L290" s="20"/>
      <c r="M290" s="20">
        <v>57</v>
      </c>
      <c r="N290" s="20">
        <v>37</v>
      </c>
      <c r="O290" s="20"/>
      <c r="P290" s="20">
        <v>35</v>
      </c>
      <c r="Q290" s="20">
        <v>24</v>
      </c>
      <c r="R290" s="19"/>
      <c r="S290" s="20">
        <v>32</v>
      </c>
      <c r="T290" s="20">
        <v>38</v>
      </c>
      <c r="U290" s="20"/>
      <c r="V290" s="20">
        <v>18</v>
      </c>
      <c r="W290" s="20">
        <v>39</v>
      </c>
      <c r="X290" s="19"/>
    </row>
    <row r="291" spans="1:24" s="15" customFormat="1" ht="13.8">
      <c r="A291" s="15" t="s">
        <v>237</v>
      </c>
      <c r="B291" s="19" t="s">
        <v>238</v>
      </c>
      <c r="C291" s="19">
        <v>2019</v>
      </c>
      <c r="D291" s="19" t="s">
        <v>234</v>
      </c>
      <c r="E291" s="16">
        <v>35</v>
      </c>
      <c r="F291" s="20">
        <v>106</v>
      </c>
      <c r="G291" s="21">
        <v>4.0602879999999999</v>
      </c>
      <c r="H291" s="20">
        <v>8</v>
      </c>
      <c r="I291" s="20">
        <v>28.34113</v>
      </c>
      <c r="J291" s="20">
        <v>41.65887</v>
      </c>
      <c r="K291" s="20" t="s">
        <v>557</v>
      </c>
      <c r="L291" s="20" t="s">
        <v>557</v>
      </c>
      <c r="M291" s="20">
        <v>61</v>
      </c>
      <c r="N291" s="20">
        <v>37</v>
      </c>
      <c r="O291" s="20" t="s">
        <v>557</v>
      </c>
      <c r="P291" s="20">
        <v>35</v>
      </c>
      <c r="Q291" s="20">
        <v>28</v>
      </c>
      <c r="R291" s="19" t="s">
        <v>557</v>
      </c>
      <c r="S291" s="20">
        <v>32</v>
      </c>
      <c r="T291" s="20">
        <v>31</v>
      </c>
      <c r="U291" s="20" t="s">
        <v>557</v>
      </c>
      <c r="V291" s="20">
        <v>22</v>
      </c>
      <c r="W291" s="20">
        <v>38</v>
      </c>
      <c r="X291" s="19"/>
    </row>
    <row r="292" spans="1:24" s="15" customFormat="1" ht="13.8">
      <c r="A292" s="15" t="s">
        <v>237</v>
      </c>
      <c r="B292" s="19" t="s">
        <v>238</v>
      </c>
      <c r="C292" s="19">
        <v>2020</v>
      </c>
      <c r="D292" s="19" t="s">
        <v>234</v>
      </c>
      <c r="E292" s="16">
        <v>38</v>
      </c>
      <c r="F292" s="20">
        <v>94</v>
      </c>
      <c r="G292" s="21">
        <v>2.4993750000000001</v>
      </c>
      <c r="H292" s="20">
        <v>8</v>
      </c>
      <c r="I292" s="20">
        <v>33.901020000000003</v>
      </c>
      <c r="J292" s="20">
        <v>42.098979999999997</v>
      </c>
      <c r="K292" s="20" t="s">
        <v>557</v>
      </c>
      <c r="L292" s="20" t="s">
        <v>557</v>
      </c>
      <c r="M292" s="20">
        <v>61</v>
      </c>
      <c r="N292" s="20">
        <v>37</v>
      </c>
      <c r="O292" s="20" t="s">
        <v>557</v>
      </c>
      <c r="P292" s="20">
        <v>35</v>
      </c>
      <c r="Q292" s="20">
        <v>35</v>
      </c>
      <c r="R292" s="19" t="s">
        <v>557</v>
      </c>
      <c r="S292" s="20">
        <v>32</v>
      </c>
      <c r="T292" s="20">
        <v>42</v>
      </c>
      <c r="U292" s="20" t="s">
        <v>557</v>
      </c>
      <c r="V292" s="20">
        <v>22</v>
      </c>
      <c r="W292" s="20">
        <v>37</v>
      </c>
      <c r="X292" s="19"/>
    </row>
    <row r="293" spans="1:24" s="15" customFormat="1" ht="13.8">
      <c r="A293" s="15" t="s">
        <v>237</v>
      </c>
      <c r="B293" s="19" t="s">
        <v>238</v>
      </c>
      <c r="C293" s="19">
        <v>2021</v>
      </c>
      <c r="D293" s="19" t="s">
        <v>234</v>
      </c>
      <c r="E293" s="16">
        <v>38</v>
      </c>
      <c r="F293" s="20">
        <v>96</v>
      </c>
      <c r="G293" s="21">
        <v>1.6139920000000001</v>
      </c>
      <c r="H293" s="20">
        <v>8</v>
      </c>
      <c r="I293" s="20">
        <v>35.34498</v>
      </c>
      <c r="J293" s="20">
        <v>40.65502</v>
      </c>
      <c r="K293" s="20"/>
      <c r="L293" s="20"/>
      <c r="M293" s="20">
        <v>52.793080000000003</v>
      </c>
      <c r="N293" s="20">
        <v>37.263190000000002</v>
      </c>
      <c r="O293" s="20"/>
      <c r="P293" s="20">
        <v>34.50329</v>
      </c>
      <c r="Q293" s="20">
        <v>34.631839999999997</v>
      </c>
      <c r="R293" s="19"/>
      <c r="S293" s="20">
        <v>32.418640000000003</v>
      </c>
      <c r="T293" s="20">
        <v>43.444659999999999</v>
      </c>
      <c r="U293" s="20"/>
      <c r="V293" s="20">
        <v>31.35135</v>
      </c>
      <c r="W293" s="20">
        <v>36.47907</v>
      </c>
      <c r="X293" s="19"/>
    </row>
    <row r="294" spans="1:24" s="15" customFormat="1" ht="13.8">
      <c r="A294" s="15" t="s">
        <v>237</v>
      </c>
      <c r="B294" s="19" t="s">
        <v>238</v>
      </c>
      <c r="C294" s="19">
        <v>2022</v>
      </c>
      <c r="D294" s="19" t="s">
        <v>234</v>
      </c>
      <c r="E294" s="16">
        <v>38</v>
      </c>
      <c r="F294" s="20">
        <v>94</v>
      </c>
      <c r="G294" s="21">
        <v>1.576192</v>
      </c>
      <c r="H294" s="20">
        <v>8</v>
      </c>
      <c r="I294" s="20">
        <v>35.415050000000001</v>
      </c>
      <c r="J294" s="20">
        <v>40.584949999999999</v>
      </c>
      <c r="K294" s="20" t="s">
        <v>557</v>
      </c>
      <c r="L294" s="20" t="s">
        <v>557</v>
      </c>
      <c r="M294" s="20">
        <v>53</v>
      </c>
      <c r="N294" s="20">
        <v>37</v>
      </c>
      <c r="O294" s="20" t="s">
        <v>557</v>
      </c>
      <c r="P294" s="20">
        <v>35</v>
      </c>
      <c r="Q294" s="20">
        <v>34</v>
      </c>
      <c r="R294" s="19" t="s">
        <v>557</v>
      </c>
      <c r="S294" s="20">
        <v>32</v>
      </c>
      <c r="T294" s="20">
        <v>43</v>
      </c>
      <c r="U294" s="20" t="s">
        <v>557</v>
      </c>
      <c r="V294" s="20">
        <v>34</v>
      </c>
      <c r="W294" s="20">
        <v>35</v>
      </c>
      <c r="X294" s="19"/>
    </row>
    <row r="295" spans="1:24" s="15" customFormat="1" ht="13.8">
      <c r="A295" s="15" t="s">
        <v>237</v>
      </c>
      <c r="B295" s="19" t="s">
        <v>238</v>
      </c>
      <c r="C295" s="19">
        <v>2023</v>
      </c>
      <c r="D295" s="19" t="s">
        <v>234</v>
      </c>
      <c r="E295" s="16">
        <v>36</v>
      </c>
      <c r="F295" s="20">
        <v>104</v>
      </c>
      <c r="G295" s="21">
        <v>1.466162</v>
      </c>
      <c r="H295" s="20">
        <v>8</v>
      </c>
      <c r="I295" s="20">
        <v>33.595489999999998</v>
      </c>
      <c r="J295" s="20">
        <v>38.404510000000002</v>
      </c>
      <c r="K295" s="20"/>
      <c r="L295" s="20"/>
      <c r="M295" s="20">
        <v>48.803570000000001</v>
      </c>
      <c r="N295" s="20">
        <v>37.263190000000002</v>
      </c>
      <c r="O295" s="20"/>
      <c r="P295" s="20">
        <v>34.50329</v>
      </c>
      <c r="Q295" s="20">
        <v>32.748609999999999</v>
      </c>
      <c r="R295" s="19"/>
      <c r="S295" s="20">
        <v>32.418640000000003</v>
      </c>
      <c r="T295" s="20">
        <v>39.104230000000001</v>
      </c>
      <c r="U295" s="20"/>
      <c r="V295" s="20">
        <v>26.61655</v>
      </c>
      <c r="W295" s="20">
        <v>35.58079</v>
      </c>
      <c r="X295" s="19"/>
    </row>
    <row r="296" spans="1:24" s="15" customFormat="1" ht="13.8">
      <c r="A296" s="15" t="s">
        <v>237</v>
      </c>
      <c r="B296" s="19" t="s">
        <v>238</v>
      </c>
      <c r="C296" s="19">
        <v>2024</v>
      </c>
      <c r="D296" s="19" t="s">
        <v>234</v>
      </c>
      <c r="E296" s="16">
        <v>34</v>
      </c>
      <c r="F296" s="20">
        <v>107</v>
      </c>
      <c r="G296" s="21">
        <v>2.4138679999999999</v>
      </c>
      <c r="H296" s="20">
        <v>8</v>
      </c>
      <c r="I296" s="20">
        <v>30.041260000000001</v>
      </c>
      <c r="J296" s="20">
        <v>37.958739999999999</v>
      </c>
      <c r="K296" s="20"/>
      <c r="L296" s="20"/>
      <c r="M296" s="20">
        <v>51.427819999999997</v>
      </c>
      <c r="N296" s="20">
        <v>34.521169999999998</v>
      </c>
      <c r="O296" s="20"/>
      <c r="P296" s="20">
        <v>32.267980000000001</v>
      </c>
      <c r="Q296" s="20">
        <v>23.180250000000001</v>
      </c>
      <c r="R296" s="19"/>
      <c r="S296" s="20">
        <v>32.781230000000001</v>
      </c>
      <c r="T296" s="20">
        <v>44.314869999999999</v>
      </c>
      <c r="U296" s="20"/>
      <c r="V296" s="20">
        <v>18.524809999999999</v>
      </c>
      <c r="W296" s="20">
        <v>37.535620000000002</v>
      </c>
      <c r="X296" s="19"/>
    </row>
    <row r="297" spans="1:24" s="15" customFormat="1">
      <c r="A297" s="68" t="s">
        <v>237</v>
      </c>
      <c r="B297" s="70" t="s">
        <v>238</v>
      </c>
      <c r="C297" s="70">
        <v>2025</v>
      </c>
      <c r="D297" s="73" t="str">
        <f>VLOOKUP(B297,'CPI Timeseries 2012 - 2025'!B:C,2,0)</f>
        <v>AME</v>
      </c>
      <c r="E297" s="16">
        <v>35</v>
      </c>
      <c r="F297" s="70">
        <v>107</v>
      </c>
      <c r="G297" s="74">
        <v>2.7585500000000001</v>
      </c>
      <c r="H297" s="70">
        <v>8</v>
      </c>
      <c r="I297" s="75">
        <v>30.47598</v>
      </c>
      <c r="J297" s="75">
        <v>39.52402</v>
      </c>
      <c r="K297" s="75"/>
      <c r="L297" s="75"/>
      <c r="M297" s="75">
        <v>55.734200000000001</v>
      </c>
      <c r="N297" s="75">
        <v>34.494399999999999</v>
      </c>
      <c r="O297" s="75"/>
      <c r="P297" s="75">
        <v>32.214660000000002</v>
      </c>
      <c r="Q297" s="75">
        <v>23.446570000000001</v>
      </c>
      <c r="R297" s="75"/>
      <c r="S297" s="75">
        <v>33.485080000000004</v>
      </c>
      <c r="T297" s="75">
        <v>45.007129999999997</v>
      </c>
      <c r="U297" s="75"/>
      <c r="V297" s="75">
        <v>16.629639999999998</v>
      </c>
      <c r="W297" s="75">
        <v>38.38599</v>
      </c>
      <c r="X297" s="2"/>
    </row>
    <row r="298" spans="1:24" s="15" customFormat="1" ht="13.8">
      <c r="A298" s="15" t="s">
        <v>84</v>
      </c>
      <c r="B298" s="19" t="s">
        <v>85</v>
      </c>
      <c r="C298" s="19">
        <v>2012</v>
      </c>
      <c r="D298" s="19" t="s">
        <v>440</v>
      </c>
      <c r="E298" s="16">
        <v>55</v>
      </c>
      <c r="F298" s="20">
        <v>46</v>
      </c>
      <c r="G298" s="21">
        <v>9.1</v>
      </c>
      <c r="H298" s="20">
        <v>3</v>
      </c>
      <c r="I298" s="20">
        <v>40</v>
      </c>
      <c r="J298" s="20">
        <v>70</v>
      </c>
      <c r="K298" s="20"/>
      <c r="L298" s="20"/>
      <c r="M298" s="20"/>
      <c r="N298" s="20"/>
      <c r="O298" s="20"/>
      <c r="P298" s="20">
        <v>52</v>
      </c>
      <c r="Q298" s="20"/>
      <c r="R298" s="19"/>
      <c r="S298" s="20">
        <v>41</v>
      </c>
      <c r="T298" s="20"/>
      <c r="U298" s="20"/>
      <c r="V298" s="20">
        <v>72</v>
      </c>
      <c r="W298" s="20"/>
      <c r="X298" s="19"/>
    </row>
    <row r="299" spans="1:24" s="15" customFormat="1" ht="13.8">
      <c r="A299" s="15" t="s">
        <v>84</v>
      </c>
      <c r="B299" s="19" t="s">
        <v>85</v>
      </c>
      <c r="C299" s="19">
        <v>2013</v>
      </c>
      <c r="D299" s="19" t="s">
        <v>440</v>
      </c>
      <c r="E299" s="16">
        <v>60</v>
      </c>
      <c r="F299" s="20">
        <v>38</v>
      </c>
      <c r="G299" s="21">
        <v>10.4</v>
      </c>
      <c r="H299" s="20">
        <v>3</v>
      </c>
      <c r="I299" s="20">
        <v>43</v>
      </c>
      <c r="J299" s="20">
        <v>77</v>
      </c>
      <c r="K299" s="20"/>
      <c r="L299" s="20"/>
      <c r="M299" s="20"/>
      <c r="N299" s="20"/>
      <c r="O299" s="20"/>
      <c r="P299" s="20">
        <v>63</v>
      </c>
      <c r="Q299" s="20"/>
      <c r="R299" s="19"/>
      <c r="S299" s="20">
        <v>41</v>
      </c>
      <c r="T299" s="20"/>
      <c r="U299" s="20"/>
      <c r="V299" s="20">
        <v>76</v>
      </c>
      <c r="W299" s="20"/>
      <c r="X299" s="19"/>
    </row>
    <row r="300" spans="1:24" s="15" customFormat="1" ht="13.8">
      <c r="A300" s="15" t="s">
        <v>84</v>
      </c>
      <c r="B300" s="19" t="s">
        <v>85</v>
      </c>
      <c r="C300" s="19">
        <v>2016</v>
      </c>
      <c r="D300" s="19" t="s">
        <v>440</v>
      </c>
      <c r="E300" s="16">
        <v>58</v>
      </c>
      <c r="F300" s="20">
        <v>41</v>
      </c>
      <c r="G300" s="21">
        <v>8.85</v>
      </c>
      <c r="H300" s="20">
        <v>3</v>
      </c>
      <c r="I300" s="20">
        <v>43</v>
      </c>
      <c r="J300" s="20">
        <v>72</v>
      </c>
      <c r="K300" s="20" t="s">
        <v>557</v>
      </c>
      <c r="L300" s="20" t="s">
        <v>557</v>
      </c>
      <c r="M300" s="20" t="s">
        <v>557</v>
      </c>
      <c r="N300" s="20" t="s">
        <v>557</v>
      </c>
      <c r="O300" s="20" t="s">
        <v>557</v>
      </c>
      <c r="P300" s="20">
        <v>71</v>
      </c>
      <c r="Q300" s="20" t="s">
        <v>557</v>
      </c>
      <c r="R300" s="19" t="s">
        <v>557</v>
      </c>
      <c r="S300" s="20">
        <v>41</v>
      </c>
      <c r="T300" s="20" t="s">
        <v>557</v>
      </c>
      <c r="U300" s="20" t="s">
        <v>557</v>
      </c>
      <c r="V300" s="20">
        <v>61</v>
      </c>
      <c r="W300" s="20" t="s">
        <v>557</v>
      </c>
      <c r="X300" s="19"/>
    </row>
    <row r="301" spans="1:24" s="15" customFormat="1" ht="13.8">
      <c r="A301" s="15" t="s">
        <v>84</v>
      </c>
      <c r="B301" s="19" t="s">
        <v>85</v>
      </c>
      <c r="C301" s="19">
        <v>2017</v>
      </c>
      <c r="D301" s="19" t="s">
        <v>440</v>
      </c>
      <c r="E301" s="16">
        <v>62</v>
      </c>
      <c r="F301" s="20">
        <v>32</v>
      </c>
      <c r="G301" s="21">
        <v>8.7200000000000006</v>
      </c>
      <c r="H301" s="20">
        <v>3</v>
      </c>
      <c r="I301" s="20">
        <v>48</v>
      </c>
      <c r="J301" s="20">
        <v>76</v>
      </c>
      <c r="K301" s="20"/>
      <c r="L301" s="20"/>
      <c r="M301" s="20"/>
      <c r="N301" s="20"/>
      <c r="O301" s="20"/>
      <c r="P301" s="20">
        <v>71</v>
      </c>
      <c r="Q301" s="20"/>
      <c r="R301" s="19"/>
      <c r="S301" s="20">
        <v>44</v>
      </c>
      <c r="T301" s="20"/>
      <c r="U301" s="20"/>
      <c r="V301" s="20">
        <v>69</v>
      </c>
      <c r="W301" s="20"/>
      <c r="X301" s="19"/>
    </row>
    <row r="302" spans="1:24" s="15" customFormat="1" ht="13.8">
      <c r="A302" s="15" t="s">
        <v>84</v>
      </c>
      <c r="B302" s="19" t="s">
        <v>85</v>
      </c>
      <c r="C302" s="19">
        <v>2018</v>
      </c>
      <c r="D302" s="19" t="s">
        <v>440</v>
      </c>
      <c r="E302" s="16">
        <v>63</v>
      </c>
      <c r="F302" s="20">
        <v>31</v>
      </c>
      <c r="G302" s="21">
        <v>6.62</v>
      </c>
      <c r="H302" s="20">
        <v>3</v>
      </c>
      <c r="I302" s="20">
        <v>52</v>
      </c>
      <c r="J302" s="20">
        <v>74</v>
      </c>
      <c r="K302" s="20"/>
      <c r="L302" s="20"/>
      <c r="M302" s="20"/>
      <c r="N302" s="20"/>
      <c r="O302" s="20"/>
      <c r="P302" s="20">
        <v>71</v>
      </c>
      <c r="Q302" s="20"/>
      <c r="R302" s="19"/>
      <c r="S302" s="20">
        <v>50</v>
      </c>
      <c r="T302" s="20"/>
      <c r="U302" s="20"/>
      <c r="V302" s="20">
        <v>68</v>
      </c>
      <c r="W302" s="20"/>
      <c r="X302" s="19"/>
    </row>
    <row r="303" spans="1:24" s="15" customFormat="1" ht="13.8">
      <c r="A303" s="15" t="s">
        <v>84</v>
      </c>
      <c r="B303" s="19" t="s">
        <v>85</v>
      </c>
      <c r="C303" s="19">
        <v>2019</v>
      </c>
      <c r="D303" s="19" t="s">
        <v>440</v>
      </c>
      <c r="E303" s="16">
        <v>60</v>
      </c>
      <c r="F303" s="20">
        <v>35</v>
      </c>
      <c r="G303" s="21">
        <v>6.1181520000000003</v>
      </c>
      <c r="H303" s="20">
        <v>3</v>
      </c>
      <c r="I303" s="20">
        <v>49.966230000000003</v>
      </c>
      <c r="J303" s="20">
        <v>70.033770000000004</v>
      </c>
      <c r="K303" s="20" t="s">
        <v>557</v>
      </c>
      <c r="L303" s="20" t="s">
        <v>557</v>
      </c>
      <c r="M303" s="20" t="s">
        <v>557</v>
      </c>
      <c r="N303" s="20" t="s">
        <v>557</v>
      </c>
      <c r="O303" s="20" t="s">
        <v>557</v>
      </c>
      <c r="P303" s="20">
        <v>71</v>
      </c>
      <c r="Q303" s="20" t="s">
        <v>557</v>
      </c>
      <c r="R303" s="19" t="s">
        <v>557</v>
      </c>
      <c r="S303" s="20">
        <v>50</v>
      </c>
      <c r="T303" s="20" t="s">
        <v>557</v>
      </c>
      <c r="U303" s="20" t="s">
        <v>557</v>
      </c>
      <c r="V303" s="20">
        <v>60</v>
      </c>
      <c r="W303" s="20" t="s">
        <v>557</v>
      </c>
      <c r="X303" s="19"/>
    </row>
    <row r="304" spans="1:24" s="15" customFormat="1" ht="13.8">
      <c r="A304" s="15" t="s">
        <v>84</v>
      </c>
      <c r="B304" s="19" t="s">
        <v>85</v>
      </c>
      <c r="C304" s="19">
        <v>2020</v>
      </c>
      <c r="D304" s="19" t="s">
        <v>440</v>
      </c>
      <c r="E304" s="16">
        <v>60</v>
      </c>
      <c r="F304" s="20">
        <v>35</v>
      </c>
      <c r="G304" s="21">
        <v>5.585083</v>
      </c>
      <c r="H304" s="20">
        <v>3</v>
      </c>
      <c r="I304" s="20">
        <v>50.84046</v>
      </c>
      <c r="J304" s="20">
        <v>69.159540000000007</v>
      </c>
      <c r="K304" s="20" t="s">
        <v>557</v>
      </c>
      <c r="L304" s="20" t="s">
        <v>557</v>
      </c>
      <c r="M304" s="20" t="s">
        <v>557</v>
      </c>
      <c r="N304" s="20" t="s">
        <v>557</v>
      </c>
      <c r="O304" s="20" t="s">
        <v>557</v>
      </c>
      <c r="P304" s="20">
        <v>71</v>
      </c>
      <c r="Q304" s="20" t="s">
        <v>557</v>
      </c>
      <c r="R304" s="19" t="s">
        <v>557</v>
      </c>
      <c r="S304" s="20">
        <v>50</v>
      </c>
      <c r="T304" s="20" t="s">
        <v>557</v>
      </c>
      <c r="U304" s="20" t="s">
        <v>557</v>
      </c>
      <c r="V304" s="20">
        <v>60</v>
      </c>
      <c r="W304" s="20" t="s">
        <v>557</v>
      </c>
      <c r="X304" s="19"/>
    </row>
    <row r="305" spans="1:24" s="15" customFormat="1">
      <c r="A305" s="68" t="s">
        <v>84</v>
      </c>
      <c r="B305" s="70" t="s">
        <v>85</v>
      </c>
      <c r="C305" s="70">
        <v>2025</v>
      </c>
      <c r="D305" s="73" t="str">
        <f>VLOOKUP(B305,'CPI Timeseries 2012 - 2025'!B:C,2,0)</f>
        <v>AP</v>
      </c>
      <c r="E305" s="16">
        <v>63</v>
      </c>
      <c r="F305" s="70">
        <v>31</v>
      </c>
      <c r="G305" s="74">
        <v>5.6295060000000001</v>
      </c>
      <c r="H305" s="70">
        <v>3</v>
      </c>
      <c r="I305" s="75">
        <v>53.767609999999998</v>
      </c>
      <c r="J305" s="75">
        <v>72.232389999999995</v>
      </c>
      <c r="K305" s="75"/>
      <c r="L305" s="75"/>
      <c r="M305" s="75"/>
      <c r="N305" s="75"/>
      <c r="O305" s="75"/>
      <c r="P305" s="75">
        <v>71.925920000000005</v>
      </c>
      <c r="Q305" s="75"/>
      <c r="R305" s="75"/>
      <c r="S305" s="75">
        <v>50.91377</v>
      </c>
      <c r="T305" s="75"/>
      <c r="U305" s="75"/>
      <c r="V305" s="75">
        <v>64.756569999999996</v>
      </c>
      <c r="W305" s="75"/>
      <c r="X305" s="2"/>
    </row>
    <row r="306" spans="1:24" s="15" customFormat="1" ht="13.8">
      <c r="A306" s="15" t="s">
        <v>190</v>
      </c>
      <c r="B306" s="19" t="s">
        <v>191</v>
      </c>
      <c r="C306" s="19">
        <v>2012</v>
      </c>
      <c r="D306" s="19" t="s">
        <v>444</v>
      </c>
      <c r="E306" s="16">
        <v>41</v>
      </c>
      <c r="F306" s="20">
        <v>75</v>
      </c>
      <c r="G306" s="21">
        <v>3.8</v>
      </c>
      <c r="H306" s="20">
        <v>8</v>
      </c>
      <c r="I306" s="20">
        <v>35</v>
      </c>
      <c r="J306" s="20">
        <v>47</v>
      </c>
      <c r="K306" s="20"/>
      <c r="L306" s="20"/>
      <c r="M306" s="20">
        <v>62</v>
      </c>
      <c r="N306" s="20">
        <v>38</v>
      </c>
      <c r="O306" s="20">
        <v>50</v>
      </c>
      <c r="P306" s="20">
        <v>42</v>
      </c>
      <c r="Q306" s="20">
        <v>29</v>
      </c>
      <c r="R306" s="19"/>
      <c r="S306" s="20">
        <v>31</v>
      </c>
      <c r="T306" s="20"/>
      <c r="U306" s="20"/>
      <c r="V306" s="20">
        <v>38</v>
      </c>
      <c r="W306" s="20">
        <v>38</v>
      </c>
      <c r="X306" s="19"/>
    </row>
    <row r="307" spans="1:24" s="15" customFormat="1" ht="13.8">
      <c r="A307" s="15" t="s">
        <v>190</v>
      </c>
      <c r="B307" s="19" t="s">
        <v>191</v>
      </c>
      <c r="C307" s="19">
        <v>2013</v>
      </c>
      <c r="D307" s="19" t="s">
        <v>444</v>
      </c>
      <c r="E307" s="16">
        <v>41</v>
      </c>
      <c r="F307" s="20">
        <v>77</v>
      </c>
      <c r="G307" s="21">
        <v>3.3</v>
      </c>
      <c r="H307" s="20">
        <v>9</v>
      </c>
      <c r="I307" s="20">
        <v>36</v>
      </c>
      <c r="J307" s="20">
        <v>46</v>
      </c>
      <c r="K307" s="20"/>
      <c r="L307" s="20">
        <v>49</v>
      </c>
      <c r="M307" s="20">
        <v>58</v>
      </c>
      <c r="N307" s="20">
        <v>38</v>
      </c>
      <c r="O307" s="20">
        <v>50</v>
      </c>
      <c r="P307" s="20">
        <v>42</v>
      </c>
      <c r="Q307" s="20">
        <v>26</v>
      </c>
      <c r="R307" s="19"/>
      <c r="S307" s="20">
        <v>31</v>
      </c>
      <c r="T307" s="20"/>
      <c r="U307" s="20"/>
      <c r="V307" s="20">
        <v>39</v>
      </c>
      <c r="W307" s="20">
        <v>38</v>
      </c>
      <c r="X307" s="19"/>
    </row>
    <row r="308" spans="1:24" s="15" customFormat="1" ht="13.8">
      <c r="A308" s="15" t="s">
        <v>190</v>
      </c>
      <c r="B308" s="19" t="s">
        <v>191</v>
      </c>
      <c r="C308" s="19">
        <v>2014</v>
      </c>
      <c r="D308" s="19" t="s">
        <v>444</v>
      </c>
      <c r="E308" s="16">
        <v>43</v>
      </c>
      <c r="F308" s="20">
        <v>69</v>
      </c>
      <c r="G308" s="21">
        <v>2.8199999332427979</v>
      </c>
      <c r="H308" s="20">
        <v>9</v>
      </c>
      <c r="I308" s="20">
        <v>38</v>
      </c>
      <c r="J308" s="20">
        <v>48</v>
      </c>
      <c r="K308" s="20"/>
      <c r="L308" s="20">
        <v>49</v>
      </c>
      <c r="M308" s="20">
        <v>58</v>
      </c>
      <c r="N308" s="20">
        <v>38</v>
      </c>
      <c r="O308" s="20">
        <v>47</v>
      </c>
      <c r="P308" s="20">
        <v>42</v>
      </c>
      <c r="Q308" s="20">
        <v>36</v>
      </c>
      <c r="R308" s="19"/>
      <c r="S308" s="20">
        <v>31</v>
      </c>
      <c r="T308" s="20"/>
      <c r="U308" s="20"/>
      <c r="V308" s="20">
        <v>47</v>
      </c>
      <c r="W308" s="20">
        <v>35</v>
      </c>
      <c r="X308" s="19"/>
    </row>
    <row r="309" spans="1:24" s="15" customFormat="1" ht="13.8">
      <c r="A309" s="15" t="s">
        <v>190</v>
      </c>
      <c r="B309" s="19" t="s">
        <v>191</v>
      </c>
      <c r="C309" s="19">
        <v>2015</v>
      </c>
      <c r="D309" s="19" t="s">
        <v>444</v>
      </c>
      <c r="E309" s="16">
        <v>41</v>
      </c>
      <c r="F309" s="20">
        <v>69</v>
      </c>
      <c r="G309" s="21">
        <v>2.4300000667572021</v>
      </c>
      <c r="H309" s="20">
        <v>9</v>
      </c>
      <c r="I309" s="20">
        <v>37</v>
      </c>
      <c r="J309" s="20">
        <v>45</v>
      </c>
      <c r="K309" s="20"/>
      <c r="L309" s="20">
        <v>49</v>
      </c>
      <c r="M309" s="20">
        <v>53</v>
      </c>
      <c r="N309" s="20">
        <v>38</v>
      </c>
      <c r="O309" s="20">
        <v>47</v>
      </c>
      <c r="P309" s="20">
        <v>42</v>
      </c>
      <c r="Q309" s="20">
        <v>32</v>
      </c>
      <c r="R309" s="19"/>
      <c r="S309" s="20">
        <v>41</v>
      </c>
      <c r="T309" s="20"/>
      <c r="U309" s="20"/>
      <c r="V309" s="20">
        <v>38</v>
      </c>
      <c r="W309" s="20">
        <v>32</v>
      </c>
      <c r="X309" s="19"/>
    </row>
    <row r="310" spans="1:24" s="15" customFormat="1" ht="13.8">
      <c r="A310" s="15" t="s">
        <v>190</v>
      </c>
      <c r="B310" s="19" t="s">
        <v>191</v>
      </c>
      <c r="C310" s="19">
        <v>2016</v>
      </c>
      <c r="D310" s="19" t="s">
        <v>444</v>
      </c>
      <c r="E310" s="16">
        <v>41</v>
      </c>
      <c r="F310" s="20">
        <v>75</v>
      </c>
      <c r="G310" s="21">
        <v>2.2000000000000002</v>
      </c>
      <c r="H310" s="20">
        <v>9</v>
      </c>
      <c r="I310" s="20">
        <v>38</v>
      </c>
      <c r="J310" s="20">
        <v>45</v>
      </c>
      <c r="K310" s="20" t="s">
        <v>557</v>
      </c>
      <c r="L310" s="20">
        <v>42</v>
      </c>
      <c r="M310" s="20">
        <v>53</v>
      </c>
      <c r="N310" s="20">
        <v>37</v>
      </c>
      <c r="O310" s="20">
        <v>52</v>
      </c>
      <c r="P310" s="20">
        <v>34</v>
      </c>
      <c r="Q310" s="20">
        <v>37</v>
      </c>
      <c r="R310" s="19" t="s">
        <v>557</v>
      </c>
      <c r="S310" s="20">
        <v>42</v>
      </c>
      <c r="T310" s="20" t="s">
        <v>557</v>
      </c>
      <c r="U310" s="20" t="s">
        <v>557</v>
      </c>
      <c r="V310" s="20">
        <v>38</v>
      </c>
      <c r="W310" s="20">
        <v>38</v>
      </c>
      <c r="X310" s="19"/>
    </row>
    <row r="311" spans="1:24" s="15" customFormat="1" ht="13.8">
      <c r="A311" s="15" t="s">
        <v>190</v>
      </c>
      <c r="B311" s="19" t="s">
        <v>191</v>
      </c>
      <c r="C311" s="19">
        <v>2017</v>
      </c>
      <c r="D311" s="19" t="s">
        <v>444</v>
      </c>
      <c r="E311" s="16">
        <v>43</v>
      </c>
      <c r="F311" s="20">
        <v>71</v>
      </c>
      <c r="G311" s="21">
        <v>2.66</v>
      </c>
      <c r="H311" s="20">
        <v>10</v>
      </c>
      <c r="I311" s="20">
        <v>39</v>
      </c>
      <c r="J311" s="20">
        <v>47</v>
      </c>
      <c r="K311" s="20"/>
      <c r="L311" s="20">
        <v>44</v>
      </c>
      <c r="M311" s="20">
        <v>53</v>
      </c>
      <c r="N311" s="20">
        <v>37</v>
      </c>
      <c r="O311" s="20">
        <v>53</v>
      </c>
      <c r="P311" s="20">
        <v>35</v>
      </c>
      <c r="Q311" s="20">
        <v>36</v>
      </c>
      <c r="R311" s="19"/>
      <c r="S311" s="20">
        <v>50</v>
      </c>
      <c r="T311" s="20">
        <v>51</v>
      </c>
      <c r="U311" s="20"/>
      <c r="V311" s="20">
        <v>31</v>
      </c>
      <c r="W311" s="20">
        <v>36</v>
      </c>
      <c r="X311" s="19"/>
    </row>
    <row r="312" spans="1:24" s="15" customFormat="1" ht="13.8">
      <c r="A312" s="15" t="s">
        <v>190</v>
      </c>
      <c r="B312" s="19" t="s">
        <v>191</v>
      </c>
      <c r="C312" s="19">
        <v>2018</v>
      </c>
      <c r="D312" s="19" t="s">
        <v>444</v>
      </c>
      <c r="E312" s="16">
        <v>42</v>
      </c>
      <c r="F312" s="20">
        <v>77</v>
      </c>
      <c r="G312" s="21">
        <v>2.41</v>
      </c>
      <c r="H312" s="20">
        <v>10</v>
      </c>
      <c r="I312" s="20">
        <v>38</v>
      </c>
      <c r="J312" s="20">
        <v>46</v>
      </c>
      <c r="K312" s="20"/>
      <c r="L312" s="20">
        <v>44</v>
      </c>
      <c r="M312" s="20">
        <v>53</v>
      </c>
      <c r="N312" s="20">
        <v>37</v>
      </c>
      <c r="O312" s="20">
        <v>53</v>
      </c>
      <c r="P312" s="20">
        <v>35</v>
      </c>
      <c r="Q312" s="20">
        <v>33</v>
      </c>
      <c r="R312" s="19"/>
      <c r="S312" s="20">
        <v>50</v>
      </c>
      <c r="T312" s="20">
        <v>43</v>
      </c>
      <c r="U312" s="20"/>
      <c r="V312" s="20">
        <v>37</v>
      </c>
      <c r="W312" s="20">
        <v>36</v>
      </c>
      <c r="X312" s="19"/>
    </row>
    <row r="313" spans="1:24" s="15" customFormat="1" ht="13.8">
      <c r="A313" s="15" t="s">
        <v>190</v>
      </c>
      <c r="B313" s="19" t="s">
        <v>191</v>
      </c>
      <c r="C313" s="19">
        <v>2019</v>
      </c>
      <c r="D313" s="19" t="s">
        <v>444</v>
      </c>
      <c r="E313" s="16">
        <v>43</v>
      </c>
      <c r="F313" s="20">
        <v>74</v>
      </c>
      <c r="G313" s="21">
        <v>2.768014</v>
      </c>
      <c r="H313" s="20">
        <v>10</v>
      </c>
      <c r="I313" s="20">
        <v>38.460459999999998</v>
      </c>
      <c r="J313" s="20">
        <v>47.539540000000002</v>
      </c>
      <c r="K313" s="20" t="s">
        <v>557</v>
      </c>
      <c r="L313" s="20">
        <v>44</v>
      </c>
      <c r="M313" s="20">
        <v>57</v>
      </c>
      <c r="N313" s="20">
        <v>37</v>
      </c>
      <c r="O313" s="20">
        <v>53</v>
      </c>
      <c r="P313" s="20">
        <v>47</v>
      </c>
      <c r="Q313" s="20">
        <v>32</v>
      </c>
      <c r="R313" s="19" t="s">
        <v>557</v>
      </c>
      <c r="S313" s="20">
        <v>50</v>
      </c>
      <c r="T313" s="20">
        <v>33</v>
      </c>
      <c r="U313" s="20" t="s">
        <v>557</v>
      </c>
      <c r="V313" s="20">
        <v>40</v>
      </c>
      <c r="W313" s="20">
        <v>36</v>
      </c>
      <c r="X313" s="19"/>
    </row>
    <row r="314" spans="1:24" s="15" customFormat="1" ht="13.8">
      <c r="A314" s="15" t="s">
        <v>190</v>
      </c>
      <c r="B314" s="19" t="s">
        <v>191</v>
      </c>
      <c r="C314" s="19">
        <v>2020</v>
      </c>
      <c r="D314" s="19" t="s">
        <v>444</v>
      </c>
      <c r="E314" s="16">
        <v>44</v>
      </c>
      <c r="F314" s="20">
        <v>69</v>
      </c>
      <c r="G314" s="21">
        <v>1.290551</v>
      </c>
      <c r="H314" s="20">
        <v>10</v>
      </c>
      <c r="I314" s="20">
        <v>41.883499999999998</v>
      </c>
      <c r="J314" s="20">
        <v>46.116500000000002</v>
      </c>
      <c r="K314" s="20" t="s">
        <v>557</v>
      </c>
      <c r="L314" s="20">
        <v>44</v>
      </c>
      <c r="M314" s="20">
        <v>57</v>
      </c>
      <c r="N314" s="20">
        <v>37</v>
      </c>
      <c r="O314" s="20">
        <v>53</v>
      </c>
      <c r="P314" s="20">
        <v>47</v>
      </c>
      <c r="Q314" s="20">
        <v>41</v>
      </c>
      <c r="R314" s="19" t="s">
        <v>557</v>
      </c>
      <c r="S314" s="20">
        <v>50</v>
      </c>
      <c r="T314" s="20">
        <v>31</v>
      </c>
      <c r="U314" s="20" t="s">
        <v>557</v>
      </c>
      <c r="V314" s="20">
        <v>40</v>
      </c>
      <c r="W314" s="20">
        <v>36</v>
      </c>
      <c r="X314" s="19"/>
    </row>
    <row r="315" spans="1:24" s="15" customFormat="1" ht="13.8">
      <c r="A315" s="15" t="s">
        <v>190</v>
      </c>
      <c r="B315" s="19" t="s">
        <v>191</v>
      </c>
      <c r="C315" s="19">
        <v>2021</v>
      </c>
      <c r="D315" s="19" t="s">
        <v>444</v>
      </c>
      <c r="E315" s="16">
        <v>42</v>
      </c>
      <c r="F315" s="20">
        <v>78</v>
      </c>
      <c r="G315" s="21">
        <v>1.1768559999999999</v>
      </c>
      <c r="H315" s="20">
        <v>10</v>
      </c>
      <c r="I315" s="20">
        <v>40.064070000000001</v>
      </c>
      <c r="J315" s="20">
        <v>43.935929999999999</v>
      </c>
      <c r="K315" s="20"/>
      <c r="L315" s="20">
        <v>43.780419999999999</v>
      </c>
      <c r="M315" s="20">
        <v>52.793080000000003</v>
      </c>
      <c r="N315" s="20">
        <v>37.263190000000002</v>
      </c>
      <c r="O315" s="20">
        <v>53.390039999999999</v>
      </c>
      <c r="P315" s="20">
        <v>34.50329</v>
      </c>
      <c r="Q315" s="20">
        <v>33.519019999999998</v>
      </c>
      <c r="R315" s="19"/>
      <c r="S315" s="20">
        <v>47.746110000000002</v>
      </c>
      <c r="T315" s="20">
        <v>37.657420000000002</v>
      </c>
      <c r="U315" s="20"/>
      <c r="V315" s="20">
        <v>39.242690000000003</v>
      </c>
      <c r="W315" s="20">
        <v>35.58079</v>
      </c>
      <c r="X315" s="19"/>
    </row>
    <row r="316" spans="1:24" s="15" customFormat="1" ht="13.8">
      <c r="A316" s="15" t="s">
        <v>190</v>
      </c>
      <c r="B316" s="19" t="s">
        <v>191</v>
      </c>
      <c r="C316" s="19">
        <v>2022</v>
      </c>
      <c r="D316" s="19" t="s">
        <v>444</v>
      </c>
      <c r="E316" s="16">
        <v>43</v>
      </c>
      <c r="F316" s="20">
        <v>72</v>
      </c>
      <c r="G316" s="21">
        <v>1.062506</v>
      </c>
      <c r="H316" s="20">
        <v>10</v>
      </c>
      <c r="I316" s="20">
        <v>41.257489999999997</v>
      </c>
      <c r="J316" s="20">
        <v>44.742510000000003</v>
      </c>
      <c r="K316" s="20" t="s">
        <v>557</v>
      </c>
      <c r="L316" s="20">
        <v>44</v>
      </c>
      <c r="M316" s="20">
        <v>53</v>
      </c>
      <c r="N316" s="20">
        <v>37</v>
      </c>
      <c r="O316" s="20">
        <v>53</v>
      </c>
      <c r="P316" s="20">
        <v>35</v>
      </c>
      <c r="Q316" s="20">
        <v>40</v>
      </c>
      <c r="R316" s="19" t="s">
        <v>557</v>
      </c>
      <c r="S316" s="20">
        <v>48</v>
      </c>
      <c r="T316" s="20">
        <v>45</v>
      </c>
      <c r="U316" s="20" t="s">
        <v>557</v>
      </c>
      <c r="V316" s="20">
        <v>39</v>
      </c>
      <c r="W316" s="20">
        <v>36</v>
      </c>
      <c r="X316" s="19"/>
    </row>
    <row r="317" spans="1:24" s="15" customFormat="1" ht="13.8">
      <c r="A317" s="15" t="s">
        <v>190</v>
      </c>
      <c r="B317" s="19" t="s">
        <v>191</v>
      </c>
      <c r="C317" s="19">
        <v>2023</v>
      </c>
      <c r="D317" s="19" t="s">
        <v>444</v>
      </c>
      <c r="E317" s="16">
        <v>45</v>
      </c>
      <c r="F317" s="20">
        <v>67</v>
      </c>
      <c r="G317" s="21">
        <v>1.1612560000000001</v>
      </c>
      <c r="H317" s="20">
        <v>10</v>
      </c>
      <c r="I317" s="20">
        <v>43.09554</v>
      </c>
      <c r="J317" s="20">
        <v>46.90446</v>
      </c>
      <c r="K317" s="20"/>
      <c r="L317" s="20">
        <v>43.780419999999999</v>
      </c>
      <c r="M317" s="20">
        <v>48.803570000000001</v>
      </c>
      <c r="N317" s="20">
        <v>37.263190000000002</v>
      </c>
      <c r="O317" s="20">
        <v>53.390039999999999</v>
      </c>
      <c r="P317" s="20">
        <v>46.737209999999997</v>
      </c>
      <c r="Q317" s="20">
        <v>35.659050000000001</v>
      </c>
      <c r="R317" s="19"/>
      <c r="S317" s="20">
        <v>49.836219999999997</v>
      </c>
      <c r="T317" s="20">
        <v>57.189360000000001</v>
      </c>
      <c r="U317" s="20"/>
      <c r="V317" s="20">
        <v>40.645600000000002</v>
      </c>
      <c r="W317" s="20">
        <v>37.37735</v>
      </c>
      <c r="X317" s="19"/>
    </row>
    <row r="318" spans="1:24" s="15" customFormat="1" ht="13.8">
      <c r="A318" s="15" t="s">
        <v>190</v>
      </c>
      <c r="B318" s="19" t="s">
        <v>191</v>
      </c>
      <c r="C318" s="19">
        <v>2024</v>
      </c>
      <c r="D318" s="19" t="s">
        <v>444</v>
      </c>
      <c r="E318" s="16">
        <v>43</v>
      </c>
      <c r="F318" s="20">
        <v>76</v>
      </c>
      <c r="G318" s="21">
        <v>1.9246179999999999</v>
      </c>
      <c r="H318" s="20">
        <v>9</v>
      </c>
      <c r="I318" s="20">
        <v>39.843629999999997</v>
      </c>
      <c r="J318" s="20">
        <v>46.156370000000003</v>
      </c>
      <c r="K318" s="20"/>
      <c r="L318" s="20"/>
      <c r="M318" s="20">
        <v>51.427819999999997</v>
      </c>
      <c r="N318" s="20">
        <v>34.521169999999998</v>
      </c>
      <c r="O318" s="20">
        <v>55.44923</v>
      </c>
      <c r="P318" s="20">
        <v>32.267980000000001</v>
      </c>
      <c r="Q318" s="20">
        <v>29.378550000000001</v>
      </c>
      <c r="R318" s="19"/>
      <c r="S318" s="20">
        <v>50.930199999999999</v>
      </c>
      <c r="T318" s="20">
        <v>52.528109999999998</v>
      </c>
      <c r="U318" s="20"/>
      <c r="V318" s="20">
        <v>38.51202</v>
      </c>
      <c r="W318" s="20">
        <v>37.535620000000002</v>
      </c>
      <c r="X318" s="19"/>
    </row>
    <row r="319" spans="1:24" s="15" customFormat="1">
      <c r="A319" s="68" t="s">
        <v>190</v>
      </c>
      <c r="B319" s="70" t="s">
        <v>191</v>
      </c>
      <c r="C319" s="70">
        <v>2025</v>
      </c>
      <c r="D319" s="73" t="str">
        <f>VLOOKUP(B319,'CPI Timeseries 2012 - 2025'!B:C,2,0)</f>
        <v>WE/EU</v>
      </c>
      <c r="E319" s="16">
        <v>40</v>
      </c>
      <c r="F319" s="70">
        <v>84</v>
      </c>
      <c r="G319" s="74">
        <v>1.956796</v>
      </c>
      <c r="H319" s="70">
        <v>9</v>
      </c>
      <c r="I319" s="75">
        <v>36.790860000000002</v>
      </c>
      <c r="J319" s="75">
        <v>43.209139999999998</v>
      </c>
      <c r="K319" s="75"/>
      <c r="L319" s="75"/>
      <c r="M319" s="75">
        <v>51.435630000000003</v>
      </c>
      <c r="N319" s="75">
        <v>34.494399999999999</v>
      </c>
      <c r="O319" s="75">
        <v>55.44462</v>
      </c>
      <c r="P319" s="75">
        <v>32.214660000000002</v>
      </c>
      <c r="Q319" s="75">
        <v>25.174769999999999</v>
      </c>
      <c r="R319" s="75"/>
      <c r="S319" s="75">
        <v>50.91377</v>
      </c>
      <c r="T319" s="75">
        <v>35.422930000000001</v>
      </c>
      <c r="U319" s="75"/>
      <c r="V319" s="75">
        <v>38.949379999999998</v>
      </c>
      <c r="W319" s="75">
        <v>37.517389999999999</v>
      </c>
      <c r="X319" s="2"/>
    </row>
    <row r="320" spans="1:24" s="15" customFormat="1" ht="13.8">
      <c r="A320" s="15" t="s">
        <v>192</v>
      </c>
      <c r="B320" s="19" t="s">
        <v>193</v>
      </c>
      <c r="C320" s="19">
        <v>2012</v>
      </c>
      <c r="D320" s="19" t="s">
        <v>443</v>
      </c>
      <c r="E320" s="16">
        <v>38</v>
      </c>
      <c r="F320" s="20">
        <v>83</v>
      </c>
      <c r="G320" s="21">
        <v>4.4000000000000004</v>
      </c>
      <c r="H320" s="20">
        <v>7</v>
      </c>
      <c r="I320" s="20">
        <v>31</v>
      </c>
      <c r="J320" s="20">
        <v>45</v>
      </c>
      <c r="K320" s="20">
        <v>55</v>
      </c>
      <c r="L320" s="20"/>
      <c r="M320" s="20">
        <v>23</v>
      </c>
      <c r="N320" s="20"/>
      <c r="O320" s="20"/>
      <c r="P320" s="20">
        <v>42</v>
      </c>
      <c r="Q320" s="20"/>
      <c r="R320" s="19"/>
      <c r="S320" s="20">
        <v>31</v>
      </c>
      <c r="T320" s="20"/>
      <c r="U320" s="20">
        <v>47</v>
      </c>
      <c r="V320" s="20">
        <v>26</v>
      </c>
      <c r="W320" s="20">
        <v>42</v>
      </c>
      <c r="X320" s="19"/>
    </row>
    <row r="321" spans="1:24" s="15" customFormat="1" ht="13.8">
      <c r="A321" s="15" t="s">
        <v>192</v>
      </c>
      <c r="B321" s="19" t="s">
        <v>193</v>
      </c>
      <c r="C321" s="19">
        <v>2013</v>
      </c>
      <c r="D321" s="19" t="s">
        <v>443</v>
      </c>
      <c r="E321" s="16">
        <v>38</v>
      </c>
      <c r="F321" s="20">
        <v>83</v>
      </c>
      <c r="G321" s="21">
        <v>3.9</v>
      </c>
      <c r="H321" s="20">
        <v>7</v>
      </c>
      <c r="I321" s="20">
        <v>32</v>
      </c>
      <c r="J321" s="20">
        <v>44</v>
      </c>
      <c r="K321" s="20">
        <v>50</v>
      </c>
      <c r="L321" s="20"/>
      <c r="M321" s="20">
        <v>32</v>
      </c>
      <c r="N321" s="20"/>
      <c r="O321" s="20"/>
      <c r="P321" s="20">
        <v>42</v>
      </c>
      <c r="Q321" s="20"/>
      <c r="R321" s="19"/>
      <c r="S321" s="20">
        <v>31</v>
      </c>
      <c r="T321" s="20"/>
      <c r="U321" s="20">
        <v>47</v>
      </c>
      <c r="V321" s="20">
        <v>20</v>
      </c>
      <c r="W321" s="20">
        <v>42</v>
      </c>
      <c r="X321" s="19"/>
    </row>
    <row r="322" spans="1:24" s="15" customFormat="1" ht="13.8">
      <c r="A322" s="15" t="s">
        <v>192</v>
      </c>
      <c r="B322" s="19" t="s">
        <v>193</v>
      </c>
      <c r="C322" s="19">
        <v>2014</v>
      </c>
      <c r="D322" s="19" t="s">
        <v>443</v>
      </c>
      <c r="E322" s="16">
        <v>38</v>
      </c>
      <c r="F322" s="20">
        <v>85</v>
      </c>
      <c r="G322" s="21">
        <v>2.6700000762939453</v>
      </c>
      <c r="H322" s="20">
        <v>7</v>
      </c>
      <c r="I322" s="20">
        <v>34</v>
      </c>
      <c r="J322" s="20">
        <v>42</v>
      </c>
      <c r="K322" s="20">
        <v>45</v>
      </c>
      <c r="L322" s="20"/>
      <c r="M322" s="20">
        <v>32</v>
      </c>
      <c r="N322" s="20"/>
      <c r="O322" s="20"/>
      <c r="P322" s="20">
        <v>42</v>
      </c>
      <c r="Q322" s="20"/>
      <c r="R322" s="19"/>
      <c r="S322" s="20">
        <v>31</v>
      </c>
      <c r="T322" s="20"/>
      <c r="U322" s="20">
        <v>47</v>
      </c>
      <c r="V322" s="20">
        <v>29</v>
      </c>
      <c r="W322" s="20">
        <v>38</v>
      </c>
      <c r="X322" s="19"/>
    </row>
    <row r="323" spans="1:24" s="15" customFormat="1" ht="13.8">
      <c r="A323" s="15" t="s">
        <v>192</v>
      </c>
      <c r="B323" s="19" t="s">
        <v>193</v>
      </c>
      <c r="C323" s="19">
        <v>2015</v>
      </c>
      <c r="D323" s="19" t="s">
        <v>443</v>
      </c>
      <c r="E323" s="16">
        <v>38</v>
      </c>
      <c r="F323" s="20">
        <v>76</v>
      </c>
      <c r="G323" s="21">
        <v>2.9700000286102295</v>
      </c>
      <c r="H323" s="20">
        <v>7</v>
      </c>
      <c r="I323" s="20">
        <v>33</v>
      </c>
      <c r="J323" s="20">
        <v>43</v>
      </c>
      <c r="K323" s="20">
        <v>45</v>
      </c>
      <c r="L323" s="20"/>
      <c r="M323" s="20">
        <v>32</v>
      </c>
      <c r="N323" s="20"/>
      <c r="O323" s="20"/>
      <c r="P323" s="20">
        <v>42</v>
      </c>
      <c r="Q323" s="20"/>
      <c r="R323" s="19"/>
      <c r="S323" s="20">
        <v>41</v>
      </c>
      <c r="T323" s="20"/>
      <c r="U323" s="20">
        <v>47</v>
      </c>
      <c r="V323" s="20">
        <v>29</v>
      </c>
      <c r="W323" s="20">
        <v>28</v>
      </c>
      <c r="X323" s="19"/>
    </row>
    <row r="324" spans="1:24" s="15" customFormat="1" ht="13.8">
      <c r="A324" s="15" t="s">
        <v>192</v>
      </c>
      <c r="B324" s="19" t="s">
        <v>193</v>
      </c>
      <c r="C324" s="19">
        <v>2016</v>
      </c>
      <c r="D324" s="19" t="s">
        <v>443</v>
      </c>
      <c r="E324" s="16">
        <v>42</v>
      </c>
      <c r="F324" s="20">
        <v>72</v>
      </c>
      <c r="G324" s="21">
        <v>2.4700000000000002</v>
      </c>
      <c r="H324" s="20">
        <v>7</v>
      </c>
      <c r="I324" s="20">
        <v>38</v>
      </c>
      <c r="J324" s="20">
        <v>46</v>
      </c>
      <c r="K324" s="20">
        <v>44</v>
      </c>
      <c r="L324" s="20" t="s">
        <v>557</v>
      </c>
      <c r="M324" s="20">
        <v>32</v>
      </c>
      <c r="N324" s="20" t="s">
        <v>557</v>
      </c>
      <c r="O324" s="20" t="s">
        <v>557</v>
      </c>
      <c r="P324" s="20">
        <v>47</v>
      </c>
      <c r="Q324" s="20" t="s">
        <v>557</v>
      </c>
      <c r="R324" s="19" t="s">
        <v>557</v>
      </c>
      <c r="S324" s="20">
        <v>41</v>
      </c>
      <c r="T324" s="20">
        <v>49</v>
      </c>
      <c r="U324" s="20">
        <v>47</v>
      </c>
      <c r="V324" s="20" t="s">
        <v>557</v>
      </c>
      <c r="W324" s="20">
        <v>34</v>
      </c>
      <c r="X324" s="19"/>
    </row>
    <row r="325" spans="1:24" s="15" customFormat="1" ht="13.8">
      <c r="A325" s="15" t="s">
        <v>192</v>
      </c>
      <c r="B325" s="19" t="s">
        <v>193</v>
      </c>
      <c r="C325" s="19">
        <v>2017</v>
      </c>
      <c r="D325" s="19" t="s">
        <v>443</v>
      </c>
      <c r="E325" s="16">
        <v>42</v>
      </c>
      <c r="F325" s="20">
        <v>74</v>
      </c>
      <c r="G325" s="21">
        <v>2.1800000000000002</v>
      </c>
      <c r="H325" s="20">
        <v>7</v>
      </c>
      <c r="I325" s="20">
        <v>38</v>
      </c>
      <c r="J325" s="20">
        <v>46</v>
      </c>
      <c r="K325" s="20">
        <v>44</v>
      </c>
      <c r="L325" s="20"/>
      <c r="M325" s="20">
        <v>33</v>
      </c>
      <c r="N325" s="20"/>
      <c r="O325" s="20"/>
      <c r="P325" s="20">
        <v>47</v>
      </c>
      <c r="Q325" s="20"/>
      <c r="R325" s="19"/>
      <c r="S325" s="20">
        <v>41</v>
      </c>
      <c r="T325" s="20">
        <v>50</v>
      </c>
      <c r="U325" s="20">
        <v>43</v>
      </c>
      <c r="V325" s="20"/>
      <c r="W325" s="20">
        <v>37</v>
      </c>
      <c r="X325" s="19"/>
    </row>
    <row r="326" spans="1:24" s="15" customFormat="1" ht="13.8">
      <c r="A326" s="15" t="s">
        <v>192</v>
      </c>
      <c r="B326" s="19" t="s">
        <v>193</v>
      </c>
      <c r="C326" s="19">
        <v>2018</v>
      </c>
      <c r="D326" s="19" t="s">
        <v>443</v>
      </c>
      <c r="E326" s="16">
        <v>41</v>
      </c>
      <c r="F326" s="20">
        <v>78</v>
      </c>
      <c r="G326" s="21">
        <v>1.81</v>
      </c>
      <c r="H326" s="20">
        <v>8</v>
      </c>
      <c r="I326" s="20">
        <v>38</v>
      </c>
      <c r="J326" s="20">
        <v>44</v>
      </c>
      <c r="K326" s="20">
        <v>44</v>
      </c>
      <c r="L326" s="20"/>
      <c r="M326" s="20">
        <v>33</v>
      </c>
      <c r="N326" s="20"/>
      <c r="O326" s="20"/>
      <c r="P326" s="20">
        <v>47</v>
      </c>
      <c r="Q326" s="20"/>
      <c r="R326" s="19"/>
      <c r="S326" s="20">
        <v>41</v>
      </c>
      <c r="T326" s="20">
        <v>44</v>
      </c>
      <c r="U326" s="20">
        <v>43</v>
      </c>
      <c r="V326" s="20">
        <v>34</v>
      </c>
      <c r="W326" s="20">
        <v>37</v>
      </c>
      <c r="X326" s="19"/>
    </row>
    <row r="327" spans="1:24" s="15" customFormat="1" ht="13.8">
      <c r="A327" s="15" t="s">
        <v>192</v>
      </c>
      <c r="B327" s="19" t="s">
        <v>193</v>
      </c>
      <c r="C327" s="19">
        <v>2019</v>
      </c>
      <c r="D327" s="19" t="s">
        <v>443</v>
      </c>
      <c r="E327" s="16">
        <v>40</v>
      </c>
      <c r="F327" s="20">
        <v>85</v>
      </c>
      <c r="G327" s="21">
        <v>2.5428519999999999</v>
      </c>
      <c r="H327" s="20">
        <v>8</v>
      </c>
      <c r="I327" s="20">
        <v>35.829720000000002</v>
      </c>
      <c r="J327" s="20">
        <v>44.170279999999998</v>
      </c>
      <c r="K327" s="20">
        <v>44</v>
      </c>
      <c r="L327" s="20" t="s">
        <v>557</v>
      </c>
      <c r="M327" s="20">
        <v>33</v>
      </c>
      <c r="N327" s="20" t="s">
        <v>557</v>
      </c>
      <c r="O327" s="20" t="s">
        <v>557</v>
      </c>
      <c r="P327" s="20">
        <v>47</v>
      </c>
      <c r="Q327" s="20" t="s">
        <v>557</v>
      </c>
      <c r="R327" s="19" t="s">
        <v>557</v>
      </c>
      <c r="S327" s="20">
        <v>41</v>
      </c>
      <c r="T327" s="20">
        <v>48</v>
      </c>
      <c r="U327" s="20">
        <v>43</v>
      </c>
      <c r="V327" s="20">
        <v>27</v>
      </c>
      <c r="W327" s="20">
        <v>37</v>
      </c>
      <c r="X327" s="19"/>
    </row>
    <row r="328" spans="1:24" s="15" customFormat="1" ht="13.8">
      <c r="A328" s="15" t="s">
        <v>192</v>
      </c>
      <c r="B328" s="19" t="s">
        <v>193</v>
      </c>
      <c r="C328" s="19">
        <v>2020</v>
      </c>
      <c r="D328" s="19" t="s">
        <v>443</v>
      </c>
      <c r="E328" s="16">
        <v>40</v>
      </c>
      <c r="F328" s="20">
        <v>86</v>
      </c>
      <c r="G328" s="21">
        <v>1.622322</v>
      </c>
      <c r="H328" s="20">
        <v>8</v>
      </c>
      <c r="I328" s="20">
        <v>37.339390000000002</v>
      </c>
      <c r="J328" s="20">
        <v>42.660609999999998</v>
      </c>
      <c r="K328" s="20">
        <v>44</v>
      </c>
      <c r="L328" s="20" t="s">
        <v>557</v>
      </c>
      <c r="M328" s="20">
        <v>33</v>
      </c>
      <c r="N328" s="20" t="s">
        <v>557</v>
      </c>
      <c r="O328" s="20" t="s">
        <v>557</v>
      </c>
      <c r="P328" s="20">
        <v>47</v>
      </c>
      <c r="Q328" s="20" t="s">
        <v>557</v>
      </c>
      <c r="R328" s="19" t="s">
        <v>557</v>
      </c>
      <c r="S328" s="20">
        <v>41</v>
      </c>
      <c r="T328" s="20">
        <v>46</v>
      </c>
      <c r="U328" s="20">
        <v>43</v>
      </c>
      <c r="V328" s="20">
        <v>27</v>
      </c>
      <c r="W328" s="20">
        <v>36</v>
      </c>
      <c r="X328" s="19"/>
    </row>
    <row r="329" spans="1:24" s="15" customFormat="1" ht="13.8">
      <c r="A329" s="15" t="s">
        <v>192</v>
      </c>
      <c r="B329" s="19" t="s">
        <v>193</v>
      </c>
      <c r="C329" s="19">
        <v>2021</v>
      </c>
      <c r="D329" s="19" t="s">
        <v>443</v>
      </c>
      <c r="E329" s="16">
        <v>42</v>
      </c>
      <c r="F329" s="20">
        <v>78</v>
      </c>
      <c r="G329" s="21">
        <v>1.3671990000000001</v>
      </c>
      <c r="H329" s="20">
        <v>7</v>
      </c>
      <c r="I329" s="20">
        <v>39.750959999999999</v>
      </c>
      <c r="J329" s="20">
        <v>44.249040000000001</v>
      </c>
      <c r="K329" s="20">
        <v>44.438479999999998</v>
      </c>
      <c r="L329" s="20"/>
      <c r="M329" s="20">
        <v>32.845500000000001</v>
      </c>
      <c r="N329" s="20"/>
      <c r="O329" s="20"/>
      <c r="P329" s="20">
        <v>46.737209999999997</v>
      </c>
      <c r="Q329" s="20"/>
      <c r="R329" s="19"/>
      <c r="S329" s="20">
        <v>41.127429999999997</v>
      </c>
      <c r="T329" s="20">
        <v>45.614879999999999</v>
      </c>
      <c r="U329" s="20">
        <v>43.443260000000002</v>
      </c>
      <c r="V329" s="20"/>
      <c r="W329" s="20">
        <v>36.47907</v>
      </c>
      <c r="X329" s="19"/>
    </row>
    <row r="330" spans="1:24" s="15" customFormat="1" ht="13.8">
      <c r="A330" s="15" t="s">
        <v>192</v>
      </c>
      <c r="B330" s="19" t="s">
        <v>193</v>
      </c>
      <c r="C330" s="19">
        <v>2022</v>
      </c>
      <c r="D330" s="19" t="s">
        <v>443</v>
      </c>
      <c r="E330" s="16">
        <v>42</v>
      </c>
      <c r="F330" s="20">
        <v>77</v>
      </c>
      <c r="G330" s="21">
        <v>1.3671990000000001</v>
      </c>
      <c r="H330" s="20">
        <v>7</v>
      </c>
      <c r="I330" s="20">
        <v>39.75779</v>
      </c>
      <c r="J330" s="20">
        <v>44.24221</v>
      </c>
      <c r="K330" s="20">
        <v>44</v>
      </c>
      <c r="L330" s="20" t="s">
        <v>557</v>
      </c>
      <c r="M330" s="20">
        <v>33</v>
      </c>
      <c r="N330" s="20" t="s">
        <v>557</v>
      </c>
      <c r="O330" s="20" t="s">
        <v>557</v>
      </c>
      <c r="P330" s="20">
        <v>47</v>
      </c>
      <c r="Q330" s="20" t="s">
        <v>557</v>
      </c>
      <c r="R330" s="19" t="s">
        <v>557</v>
      </c>
      <c r="S330" s="20">
        <v>41</v>
      </c>
      <c r="T330" s="20">
        <v>46</v>
      </c>
      <c r="U330" s="20">
        <v>43</v>
      </c>
      <c r="V330" s="20" t="s">
        <v>557</v>
      </c>
      <c r="W330" s="20">
        <v>36</v>
      </c>
      <c r="X330" s="19"/>
    </row>
    <row r="331" spans="1:24" s="15" customFormat="1" ht="13.8">
      <c r="A331" s="15" t="s">
        <v>192</v>
      </c>
      <c r="B331" s="19" t="s">
        <v>193</v>
      </c>
      <c r="C331" s="19">
        <v>2023</v>
      </c>
      <c r="D331" s="19" t="s">
        <v>443</v>
      </c>
      <c r="E331" s="16">
        <v>41</v>
      </c>
      <c r="F331" s="20">
        <v>83</v>
      </c>
      <c r="G331" s="21">
        <v>1.7826139999999999</v>
      </c>
      <c r="H331" s="20">
        <v>7</v>
      </c>
      <c r="I331" s="20">
        <v>38.076520000000002</v>
      </c>
      <c r="J331" s="20">
        <v>43.923479999999998</v>
      </c>
      <c r="K331" s="20">
        <v>44.438479999999998</v>
      </c>
      <c r="L331" s="20"/>
      <c r="M331" s="20">
        <v>28.855989999999998</v>
      </c>
      <c r="N331" s="20"/>
      <c r="O331" s="20"/>
      <c r="P331" s="20">
        <v>46.737209999999997</v>
      </c>
      <c r="Q331" s="20"/>
      <c r="R331" s="19"/>
      <c r="S331" s="20">
        <v>37.469740000000002</v>
      </c>
      <c r="T331" s="20">
        <v>47.061689999999999</v>
      </c>
      <c r="U331" s="20">
        <v>43.443260000000002</v>
      </c>
      <c r="V331" s="20"/>
      <c r="W331" s="20">
        <v>36.47907</v>
      </c>
      <c r="X331" s="19"/>
    </row>
    <row r="332" spans="1:24" s="15" customFormat="1" ht="13.8">
      <c r="A332" s="15" t="s">
        <v>192</v>
      </c>
      <c r="B332" s="19" t="s">
        <v>193</v>
      </c>
      <c r="C332" s="19">
        <v>2024</v>
      </c>
      <c r="D332" s="19" t="s">
        <v>443</v>
      </c>
      <c r="E332" s="16">
        <v>41</v>
      </c>
      <c r="F332" s="20">
        <v>82</v>
      </c>
      <c r="G332" s="21">
        <v>2.2993570000000001</v>
      </c>
      <c r="H332" s="20">
        <v>7</v>
      </c>
      <c r="I332" s="20">
        <v>37.229050000000001</v>
      </c>
      <c r="J332" s="20">
        <v>44.770949999999999</v>
      </c>
      <c r="K332" s="20">
        <v>52.02402</v>
      </c>
      <c r="L332" s="20"/>
      <c r="M332" s="20">
        <v>29.937519999999999</v>
      </c>
      <c r="N332" s="20"/>
      <c r="O332" s="20"/>
      <c r="P332" s="20">
        <v>45.559510000000003</v>
      </c>
      <c r="Q332" s="20"/>
      <c r="R332" s="19"/>
      <c r="S332" s="20">
        <v>32.781230000000001</v>
      </c>
      <c r="T332" s="20">
        <v>50.474800000000002</v>
      </c>
      <c r="U332" s="20">
        <v>39.171520000000001</v>
      </c>
      <c r="V332" s="20"/>
      <c r="W332" s="20">
        <v>36.667259999999999</v>
      </c>
      <c r="X332" s="19"/>
    </row>
    <row r="333" spans="1:24" s="15" customFormat="1">
      <c r="A333" s="68" t="s">
        <v>192</v>
      </c>
      <c r="B333" s="70" t="s">
        <v>193</v>
      </c>
      <c r="C333" s="70">
        <v>2025</v>
      </c>
      <c r="D333" s="73" t="str">
        <f>VLOOKUP(B333,'CPI Timeseries 2012 - 2025'!B:C,2,0)</f>
        <v>SSA</v>
      </c>
      <c r="E333" s="16">
        <v>40</v>
      </c>
      <c r="F333" s="70">
        <v>84</v>
      </c>
      <c r="G333" s="74">
        <v>2.4936850000000002</v>
      </c>
      <c r="H333" s="70">
        <v>7</v>
      </c>
      <c r="I333" s="75">
        <v>35.910350000000001</v>
      </c>
      <c r="J333" s="75">
        <v>44.089649999999999</v>
      </c>
      <c r="K333" s="75">
        <v>51.995899999999999</v>
      </c>
      <c r="L333" s="75"/>
      <c r="M333" s="75">
        <v>25.644259999999999</v>
      </c>
      <c r="N333" s="75"/>
      <c r="O333" s="75"/>
      <c r="P333" s="75">
        <v>45.51793</v>
      </c>
      <c r="Q333" s="75"/>
      <c r="R333" s="75"/>
      <c r="S333" s="75">
        <v>32.758890000000001</v>
      </c>
      <c r="T333" s="75">
        <v>48.430059999999997</v>
      </c>
      <c r="U333" s="75">
        <v>39.177059999999997</v>
      </c>
      <c r="V333" s="75"/>
      <c r="W333" s="75">
        <v>35.780169999999998</v>
      </c>
      <c r="X333" s="2"/>
    </row>
    <row r="334" spans="1:24" s="15" customFormat="1" ht="13.8">
      <c r="A334" s="15" t="s">
        <v>357</v>
      </c>
      <c r="B334" s="19" t="s">
        <v>358</v>
      </c>
      <c r="C334" s="19">
        <v>2012</v>
      </c>
      <c r="D334" s="19" t="s">
        <v>443</v>
      </c>
      <c r="E334" s="16">
        <v>19</v>
      </c>
      <c r="F334" s="20">
        <v>165</v>
      </c>
      <c r="G334" s="21">
        <v>2.8</v>
      </c>
      <c r="H334" s="20">
        <v>5</v>
      </c>
      <c r="I334" s="20">
        <v>14</v>
      </c>
      <c r="J334" s="20">
        <v>23</v>
      </c>
      <c r="K334" s="20">
        <v>17</v>
      </c>
      <c r="L334" s="20"/>
      <c r="M334" s="20">
        <v>28</v>
      </c>
      <c r="N334" s="20"/>
      <c r="O334" s="20"/>
      <c r="P334" s="20">
        <v>22</v>
      </c>
      <c r="Q334" s="20"/>
      <c r="R334" s="19"/>
      <c r="S334" s="20"/>
      <c r="T334" s="20"/>
      <c r="U334" s="20">
        <v>12</v>
      </c>
      <c r="V334" s="20">
        <v>15</v>
      </c>
      <c r="W334" s="20"/>
      <c r="X334" s="19"/>
    </row>
    <row r="335" spans="1:24" s="15" customFormat="1" ht="13.8">
      <c r="A335" s="15" t="s">
        <v>357</v>
      </c>
      <c r="B335" s="19" t="s">
        <v>358</v>
      </c>
      <c r="C335" s="19">
        <v>2013</v>
      </c>
      <c r="D335" s="19" t="s">
        <v>443</v>
      </c>
      <c r="E335" s="16">
        <v>21</v>
      </c>
      <c r="F335" s="20">
        <v>157</v>
      </c>
      <c r="G335" s="21">
        <v>2.6</v>
      </c>
      <c r="H335" s="20">
        <v>5</v>
      </c>
      <c r="I335" s="20">
        <v>17</v>
      </c>
      <c r="J335" s="20">
        <v>25</v>
      </c>
      <c r="K335" s="20">
        <v>27</v>
      </c>
      <c r="L335" s="20"/>
      <c r="M335" s="20">
        <v>23</v>
      </c>
      <c r="N335" s="20"/>
      <c r="O335" s="20"/>
      <c r="P335" s="20">
        <v>22</v>
      </c>
      <c r="Q335" s="20"/>
      <c r="R335" s="19"/>
      <c r="S335" s="20"/>
      <c r="T335" s="20"/>
      <c r="U335" s="20">
        <v>12</v>
      </c>
      <c r="V335" s="20">
        <v>22</v>
      </c>
      <c r="W335" s="20"/>
      <c r="X335" s="19"/>
    </row>
    <row r="336" spans="1:24" s="15" customFormat="1" ht="13.8">
      <c r="A336" s="15" t="s">
        <v>357</v>
      </c>
      <c r="B336" s="19" t="s">
        <v>358</v>
      </c>
      <c r="C336" s="19">
        <v>2014</v>
      </c>
      <c r="D336" s="19" t="s">
        <v>443</v>
      </c>
      <c r="E336" s="16">
        <v>20</v>
      </c>
      <c r="F336" s="20">
        <v>159</v>
      </c>
      <c r="G336" s="21">
        <v>3.6500000953674316</v>
      </c>
      <c r="H336" s="20">
        <v>5</v>
      </c>
      <c r="I336" s="20">
        <v>14</v>
      </c>
      <c r="J336" s="20">
        <v>26</v>
      </c>
      <c r="K336" s="20">
        <v>27</v>
      </c>
      <c r="L336" s="20"/>
      <c r="M336" s="20">
        <v>23</v>
      </c>
      <c r="N336" s="20"/>
      <c r="O336" s="20"/>
      <c r="P336" s="20">
        <v>11</v>
      </c>
      <c r="Q336" s="20"/>
      <c r="R336" s="19"/>
      <c r="S336" s="20"/>
      <c r="T336" s="20"/>
      <c r="U336" s="20">
        <v>12</v>
      </c>
      <c r="V336" s="20">
        <v>28</v>
      </c>
      <c r="W336" s="20"/>
      <c r="X336" s="19"/>
    </row>
    <row r="337" spans="1:24" s="15" customFormat="1" ht="13.8">
      <c r="A337" s="15" t="s">
        <v>357</v>
      </c>
      <c r="B337" s="19" t="s">
        <v>358</v>
      </c>
      <c r="C337" s="19">
        <v>2015</v>
      </c>
      <c r="D337" s="19" t="s">
        <v>443</v>
      </c>
      <c r="E337" s="16">
        <v>21</v>
      </c>
      <c r="F337" s="20">
        <v>150</v>
      </c>
      <c r="G337" s="21">
        <v>2.940000057220459</v>
      </c>
      <c r="H337" s="20">
        <v>5</v>
      </c>
      <c r="I337" s="20">
        <v>16</v>
      </c>
      <c r="J337" s="20">
        <v>26</v>
      </c>
      <c r="K337" s="20">
        <v>25</v>
      </c>
      <c r="L337" s="20"/>
      <c r="M337" s="20">
        <v>19</v>
      </c>
      <c r="N337" s="20"/>
      <c r="O337" s="20"/>
      <c r="P337" s="20">
        <v>11</v>
      </c>
      <c r="Q337" s="20"/>
      <c r="R337" s="19"/>
      <c r="S337" s="20"/>
      <c r="T337" s="20"/>
      <c r="U337" s="20">
        <v>23</v>
      </c>
      <c r="V337" s="20">
        <v>28</v>
      </c>
      <c r="W337" s="20"/>
      <c r="X337" s="19"/>
    </row>
    <row r="338" spans="1:24" s="15" customFormat="1" ht="13.8">
      <c r="A338" s="15" t="s">
        <v>357</v>
      </c>
      <c r="B338" s="19" t="s">
        <v>358</v>
      </c>
      <c r="C338" s="19">
        <v>2016</v>
      </c>
      <c r="D338" s="19" t="s">
        <v>443</v>
      </c>
      <c r="E338" s="16">
        <v>20</v>
      </c>
      <c r="F338" s="20">
        <v>159</v>
      </c>
      <c r="G338" s="21">
        <v>1.53</v>
      </c>
      <c r="H338" s="20">
        <v>6</v>
      </c>
      <c r="I338" s="20">
        <v>18</v>
      </c>
      <c r="J338" s="20">
        <v>23</v>
      </c>
      <c r="K338" s="20">
        <v>20</v>
      </c>
      <c r="L338" s="20" t="s">
        <v>557</v>
      </c>
      <c r="M338" s="20">
        <v>20</v>
      </c>
      <c r="N338" s="20" t="s">
        <v>557</v>
      </c>
      <c r="O338" s="20" t="s">
        <v>557</v>
      </c>
      <c r="P338" s="20">
        <v>22</v>
      </c>
      <c r="Q338" s="20" t="s">
        <v>557</v>
      </c>
      <c r="R338" s="19" t="s">
        <v>557</v>
      </c>
      <c r="S338" s="20" t="s">
        <v>557</v>
      </c>
      <c r="T338" s="20">
        <v>20</v>
      </c>
      <c r="U338" s="20">
        <v>13</v>
      </c>
      <c r="V338" s="20">
        <v>24</v>
      </c>
      <c r="W338" s="20" t="s">
        <v>557</v>
      </c>
      <c r="X338" s="19"/>
    </row>
    <row r="339" spans="1:24" s="15" customFormat="1" ht="13.8">
      <c r="A339" s="15" t="s">
        <v>357</v>
      </c>
      <c r="B339" s="19" t="s">
        <v>358</v>
      </c>
      <c r="C339" s="19">
        <v>2017</v>
      </c>
      <c r="D339" s="19" t="s">
        <v>443</v>
      </c>
      <c r="E339" s="16">
        <v>22</v>
      </c>
      <c r="F339" s="20">
        <v>157</v>
      </c>
      <c r="G339" s="21">
        <v>3.29</v>
      </c>
      <c r="H339" s="20">
        <v>6</v>
      </c>
      <c r="I339" s="20">
        <v>17</v>
      </c>
      <c r="J339" s="20">
        <v>27</v>
      </c>
      <c r="K339" s="20">
        <v>21</v>
      </c>
      <c r="L339" s="20"/>
      <c r="M339" s="20">
        <v>21</v>
      </c>
      <c r="N339" s="20"/>
      <c r="O339" s="20"/>
      <c r="P339" s="20">
        <v>22</v>
      </c>
      <c r="Q339" s="20"/>
      <c r="R339" s="19"/>
      <c r="S339" s="20"/>
      <c r="T339" s="20">
        <v>12</v>
      </c>
      <c r="U339" s="20">
        <v>18</v>
      </c>
      <c r="V339" s="20">
        <v>36</v>
      </c>
      <c r="W339" s="20"/>
      <c r="X339" s="19"/>
    </row>
    <row r="340" spans="1:24" s="15" customFormat="1" ht="13.8">
      <c r="A340" s="15" t="s">
        <v>357</v>
      </c>
      <c r="B340" s="19" t="s">
        <v>358</v>
      </c>
      <c r="C340" s="19">
        <v>2018</v>
      </c>
      <c r="D340" s="19" t="s">
        <v>443</v>
      </c>
      <c r="E340" s="16">
        <v>17</v>
      </c>
      <c r="F340" s="20">
        <v>170</v>
      </c>
      <c r="G340" s="21">
        <v>2.65</v>
      </c>
      <c r="H340" s="20">
        <v>5</v>
      </c>
      <c r="I340" s="20">
        <v>13</v>
      </c>
      <c r="J340" s="20">
        <v>21</v>
      </c>
      <c r="K340" s="20">
        <v>21</v>
      </c>
      <c r="L340" s="20"/>
      <c r="M340" s="20">
        <v>21</v>
      </c>
      <c r="N340" s="20"/>
      <c r="O340" s="20"/>
      <c r="P340" s="20">
        <v>22</v>
      </c>
      <c r="Q340" s="20"/>
      <c r="R340" s="19"/>
      <c r="S340" s="20"/>
      <c r="T340" s="20">
        <v>12</v>
      </c>
      <c r="U340" s="20">
        <v>10</v>
      </c>
      <c r="V340" s="20"/>
      <c r="W340" s="20"/>
      <c r="X340" s="19"/>
    </row>
    <row r="341" spans="1:24" s="15" customFormat="1" ht="13.8">
      <c r="A341" s="15" t="s">
        <v>357</v>
      </c>
      <c r="B341" s="19" t="s">
        <v>358</v>
      </c>
      <c r="C341" s="19">
        <v>2019</v>
      </c>
      <c r="D341" s="19" t="s">
        <v>443</v>
      </c>
      <c r="E341" s="16">
        <v>19</v>
      </c>
      <c r="F341" s="20">
        <v>165</v>
      </c>
      <c r="G341" s="21">
        <v>4.8940060000000001</v>
      </c>
      <c r="H341" s="20">
        <v>6</v>
      </c>
      <c r="I341" s="20">
        <v>10.97383</v>
      </c>
      <c r="J341" s="20">
        <v>27.02617</v>
      </c>
      <c r="K341" s="20">
        <v>14</v>
      </c>
      <c r="L341" s="20" t="s">
        <v>557</v>
      </c>
      <c r="M341" s="20">
        <v>17</v>
      </c>
      <c r="N341" s="20" t="s">
        <v>557</v>
      </c>
      <c r="O341" s="20" t="s">
        <v>557</v>
      </c>
      <c r="P341" s="20">
        <v>22</v>
      </c>
      <c r="Q341" s="20" t="s">
        <v>557</v>
      </c>
      <c r="R341" s="19" t="s">
        <v>557</v>
      </c>
      <c r="S341" s="20" t="s">
        <v>557</v>
      </c>
      <c r="T341" s="20">
        <v>11</v>
      </c>
      <c r="U341" s="20">
        <v>10</v>
      </c>
      <c r="V341" s="20">
        <v>42</v>
      </c>
      <c r="W341" s="20" t="s">
        <v>557</v>
      </c>
      <c r="X341" s="19"/>
    </row>
    <row r="342" spans="1:24" s="15" customFormat="1" ht="13.8">
      <c r="A342" s="15" t="s">
        <v>357</v>
      </c>
      <c r="B342" s="19" t="s">
        <v>358</v>
      </c>
      <c r="C342" s="19">
        <v>2020</v>
      </c>
      <c r="D342" s="19" t="s">
        <v>443</v>
      </c>
      <c r="E342" s="16">
        <v>19</v>
      </c>
      <c r="F342" s="20">
        <v>165</v>
      </c>
      <c r="G342" s="21">
        <v>3.7378589999999998</v>
      </c>
      <c r="H342" s="20">
        <v>6</v>
      </c>
      <c r="I342" s="20">
        <v>12.869910000000001</v>
      </c>
      <c r="J342" s="20">
        <v>25.130089999999999</v>
      </c>
      <c r="K342" s="20">
        <v>14</v>
      </c>
      <c r="L342" s="20" t="s">
        <v>557</v>
      </c>
      <c r="M342" s="20">
        <v>17</v>
      </c>
      <c r="N342" s="20" t="s">
        <v>557</v>
      </c>
      <c r="O342" s="20" t="s">
        <v>557</v>
      </c>
      <c r="P342" s="20">
        <v>22</v>
      </c>
      <c r="Q342" s="20" t="s">
        <v>557</v>
      </c>
      <c r="R342" s="19" t="s">
        <v>557</v>
      </c>
      <c r="S342" s="20" t="s">
        <v>557</v>
      </c>
      <c r="T342" s="20">
        <v>11</v>
      </c>
      <c r="U342" s="20">
        <v>10</v>
      </c>
      <c r="V342" s="20">
        <v>42</v>
      </c>
      <c r="W342" s="20" t="s">
        <v>557</v>
      </c>
      <c r="X342" s="19"/>
    </row>
    <row r="343" spans="1:24" s="15" customFormat="1" ht="13.8">
      <c r="A343" s="15" t="s">
        <v>357</v>
      </c>
      <c r="B343" s="19" t="s">
        <v>358</v>
      </c>
      <c r="C343" s="19">
        <v>2021</v>
      </c>
      <c r="D343" s="19" t="s">
        <v>443</v>
      </c>
      <c r="E343" s="16">
        <v>19</v>
      </c>
      <c r="F343" s="20">
        <v>169</v>
      </c>
      <c r="G343" s="21">
        <v>3.2682470000000001</v>
      </c>
      <c r="H343" s="20">
        <v>6</v>
      </c>
      <c r="I343" s="20">
        <v>13.62373</v>
      </c>
      <c r="J343" s="20">
        <v>24.376270000000002</v>
      </c>
      <c r="K343" s="20">
        <v>13.79579</v>
      </c>
      <c r="L343" s="20"/>
      <c r="M343" s="20">
        <v>12.897919999999999</v>
      </c>
      <c r="N343" s="20"/>
      <c r="O343" s="20"/>
      <c r="P343" s="20">
        <v>22.451969999999999</v>
      </c>
      <c r="Q343" s="20"/>
      <c r="R343" s="19"/>
      <c r="S343" s="20"/>
      <c r="T343" s="20">
        <v>13.78506</v>
      </c>
      <c r="U343" s="20">
        <v>10.11772</v>
      </c>
      <c r="V343" s="20">
        <v>38.190519999999999</v>
      </c>
      <c r="W343" s="20"/>
      <c r="X343" s="19"/>
    </row>
    <row r="344" spans="1:24" s="15" customFormat="1" ht="13.8">
      <c r="A344" s="15" t="s">
        <v>357</v>
      </c>
      <c r="B344" s="19" t="s">
        <v>358</v>
      </c>
      <c r="C344" s="19">
        <v>2022</v>
      </c>
      <c r="D344" s="19" t="s">
        <v>443</v>
      </c>
      <c r="E344" s="16">
        <v>17</v>
      </c>
      <c r="F344" s="20">
        <v>171</v>
      </c>
      <c r="G344" s="21">
        <v>2.3255970000000001</v>
      </c>
      <c r="H344" s="20">
        <v>5</v>
      </c>
      <c r="I344" s="20">
        <v>13.186019999999999</v>
      </c>
      <c r="J344" s="20">
        <v>20.813980000000001</v>
      </c>
      <c r="K344" s="20">
        <v>14</v>
      </c>
      <c r="L344" s="20" t="s">
        <v>557</v>
      </c>
      <c r="M344" s="20">
        <v>13</v>
      </c>
      <c r="N344" s="20" t="s">
        <v>557</v>
      </c>
      <c r="O344" s="20" t="s">
        <v>557</v>
      </c>
      <c r="P344" s="20">
        <v>22</v>
      </c>
      <c r="Q344" s="20" t="s">
        <v>557</v>
      </c>
      <c r="R344" s="19" t="s">
        <v>557</v>
      </c>
      <c r="S344" s="20" t="s">
        <v>557</v>
      </c>
      <c r="T344" s="20">
        <v>25</v>
      </c>
      <c r="U344" s="20">
        <v>10</v>
      </c>
      <c r="V344" s="20" t="s">
        <v>557</v>
      </c>
      <c r="W344" s="20" t="s">
        <v>557</v>
      </c>
      <c r="X344" s="19"/>
    </row>
    <row r="345" spans="1:24" s="15" customFormat="1" ht="13.8">
      <c r="A345" s="15" t="s">
        <v>357</v>
      </c>
      <c r="B345" s="19" t="s">
        <v>358</v>
      </c>
      <c r="C345" s="19">
        <v>2023</v>
      </c>
      <c r="D345" s="19" t="s">
        <v>443</v>
      </c>
      <c r="E345" s="16">
        <v>20</v>
      </c>
      <c r="F345" s="20">
        <v>162</v>
      </c>
      <c r="G345" s="21">
        <v>1.7968189999999999</v>
      </c>
      <c r="H345" s="20">
        <v>5</v>
      </c>
      <c r="I345" s="20">
        <v>17.05322</v>
      </c>
      <c r="J345" s="20">
        <v>22.94678</v>
      </c>
      <c r="K345" s="20">
        <v>18.85183</v>
      </c>
      <c r="L345" s="20"/>
      <c r="M345" s="20">
        <v>12.897919999999999</v>
      </c>
      <c r="N345" s="20"/>
      <c r="O345" s="20"/>
      <c r="P345" s="20">
        <v>22.451969999999999</v>
      </c>
      <c r="Q345" s="20"/>
      <c r="R345" s="19"/>
      <c r="S345" s="20"/>
      <c r="T345" s="20">
        <v>26.082940000000001</v>
      </c>
      <c r="U345" s="20">
        <v>18.449110000000001</v>
      </c>
      <c r="V345" s="20"/>
      <c r="W345" s="20"/>
      <c r="X345" s="19"/>
    </row>
    <row r="346" spans="1:24" s="15" customFormat="1" ht="13.8">
      <c r="A346" s="15" t="s">
        <v>357</v>
      </c>
      <c r="B346" s="19" t="s">
        <v>358</v>
      </c>
      <c r="C346" s="19">
        <v>2024</v>
      </c>
      <c r="D346" s="19" t="s">
        <v>443</v>
      </c>
      <c r="E346" s="16">
        <v>17</v>
      </c>
      <c r="F346" s="20">
        <v>165</v>
      </c>
      <c r="G346" s="21">
        <v>3.3654259999999998</v>
      </c>
      <c r="H346" s="20">
        <v>5</v>
      </c>
      <c r="I346" s="20">
        <v>11.480700000000001</v>
      </c>
      <c r="J346" s="20">
        <v>22.519300000000001</v>
      </c>
      <c r="K346" s="20">
        <v>27.557400000000001</v>
      </c>
      <c r="L346" s="20"/>
      <c r="M346" s="20">
        <v>12.745279999999999</v>
      </c>
      <c r="N346" s="20"/>
      <c r="O346" s="20"/>
      <c r="P346" s="20">
        <v>19.17484</v>
      </c>
      <c r="Q346" s="20"/>
      <c r="R346" s="19"/>
      <c r="S346" s="20"/>
      <c r="T346" s="20">
        <v>21.04401</v>
      </c>
      <c r="U346" s="20">
        <v>3.2360509999999998</v>
      </c>
      <c r="V346" s="20"/>
      <c r="W346" s="20"/>
      <c r="X346" s="19"/>
    </row>
    <row r="347" spans="1:24" s="15" customFormat="1">
      <c r="A347" s="68" t="s">
        <v>357</v>
      </c>
      <c r="B347" s="70" t="s">
        <v>358</v>
      </c>
      <c r="C347" s="70">
        <v>2025</v>
      </c>
      <c r="D347" s="73" t="str">
        <f>VLOOKUP(B347,'CPI Timeseries 2012 - 2025'!B:C,2,0)</f>
        <v>SSA</v>
      </c>
      <c r="E347" s="16">
        <v>17</v>
      </c>
      <c r="F347" s="70">
        <v>167</v>
      </c>
      <c r="G347" s="74">
        <v>3.3919480000000002</v>
      </c>
      <c r="H347" s="70">
        <v>5</v>
      </c>
      <c r="I347" s="75">
        <v>11.43721</v>
      </c>
      <c r="J347" s="75">
        <v>22.562799999999999</v>
      </c>
      <c r="K347" s="75">
        <v>27.529299999999999</v>
      </c>
      <c r="L347" s="75"/>
      <c r="M347" s="75">
        <v>12.748570000000001</v>
      </c>
      <c r="N347" s="75"/>
      <c r="O347" s="75"/>
      <c r="P347" s="75">
        <v>19.109950000000001</v>
      </c>
      <c r="Q347" s="75"/>
      <c r="R347" s="75"/>
      <c r="S347" s="75"/>
      <c r="T347" s="75">
        <v>21.731210000000001</v>
      </c>
      <c r="U347" s="75">
        <v>3.2353480000000001</v>
      </c>
      <c r="V347" s="75"/>
      <c r="W347" s="75"/>
      <c r="X347" s="2"/>
    </row>
    <row r="348" spans="1:24" s="15" customFormat="1" ht="13.8">
      <c r="A348" s="15" t="s">
        <v>92</v>
      </c>
      <c r="B348" s="19" t="s">
        <v>93</v>
      </c>
      <c r="C348" s="19">
        <v>2012</v>
      </c>
      <c r="D348" s="19" t="s">
        <v>443</v>
      </c>
      <c r="E348" s="16">
        <v>60</v>
      </c>
      <c r="F348" s="20">
        <v>39</v>
      </c>
      <c r="G348" s="21">
        <v>3.8</v>
      </c>
      <c r="H348" s="20">
        <v>4</v>
      </c>
      <c r="I348" s="20">
        <v>54</v>
      </c>
      <c r="J348" s="20">
        <v>67</v>
      </c>
      <c r="K348" s="20">
        <v>62</v>
      </c>
      <c r="L348" s="20"/>
      <c r="M348" s="20"/>
      <c r="N348" s="20"/>
      <c r="O348" s="20"/>
      <c r="P348" s="20">
        <v>52</v>
      </c>
      <c r="Q348" s="20"/>
      <c r="R348" s="19"/>
      <c r="S348" s="20"/>
      <c r="T348" s="20"/>
      <c r="U348" s="20">
        <v>70</v>
      </c>
      <c r="V348" s="20">
        <v>57</v>
      </c>
      <c r="W348" s="20"/>
      <c r="X348" s="19"/>
    </row>
    <row r="349" spans="1:24" s="15" customFormat="1" ht="13.8">
      <c r="A349" s="15" t="s">
        <v>92</v>
      </c>
      <c r="B349" s="19" t="s">
        <v>93</v>
      </c>
      <c r="C349" s="19">
        <v>2013</v>
      </c>
      <c r="D349" s="19" t="s">
        <v>443</v>
      </c>
      <c r="E349" s="16">
        <v>58</v>
      </c>
      <c r="F349" s="20">
        <v>41</v>
      </c>
      <c r="G349" s="21">
        <v>4.8</v>
      </c>
      <c r="H349" s="20">
        <v>4</v>
      </c>
      <c r="I349" s="20">
        <v>50</v>
      </c>
      <c r="J349" s="20">
        <v>66</v>
      </c>
      <c r="K349" s="20">
        <v>62</v>
      </c>
      <c r="L349" s="20"/>
      <c r="M349" s="20"/>
      <c r="N349" s="20"/>
      <c r="O349" s="20"/>
      <c r="P349" s="20">
        <v>52</v>
      </c>
      <c r="Q349" s="20"/>
      <c r="R349" s="19"/>
      <c r="S349" s="20"/>
      <c r="T349" s="20"/>
      <c r="U349" s="20">
        <v>70</v>
      </c>
      <c r="V349" s="20">
        <v>49</v>
      </c>
      <c r="W349" s="20"/>
      <c r="X349" s="19"/>
    </row>
    <row r="350" spans="1:24" s="15" customFormat="1" ht="13.8">
      <c r="A350" s="15" t="s">
        <v>92</v>
      </c>
      <c r="B350" s="19" t="s">
        <v>93</v>
      </c>
      <c r="C350" s="19">
        <v>2014</v>
      </c>
      <c r="D350" s="19" t="s">
        <v>443</v>
      </c>
      <c r="E350" s="16">
        <v>57</v>
      </c>
      <c r="F350" s="20">
        <v>43</v>
      </c>
      <c r="G350" s="21">
        <v>5.940000057220459</v>
      </c>
      <c r="H350" s="20">
        <v>4</v>
      </c>
      <c r="I350" s="20">
        <v>47</v>
      </c>
      <c r="J350" s="20">
        <v>67</v>
      </c>
      <c r="K350" s="20">
        <v>62</v>
      </c>
      <c r="L350" s="20"/>
      <c r="M350" s="20"/>
      <c r="N350" s="20"/>
      <c r="O350" s="20"/>
      <c r="P350" s="20">
        <v>42</v>
      </c>
      <c r="Q350" s="20"/>
      <c r="R350" s="19"/>
      <c r="S350" s="20"/>
      <c r="T350" s="20"/>
      <c r="U350" s="20">
        <v>70</v>
      </c>
      <c r="V350" s="20">
        <v>55</v>
      </c>
      <c r="W350" s="20"/>
      <c r="X350" s="19"/>
    </row>
    <row r="351" spans="1:24" s="15" customFormat="1" ht="13.8">
      <c r="A351" s="15" t="s">
        <v>92</v>
      </c>
      <c r="B351" s="19" t="s">
        <v>93</v>
      </c>
      <c r="C351" s="19">
        <v>2015</v>
      </c>
      <c r="D351" s="19" t="s">
        <v>443</v>
      </c>
      <c r="E351" s="16">
        <v>55</v>
      </c>
      <c r="F351" s="20">
        <v>40</v>
      </c>
      <c r="G351" s="21">
        <v>6.1599998474121094</v>
      </c>
      <c r="H351" s="20">
        <v>4</v>
      </c>
      <c r="I351" s="20">
        <v>45</v>
      </c>
      <c r="J351" s="20">
        <v>65</v>
      </c>
      <c r="K351" s="20">
        <v>60</v>
      </c>
      <c r="L351" s="20"/>
      <c r="M351" s="20"/>
      <c r="N351" s="20"/>
      <c r="O351" s="20"/>
      <c r="P351" s="20">
        <v>42</v>
      </c>
      <c r="Q351" s="20"/>
      <c r="R351" s="19"/>
      <c r="S351" s="20"/>
      <c r="T351" s="20"/>
      <c r="U351" s="20">
        <v>70</v>
      </c>
      <c r="V351" s="20">
        <v>49</v>
      </c>
      <c r="W351" s="20"/>
      <c r="X351" s="19"/>
    </row>
    <row r="352" spans="1:24" s="15" customFormat="1" ht="13.8">
      <c r="A352" s="15" t="s">
        <v>92</v>
      </c>
      <c r="B352" s="19" t="s">
        <v>93</v>
      </c>
      <c r="C352" s="19">
        <v>2016</v>
      </c>
      <c r="D352" s="19" t="s">
        <v>443</v>
      </c>
      <c r="E352" s="16">
        <v>59</v>
      </c>
      <c r="F352" s="20">
        <v>38</v>
      </c>
      <c r="G352" s="21">
        <v>5.72</v>
      </c>
      <c r="H352" s="20">
        <v>3</v>
      </c>
      <c r="I352" s="20">
        <v>50</v>
      </c>
      <c r="J352" s="20">
        <v>68</v>
      </c>
      <c r="K352" s="20" t="s">
        <v>557</v>
      </c>
      <c r="L352" s="20" t="s">
        <v>557</v>
      </c>
      <c r="M352" s="20" t="s">
        <v>557</v>
      </c>
      <c r="N352" s="20" t="s">
        <v>557</v>
      </c>
      <c r="O352" s="20" t="s">
        <v>557</v>
      </c>
      <c r="P352" s="20">
        <v>59</v>
      </c>
      <c r="Q352" s="20" t="s">
        <v>557</v>
      </c>
      <c r="R352" s="19" t="s">
        <v>557</v>
      </c>
      <c r="S352" s="20" t="s">
        <v>557</v>
      </c>
      <c r="T352" s="20" t="s">
        <v>557</v>
      </c>
      <c r="U352" s="20">
        <v>69</v>
      </c>
      <c r="V352" s="20">
        <v>49</v>
      </c>
      <c r="W352" s="20" t="s">
        <v>557</v>
      </c>
      <c r="X352" s="19"/>
    </row>
    <row r="353" spans="1:24" s="15" customFormat="1" ht="13.8">
      <c r="A353" s="15" t="s">
        <v>92</v>
      </c>
      <c r="B353" s="19" t="s">
        <v>93</v>
      </c>
      <c r="C353" s="19">
        <v>2017</v>
      </c>
      <c r="D353" s="19" t="s">
        <v>443</v>
      </c>
      <c r="E353" s="16">
        <v>55</v>
      </c>
      <c r="F353" s="20">
        <v>48</v>
      </c>
      <c r="G353" s="21">
        <v>4.1900000000000004</v>
      </c>
      <c r="H353" s="20">
        <v>4</v>
      </c>
      <c r="I353" s="20">
        <v>48</v>
      </c>
      <c r="J353" s="20">
        <v>62</v>
      </c>
      <c r="K353" s="20"/>
      <c r="L353" s="20"/>
      <c r="M353" s="20"/>
      <c r="N353" s="20"/>
      <c r="O353" s="20"/>
      <c r="P353" s="20">
        <v>59</v>
      </c>
      <c r="Q353" s="20"/>
      <c r="R353" s="19"/>
      <c r="S353" s="20"/>
      <c r="T353" s="20">
        <v>64</v>
      </c>
      <c r="U353" s="20">
        <v>52</v>
      </c>
      <c r="V353" s="20">
        <v>45</v>
      </c>
      <c r="W353" s="20"/>
      <c r="X353" s="19"/>
    </row>
    <row r="354" spans="1:24" s="15" customFormat="1" ht="13.8">
      <c r="A354" s="15" t="s">
        <v>92</v>
      </c>
      <c r="B354" s="19" t="s">
        <v>93</v>
      </c>
      <c r="C354" s="19">
        <v>2018</v>
      </c>
      <c r="D354" s="19" t="s">
        <v>443</v>
      </c>
      <c r="E354" s="16">
        <v>57</v>
      </c>
      <c r="F354" s="20">
        <v>45</v>
      </c>
      <c r="G354" s="21">
        <v>4.22</v>
      </c>
      <c r="H354" s="20">
        <v>4</v>
      </c>
      <c r="I354" s="20">
        <v>50</v>
      </c>
      <c r="J354" s="20">
        <v>64</v>
      </c>
      <c r="K354" s="20"/>
      <c r="L354" s="20"/>
      <c r="M354" s="20"/>
      <c r="N354" s="20"/>
      <c r="O354" s="20"/>
      <c r="P354" s="20">
        <v>59</v>
      </c>
      <c r="Q354" s="20"/>
      <c r="R354" s="19"/>
      <c r="S354" s="20"/>
      <c r="T354" s="20">
        <v>68</v>
      </c>
      <c r="U354" s="20">
        <v>52</v>
      </c>
      <c r="V354" s="20">
        <v>49</v>
      </c>
      <c r="W354" s="20"/>
      <c r="X354" s="19"/>
    </row>
    <row r="355" spans="1:24" s="15" customFormat="1" ht="13.8">
      <c r="A355" s="15" t="s">
        <v>92</v>
      </c>
      <c r="B355" s="19" t="s">
        <v>93</v>
      </c>
      <c r="C355" s="19">
        <v>2019</v>
      </c>
      <c r="D355" s="19" t="s">
        <v>443</v>
      </c>
      <c r="E355" s="16">
        <v>58</v>
      </c>
      <c r="F355" s="20">
        <v>41</v>
      </c>
      <c r="G355" s="21">
        <v>4.2983840000000004</v>
      </c>
      <c r="H355" s="20">
        <v>4</v>
      </c>
      <c r="I355" s="20">
        <v>50.950650000000003</v>
      </c>
      <c r="J355" s="20">
        <v>65.049350000000004</v>
      </c>
      <c r="K355" s="20" t="s">
        <v>557</v>
      </c>
      <c r="L355" s="20" t="s">
        <v>557</v>
      </c>
      <c r="M355" s="20" t="s">
        <v>557</v>
      </c>
      <c r="N355" s="20" t="s">
        <v>557</v>
      </c>
      <c r="O355" s="20" t="s">
        <v>557</v>
      </c>
      <c r="P355" s="20">
        <v>59</v>
      </c>
      <c r="Q355" s="20" t="s">
        <v>557</v>
      </c>
      <c r="R355" s="19" t="s">
        <v>557</v>
      </c>
      <c r="S355" s="20" t="s">
        <v>557</v>
      </c>
      <c r="T355" s="20">
        <v>67</v>
      </c>
      <c r="U355" s="20">
        <v>60</v>
      </c>
      <c r="V355" s="20">
        <v>47</v>
      </c>
      <c r="W355" s="20" t="s">
        <v>557</v>
      </c>
      <c r="X355" s="19"/>
    </row>
    <row r="356" spans="1:24" s="15" customFormat="1" ht="13.8">
      <c r="A356" s="15" t="s">
        <v>92</v>
      </c>
      <c r="B356" s="19" t="s">
        <v>93</v>
      </c>
      <c r="C356" s="19">
        <v>2020</v>
      </c>
      <c r="D356" s="19" t="s">
        <v>443</v>
      </c>
      <c r="E356" s="16">
        <v>58</v>
      </c>
      <c r="F356" s="20">
        <v>41</v>
      </c>
      <c r="G356" s="21">
        <v>3.7225090000000001</v>
      </c>
      <c r="H356" s="20">
        <v>4</v>
      </c>
      <c r="I356" s="20">
        <v>51.89508</v>
      </c>
      <c r="J356" s="20">
        <v>64.104910000000004</v>
      </c>
      <c r="K356" s="20" t="s">
        <v>557</v>
      </c>
      <c r="L356" s="20" t="s">
        <v>557</v>
      </c>
      <c r="M356" s="20" t="s">
        <v>557</v>
      </c>
      <c r="N356" s="20" t="s">
        <v>557</v>
      </c>
      <c r="O356" s="20" t="s">
        <v>557</v>
      </c>
      <c r="P356" s="20">
        <v>59</v>
      </c>
      <c r="Q356" s="20" t="s">
        <v>557</v>
      </c>
      <c r="R356" s="19" t="s">
        <v>557</v>
      </c>
      <c r="S356" s="20" t="s">
        <v>557</v>
      </c>
      <c r="T356" s="20">
        <v>67</v>
      </c>
      <c r="U356" s="20">
        <v>60</v>
      </c>
      <c r="V356" s="20">
        <v>47</v>
      </c>
      <c r="W356" s="20" t="s">
        <v>557</v>
      </c>
      <c r="X356" s="19"/>
    </row>
    <row r="357" spans="1:24" s="15" customFormat="1" ht="13.8">
      <c r="A357" s="15" t="s">
        <v>92</v>
      </c>
      <c r="B357" s="19" t="s">
        <v>93</v>
      </c>
      <c r="C357" s="19">
        <v>2021</v>
      </c>
      <c r="D357" s="19" t="s">
        <v>443</v>
      </c>
      <c r="E357" s="16">
        <v>58</v>
      </c>
      <c r="F357" s="20">
        <v>39</v>
      </c>
      <c r="G357" s="21">
        <v>2.9654739999999999</v>
      </c>
      <c r="H357" s="20">
        <v>4</v>
      </c>
      <c r="I357" s="20">
        <v>53.1218</v>
      </c>
      <c r="J357" s="20">
        <v>62.8782</v>
      </c>
      <c r="K357" s="20"/>
      <c r="L357" s="20"/>
      <c r="M357" s="20"/>
      <c r="N357" s="20"/>
      <c r="O357" s="20"/>
      <c r="P357" s="20">
        <v>58.971130000000002</v>
      </c>
      <c r="Q357" s="20"/>
      <c r="R357" s="19"/>
      <c r="S357" s="20"/>
      <c r="T357" s="20">
        <v>63.700009999999999</v>
      </c>
      <c r="U357" s="20">
        <v>60.106029999999997</v>
      </c>
      <c r="V357" s="20">
        <v>47.83549</v>
      </c>
      <c r="W357" s="20"/>
      <c r="X357" s="19"/>
    </row>
    <row r="358" spans="1:24" s="15" customFormat="1" ht="13.8">
      <c r="A358" s="15" t="s">
        <v>92</v>
      </c>
      <c r="B358" s="19" t="s">
        <v>93</v>
      </c>
      <c r="C358" s="19">
        <v>2022</v>
      </c>
      <c r="D358" s="19" t="s">
        <v>443</v>
      </c>
      <c r="E358" s="16">
        <v>60</v>
      </c>
      <c r="F358" s="20">
        <v>35</v>
      </c>
      <c r="G358" s="21">
        <v>4.8115930000000002</v>
      </c>
      <c r="H358" s="20">
        <v>4</v>
      </c>
      <c r="I358" s="20">
        <v>52.108989999999999</v>
      </c>
      <c r="J358" s="20">
        <v>67.891009999999994</v>
      </c>
      <c r="K358" s="20" t="s">
        <v>557</v>
      </c>
      <c r="L358" s="20" t="s">
        <v>557</v>
      </c>
      <c r="M358" s="20" t="s">
        <v>557</v>
      </c>
      <c r="N358" s="20" t="s">
        <v>557</v>
      </c>
      <c r="O358" s="20" t="s">
        <v>557</v>
      </c>
      <c r="P358" s="20">
        <v>71</v>
      </c>
      <c r="Q358" s="20" t="s">
        <v>557</v>
      </c>
      <c r="R358" s="19" t="s">
        <v>557</v>
      </c>
      <c r="S358" s="20" t="s">
        <v>557</v>
      </c>
      <c r="T358" s="20">
        <v>64</v>
      </c>
      <c r="U358" s="20">
        <v>60</v>
      </c>
      <c r="V358" s="20">
        <v>45</v>
      </c>
      <c r="W358" s="20" t="s">
        <v>557</v>
      </c>
      <c r="X358" s="19"/>
    </row>
    <row r="359" spans="1:24" s="15" customFormat="1" ht="13.8">
      <c r="A359" s="15" t="s">
        <v>92</v>
      </c>
      <c r="B359" s="19" t="s">
        <v>93</v>
      </c>
      <c r="C359" s="19">
        <v>2023</v>
      </c>
      <c r="D359" s="19" t="s">
        <v>443</v>
      </c>
      <c r="E359" s="16">
        <v>64</v>
      </c>
      <c r="F359" s="20">
        <v>30</v>
      </c>
      <c r="G359" s="21">
        <v>3.0480589999999999</v>
      </c>
      <c r="H359" s="20">
        <v>3</v>
      </c>
      <c r="I359" s="20">
        <v>59.001179999999998</v>
      </c>
      <c r="J359" s="20">
        <v>68.998819999999995</v>
      </c>
      <c r="K359" s="20"/>
      <c r="L359" s="20"/>
      <c r="M359" s="20"/>
      <c r="N359" s="20"/>
      <c r="O359" s="20"/>
      <c r="P359" s="20">
        <v>71.022450000000006</v>
      </c>
      <c r="Q359" s="20"/>
      <c r="R359" s="19"/>
      <c r="S359" s="20"/>
      <c r="T359" s="20">
        <v>62.2532</v>
      </c>
      <c r="U359" s="20">
        <v>60.106029999999997</v>
      </c>
      <c r="V359" s="20"/>
      <c r="W359" s="20"/>
      <c r="X359" s="19"/>
    </row>
    <row r="360" spans="1:24" s="15" customFormat="1" ht="13.8">
      <c r="A360" s="15" t="s">
        <v>92</v>
      </c>
      <c r="B360" s="19" t="s">
        <v>93</v>
      </c>
      <c r="C360" s="19">
        <v>2024</v>
      </c>
      <c r="D360" s="19" t="s">
        <v>443</v>
      </c>
      <c r="E360" s="16">
        <v>62</v>
      </c>
      <c r="F360" s="20">
        <v>35</v>
      </c>
      <c r="G360" s="21">
        <v>3.8553519999999999</v>
      </c>
      <c r="H360" s="20">
        <v>5</v>
      </c>
      <c r="I360" s="20">
        <v>55.677219999999998</v>
      </c>
      <c r="J360" s="20">
        <v>68.322779999999995</v>
      </c>
      <c r="K360" s="20">
        <v>55.369880000000002</v>
      </c>
      <c r="L360" s="20"/>
      <c r="M360" s="20"/>
      <c r="N360" s="20"/>
      <c r="O360" s="20"/>
      <c r="P360" s="20">
        <v>71.944180000000003</v>
      </c>
      <c r="Q360" s="20"/>
      <c r="R360" s="19"/>
      <c r="S360" s="20"/>
      <c r="T360" s="20">
        <v>57.319180000000003</v>
      </c>
      <c r="U360" s="20">
        <v>75.106989999999996</v>
      </c>
      <c r="V360" s="20">
        <v>51.526949999999999</v>
      </c>
      <c r="W360" s="20"/>
      <c r="X360" s="19"/>
    </row>
    <row r="361" spans="1:24" s="15" customFormat="1">
      <c r="A361" s="68" t="s">
        <v>92</v>
      </c>
      <c r="B361" s="70" t="s">
        <v>93</v>
      </c>
      <c r="C361" s="70">
        <v>2025</v>
      </c>
      <c r="D361" s="73" t="str">
        <f>VLOOKUP(B361,'CPI Timeseries 2012 - 2025'!B:C,2,0)</f>
        <v>SSA</v>
      </c>
      <c r="E361" s="16">
        <v>62</v>
      </c>
      <c r="F361" s="70">
        <v>35</v>
      </c>
      <c r="G361" s="74">
        <v>4.2332320000000001</v>
      </c>
      <c r="H361" s="70">
        <v>5</v>
      </c>
      <c r="I361" s="75">
        <v>55.057499999999997</v>
      </c>
      <c r="J361" s="75">
        <v>68.942499999999995</v>
      </c>
      <c r="K361" s="75">
        <v>55.341760000000001</v>
      </c>
      <c r="L361" s="75"/>
      <c r="M361" s="75"/>
      <c r="N361" s="75"/>
      <c r="O361" s="75"/>
      <c r="P361" s="75">
        <v>71.925920000000005</v>
      </c>
      <c r="Q361" s="75"/>
      <c r="R361" s="75"/>
      <c r="S361" s="75"/>
      <c r="T361" s="75">
        <v>57.329680000000003</v>
      </c>
      <c r="U361" s="75">
        <v>75.118769999999998</v>
      </c>
      <c r="V361" s="75">
        <v>47.784269999999999</v>
      </c>
      <c r="W361" s="75"/>
      <c r="X361" s="2"/>
    </row>
    <row r="362" spans="1:24" s="15" customFormat="1" ht="13.8">
      <c r="A362" s="15" t="s">
        <v>349</v>
      </c>
      <c r="B362" s="19" t="s">
        <v>350</v>
      </c>
      <c r="C362" s="19">
        <v>2012</v>
      </c>
      <c r="D362" s="19" t="s">
        <v>440</v>
      </c>
      <c r="E362" s="16">
        <v>22</v>
      </c>
      <c r="F362" s="20">
        <v>157</v>
      </c>
      <c r="G362" s="21">
        <v>3.1</v>
      </c>
      <c r="H362" s="20">
        <v>7</v>
      </c>
      <c r="I362" s="20">
        <v>17</v>
      </c>
      <c r="J362" s="20">
        <v>27</v>
      </c>
      <c r="K362" s="20"/>
      <c r="L362" s="20"/>
      <c r="M362" s="20">
        <v>15</v>
      </c>
      <c r="N362" s="20">
        <v>21</v>
      </c>
      <c r="O362" s="20"/>
      <c r="P362" s="20">
        <v>22</v>
      </c>
      <c r="Q362" s="20"/>
      <c r="R362" s="19">
        <v>25</v>
      </c>
      <c r="S362" s="20"/>
      <c r="T362" s="20"/>
      <c r="U362" s="20">
        <v>12</v>
      </c>
      <c r="V362" s="20">
        <v>37</v>
      </c>
      <c r="W362" s="20">
        <v>23</v>
      </c>
      <c r="X362" s="19"/>
    </row>
    <row r="363" spans="1:24" s="15" customFormat="1" ht="13.8">
      <c r="A363" s="15" t="s">
        <v>349</v>
      </c>
      <c r="B363" s="19" t="s">
        <v>350</v>
      </c>
      <c r="C363" s="19">
        <v>2013</v>
      </c>
      <c r="D363" s="19" t="s">
        <v>440</v>
      </c>
      <c r="E363" s="16">
        <v>20</v>
      </c>
      <c r="F363" s="20">
        <v>160</v>
      </c>
      <c r="G363" s="21">
        <v>3</v>
      </c>
      <c r="H363" s="20">
        <v>7</v>
      </c>
      <c r="I363" s="20">
        <v>15</v>
      </c>
      <c r="J363" s="20">
        <v>25</v>
      </c>
      <c r="K363" s="20"/>
      <c r="L363" s="20"/>
      <c r="M363" s="20">
        <v>15</v>
      </c>
      <c r="N363" s="20">
        <v>21</v>
      </c>
      <c r="O363" s="20"/>
      <c r="P363" s="20">
        <v>11</v>
      </c>
      <c r="Q363" s="20"/>
      <c r="R363" s="19">
        <v>30</v>
      </c>
      <c r="S363" s="20"/>
      <c r="T363" s="20"/>
      <c r="U363" s="20">
        <v>12</v>
      </c>
      <c r="V363" s="20">
        <v>29</v>
      </c>
      <c r="W363" s="20">
        <v>23</v>
      </c>
      <c r="X363" s="19"/>
    </row>
    <row r="364" spans="1:24" s="15" customFormat="1" ht="13.8">
      <c r="A364" s="15" t="s">
        <v>349</v>
      </c>
      <c r="B364" s="19" t="s">
        <v>350</v>
      </c>
      <c r="C364" s="19">
        <v>2014</v>
      </c>
      <c r="D364" s="19" t="s">
        <v>440</v>
      </c>
      <c r="E364" s="16">
        <v>21</v>
      </c>
      <c r="F364" s="20">
        <v>156</v>
      </c>
      <c r="G364" s="21">
        <v>2.25</v>
      </c>
      <c r="H364" s="20">
        <v>7</v>
      </c>
      <c r="I364" s="20">
        <v>17</v>
      </c>
      <c r="J364" s="20">
        <v>25</v>
      </c>
      <c r="K364" s="20"/>
      <c r="L364" s="20"/>
      <c r="M364" s="20">
        <v>15</v>
      </c>
      <c r="N364" s="20">
        <v>21</v>
      </c>
      <c r="O364" s="20"/>
      <c r="P364" s="20">
        <v>22</v>
      </c>
      <c r="Q364" s="20"/>
      <c r="R364" s="19">
        <v>26</v>
      </c>
      <c r="S364" s="20"/>
      <c r="T364" s="20"/>
      <c r="U364" s="20">
        <v>12</v>
      </c>
      <c r="V364" s="20">
        <v>27</v>
      </c>
      <c r="W364" s="20">
        <v>25</v>
      </c>
      <c r="X364" s="19"/>
    </row>
    <row r="365" spans="1:24" s="15" customFormat="1" ht="13.8">
      <c r="A365" s="15" t="s">
        <v>349</v>
      </c>
      <c r="B365" s="19" t="s">
        <v>350</v>
      </c>
      <c r="C365" s="19">
        <v>2015</v>
      </c>
      <c r="D365" s="19" t="s">
        <v>440</v>
      </c>
      <c r="E365" s="16">
        <v>21</v>
      </c>
      <c r="F365" s="20">
        <v>150</v>
      </c>
      <c r="G365" s="21">
        <v>3.869999885559082</v>
      </c>
      <c r="H365" s="20">
        <v>7</v>
      </c>
      <c r="I365" s="20">
        <v>15</v>
      </c>
      <c r="J365" s="20">
        <v>27</v>
      </c>
      <c r="K365" s="20"/>
      <c r="L365" s="20"/>
      <c r="M365" s="20">
        <v>15</v>
      </c>
      <c r="N365" s="20">
        <v>21</v>
      </c>
      <c r="O365" s="20"/>
      <c r="P365" s="20">
        <v>22</v>
      </c>
      <c r="Q365" s="20"/>
      <c r="R365" s="19">
        <v>35</v>
      </c>
      <c r="S365" s="20"/>
      <c r="T365" s="20"/>
      <c r="U365" s="20">
        <v>12</v>
      </c>
      <c r="V365" s="20">
        <v>35</v>
      </c>
      <c r="W365" s="20">
        <v>10</v>
      </c>
      <c r="X365" s="19"/>
    </row>
    <row r="366" spans="1:24" s="15" customFormat="1" ht="13.8">
      <c r="A366" s="15" t="s">
        <v>349</v>
      </c>
      <c r="B366" s="19" t="s">
        <v>350</v>
      </c>
      <c r="C366" s="19">
        <v>2016</v>
      </c>
      <c r="D366" s="19" t="s">
        <v>440</v>
      </c>
      <c r="E366" s="16">
        <v>21</v>
      </c>
      <c r="F366" s="20">
        <v>156</v>
      </c>
      <c r="G366" s="21">
        <v>2.82</v>
      </c>
      <c r="H366" s="20">
        <v>8</v>
      </c>
      <c r="I366" s="20">
        <v>16</v>
      </c>
      <c r="J366" s="20">
        <v>26</v>
      </c>
      <c r="K366" s="20" t="s">
        <v>557</v>
      </c>
      <c r="L366" s="20" t="s">
        <v>557</v>
      </c>
      <c r="M366" s="20">
        <v>16</v>
      </c>
      <c r="N366" s="20">
        <v>19</v>
      </c>
      <c r="O366" s="20" t="s">
        <v>557</v>
      </c>
      <c r="P366" s="20">
        <v>22</v>
      </c>
      <c r="Q366" s="20" t="s">
        <v>557</v>
      </c>
      <c r="R366" s="19">
        <v>37</v>
      </c>
      <c r="S366" s="20" t="s">
        <v>557</v>
      </c>
      <c r="T366" s="20">
        <v>17</v>
      </c>
      <c r="U366" s="20">
        <v>13</v>
      </c>
      <c r="V366" s="20">
        <v>28</v>
      </c>
      <c r="W366" s="20">
        <v>15</v>
      </c>
      <c r="X366" s="19"/>
    </row>
    <row r="367" spans="1:24" s="15" customFormat="1" ht="13.8">
      <c r="A367" s="15" t="s">
        <v>349</v>
      </c>
      <c r="B367" s="19" t="s">
        <v>350</v>
      </c>
      <c r="C367" s="19">
        <v>2017</v>
      </c>
      <c r="D367" s="19" t="s">
        <v>440</v>
      </c>
      <c r="E367" s="16">
        <v>21</v>
      </c>
      <c r="F367" s="20">
        <v>161</v>
      </c>
      <c r="G367" s="21">
        <v>2.4300000000000002</v>
      </c>
      <c r="H367" s="20">
        <v>8</v>
      </c>
      <c r="I367" s="20">
        <v>17</v>
      </c>
      <c r="J367" s="20">
        <v>25</v>
      </c>
      <c r="K367" s="20"/>
      <c r="L367" s="20"/>
      <c r="M367" s="20">
        <v>13</v>
      </c>
      <c r="N367" s="20">
        <v>20</v>
      </c>
      <c r="O367" s="20"/>
      <c r="P367" s="20">
        <v>22</v>
      </c>
      <c r="Q367" s="20"/>
      <c r="R367" s="19">
        <v>31</v>
      </c>
      <c r="S367" s="20"/>
      <c r="T367" s="20">
        <v>19</v>
      </c>
      <c r="U367" s="20">
        <v>18</v>
      </c>
      <c r="V367" s="20">
        <v>31</v>
      </c>
      <c r="W367" s="20">
        <v>14</v>
      </c>
      <c r="X367" s="19"/>
    </row>
    <row r="368" spans="1:24" s="15" customFormat="1" ht="13.8">
      <c r="A368" s="15" t="s">
        <v>349</v>
      </c>
      <c r="B368" s="19" t="s">
        <v>350</v>
      </c>
      <c r="C368" s="19">
        <v>2018</v>
      </c>
      <c r="D368" s="19" t="s">
        <v>440</v>
      </c>
      <c r="E368" s="16">
        <v>20</v>
      </c>
      <c r="F368" s="20">
        <v>161</v>
      </c>
      <c r="G368" s="21">
        <v>2.58</v>
      </c>
      <c r="H368" s="20">
        <v>8</v>
      </c>
      <c r="I368" s="20">
        <v>16</v>
      </c>
      <c r="J368" s="20">
        <v>24</v>
      </c>
      <c r="K368" s="20"/>
      <c r="L368" s="20"/>
      <c r="M368" s="20">
        <v>13</v>
      </c>
      <c r="N368" s="20">
        <v>20</v>
      </c>
      <c r="O368" s="20"/>
      <c r="P368" s="20">
        <v>22</v>
      </c>
      <c r="Q368" s="20"/>
      <c r="R368" s="19">
        <v>27</v>
      </c>
      <c r="S368" s="20"/>
      <c r="T368" s="20">
        <v>12</v>
      </c>
      <c r="U368" s="20">
        <v>18</v>
      </c>
      <c r="V368" s="20">
        <v>33</v>
      </c>
      <c r="W368" s="20">
        <v>14</v>
      </c>
      <c r="X368" s="19"/>
    </row>
    <row r="369" spans="1:24" s="15" customFormat="1" ht="13.8">
      <c r="A369" s="15" t="s">
        <v>349</v>
      </c>
      <c r="B369" s="19" t="s">
        <v>350</v>
      </c>
      <c r="C369" s="19">
        <v>2019</v>
      </c>
      <c r="D369" s="19" t="s">
        <v>440</v>
      </c>
      <c r="E369" s="16">
        <v>20</v>
      </c>
      <c r="F369" s="20">
        <v>162</v>
      </c>
      <c r="G369" s="21">
        <v>3.4095140000000002</v>
      </c>
      <c r="H369" s="20">
        <v>8</v>
      </c>
      <c r="I369" s="20">
        <v>14.4084</v>
      </c>
      <c r="J369" s="20">
        <v>25.5916</v>
      </c>
      <c r="K369" s="20" t="s">
        <v>557</v>
      </c>
      <c r="L369" s="20" t="s">
        <v>557</v>
      </c>
      <c r="M369" s="20">
        <v>13</v>
      </c>
      <c r="N369" s="20">
        <v>20</v>
      </c>
      <c r="O369" s="20" t="s">
        <v>557</v>
      </c>
      <c r="P369" s="20">
        <v>22</v>
      </c>
      <c r="Q369" s="20" t="s">
        <v>557</v>
      </c>
      <c r="R369" s="19">
        <v>34</v>
      </c>
      <c r="S369" s="20" t="s">
        <v>557</v>
      </c>
      <c r="T369" s="20">
        <v>14</v>
      </c>
      <c r="U369" s="20">
        <v>10</v>
      </c>
      <c r="V369" s="20">
        <v>35</v>
      </c>
      <c r="W369" s="20">
        <v>14</v>
      </c>
      <c r="X369" s="19"/>
    </row>
    <row r="370" spans="1:24" s="15" customFormat="1" ht="13.8">
      <c r="A370" s="15" t="s">
        <v>349</v>
      </c>
      <c r="B370" s="19" t="s">
        <v>350</v>
      </c>
      <c r="C370" s="19">
        <v>2020</v>
      </c>
      <c r="D370" s="19" t="s">
        <v>440</v>
      </c>
      <c r="E370" s="16">
        <v>21</v>
      </c>
      <c r="F370" s="20">
        <v>160</v>
      </c>
      <c r="G370" s="21">
        <v>2.3227129999999998</v>
      </c>
      <c r="H370" s="20">
        <v>8</v>
      </c>
      <c r="I370" s="20">
        <v>17.190750000000001</v>
      </c>
      <c r="J370" s="20">
        <v>24.809249999999999</v>
      </c>
      <c r="K370" s="20" t="s">
        <v>557</v>
      </c>
      <c r="L370" s="20" t="s">
        <v>557</v>
      </c>
      <c r="M370" s="20">
        <v>13</v>
      </c>
      <c r="N370" s="20">
        <v>20</v>
      </c>
      <c r="O370" s="20" t="s">
        <v>557</v>
      </c>
      <c r="P370" s="20">
        <v>35</v>
      </c>
      <c r="Q370" s="20" t="s">
        <v>557</v>
      </c>
      <c r="R370" s="19">
        <v>29</v>
      </c>
      <c r="S370" s="20" t="s">
        <v>557</v>
      </c>
      <c r="T370" s="20">
        <v>15</v>
      </c>
      <c r="U370" s="20">
        <v>10</v>
      </c>
      <c r="V370" s="20">
        <v>35</v>
      </c>
      <c r="W370" s="20">
        <v>14</v>
      </c>
      <c r="X370" s="19"/>
    </row>
    <row r="371" spans="1:24" s="15" customFormat="1" ht="13.8">
      <c r="A371" s="15" t="s">
        <v>349</v>
      </c>
      <c r="B371" s="19" t="s">
        <v>350</v>
      </c>
      <c r="C371" s="19">
        <v>2021</v>
      </c>
      <c r="D371" s="19" t="s">
        <v>440</v>
      </c>
      <c r="E371" s="16">
        <v>23</v>
      </c>
      <c r="F371" s="20">
        <v>157</v>
      </c>
      <c r="G371" s="21">
        <v>2.8426979999999999</v>
      </c>
      <c r="H371" s="20">
        <v>8</v>
      </c>
      <c r="I371" s="20">
        <v>18.32376</v>
      </c>
      <c r="J371" s="20">
        <v>27.67624</v>
      </c>
      <c r="K371" s="20"/>
      <c r="L371" s="20"/>
      <c r="M371" s="20">
        <v>12.897919999999999</v>
      </c>
      <c r="N371" s="20">
        <v>19.792760000000001</v>
      </c>
      <c r="O371" s="20"/>
      <c r="P371" s="20">
        <v>34.50329</v>
      </c>
      <c r="Q371" s="20"/>
      <c r="R371" s="19">
        <v>35.515279999999997</v>
      </c>
      <c r="S371" s="20"/>
      <c r="T371" s="20">
        <v>14.508459999999999</v>
      </c>
      <c r="U371" s="20">
        <v>10.11772</v>
      </c>
      <c r="V371" s="20">
        <v>41.697780000000002</v>
      </c>
      <c r="W371" s="20">
        <v>13.12382</v>
      </c>
      <c r="X371" s="19"/>
    </row>
    <row r="372" spans="1:24" s="15" customFormat="1" ht="13.8">
      <c r="A372" s="15" t="s">
        <v>349</v>
      </c>
      <c r="B372" s="19" t="s">
        <v>350</v>
      </c>
      <c r="C372" s="19">
        <v>2022</v>
      </c>
      <c r="D372" s="19" t="s">
        <v>440</v>
      </c>
      <c r="E372" s="16">
        <v>24</v>
      </c>
      <c r="F372" s="20">
        <v>150</v>
      </c>
      <c r="G372" s="21">
        <v>2.7824309999999999</v>
      </c>
      <c r="H372" s="20">
        <v>8</v>
      </c>
      <c r="I372" s="20">
        <v>19.436810000000001</v>
      </c>
      <c r="J372" s="20">
        <v>28.563189999999999</v>
      </c>
      <c r="K372" s="20" t="s">
        <v>557</v>
      </c>
      <c r="L372" s="20" t="s">
        <v>557</v>
      </c>
      <c r="M372" s="20">
        <v>13</v>
      </c>
      <c r="N372" s="20">
        <v>20</v>
      </c>
      <c r="O372" s="20" t="s">
        <v>557</v>
      </c>
      <c r="P372" s="20">
        <v>35</v>
      </c>
      <c r="Q372" s="20" t="s">
        <v>557</v>
      </c>
      <c r="R372" s="19">
        <v>39</v>
      </c>
      <c r="S372" s="20" t="s">
        <v>557</v>
      </c>
      <c r="T372" s="20">
        <v>14</v>
      </c>
      <c r="U372" s="20">
        <v>18</v>
      </c>
      <c r="V372" s="20">
        <v>41</v>
      </c>
      <c r="W372" s="20">
        <v>12</v>
      </c>
      <c r="X372" s="19"/>
    </row>
    <row r="373" spans="1:24" s="15" customFormat="1" ht="13.8">
      <c r="A373" s="15" t="s">
        <v>349</v>
      </c>
      <c r="B373" s="19" t="s">
        <v>350</v>
      </c>
      <c r="C373" s="19">
        <v>2023</v>
      </c>
      <c r="D373" s="19" t="s">
        <v>440</v>
      </c>
      <c r="E373" s="16">
        <v>22</v>
      </c>
      <c r="F373" s="20">
        <v>158</v>
      </c>
      <c r="G373" s="21">
        <v>2.9048080000000001</v>
      </c>
      <c r="H373" s="20">
        <v>7</v>
      </c>
      <c r="I373" s="20">
        <v>17.23611</v>
      </c>
      <c r="J373" s="20">
        <v>26.76389</v>
      </c>
      <c r="K373" s="20"/>
      <c r="L373" s="20"/>
      <c r="M373" s="20">
        <v>12.897919999999999</v>
      </c>
      <c r="N373" s="20">
        <v>19.792760000000001</v>
      </c>
      <c r="O373" s="20"/>
      <c r="P373" s="20">
        <v>34.50329</v>
      </c>
      <c r="Q373" s="20"/>
      <c r="R373" s="19">
        <v>39.048520000000003</v>
      </c>
      <c r="S373" s="20"/>
      <c r="T373" s="20">
        <v>13.78506</v>
      </c>
      <c r="U373" s="20">
        <v>18.449110000000001</v>
      </c>
      <c r="V373" s="20"/>
      <c r="W373" s="20">
        <v>12.225540000000001</v>
      </c>
      <c r="X373" s="19"/>
    </row>
    <row r="374" spans="1:24" s="15" customFormat="1" ht="13.8">
      <c r="A374" s="15" t="s">
        <v>349</v>
      </c>
      <c r="B374" s="19" t="s">
        <v>350</v>
      </c>
      <c r="C374" s="19">
        <v>2024</v>
      </c>
      <c r="D374" s="19" t="s">
        <v>440</v>
      </c>
      <c r="E374" s="16">
        <v>21</v>
      </c>
      <c r="F374" s="20">
        <v>158</v>
      </c>
      <c r="G374" s="21">
        <v>2.8637440000000001</v>
      </c>
      <c r="H374" s="20">
        <v>7</v>
      </c>
      <c r="I374" s="20">
        <v>16.303460000000001</v>
      </c>
      <c r="J374" s="20">
        <v>25.696539999999999</v>
      </c>
      <c r="K374" s="20"/>
      <c r="L374" s="20"/>
      <c r="M374" s="20">
        <v>12.745279999999999</v>
      </c>
      <c r="N374" s="20">
        <v>18.412189999999999</v>
      </c>
      <c r="O374" s="20"/>
      <c r="P374" s="20">
        <v>32.267980000000001</v>
      </c>
      <c r="Q374" s="20"/>
      <c r="R374" s="19">
        <v>40.197629999999997</v>
      </c>
      <c r="S374" s="20"/>
      <c r="T374" s="20">
        <v>14.884080000000001</v>
      </c>
      <c r="U374" s="20">
        <v>15.21454</v>
      </c>
      <c r="V374" s="20"/>
      <c r="W374" s="20">
        <v>14.08981</v>
      </c>
      <c r="X374" s="19"/>
    </row>
    <row r="375" spans="1:24" s="15" customFormat="1">
      <c r="A375" s="68" t="s">
        <v>349</v>
      </c>
      <c r="B375" s="70" t="s">
        <v>350</v>
      </c>
      <c r="C375" s="70">
        <v>2025</v>
      </c>
      <c r="D375" s="73" t="str">
        <f>VLOOKUP(B375,'CPI Timeseries 2012 - 2025'!B:C,2,0)</f>
        <v>AP</v>
      </c>
      <c r="E375" s="16">
        <v>20</v>
      </c>
      <c r="F375" s="70">
        <v>163</v>
      </c>
      <c r="G375" s="74">
        <v>3.0448849999999998</v>
      </c>
      <c r="H375" s="70">
        <v>7</v>
      </c>
      <c r="I375" s="75">
        <v>15.00639</v>
      </c>
      <c r="J375" s="75">
        <v>24.99361</v>
      </c>
      <c r="K375" s="75"/>
      <c r="L375" s="75"/>
      <c r="M375" s="75">
        <v>8.4500089999999997</v>
      </c>
      <c r="N375" s="75">
        <v>18.379660000000001</v>
      </c>
      <c r="O375" s="75"/>
      <c r="P375" s="75">
        <v>32.214660000000002</v>
      </c>
      <c r="Q375" s="75"/>
      <c r="R375" s="75">
        <v>39.844909999999999</v>
      </c>
      <c r="S375" s="75"/>
      <c r="T375" s="75">
        <v>13.51618</v>
      </c>
      <c r="U375" s="75">
        <v>15.215920000000001</v>
      </c>
      <c r="V375" s="75"/>
      <c r="W375" s="75">
        <v>14.065009999999999</v>
      </c>
      <c r="X375" s="2"/>
    </row>
    <row r="376" spans="1:24" s="15" customFormat="1" ht="13.8">
      <c r="A376" s="15" t="s">
        <v>307</v>
      </c>
      <c r="B376" s="19" t="s">
        <v>308</v>
      </c>
      <c r="C376" s="19">
        <v>2012</v>
      </c>
      <c r="D376" s="19" t="s">
        <v>443</v>
      </c>
      <c r="E376" s="16">
        <v>26</v>
      </c>
      <c r="F376" s="20">
        <v>144</v>
      </c>
      <c r="G376" s="21">
        <v>3.5</v>
      </c>
      <c r="H376" s="20">
        <v>8</v>
      </c>
      <c r="I376" s="20">
        <v>20</v>
      </c>
      <c r="J376" s="20">
        <v>32</v>
      </c>
      <c r="K376" s="20">
        <v>40</v>
      </c>
      <c r="L376" s="20"/>
      <c r="M376" s="20">
        <v>28</v>
      </c>
      <c r="N376" s="20">
        <v>21</v>
      </c>
      <c r="O376" s="20"/>
      <c r="P376" s="20">
        <v>22</v>
      </c>
      <c r="Q376" s="20"/>
      <c r="R376" s="19"/>
      <c r="S376" s="20">
        <v>41</v>
      </c>
      <c r="T376" s="20"/>
      <c r="U376" s="20">
        <v>23</v>
      </c>
      <c r="V376" s="20">
        <v>21</v>
      </c>
      <c r="W376" s="20">
        <v>12</v>
      </c>
      <c r="X376" s="19"/>
    </row>
    <row r="377" spans="1:24" s="15" customFormat="1" ht="13.8">
      <c r="A377" s="15" t="s">
        <v>307</v>
      </c>
      <c r="B377" s="19" t="s">
        <v>308</v>
      </c>
      <c r="C377" s="19">
        <v>2013</v>
      </c>
      <c r="D377" s="19" t="s">
        <v>443</v>
      </c>
      <c r="E377" s="16">
        <v>25</v>
      </c>
      <c r="F377" s="20">
        <v>144</v>
      </c>
      <c r="G377" s="21">
        <v>2.9</v>
      </c>
      <c r="H377" s="20">
        <v>8</v>
      </c>
      <c r="I377" s="20">
        <v>20</v>
      </c>
      <c r="J377" s="20">
        <v>30</v>
      </c>
      <c r="K377" s="20">
        <v>40</v>
      </c>
      <c r="L377" s="20"/>
      <c r="M377" s="20">
        <v>28</v>
      </c>
      <c r="N377" s="20">
        <v>21</v>
      </c>
      <c r="O377" s="20"/>
      <c r="P377" s="20">
        <v>22</v>
      </c>
      <c r="Q377" s="20"/>
      <c r="R377" s="19"/>
      <c r="S377" s="20">
        <v>31</v>
      </c>
      <c r="T377" s="20"/>
      <c r="U377" s="20">
        <v>23</v>
      </c>
      <c r="V377" s="20">
        <v>21</v>
      </c>
      <c r="W377" s="20">
        <v>12</v>
      </c>
      <c r="X377" s="19"/>
    </row>
    <row r="378" spans="1:24" s="15" customFormat="1" ht="13.8">
      <c r="A378" s="15" t="s">
        <v>307</v>
      </c>
      <c r="B378" s="19" t="s">
        <v>308</v>
      </c>
      <c r="C378" s="19">
        <v>2014</v>
      </c>
      <c r="D378" s="19" t="s">
        <v>443</v>
      </c>
      <c r="E378" s="16">
        <v>27</v>
      </c>
      <c r="F378" s="20">
        <v>136</v>
      </c>
      <c r="G378" s="21">
        <v>2.869999885559082</v>
      </c>
      <c r="H378" s="20">
        <v>8</v>
      </c>
      <c r="I378" s="20">
        <v>22</v>
      </c>
      <c r="J378" s="20">
        <v>32</v>
      </c>
      <c r="K378" s="20">
        <v>42</v>
      </c>
      <c r="L378" s="20"/>
      <c r="M378" s="20">
        <v>28</v>
      </c>
      <c r="N378" s="20">
        <v>21</v>
      </c>
      <c r="O378" s="20"/>
      <c r="P378" s="20">
        <v>22</v>
      </c>
      <c r="Q378" s="20"/>
      <c r="R378" s="19"/>
      <c r="S378" s="20">
        <v>31</v>
      </c>
      <c r="T378" s="20"/>
      <c r="U378" s="20">
        <v>23</v>
      </c>
      <c r="V378" s="20">
        <v>34</v>
      </c>
      <c r="W378" s="20">
        <v>18</v>
      </c>
      <c r="X378" s="19"/>
    </row>
    <row r="379" spans="1:24" s="15" customFormat="1" ht="13.8">
      <c r="A379" s="15" t="s">
        <v>307</v>
      </c>
      <c r="B379" s="19" t="s">
        <v>308</v>
      </c>
      <c r="C379" s="19">
        <v>2015</v>
      </c>
      <c r="D379" s="19" t="s">
        <v>443</v>
      </c>
      <c r="E379" s="16">
        <v>27</v>
      </c>
      <c r="F379" s="20">
        <v>130</v>
      </c>
      <c r="G379" s="21">
        <v>3.2599999904632568</v>
      </c>
      <c r="H379" s="20">
        <v>8</v>
      </c>
      <c r="I379" s="20">
        <v>22</v>
      </c>
      <c r="J379" s="20">
        <v>32</v>
      </c>
      <c r="K379" s="20">
        <v>45</v>
      </c>
      <c r="L379" s="20"/>
      <c r="M379" s="20">
        <v>28</v>
      </c>
      <c r="N379" s="20">
        <v>21</v>
      </c>
      <c r="O379" s="20"/>
      <c r="P379" s="20">
        <v>22</v>
      </c>
      <c r="Q379" s="20"/>
      <c r="R379" s="19"/>
      <c r="S379" s="20">
        <v>31</v>
      </c>
      <c r="T379" s="20"/>
      <c r="U379" s="20">
        <v>23</v>
      </c>
      <c r="V379" s="20">
        <v>30</v>
      </c>
      <c r="W379" s="20">
        <v>14</v>
      </c>
      <c r="X379" s="19"/>
    </row>
    <row r="380" spans="1:24" s="15" customFormat="1" ht="13.8">
      <c r="A380" s="15" t="s">
        <v>307</v>
      </c>
      <c r="B380" s="19" t="s">
        <v>308</v>
      </c>
      <c r="C380" s="19">
        <v>2016</v>
      </c>
      <c r="D380" s="19" t="s">
        <v>443</v>
      </c>
      <c r="E380" s="16">
        <v>26</v>
      </c>
      <c r="F380" s="20">
        <v>145</v>
      </c>
      <c r="G380" s="21">
        <v>3.04</v>
      </c>
      <c r="H380" s="20">
        <v>9</v>
      </c>
      <c r="I380" s="20">
        <v>21</v>
      </c>
      <c r="J380" s="20">
        <v>31</v>
      </c>
      <c r="K380" s="20">
        <v>41</v>
      </c>
      <c r="L380" s="20" t="s">
        <v>557</v>
      </c>
      <c r="M380" s="20">
        <v>28</v>
      </c>
      <c r="N380" s="20">
        <v>19</v>
      </c>
      <c r="O380" s="20" t="s">
        <v>557</v>
      </c>
      <c r="P380" s="20">
        <v>34</v>
      </c>
      <c r="Q380" s="20" t="s">
        <v>557</v>
      </c>
      <c r="R380" s="19" t="s">
        <v>557</v>
      </c>
      <c r="S380" s="20">
        <v>32</v>
      </c>
      <c r="T380" s="20">
        <v>11</v>
      </c>
      <c r="U380" s="20">
        <v>24</v>
      </c>
      <c r="V380" s="20">
        <v>22</v>
      </c>
      <c r="W380" s="20">
        <v>19</v>
      </c>
      <c r="X380" s="19"/>
    </row>
    <row r="381" spans="1:24" s="15" customFormat="1" ht="13.8">
      <c r="A381" s="15" t="s">
        <v>307</v>
      </c>
      <c r="B381" s="19" t="s">
        <v>308</v>
      </c>
      <c r="C381" s="19">
        <v>2017</v>
      </c>
      <c r="D381" s="19" t="s">
        <v>443</v>
      </c>
      <c r="E381" s="16">
        <v>25</v>
      </c>
      <c r="F381" s="20">
        <v>153</v>
      </c>
      <c r="G381" s="21">
        <v>2.58</v>
      </c>
      <c r="H381" s="20">
        <v>9</v>
      </c>
      <c r="I381" s="20">
        <v>21</v>
      </c>
      <c r="J381" s="20">
        <v>29</v>
      </c>
      <c r="K381" s="20">
        <v>34</v>
      </c>
      <c r="L381" s="20"/>
      <c r="M381" s="20">
        <v>29</v>
      </c>
      <c r="N381" s="20">
        <v>20</v>
      </c>
      <c r="O381" s="20"/>
      <c r="P381" s="20">
        <v>35</v>
      </c>
      <c r="Q381" s="20"/>
      <c r="R381" s="19"/>
      <c r="S381" s="20">
        <v>29</v>
      </c>
      <c r="T381" s="20">
        <v>11</v>
      </c>
      <c r="U381" s="20">
        <v>27</v>
      </c>
      <c r="V381" s="20">
        <v>25</v>
      </c>
      <c r="W381" s="20">
        <v>19</v>
      </c>
      <c r="X381" s="19"/>
    </row>
    <row r="382" spans="1:24" s="15" customFormat="1" ht="13.8">
      <c r="A382" s="15" t="s">
        <v>307</v>
      </c>
      <c r="B382" s="19" t="s">
        <v>308</v>
      </c>
      <c r="C382" s="19">
        <v>2018</v>
      </c>
      <c r="D382" s="19" t="s">
        <v>443</v>
      </c>
      <c r="E382" s="16">
        <v>25</v>
      </c>
      <c r="F382" s="20">
        <v>152</v>
      </c>
      <c r="G382" s="21">
        <v>2.4300000000000002</v>
      </c>
      <c r="H382" s="20">
        <v>9</v>
      </c>
      <c r="I382" s="20">
        <v>21</v>
      </c>
      <c r="J382" s="20">
        <v>29</v>
      </c>
      <c r="K382" s="20">
        <v>34</v>
      </c>
      <c r="L382" s="20"/>
      <c r="M382" s="20">
        <v>29</v>
      </c>
      <c r="N382" s="20">
        <v>20</v>
      </c>
      <c r="O382" s="20"/>
      <c r="P382" s="20">
        <v>35</v>
      </c>
      <c r="Q382" s="20"/>
      <c r="R382" s="19"/>
      <c r="S382" s="20">
        <v>24</v>
      </c>
      <c r="T382" s="20">
        <v>13</v>
      </c>
      <c r="U382" s="20">
        <v>27</v>
      </c>
      <c r="V382" s="20">
        <v>30</v>
      </c>
      <c r="W382" s="20">
        <v>19</v>
      </c>
      <c r="X382" s="19"/>
    </row>
    <row r="383" spans="1:24" s="15" customFormat="1" ht="13.8">
      <c r="A383" s="15" t="s">
        <v>307</v>
      </c>
      <c r="B383" s="19" t="s">
        <v>308</v>
      </c>
      <c r="C383" s="19">
        <v>2019</v>
      </c>
      <c r="D383" s="19" t="s">
        <v>443</v>
      </c>
      <c r="E383" s="16">
        <v>25</v>
      </c>
      <c r="F383" s="20">
        <v>153</v>
      </c>
      <c r="G383" s="21">
        <v>2.4244880000000002</v>
      </c>
      <c r="H383" s="20">
        <v>9</v>
      </c>
      <c r="I383" s="20">
        <v>21.02384</v>
      </c>
      <c r="J383" s="20">
        <v>28.97616</v>
      </c>
      <c r="K383" s="20">
        <v>34</v>
      </c>
      <c r="L383" s="20" t="s">
        <v>557</v>
      </c>
      <c r="M383" s="20">
        <v>29</v>
      </c>
      <c r="N383" s="20">
        <v>20</v>
      </c>
      <c r="O383" s="20" t="s">
        <v>557</v>
      </c>
      <c r="P383" s="20">
        <v>35</v>
      </c>
      <c r="Q383" s="20" t="s">
        <v>557</v>
      </c>
      <c r="R383" s="19" t="s">
        <v>557</v>
      </c>
      <c r="S383" s="20">
        <v>24</v>
      </c>
      <c r="T383" s="20">
        <v>12</v>
      </c>
      <c r="U383" s="20">
        <v>27</v>
      </c>
      <c r="V383" s="20">
        <v>26</v>
      </c>
      <c r="W383" s="20">
        <v>20</v>
      </c>
      <c r="X383" s="19"/>
    </row>
    <row r="384" spans="1:24" s="15" customFormat="1" ht="13.8">
      <c r="A384" s="15" t="s">
        <v>307</v>
      </c>
      <c r="B384" s="19" t="s">
        <v>308</v>
      </c>
      <c r="C384" s="19">
        <v>2020</v>
      </c>
      <c r="D384" s="19" t="s">
        <v>443</v>
      </c>
      <c r="E384" s="16">
        <v>25</v>
      </c>
      <c r="F384" s="20">
        <v>149</v>
      </c>
      <c r="G384" s="21">
        <v>1.3649439999999999</v>
      </c>
      <c r="H384" s="20">
        <v>9</v>
      </c>
      <c r="I384" s="20">
        <v>22.761489999999998</v>
      </c>
      <c r="J384" s="20">
        <v>27.238510000000002</v>
      </c>
      <c r="K384" s="20">
        <v>34</v>
      </c>
      <c r="L384" s="20" t="s">
        <v>557</v>
      </c>
      <c r="M384" s="20">
        <v>29</v>
      </c>
      <c r="N384" s="20">
        <v>20</v>
      </c>
      <c r="O384" s="20" t="s">
        <v>557</v>
      </c>
      <c r="P384" s="20">
        <v>35</v>
      </c>
      <c r="Q384" s="20" t="s">
        <v>557</v>
      </c>
      <c r="R384" s="19" t="s">
        <v>557</v>
      </c>
      <c r="S384" s="20">
        <v>24</v>
      </c>
      <c r="T384" s="20">
        <v>14</v>
      </c>
      <c r="U384" s="20">
        <v>27</v>
      </c>
      <c r="V384" s="20">
        <v>26</v>
      </c>
      <c r="W384" s="20">
        <v>18</v>
      </c>
      <c r="X384" s="19"/>
    </row>
    <row r="385" spans="1:24" s="15" customFormat="1" ht="13.8">
      <c r="A385" s="15" t="s">
        <v>307</v>
      </c>
      <c r="B385" s="19" t="s">
        <v>308</v>
      </c>
      <c r="C385" s="19">
        <v>2021</v>
      </c>
      <c r="D385" s="19" t="s">
        <v>443</v>
      </c>
      <c r="E385" s="16">
        <v>27</v>
      </c>
      <c r="F385" s="20">
        <v>144</v>
      </c>
      <c r="G385" s="21">
        <v>1.3668709999999999</v>
      </c>
      <c r="H385" s="20">
        <v>9</v>
      </c>
      <c r="I385" s="20">
        <v>24.7515</v>
      </c>
      <c r="J385" s="20">
        <v>29.2485</v>
      </c>
      <c r="K385" s="20">
        <v>34.173180000000002</v>
      </c>
      <c r="L385" s="20"/>
      <c r="M385" s="20">
        <v>28.855989999999998</v>
      </c>
      <c r="N385" s="20">
        <v>19.792760000000001</v>
      </c>
      <c r="O385" s="20"/>
      <c r="P385" s="20">
        <v>34.50329</v>
      </c>
      <c r="Q385" s="20"/>
      <c r="R385" s="19"/>
      <c r="S385" s="20">
        <v>23.709849999999999</v>
      </c>
      <c r="T385" s="20">
        <v>17.402080000000002</v>
      </c>
      <c r="U385" s="20">
        <v>35.111879999999999</v>
      </c>
      <c r="V385" s="20">
        <v>27.844090000000001</v>
      </c>
      <c r="W385" s="20">
        <v>18.513490000000001</v>
      </c>
      <c r="X385" s="19"/>
    </row>
    <row r="386" spans="1:24" s="15" customFormat="1" ht="13.8">
      <c r="A386" s="15" t="s">
        <v>307</v>
      </c>
      <c r="B386" s="19" t="s">
        <v>308</v>
      </c>
      <c r="C386" s="19">
        <v>2022</v>
      </c>
      <c r="D386" s="19" t="s">
        <v>443</v>
      </c>
      <c r="E386" s="16">
        <v>26</v>
      </c>
      <c r="F386" s="20">
        <v>142</v>
      </c>
      <c r="G386" s="21">
        <v>1.3702479999999999</v>
      </c>
      <c r="H386" s="20">
        <v>9</v>
      </c>
      <c r="I386" s="20">
        <v>23.752790000000001</v>
      </c>
      <c r="J386" s="20">
        <v>28.247209999999999</v>
      </c>
      <c r="K386" s="20">
        <v>34</v>
      </c>
      <c r="L386" s="20" t="s">
        <v>557</v>
      </c>
      <c r="M386" s="20">
        <v>29</v>
      </c>
      <c r="N386" s="20">
        <v>20</v>
      </c>
      <c r="O386" s="20" t="s">
        <v>557</v>
      </c>
      <c r="P386" s="20">
        <v>35</v>
      </c>
      <c r="Q386" s="20" t="s">
        <v>557</v>
      </c>
      <c r="R386" s="19" t="s">
        <v>557</v>
      </c>
      <c r="S386" s="20">
        <v>24</v>
      </c>
      <c r="T386" s="20">
        <v>18</v>
      </c>
      <c r="U386" s="20">
        <v>35</v>
      </c>
      <c r="V386" s="20">
        <v>25</v>
      </c>
      <c r="W386" s="20">
        <v>18</v>
      </c>
      <c r="X386" s="19"/>
    </row>
    <row r="387" spans="1:24" s="15" customFormat="1" ht="13.8">
      <c r="A387" s="15" t="s">
        <v>307</v>
      </c>
      <c r="B387" s="19" t="s">
        <v>308</v>
      </c>
      <c r="C387" s="19">
        <v>2023</v>
      </c>
      <c r="D387" s="19" t="s">
        <v>443</v>
      </c>
      <c r="E387" s="16">
        <v>27</v>
      </c>
      <c r="F387" s="20">
        <v>140</v>
      </c>
      <c r="G387" s="21">
        <v>1.6520379999999999</v>
      </c>
      <c r="H387" s="20">
        <v>9</v>
      </c>
      <c r="I387" s="20">
        <v>24.290659999999999</v>
      </c>
      <c r="J387" s="20">
        <v>29.709340000000001</v>
      </c>
      <c r="K387" s="20">
        <v>34.173180000000002</v>
      </c>
      <c r="L387" s="20"/>
      <c r="M387" s="20">
        <v>28.855989999999998</v>
      </c>
      <c r="N387" s="20">
        <v>19.792760000000001</v>
      </c>
      <c r="O387" s="20"/>
      <c r="P387" s="20">
        <v>34.50329</v>
      </c>
      <c r="Q387" s="20"/>
      <c r="R387" s="19"/>
      <c r="S387" s="20">
        <v>23.709849999999999</v>
      </c>
      <c r="T387" s="20">
        <v>14.508459999999999</v>
      </c>
      <c r="U387" s="20">
        <v>35.111879999999999</v>
      </c>
      <c r="V387" s="20">
        <v>37.313699999999997</v>
      </c>
      <c r="W387" s="20">
        <v>17.615220000000001</v>
      </c>
      <c r="X387" s="19"/>
    </row>
    <row r="388" spans="1:24" s="15" customFormat="1" ht="13.8">
      <c r="A388" s="15" t="s">
        <v>307</v>
      </c>
      <c r="B388" s="19" t="s">
        <v>308</v>
      </c>
      <c r="C388" s="19">
        <v>2024</v>
      </c>
      <c r="D388" s="19" t="s">
        <v>443</v>
      </c>
      <c r="E388" s="16">
        <v>26</v>
      </c>
      <c r="F388" s="20">
        <v>140</v>
      </c>
      <c r="G388" s="21">
        <v>1.759728</v>
      </c>
      <c r="H388" s="20">
        <v>9</v>
      </c>
      <c r="I388" s="20">
        <v>23.114049999999999</v>
      </c>
      <c r="J388" s="20">
        <v>28.885950000000001</v>
      </c>
      <c r="K388" s="20">
        <v>34.458240000000004</v>
      </c>
      <c r="L388" s="20"/>
      <c r="M388" s="20">
        <v>29.937519999999999</v>
      </c>
      <c r="N388" s="20">
        <v>18.412189999999999</v>
      </c>
      <c r="O388" s="20"/>
      <c r="P388" s="20">
        <v>32.267980000000001</v>
      </c>
      <c r="Q388" s="20"/>
      <c r="R388" s="19"/>
      <c r="S388" s="20">
        <v>23.70675</v>
      </c>
      <c r="T388" s="20">
        <v>10.093019999999999</v>
      </c>
      <c r="U388" s="20">
        <v>39.171520000000001</v>
      </c>
      <c r="V388" s="20">
        <v>28.983239999999999</v>
      </c>
      <c r="W388" s="20">
        <v>19.299990000000001</v>
      </c>
      <c r="X388" s="19"/>
    </row>
    <row r="389" spans="1:24" s="15" customFormat="1">
      <c r="A389" s="68" t="s">
        <v>307</v>
      </c>
      <c r="B389" s="70" t="s">
        <v>308</v>
      </c>
      <c r="C389" s="70">
        <v>2025</v>
      </c>
      <c r="D389" s="73" t="str">
        <f>VLOOKUP(B389,'CPI Timeseries 2012 - 2025'!B:C,2,0)</f>
        <v>SSA</v>
      </c>
      <c r="E389" s="16">
        <v>26</v>
      </c>
      <c r="F389" s="70">
        <v>142</v>
      </c>
      <c r="G389" s="74">
        <v>1.6945140000000001</v>
      </c>
      <c r="H389" s="70">
        <v>9</v>
      </c>
      <c r="I389" s="75">
        <v>23.221</v>
      </c>
      <c r="J389" s="75">
        <v>28.779</v>
      </c>
      <c r="K389" s="75">
        <v>34.430129999999998</v>
      </c>
      <c r="L389" s="75"/>
      <c r="M389" s="75">
        <v>29.942820000000001</v>
      </c>
      <c r="N389" s="75">
        <v>18.379660000000001</v>
      </c>
      <c r="O389" s="75"/>
      <c r="P389" s="75">
        <v>32.214660000000002</v>
      </c>
      <c r="Q389" s="75"/>
      <c r="R389" s="75"/>
      <c r="S389" s="75">
        <v>23.681450000000002</v>
      </c>
      <c r="T389" s="75">
        <v>11.46242</v>
      </c>
      <c r="U389" s="75">
        <v>39.177059999999997</v>
      </c>
      <c r="V389" s="75">
        <v>27.32451</v>
      </c>
      <c r="W389" s="75">
        <v>19.27665</v>
      </c>
      <c r="X389" s="2"/>
    </row>
    <row r="390" spans="1:24" s="15" customFormat="1" ht="13.8">
      <c r="A390" s="15" t="s">
        <v>54</v>
      </c>
      <c r="B390" s="19" t="s">
        <v>55</v>
      </c>
      <c r="C390" s="19">
        <v>2012</v>
      </c>
      <c r="D390" s="19" t="s">
        <v>234</v>
      </c>
      <c r="E390" s="16">
        <v>84</v>
      </c>
      <c r="F390" s="20">
        <v>9</v>
      </c>
      <c r="G390" s="21">
        <v>2.2000000000000002</v>
      </c>
      <c r="H390" s="20">
        <v>7</v>
      </c>
      <c r="I390" s="20">
        <v>80</v>
      </c>
      <c r="J390" s="20">
        <v>87</v>
      </c>
      <c r="K390" s="20"/>
      <c r="L390" s="20">
        <v>89</v>
      </c>
      <c r="M390" s="20"/>
      <c r="N390" s="20">
        <v>88</v>
      </c>
      <c r="O390" s="20"/>
      <c r="P390" s="20">
        <v>83</v>
      </c>
      <c r="Q390" s="20">
        <v>83</v>
      </c>
      <c r="R390" s="19"/>
      <c r="S390" s="20">
        <v>89</v>
      </c>
      <c r="T390" s="20"/>
      <c r="U390" s="20"/>
      <c r="V390" s="20">
        <v>79</v>
      </c>
      <c r="W390" s="20">
        <v>74</v>
      </c>
      <c r="X390" s="19"/>
    </row>
    <row r="391" spans="1:24" s="15" customFormat="1" ht="13.8">
      <c r="A391" s="15" t="s">
        <v>54</v>
      </c>
      <c r="B391" s="19" t="s">
        <v>55</v>
      </c>
      <c r="C391" s="19">
        <v>2013</v>
      </c>
      <c r="D391" s="19" t="s">
        <v>234</v>
      </c>
      <c r="E391" s="16">
        <v>81</v>
      </c>
      <c r="F391" s="20">
        <v>9</v>
      </c>
      <c r="G391" s="21">
        <v>2.4</v>
      </c>
      <c r="H391" s="20">
        <v>7</v>
      </c>
      <c r="I391" s="20">
        <v>77</v>
      </c>
      <c r="J391" s="20">
        <v>85</v>
      </c>
      <c r="K391" s="20"/>
      <c r="L391" s="20">
        <v>81</v>
      </c>
      <c r="M391" s="20"/>
      <c r="N391" s="20">
        <v>88</v>
      </c>
      <c r="O391" s="20"/>
      <c r="P391" s="20">
        <v>83</v>
      </c>
      <c r="Q391" s="20">
        <v>78</v>
      </c>
      <c r="R391" s="19"/>
      <c r="S391" s="20">
        <v>89</v>
      </c>
      <c r="T391" s="20"/>
      <c r="U391" s="20"/>
      <c r="V391" s="20">
        <v>72</v>
      </c>
      <c r="W391" s="20">
        <v>74</v>
      </c>
      <c r="X391" s="19"/>
    </row>
    <row r="392" spans="1:24" s="15" customFormat="1" ht="13.8">
      <c r="A392" s="15" t="s">
        <v>54</v>
      </c>
      <c r="B392" s="19" t="s">
        <v>55</v>
      </c>
      <c r="C392" s="19">
        <v>2014</v>
      </c>
      <c r="D392" s="19" t="s">
        <v>234</v>
      </c>
      <c r="E392" s="16">
        <v>81</v>
      </c>
      <c r="F392" s="20">
        <v>10</v>
      </c>
      <c r="G392" s="21">
        <v>2.4500000476837158</v>
      </c>
      <c r="H392" s="20">
        <v>7</v>
      </c>
      <c r="I392" s="20">
        <v>77</v>
      </c>
      <c r="J392" s="20">
        <v>85</v>
      </c>
      <c r="K392" s="20"/>
      <c r="L392" s="20">
        <v>81</v>
      </c>
      <c r="M392" s="20"/>
      <c r="N392" s="20">
        <v>88</v>
      </c>
      <c r="O392" s="20"/>
      <c r="P392" s="20">
        <v>83</v>
      </c>
      <c r="Q392" s="20">
        <v>72</v>
      </c>
      <c r="R392" s="19"/>
      <c r="S392" s="20">
        <v>89</v>
      </c>
      <c r="T392" s="20"/>
      <c r="U392" s="20"/>
      <c r="V392" s="20">
        <v>80</v>
      </c>
      <c r="W392" s="20">
        <v>74</v>
      </c>
      <c r="X392" s="19"/>
    </row>
    <row r="393" spans="1:24" s="15" customFormat="1" ht="13.8">
      <c r="A393" s="15" t="s">
        <v>54</v>
      </c>
      <c r="B393" s="19" t="s">
        <v>55</v>
      </c>
      <c r="C393" s="19">
        <v>2015</v>
      </c>
      <c r="D393" s="19" t="s">
        <v>234</v>
      </c>
      <c r="E393" s="16">
        <v>83</v>
      </c>
      <c r="F393" s="20">
        <v>10</v>
      </c>
      <c r="G393" s="21">
        <v>1.6299999952316284</v>
      </c>
      <c r="H393" s="20">
        <v>7</v>
      </c>
      <c r="I393" s="20">
        <v>80</v>
      </c>
      <c r="J393" s="20">
        <v>86</v>
      </c>
      <c r="K393" s="20"/>
      <c r="L393" s="20">
        <v>81</v>
      </c>
      <c r="M393" s="20"/>
      <c r="N393" s="20">
        <v>88</v>
      </c>
      <c r="O393" s="20"/>
      <c r="P393" s="20">
        <v>83</v>
      </c>
      <c r="Q393" s="20">
        <v>79</v>
      </c>
      <c r="R393" s="19"/>
      <c r="S393" s="20">
        <v>89</v>
      </c>
      <c r="T393" s="20"/>
      <c r="U393" s="20"/>
      <c r="V393" s="20">
        <v>79</v>
      </c>
      <c r="W393" s="20">
        <v>79</v>
      </c>
      <c r="X393" s="19"/>
    </row>
    <row r="394" spans="1:24" s="15" customFormat="1" ht="13.8">
      <c r="A394" s="15" t="s">
        <v>54</v>
      </c>
      <c r="B394" s="19" t="s">
        <v>55</v>
      </c>
      <c r="C394" s="19">
        <v>2016</v>
      </c>
      <c r="D394" s="19" t="s">
        <v>234</v>
      </c>
      <c r="E394" s="16">
        <v>82</v>
      </c>
      <c r="F394" s="20">
        <v>9</v>
      </c>
      <c r="G394" s="21">
        <v>2.0299999999999998</v>
      </c>
      <c r="H394" s="20">
        <v>7</v>
      </c>
      <c r="I394" s="20">
        <v>79</v>
      </c>
      <c r="J394" s="20">
        <v>85</v>
      </c>
      <c r="K394" s="20" t="s">
        <v>557</v>
      </c>
      <c r="L394" s="20">
        <v>80</v>
      </c>
      <c r="M394" s="20" t="s">
        <v>557</v>
      </c>
      <c r="N394" s="20">
        <v>90</v>
      </c>
      <c r="O394" s="20" t="s">
        <v>557</v>
      </c>
      <c r="P394" s="20">
        <v>83</v>
      </c>
      <c r="Q394" s="20">
        <v>85</v>
      </c>
      <c r="R394" s="19" t="s">
        <v>557</v>
      </c>
      <c r="S394" s="20">
        <v>85</v>
      </c>
      <c r="T394" s="20" t="s">
        <v>557</v>
      </c>
      <c r="U394" s="20" t="s">
        <v>557</v>
      </c>
      <c r="V394" s="20">
        <v>73</v>
      </c>
      <c r="W394" s="20">
        <v>79</v>
      </c>
      <c r="X394" s="19"/>
    </row>
    <row r="395" spans="1:24" s="15" customFormat="1" ht="13.8">
      <c r="A395" s="15" t="s">
        <v>54</v>
      </c>
      <c r="B395" s="19" t="s">
        <v>55</v>
      </c>
      <c r="C395" s="19">
        <v>2017</v>
      </c>
      <c r="D395" s="19" t="s">
        <v>234</v>
      </c>
      <c r="E395" s="16">
        <v>82</v>
      </c>
      <c r="F395" s="20">
        <v>8</v>
      </c>
      <c r="G395" s="21">
        <v>1.49</v>
      </c>
      <c r="H395" s="20">
        <v>8</v>
      </c>
      <c r="I395" s="20">
        <v>80</v>
      </c>
      <c r="J395" s="20">
        <v>84</v>
      </c>
      <c r="K395" s="20"/>
      <c r="L395" s="20">
        <v>79</v>
      </c>
      <c r="M395" s="20"/>
      <c r="N395" s="20">
        <v>90</v>
      </c>
      <c r="O395" s="20"/>
      <c r="P395" s="20">
        <v>83</v>
      </c>
      <c r="Q395" s="20">
        <v>86</v>
      </c>
      <c r="R395" s="19"/>
      <c r="S395" s="20">
        <v>85</v>
      </c>
      <c r="T395" s="20">
        <v>77</v>
      </c>
      <c r="U395" s="20"/>
      <c r="V395" s="20">
        <v>80</v>
      </c>
      <c r="W395" s="20">
        <v>80</v>
      </c>
      <c r="X395" s="19"/>
    </row>
    <row r="396" spans="1:24" s="15" customFormat="1" ht="13.8">
      <c r="A396" s="15" t="s">
        <v>54</v>
      </c>
      <c r="B396" s="19" t="s">
        <v>55</v>
      </c>
      <c r="C396" s="19">
        <v>2018</v>
      </c>
      <c r="D396" s="19" t="s">
        <v>234</v>
      </c>
      <c r="E396" s="16">
        <v>81</v>
      </c>
      <c r="F396" s="20">
        <v>9</v>
      </c>
      <c r="G396" s="21">
        <v>2.16</v>
      </c>
      <c r="H396" s="20">
        <v>8</v>
      </c>
      <c r="I396" s="20">
        <v>77</v>
      </c>
      <c r="J396" s="20">
        <v>85</v>
      </c>
      <c r="K396" s="20"/>
      <c r="L396" s="20">
        <v>79</v>
      </c>
      <c r="M396" s="20"/>
      <c r="N396" s="20">
        <v>90</v>
      </c>
      <c r="O396" s="20"/>
      <c r="P396" s="20">
        <v>71</v>
      </c>
      <c r="Q396" s="20">
        <v>86</v>
      </c>
      <c r="R396" s="19"/>
      <c r="S396" s="20">
        <v>85</v>
      </c>
      <c r="T396" s="20">
        <v>75</v>
      </c>
      <c r="U396" s="20"/>
      <c r="V396" s="20">
        <v>79</v>
      </c>
      <c r="W396" s="20">
        <v>80</v>
      </c>
      <c r="X396" s="19"/>
    </row>
    <row r="397" spans="1:24" s="15" customFormat="1" ht="13.8">
      <c r="A397" s="15" t="s">
        <v>54</v>
      </c>
      <c r="B397" s="19" t="s">
        <v>55</v>
      </c>
      <c r="C397" s="19">
        <v>2019</v>
      </c>
      <c r="D397" s="19" t="s">
        <v>234</v>
      </c>
      <c r="E397" s="16">
        <v>77</v>
      </c>
      <c r="F397" s="20">
        <v>12</v>
      </c>
      <c r="G397" s="21">
        <v>2.7967909999999998</v>
      </c>
      <c r="H397" s="20">
        <v>8</v>
      </c>
      <c r="I397" s="20">
        <v>72.413259999999994</v>
      </c>
      <c r="J397" s="20">
        <v>81.586740000000006</v>
      </c>
      <c r="K397" s="20" t="s">
        <v>557</v>
      </c>
      <c r="L397" s="20">
        <v>79</v>
      </c>
      <c r="M397" s="20" t="s">
        <v>557</v>
      </c>
      <c r="N397" s="20">
        <v>90</v>
      </c>
      <c r="O397" s="20" t="s">
        <v>557</v>
      </c>
      <c r="P397" s="20">
        <v>71</v>
      </c>
      <c r="Q397" s="20">
        <v>74</v>
      </c>
      <c r="R397" s="19" t="s">
        <v>557</v>
      </c>
      <c r="S397" s="20">
        <v>85</v>
      </c>
      <c r="T397" s="20">
        <v>77</v>
      </c>
      <c r="U397" s="20" t="s">
        <v>557</v>
      </c>
      <c r="V397" s="20">
        <v>64</v>
      </c>
      <c r="W397" s="20">
        <v>79</v>
      </c>
      <c r="X397" s="19"/>
    </row>
    <row r="398" spans="1:24" s="15" customFormat="1" ht="13.8">
      <c r="A398" s="15" t="s">
        <v>54</v>
      </c>
      <c r="B398" s="19" t="s">
        <v>55</v>
      </c>
      <c r="C398" s="19">
        <v>2020</v>
      </c>
      <c r="D398" s="19" t="s">
        <v>234</v>
      </c>
      <c r="E398" s="16">
        <v>77</v>
      </c>
      <c r="F398" s="20">
        <v>11</v>
      </c>
      <c r="G398" s="21">
        <v>1.7711330000000001</v>
      </c>
      <c r="H398" s="20">
        <v>8</v>
      </c>
      <c r="I398" s="20">
        <v>74.095339999999993</v>
      </c>
      <c r="J398" s="20">
        <v>79.904660000000007</v>
      </c>
      <c r="K398" s="20" t="s">
        <v>557</v>
      </c>
      <c r="L398" s="20">
        <v>79</v>
      </c>
      <c r="M398" s="20" t="s">
        <v>557</v>
      </c>
      <c r="N398" s="20">
        <v>90</v>
      </c>
      <c r="O398" s="20" t="s">
        <v>557</v>
      </c>
      <c r="P398" s="20">
        <v>71</v>
      </c>
      <c r="Q398" s="20">
        <v>76</v>
      </c>
      <c r="R398" s="19" t="s">
        <v>557</v>
      </c>
      <c r="S398" s="20">
        <v>84</v>
      </c>
      <c r="T398" s="20">
        <v>76</v>
      </c>
      <c r="U398" s="20" t="s">
        <v>557</v>
      </c>
      <c r="V398" s="20">
        <v>64</v>
      </c>
      <c r="W398" s="20">
        <v>80</v>
      </c>
      <c r="X398" s="19"/>
    </row>
    <row r="399" spans="1:24" s="15" customFormat="1" ht="13.8">
      <c r="A399" s="15" t="s">
        <v>54</v>
      </c>
      <c r="B399" s="19" t="s">
        <v>55</v>
      </c>
      <c r="C399" s="19">
        <v>2021</v>
      </c>
      <c r="D399" s="19" t="s">
        <v>234</v>
      </c>
      <c r="E399" s="16">
        <v>74</v>
      </c>
      <c r="F399" s="20">
        <v>13</v>
      </c>
      <c r="G399" s="21">
        <v>2.2999619999999998</v>
      </c>
      <c r="H399" s="20">
        <v>8</v>
      </c>
      <c r="I399" s="20">
        <v>70.216560000000001</v>
      </c>
      <c r="J399" s="20">
        <v>77.783439999999999</v>
      </c>
      <c r="K399" s="20"/>
      <c r="L399" s="20">
        <v>79.255899999999997</v>
      </c>
      <c r="M399" s="20"/>
      <c r="N399" s="20">
        <v>89.674469999999999</v>
      </c>
      <c r="O399" s="20"/>
      <c r="P399" s="20">
        <v>71.022450000000006</v>
      </c>
      <c r="Q399" s="20">
        <v>69.899569999999997</v>
      </c>
      <c r="R399" s="19"/>
      <c r="S399" s="20">
        <v>75.962590000000006</v>
      </c>
      <c r="T399" s="20">
        <v>76.721299999999999</v>
      </c>
      <c r="U399" s="20"/>
      <c r="V399" s="20">
        <v>54.323929999999997</v>
      </c>
      <c r="W399" s="20">
        <v>77.799899999999994</v>
      </c>
      <c r="X399" s="19"/>
    </row>
    <row r="400" spans="1:24" s="15" customFormat="1" ht="13.8">
      <c r="A400" s="15" t="s">
        <v>54</v>
      </c>
      <c r="B400" s="19" t="s">
        <v>55</v>
      </c>
      <c r="C400" s="19">
        <v>2022</v>
      </c>
      <c r="D400" s="19" t="s">
        <v>234</v>
      </c>
      <c r="E400" s="16">
        <v>74</v>
      </c>
      <c r="F400" s="20">
        <v>14</v>
      </c>
      <c r="G400" s="21">
        <v>2.1234169999999999</v>
      </c>
      <c r="H400" s="20">
        <v>8</v>
      </c>
      <c r="I400" s="20">
        <v>70.517589999999998</v>
      </c>
      <c r="J400" s="20">
        <v>77.482410000000002</v>
      </c>
      <c r="K400" s="20" t="s">
        <v>557</v>
      </c>
      <c r="L400" s="20">
        <v>79</v>
      </c>
      <c r="M400" s="20" t="s">
        <v>557</v>
      </c>
      <c r="N400" s="20">
        <v>90</v>
      </c>
      <c r="O400" s="20" t="s">
        <v>557</v>
      </c>
      <c r="P400" s="20">
        <v>71</v>
      </c>
      <c r="Q400" s="20">
        <v>67</v>
      </c>
      <c r="R400" s="19" t="s">
        <v>557</v>
      </c>
      <c r="S400" s="20">
        <v>76</v>
      </c>
      <c r="T400" s="20">
        <v>76</v>
      </c>
      <c r="U400" s="20" t="s">
        <v>557</v>
      </c>
      <c r="V400" s="20">
        <v>58</v>
      </c>
      <c r="W400" s="20">
        <v>78</v>
      </c>
      <c r="X400" s="19"/>
    </row>
    <row r="401" spans="1:24" s="15" customFormat="1" ht="13.8">
      <c r="A401" s="15" t="s">
        <v>54</v>
      </c>
      <c r="B401" s="19" t="s">
        <v>55</v>
      </c>
      <c r="C401" s="19">
        <v>2023</v>
      </c>
      <c r="D401" s="19" t="s">
        <v>234</v>
      </c>
      <c r="E401" s="16">
        <v>76</v>
      </c>
      <c r="F401" s="20">
        <v>12</v>
      </c>
      <c r="G401" s="21">
        <v>1.7256370000000001</v>
      </c>
      <c r="H401" s="20">
        <v>8</v>
      </c>
      <c r="I401" s="20">
        <v>73.16995</v>
      </c>
      <c r="J401" s="20">
        <v>78.83005</v>
      </c>
      <c r="K401" s="20"/>
      <c r="L401" s="20">
        <v>79.255899999999997</v>
      </c>
      <c r="M401" s="20"/>
      <c r="N401" s="20">
        <v>89.674469999999999</v>
      </c>
      <c r="O401" s="20"/>
      <c r="P401" s="20">
        <v>71.022450000000006</v>
      </c>
      <c r="Q401" s="20">
        <v>74.008430000000004</v>
      </c>
      <c r="R401" s="19"/>
      <c r="S401" s="20">
        <v>75.962590000000006</v>
      </c>
      <c r="T401" s="20">
        <v>75.997889999999998</v>
      </c>
      <c r="U401" s="20"/>
      <c r="V401" s="20">
        <v>63.092089999999999</v>
      </c>
      <c r="W401" s="20">
        <v>78.698179999999994</v>
      </c>
      <c r="X401" s="19"/>
    </row>
    <row r="402" spans="1:24" s="15" customFormat="1" ht="13.8">
      <c r="A402" s="15" t="s">
        <v>54</v>
      </c>
      <c r="B402" s="19" t="s">
        <v>55</v>
      </c>
      <c r="C402" s="19">
        <v>2024</v>
      </c>
      <c r="D402" s="19" t="s">
        <v>234</v>
      </c>
      <c r="E402" s="16">
        <v>75</v>
      </c>
      <c r="F402" s="20">
        <v>15</v>
      </c>
      <c r="G402" s="21">
        <v>1.9500740000000001</v>
      </c>
      <c r="H402" s="20">
        <v>8</v>
      </c>
      <c r="I402" s="20">
        <v>71.801879999999997</v>
      </c>
      <c r="J402" s="20">
        <v>78.198120000000003</v>
      </c>
      <c r="K402" s="20"/>
      <c r="L402" s="20">
        <v>87.294820000000001</v>
      </c>
      <c r="M402" s="20"/>
      <c r="N402" s="20">
        <v>82.848110000000005</v>
      </c>
      <c r="O402" s="20"/>
      <c r="P402" s="20">
        <v>71.944180000000003</v>
      </c>
      <c r="Q402" s="20">
        <v>68.295720000000003</v>
      </c>
      <c r="R402" s="19"/>
      <c r="S402" s="20">
        <v>78.153649999999999</v>
      </c>
      <c r="T402" s="20">
        <v>73.061229999999995</v>
      </c>
      <c r="U402" s="20"/>
      <c r="V402" s="20">
        <v>59.893700000000003</v>
      </c>
      <c r="W402" s="20">
        <v>76.611980000000003</v>
      </c>
      <c r="X402" s="19"/>
    </row>
    <row r="403" spans="1:24" s="15" customFormat="1">
      <c r="A403" s="68" t="s">
        <v>54</v>
      </c>
      <c r="B403" s="70" t="s">
        <v>55</v>
      </c>
      <c r="C403" s="70">
        <v>2025</v>
      </c>
      <c r="D403" s="73" t="str">
        <f>VLOOKUP(B403,'CPI Timeseries 2012 - 2025'!B:C,2,0)</f>
        <v>AME</v>
      </c>
      <c r="E403" s="16">
        <v>75</v>
      </c>
      <c r="F403" s="70">
        <v>16</v>
      </c>
      <c r="G403" s="74">
        <v>1.9593739999999999</v>
      </c>
      <c r="H403" s="70">
        <v>8</v>
      </c>
      <c r="I403" s="75">
        <v>71.786630000000002</v>
      </c>
      <c r="J403" s="75">
        <v>78.213369999999998</v>
      </c>
      <c r="K403" s="75"/>
      <c r="L403" s="75">
        <v>87.171629999999993</v>
      </c>
      <c r="M403" s="75"/>
      <c r="N403" s="75">
        <v>82.838610000000003</v>
      </c>
      <c r="O403" s="75"/>
      <c r="P403" s="75">
        <v>71.925920000000005</v>
      </c>
      <c r="Q403" s="75">
        <v>74.174319999999994</v>
      </c>
      <c r="R403" s="75"/>
      <c r="S403" s="75">
        <v>78.146100000000004</v>
      </c>
      <c r="T403" s="75">
        <v>73.075159999999997</v>
      </c>
      <c r="U403" s="75"/>
      <c r="V403" s="75">
        <v>58.246639999999999</v>
      </c>
      <c r="W403" s="75">
        <v>76.604690000000005</v>
      </c>
      <c r="X403" s="2"/>
    </row>
    <row r="404" spans="1:24" s="15" customFormat="1" ht="13.8">
      <c r="A404" s="15" t="s">
        <v>325</v>
      </c>
      <c r="B404" s="19" t="s">
        <v>326</v>
      </c>
      <c r="C404" s="19">
        <v>2012</v>
      </c>
      <c r="D404" s="19" t="s">
        <v>443</v>
      </c>
      <c r="E404" s="16">
        <v>26</v>
      </c>
      <c r="F404" s="20">
        <v>144</v>
      </c>
      <c r="G404" s="21">
        <v>2.4</v>
      </c>
      <c r="H404" s="20">
        <v>4</v>
      </c>
      <c r="I404" s="20">
        <v>22</v>
      </c>
      <c r="J404" s="20">
        <v>30</v>
      </c>
      <c r="K404" s="20">
        <v>32</v>
      </c>
      <c r="L404" s="20"/>
      <c r="M404" s="20">
        <v>28</v>
      </c>
      <c r="N404" s="20"/>
      <c r="O404" s="20"/>
      <c r="P404" s="20">
        <v>22</v>
      </c>
      <c r="Q404" s="20"/>
      <c r="R404" s="19"/>
      <c r="S404" s="20"/>
      <c r="T404" s="20"/>
      <c r="U404" s="20">
        <v>23</v>
      </c>
      <c r="V404" s="20"/>
      <c r="W404" s="20"/>
      <c r="X404" s="19"/>
    </row>
    <row r="405" spans="1:24" s="15" customFormat="1" ht="13.8">
      <c r="A405" s="15" t="s">
        <v>325</v>
      </c>
      <c r="B405" s="19" t="s">
        <v>326</v>
      </c>
      <c r="C405" s="19">
        <v>2013</v>
      </c>
      <c r="D405" s="19" t="s">
        <v>443</v>
      </c>
      <c r="E405" s="16">
        <v>25</v>
      </c>
      <c r="F405" s="20">
        <v>144</v>
      </c>
      <c r="G405" s="21">
        <v>5.4</v>
      </c>
      <c r="H405" s="20">
        <v>4</v>
      </c>
      <c r="I405" s="20">
        <v>16</v>
      </c>
      <c r="J405" s="20">
        <v>34</v>
      </c>
      <c r="K405" s="20">
        <v>37</v>
      </c>
      <c r="L405" s="20"/>
      <c r="M405" s="20">
        <v>28</v>
      </c>
      <c r="N405" s="20"/>
      <c r="O405" s="20"/>
      <c r="P405" s="20">
        <v>11</v>
      </c>
      <c r="Q405" s="20"/>
      <c r="R405" s="19"/>
      <c r="S405" s="20"/>
      <c r="T405" s="20"/>
      <c r="U405" s="20">
        <v>23</v>
      </c>
      <c r="V405" s="20"/>
      <c r="W405" s="20"/>
      <c r="X405" s="19"/>
    </row>
    <row r="406" spans="1:24" s="15" customFormat="1" ht="13.8">
      <c r="A406" s="15" t="s">
        <v>325</v>
      </c>
      <c r="B406" s="19" t="s">
        <v>326</v>
      </c>
      <c r="C406" s="19">
        <v>2014</v>
      </c>
      <c r="D406" s="19" t="s">
        <v>443</v>
      </c>
      <c r="E406" s="16">
        <v>24</v>
      </c>
      <c r="F406" s="20">
        <v>150</v>
      </c>
      <c r="G406" s="21">
        <v>1.3300000429153442</v>
      </c>
      <c r="H406" s="20">
        <v>4</v>
      </c>
      <c r="I406" s="20">
        <v>22</v>
      </c>
      <c r="J406" s="20">
        <v>26</v>
      </c>
      <c r="K406" s="20">
        <v>22</v>
      </c>
      <c r="L406" s="20"/>
      <c r="M406" s="20">
        <v>28</v>
      </c>
      <c r="N406" s="20"/>
      <c r="O406" s="20"/>
      <c r="P406" s="20">
        <v>22</v>
      </c>
      <c r="Q406" s="20"/>
      <c r="R406" s="19"/>
      <c r="S406" s="20"/>
      <c r="T406" s="20"/>
      <c r="U406" s="20">
        <v>23</v>
      </c>
      <c r="V406" s="20"/>
      <c r="W406" s="20"/>
      <c r="X406" s="19"/>
    </row>
    <row r="407" spans="1:24" s="15" customFormat="1" ht="13.8">
      <c r="A407" s="15" t="s">
        <v>325</v>
      </c>
      <c r="B407" s="19" t="s">
        <v>326</v>
      </c>
      <c r="C407" s="19">
        <v>2015</v>
      </c>
      <c r="D407" s="19" t="s">
        <v>443</v>
      </c>
      <c r="E407" s="16">
        <v>24</v>
      </c>
      <c r="F407" s="20">
        <v>145</v>
      </c>
      <c r="G407" s="21">
        <v>1.440000057220459</v>
      </c>
      <c r="H407" s="20">
        <v>4</v>
      </c>
      <c r="I407" s="20">
        <v>22</v>
      </c>
      <c r="J407" s="20">
        <v>26</v>
      </c>
      <c r="K407" s="20">
        <v>22</v>
      </c>
      <c r="L407" s="20"/>
      <c r="M407" s="20">
        <v>28</v>
      </c>
      <c r="N407" s="20"/>
      <c r="O407" s="20"/>
      <c r="P407" s="20">
        <v>22</v>
      </c>
      <c r="Q407" s="20"/>
      <c r="R407" s="19"/>
      <c r="S407" s="20"/>
      <c r="T407" s="20"/>
      <c r="U407" s="20">
        <v>23</v>
      </c>
      <c r="V407" s="20"/>
      <c r="W407" s="20"/>
      <c r="X407" s="19"/>
    </row>
    <row r="408" spans="1:24" s="15" customFormat="1" ht="13.8">
      <c r="A408" s="15" t="s">
        <v>325</v>
      </c>
      <c r="B408" s="19" t="s">
        <v>326</v>
      </c>
      <c r="C408" s="19">
        <v>2016</v>
      </c>
      <c r="D408" s="19" t="s">
        <v>443</v>
      </c>
      <c r="E408" s="16">
        <v>20</v>
      </c>
      <c r="F408" s="20">
        <v>159</v>
      </c>
      <c r="G408" s="21">
        <v>4.04</v>
      </c>
      <c r="H408" s="20">
        <v>4</v>
      </c>
      <c r="I408" s="20">
        <v>13</v>
      </c>
      <c r="J408" s="20">
        <v>27</v>
      </c>
      <c r="K408" s="20">
        <v>17</v>
      </c>
      <c r="L408" s="20" t="s">
        <v>557</v>
      </c>
      <c r="M408" s="20">
        <v>28</v>
      </c>
      <c r="N408" s="20" t="s">
        <v>557</v>
      </c>
      <c r="O408" s="20" t="s">
        <v>557</v>
      </c>
      <c r="P408" s="20">
        <v>10</v>
      </c>
      <c r="Q408" s="20" t="s">
        <v>557</v>
      </c>
      <c r="R408" s="19" t="s">
        <v>557</v>
      </c>
      <c r="S408" s="20" t="s">
        <v>557</v>
      </c>
      <c r="T408" s="20" t="s">
        <v>557</v>
      </c>
      <c r="U408" s="20">
        <v>24</v>
      </c>
      <c r="V408" s="20" t="s">
        <v>557</v>
      </c>
      <c r="W408" s="20" t="s">
        <v>557</v>
      </c>
      <c r="X408" s="19"/>
    </row>
    <row r="409" spans="1:24" s="15" customFormat="1" ht="13.8">
      <c r="A409" s="15" t="s">
        <v>325</v>
      </c>
      <c r="B409" s="19" t="s">
        <v>326</v>
      </c>
      <c r="C409" s="19">
        <v>2017</v>
      </c>
      <c r="D409" s="19" t="s">
        <v>443</v>
      </c>
      <c r="E409" s="16">
        <v>23</v>
      </c>
      <c r="F409" s="20">
        <v>156</v>
      </c>
      <c r="G409" s="21">
        <v>3.28</v>
      </c>
      <c r="H409" s="20">
        <v>5</v>
      </c>
      <c r="I409" s="20">
        <v>18</v>
      </c>
      <c r="J409" s="20">
        <v>28</v>
      </c>
      <c r="K409" s="20">
        <v>24</v>
      </c>
      <c r="L409" s="20"/>
      <c r="M409" s="20">
        <v>29</v>
      </c>
      <c r="N409" s="20"/>
      <c r="O409" s="20"/>
      <c r="P409" s="20">
        <v>10</v>
      </c>
      <c r="Q409" s="20"/>
      <c r="R409" s="19"/>
      <c r="S409" s="20"/>
      <c r="T409" s="20">
        <v>25</v>
      </c>
      <c r="U409" s="20">
        <v>27</v>
      </c>
      <c r="V409" s="20"/>
      <c r="W409" s="20"/>
      <c r="X409" s="19"/>
    </row>
    <row r="410" spans="1:24" s="15" customFormat="1" ht="13.8">
      <c r="A410" s="15" t="s">
        <v>325</v>
      </c>
      <c r="B410" s="19" t="s">
        <v>326</v>
      </c>
      <c r="C410" s="19">
        <v>2018</v>
      </c>
      <c r="D410" s="19" t="s">
        <v>443</v>
      </c>
      <c r="E410" s="16">
        <v>26</v>
      </c>
      <c r="F410" s="20">
        <v>149</v>
      </c>
      <c r="G410" s="21">
        <v>1.1399999999999999</v>
      </c>
      <c r="H410" s="20">
        <v>5</v>
      </c>
      <c r="I410" s="20">
        <v>24</v>
      </c>
      <c r="J410" s="20">
        <v>28</v>
      </c>
      <c r="K410" s="20">
        <v>24</v>
      </c>
      <c r="L410" s="20"/>
      <c r="M410" s="20">
        <v>29</v>
      </c>
      <c r="N410" s="20"/>
      <c r="O410" s="20"/>
      <c r="P410" s="20">
        <v>22</v>
      </c>
      <c r="Q410" s="20"/>
      <c r="R410" s="19"/>
      <c r="S410" s="20"/>
      <c r="T410" s="20">
        <v>27</v>
      </c>
      <c r="U410" s="20">
        <v>27</v>
      </c>
      <c r="V410" s="20"/>
      <c r="W410" s="20"/>
      <c r="X410" s="19"/>
    </row>
    <row r="411" spans="1:24" s="15" customFormat="1" ht="13.8">
      <c r="A411" s="15" t="s">
        <v>325</v>
      </c>
      <c r="B411" s="19" t="s">
        <v>326</v>
      </c>
      <c r="C411" s="19">
        <v>2019</v>
      </c>
      <c r="D411" s="19" t="s">
        <v>443</v>
      </c>
      <c r="E411" s="16">
        <v>25</v>
      </c>
      <c r="F411" s="20">
        <v>153</v>
      </c>
      <c r="G411" s="21">
        <v>1.428002</v>
      </c>
      <c r="H411" s="20">
        <v>5</v>
      </c>
      <c r="I411" s="20">
        <v>22.658080000000002</v>
      </c>
      <c r="J411" s="20">
        <v>27.341919999999998</v>
      </c>
      <c r="K411" s="20">
        <v>24</v>
      </c>
      <c r="L411" s="20" t="s">
        <v>557</v>
      </c>
      <c r="M411" s="20">
        <v>29</v>
      </c>
      <c r="N411" s="20" t="s">
        <v>557</v>
      </c>
      <c r="O411" s="20" t="s">
        <v>557</v>
      </c>
      <c r="P411" s="20">
        <v>22</v>
      </c>
      <c r="Q411" s="20" t="s">
        <v>557</v>
      </c>
      <c r="R411" s="19" t="s">
        <v>557</v>
      </c>
      <c r="S411" s="20" t="s">
        <v>557</v>
      </c>
      <c r="T411" s="20">
        <v>21</v>
      </c>
      <c r="U411" s="20">
        <v>27</v>
      </c>
      <c r="V411" s="20" t="s">
        <v>557</v>
      </c>
      <c r="W411" s="20" t="s">
        <v>557</v>
      </c>
      <c r="X411" s="19"/>
    </row>
    <row r="412" spans="1:24" s="15" customFormat="1" ht="13.8">
      <c r="A412" s="15" t="s">
        <v>325</v>
      </c>
      <c r="B412" s="19" t="s">
        <v>326</v>
      </c>
      <c r="C412" s="19">
        <v>2020</v>
      </c>
      <c r="D412" s="19" t="s">
        <v>443</v>
      </c>
      <c r="E412" s="16">
        <v>26</v>
      </c>
      <c r="F412" s="20">
        <v>146</v>
      </c>
      <c r="G412" s="21">
        <v>0.93264519999999995</v>
      </c>
      <c r="H412" s="20">
        <v>5</v>
      </c>
      <c r="I412" s="20">
        <v>24.470459999999999</v>
      </c>
      <c r="J412" s="20">
        <v>27.529540000000001</v>
      </c>
      <c r="K412" s="20">
        <v>24</v>
      </c>
      <c r="L412" s="20" t="s">
        <v>557</v>
      </c>
      <c r="M412" s="20">
        <v>29</v>
      </c>
      <c r="N412" s="20" t="s">
        <v>557</v>
      </c>
      <c r="O412" s="20" t="s">
        <v>557</v>
      </c>
      <c r="P412" s="20">
        <v>22</v>
      </c>
      <c r="Q412" s="20" t="s">
        <v>557</v>
      </c>
      <c r="R412" s="19" t="s">
        <v>557</v>
      </c>
      <c r="S412" s="20" t="s">
        <v>557</v>
      </c>
      <c r="T412" s="20">
        <v>27</v>
      </c>
      <c r="U412" s="20">
        <v>27</v>
      </c>
      <c r="V412" s="20" t="s">
        <v>557</v>
      </c>
      <c r="W412" s="20" t="s">
        <v>557</v>
      </c>
      <c r="X412" s="19"/>
    </row>
    <row r="413" spans="1:24" s="15" customFormat="1" ht="13.8">
      <c r="A413" s="15" t="s">
        <v>325</v>
      </c>
      <c r="B413" s="19" t="s">
        <v>326</v>
      </c>
      <c r="C413" s="19">
        <v>2021</v>
      </c>
      <c r="D413" s="19" t="s">
        <v>443</v>
      </c>
      <c r="E413" s="16">
        <v>24</v>
      </c>
      <c r="F413" s="20">
        <v>154</v>
      </c>
      <c r="G413" s="21">
        <v>0.98858809999999997</v>
      </c>
      <c r="H413" s="20">
        <v>5</v>
      </c>
      <c r="I413" s="20">
        <v>22.37377</v>
      </c>
      <c r="J413" s="20">
        <v>25.62623</v>
      </c>
      <c r="K413" s="20">
        <v>23.907869999999999</v>
      </c>
      <c r="L413" s="20"/>
      <c r="M413" s="20">
        <v>24.86647</v>
      </c>
      <c r="N413" s="20"/>
      <c r="O413" s="20"/>
      <c r="P413" s="20">
        <v>22.451969999999999</v>
      </c>
      <c r="Q413" s="20"/>
      <c r="R413" s="19"/>
      <c r="S413" s="20"/>
      <c r="T413" s="20">
        <v>19.572299999999998</v>
      </c>
      <c r="U413" s="20">
        <v>26.78049</v>
      </c>
      <c r="V413" s="20"/>
      <c r="W413" s="20"/>
      <c r="X413" s="19"/>
    </row>
    <row r="414" spans="1:24" s="15" customFormat="1" ht="13.8">
      <c r="A414" s="15" t="s">
        <v>325</v>
      </c>
      <c r="B414" s="19" t="s">
        <v>326</v>
      </c>
      <c r="C414" s="19">
        <v>2022</v>
      </c>
      <c r="D414" s="19" t="s">
        <v>443</v>
      </c>
      <c r="E414" s="16">
        <v>24</v>
      </c>
      <c r="F414" s="20">
        <v>150</v>
      </c>
      <c r="G414" s="21">
        <v>0.8079345</v>
      </c>
      <c r="H414" s="20">
        <v>5</v>
      </c>
      <c r="I414" s="20">
        <v>22.674990000000001</v>
      </c>
      <c r="J414" s="20">
        <v>25.325009999999999</v>
      </c>
      <c r="K414" s="20">
        <v>24</v>
      </c>
      <c r="L414" s="20" t="s">
        <v>557</v>
      </c>
      <c r="M414" s="20">
        <v>25</v>
      </c>
      <c r="N414" s="20" t="s">
        <v>557</v>
      </c>
      <c r="O414" s="20" t="s">
        <v>557</v>
      </c>
      <c r="P414" s="20">
        <v>22</v>
      </c>
      <c r="Q414" s="20" t="s">
        <v>557</v>
      </c>
      <c r="R414" s="19" t="s">
        <v>557</v>
      </c>
      <c r="S414" s="20" t="s">
        <v>557</v>
      </c>
      <c r="T414" s="20">
        <v>21</v>
      </c>
      <c r="U414" s="20">
        <v>27</v>
      </c>
      <c r="V414" s="20" t="s">
        <v>557</v>
      </c>
      <c r="W414" s="20" t="s">
        <v>557</v>
      </c>
      <c r="X414" s="19"/>
    </row>
    <row r="415" spans="1:24" s="15" customFormat="1" ht="13.8">
      <c r="A415" s="15" t="s">
        <v>325</v>
      </c>
      <c r="B415" s="19" t="s">
        <v>326</v>
      </c>
      <c r="C415" s="19">
        <v>2023</v>
      </c>
      <c r="D415" s="19" t="s">
        <v>443</v>
      </c>
      <c r="E415" s="16">
        <v>24</v>
      </c>
      <c r="F415" s="20">
        <v>149</v>
      </c>
      <c r="G415" s="21">
        <v>0.98858809999999997</v>
      </c>
      <c r="H415" s="20">
        <v>5</v>
      </c>
      <c r="I415" s="20">
        <v>22.378720000000001</v>
      </c>
      <c r="J415" s="20">
        <v>25.621279999999999</v>
      </c>
      <c r="K415" s="20">
        <v>23.907869999999999</v>
      </c>
      <c r="L415" s="20"/>
      <c r="M415" s="20">
        <v>24.86647</v>
      </c>
      <c r="N415" s="20"/>
      <c r="O415" s="20"/>
      <c r="P415" s="20">
        <v>22.451969999999999</v>
      </c>
      <c r="Q415" s="20"/>
      <c r="R415" s="19"/>
      <c r="S415" s="20"/>
      <c r="T415" s="20">
        <v>19.572299999999998</v>
      </c>
      <c r="U415" s="20">
        <v>26.78049</v>
      </c>
      <c r="V415" s="20"/>
      <c r="W415" s="20"/>
      <c r="X415" s="19"/>
    </row>
    <row r="416" spans="1:24" s="15" customFormat="1" ht="13.8">
      <c r="A416" s="15" t="s">
        <v>325</v>
      </c>
      <c r="B416" s="19" t="s">
        <v>326</v>
      </c>
      <c r="C416" s="19">
        <v>2024</v>
      </c>
      <c r="D416" s="19" t="s">
        <v>443</v>
      </c>
      <c r="E416" s="16">
        <v>24</v>
      </c>
      <c r="F416" s="20">
        <v>149</v>
      </c>
      <c r="G416" s="21">
        <v>1.5652079999999999</v>
      </c>
      <c r="H416" s="20">
        <v>5</v>
      </c>
      <c r="I416" s="20">
        <v>21.433060000000001</v>
      </c>
      <c r="J416" s="20">
        <v>26.566939999999999</v>
      </c>
      <c r="K416" s="20">
        <v>27.557400000000001</v>
      </c>
      <c r="L416" s="20"/>
      <c r="M416" s="20">
        <v>25.63946</v>
      </c>
      <c r="N416" s="20"/>
      <c r="O416" s="20"/>
      <c r="P416" s="20">
        <v>19.17484</v>
      </c>
      <c r="Q416" s="20"/>
      <c r="R416" s="19"/>
      <c r="S416" s="20"/>
      <c r="T416" s="20">
        <v>18.9907</v>
      </c>
      <c r="U416" s="20">
        <v>27.19303</v>
      </c>
      <c r="V416" s="20"/>
      <c r="W416" s="20"/>
      <c r="X416" s="19"/>
    </row>
    <row r="417" spans="1:24" s="15" customFormat="1">
      <c r="A417" s="68" t="s">
        <v>325</v>
      </c>
      <c r="B417" s="70" t="s">
        <v>326</v>
      </c>
      <c r="C417" s="70">
        <v>2025</v>
      </c>
      <c r="D417" s="73" t="str">
        <f>VLOOKUP(B417,'CPI Timeseries 2012 - 2025'!B:C,2,0)</f>
        <v>SSA</v>
      </c>
      <c r="E417" s="16">
        <v>24</v>
      </c>
      <c r="F417" s="70">
        <v>150</v>
      </c>
      <c r="G417" s="74">
        <v>2.0948869999999999</v>
      </c>
      <c r="H417" s="70">
        <v>5</v>
      </c>
      <c r="I417" s="75">
        <v>20.56439</v>
      </c>
      <c r="J417" s="75">
        <v>27.43561</v>
      </c>
      <c r="K417" s="75">
        <v>27.529299999999999</v>
      </c>
      <c r="L417" s="75"/>
      <c r="M417" s="75">
        <v>29.942820000000001</v>
      </c>
      <c r="N417" s="75"/>
      <c r="O417" s="75"/>
      <c r="P417" s="75">
        <v>19.109950000000001</v>
      </c>
      <c r="Q417" s="75"/>
      <c r="R417" s="75"/>
      <c r="S417" s="75"/>
      <c r="T417" s="75">
        <v>16.939109999999999</v>
      </c>
      <c r="U417" s="75">
        <v>27.196490000000001</v>
      </c>
      <c r="V417" s="75"/>
      <c r="W417" s="75"/>
      <c r="X417" s="2"/>
    </row>
    <row r="418" spans="1:24" s="15" customFormat="1" ht="13.8">
      <c r="A418" s="15" t="s">
        <v>337</v>
      </c>
      <c r="B418" s="19" t="s">
        <v>338</v>
      </c>
      <c r="C418" s="19">
        <v>2012</v>
      </c>
      <c r="D418" s="19" t="s">
        <v>443</v>
      </c>
      <c r="E418" s="16">
        <v>19</v>
      </c>
      <c r="F418" s="20">
        <v>165</v>
      </c>
      <c r="G418" s="21">
        <v>2.5</v>
      </c>
      <c r="H418" s="20">
        <v>5</v>
      </c>
      <c r="I418" s="20">
        <v>15</v>
      </c>
      <c r="J418" s="20">
        <v>23</v>
      </c>
      <c r="K418" s="20">
        <v>25</v>
      </c>
      <c r="L418" s="20"/>
      <c r="M418" s="20">
        <v>23</v>
      </c>
      <c r="N418" s="20"/>
      <c r="O418" s="20"/>
      <c r="P418" s="20">
        <v>22</v>
      </c>
      <c r="Q418" s="20"/>
      <c r="R418" s="19"/>
      <c r="S418" s="20"/>
      <c r="T418" s="20"/>
      <c r="U418" s="20">
        <v>12</v>
      </c>
      <c r="V418" s="20">
        <v>16</v>
      </c>
      <c r="W418" s="20"/>
      <c r="X418" s="19"/>
    </row>
    <row r="419" spans="1:24" s="15" customFormat="1" ht="13.8">
      <c r="A419" s="15" t="s">
        <v>337</v>
      </c>
      <c r="B419" s="19" t="s">
        <v>338</v>
      </c>
      <c r="C419" s="19">
        <v>2013</v>
      </c>
      <c r="D419" s="19" t="s">
        <v>443</v>
      </c>
      <c r="E419" s="16">
        <v>19</v>
      </c>
      <c r="F419" s="20">
        <v>163</v>
      </c>
      <c r="G419" s="21">
        <v>3.8</v>
      </c>
      <c r="H419" s="20">
        <v>5</v>
      </c>
      <c r="I419" s="20">
        <v>13</v>
      </c>
      <c r="J419" s="20">
        <v>25</v>
      </c>
      <c r="K419" s="20">
        <v>30</v>
      </c>
      <c r="L419" s="20"/>
      <c r="M419" s="20">
        <v>23</v>
      </c>
      <c r="N419" s="20"/>
      <c r="O419" s="20"/>
      <c r="P419" s="20">
        <v>22</v>
      </c>
      <c r="Q419" s="20"/>
      <c r="R419" s="19"/>
      <c r="S419" s="20"/>
      <c r="T419" s="20"/>
      <c r="U419" s="20">
        <v>12</v>
      </c>
      <c r="V419" s="20">
        <v>9</v>
      </c>
      <c r="W419" s="20"/>
      <c r="X419" s="19"/>
    </row>
    <row r="420" spans="1:24" s="15" customFormat="1" ht="13.8">
      <c r="A420" s="15" t="s">
        <v>337</v>
      </c>
      <c r="B420" s="19" t="s">
        <v>338</v>
      </c>
      <c r="C420" s="19">
        <v>2014</v>
      </c>
      <c r="D420" s="19" t="s">
        <v>443</v>
      </c>
      <c r="E420" s="16">
        <v>22</v>
      </c>
      <c r="F420" s="20">
        <v>154</v>
      </c>
      <c r="G420" s="21">
        <v>2.9500000476837158</v>
      </c>
      <c r="H420" s="20">
        <v>5</v>
      </c>
      <c r="I420" s="20">
        <v>17</v>
      </c>
      <c r="J420" s="20">
        <v>27</v>
      </c>
      <c r="K420" s="20">
        <v>30</v>
      </c>
      <c r="L420" s="20"/>
      <c r="M420" s="20">
        <v>23</v>
      </c>
      <c r="N420" s="20"/>
      <c r="O420" s="20"/>
      <c r="P420" s="20">
        <v>22</v>
      </c>
      <c r="Q420" s="20"/>
      <c r="R420" s="19"/>
      <c r="S420" s="20"/>
      <c r="T420" s="20"/>
      <c r="U420" s="20">
        <v>12</v>
      </c>
      <c r="V420" s="20">
        <v>24</v>
      </c>
      <c r="W420" s="20"/>
      <c r="X420" s="19"/>
    </row>
    <row r="421" spans="1:24" s="15" customFormat="1" ht="13.8">
      <c r="A421" s="15" t="s">
        <v>337</v>
      </c>
      <c r="B421" s="19" t="s">
        <v>338</v>
      </c>
      <c r="C421" s="19">
        <v>2015</v>
      </c>
      <c r="D421" s="19" t="s">
        <v>443</v>
      </c>
      <c r="E421" s="16">
        <v>22</v>
      </c>
      <c r="F421" s="20">
        <v>147</v>
      </c>
      <c r="G421" s="21">
        <v>2.3499999046325684</v>
      </c>
      <c r="H421" s="20">
        <v>5</v>
      </c>
      <c r="I421" s="20">
        <v>18</v>
      </c>
      <c r="J421" s="20">
        <v>26</v>
      </c>
      <c r="K421" s="20">
        <v>30</v>
      </c>
      <c r="L421" s="20"/>
      <c r="M421" s="20">
        <v>19</v>
      </c>
      <c r="N421" s="20"/>
      <c r="O421" s="20"/>
      <c r="P421" s="20">
        <v>22</v>
      </c>
      <c r="Q421" s="20"/>
      <c r="R421" s="19"/>
      <c r="S421" s="20"/>
      <c r="T421" s="20"/>
      <c r="U421" s="20">
        <v>23</v>
      </c>
      <c r="V421" s="20">
        <v>16</v>
      </c>
      <c r="W421" s="20"/>
      <c r="X421" s="19"/>
    </row>
    <row r="422" spans="1:24" s="15" customFormat="1" ht="13.8">
      <c r="A422" s="15" t="s">
        <v>337</v>
      </c>
      <c r="B422" s="19" t="s">
        <v>338</v>
      </c>
      <c r="C422" s="19">
        <v>2016</v>
      </c>
      <c r="D422" s="19" t="s">
        <v>443</v>
      </c>
      <c r="E422" s="16">
        <v>20</v>
      </c>
      <c r="F422" s="20">
        <v>159</v>
      </c>
      <c r="G422" s="21">
        <v>2.67</v>
      </c>
      <c r="H422" s="20">
        <v>5</v>
      </c>
      <c r="I422" s="20">
        <v>16</v>
      </c>
      <c r="J422" s="20">
        <v>24</v>
      </c>
      <c r="K422" s="20">
        <v>23</v>
      </c>
      <c r="L422" s="20" t="s">
        <v>557</v>
      </c>
      <c r="M422" s="20">
        <v>20</v>
      </c>
      <c r="N422" s="20" t="s">
        <v>557</v>
      </c>
      <c r="O422" s="20" t="s">
        <v>557</v>
      </c>
      <c r="P422" s="20">
        <v>22</v>
      </c>
      <c r="Q422" s="20" t="s">
        <v>557</v>
      </c>
      <c r="R422" s="19" t="s">
        <v>557</v>
      </c>
      <c r="S422" s="20" t="s">
        <v>557</v>
      </c>
      <c r="T422" s="20" t="s">
        <v>557</v>
      </c>
      <c r="U422" s="20">
        <v>24</v>
      </c>
      <c r="V422" s="20">
        <v>10</v>
      </c>
      <c r="W422" s="20" t="s">
        <v>557</v>
      </c>
      <c r="X422" s="19"/>
    </row>
    <row r="423" spans="1:24" s="15" customFormat="1" ht="13.8">
      <c r="A423" s="15" t="s">
        <v>337</v>
      </c>
      <c r="B423" s="19" t="s">
        <v>338</v>
      </c>
      <c r="C423" s="19">
        <v>2017</v>
      </c>
      <c r="D423" s="19" t="s">
        <v>443</v>
      </c>
      <c r="E423" s="16">
        <v>20</v>
      </c>
      <c r="F423" s="20">
        <v>165</v>
      </c>
      <c r="G423" s="21">
        <v>2.73</v>
      </c>
      <c r="H423" s="20">
        <v>6</v>
      </c>
      <c r="I423" s="20">
        <v>16</v>
      </c>
      <c r="J423" s="20">
        <v>24</v>
      </c>
      <c r="K423" s="20">
        <v>24</v>
      </c>
      <c r="L423" s="20"/>
      <c r="M423" s="20">
        <v>21</v>
      </c>
      <c r="N423" s="20"/>
      <c r="O423" s="20"/>
      <c r="P423" s="20">
        <v>22</v>
      </c>
      <c r="Q423" s="20"/>
      <c r="R423" s="19"/>
      <c r="S423" s="20"/>
      <c r="T423" s="20">
        <v>9</v>
      </c>
      <c r="U423" s="20">
        <v>27</v>
      </c>
      <c r="V423" s="20">
        <v>15</v>
      </c>
      <c r="W423" s="20"/>
      <c r="X423" s="19"/>
    </row>
    <row r="424" spans="1:24" s="15" customFormat="1" ht="13.8">
      <c r="A424" s="15" t="s">
        <v>337</v>
      </c>
      <c r="B424" s="19" t="s">
        <v>338</v>
      </c>
      <c r="C424" s="19">
        <v>2018</v>
      </c>
      <c r="D424" s="19" t="s">
        <v>443</v>
      </c>
      <c r="E424" s="16">
        <v>19</v>
      </c>
      <c r="F424" s="20">
        <v>165</v>
      </c>
      <c r="G424" s="21">
        <v>2.94</v>
      </c>
      <c r="H424" s="20">
        <v>6</v>
      </c>
      <c r="I424" s="20">
        <v>14</v>
      </c>
      <c r="J424" s="20">
        <v>24</v>
      </c>
      <c r="K424" s="20">
        <v>24</v>
      </c>
      <c r="L424" s="20"/>
      <c r="M424" s="20">
        <v>21</v>
      </c>
      <c r="N424" s="20"/>
      <c r="O424" s="20"/>
      <c r="P424" s="20">
        <v>22</v>
      </c>
      <c r="Q424" s="20"/>
      <c r="R424" s="19"/>
      <c r="S424" s="20"/>
      <c r="T424" s="20">
        <v>9</v>
      </c>
      <c r="U424" s="20">
        <v>27</v>
      </c>
      <c r="V424" s="20">
        <v>12</v>
      </c>
      <c r="W424" s="20"/>
      <c r="X424" s="19"/>
    </row>
    <row r="425" spans="1:24" s="15" customFormat="1" ht="13.8">
      <c r="A425" s="15" t="s">
        <v>337</v>
      </c>
      <c r="B425" s="19" t="s">
        <v>338</v>
      </c>
      <c r="C425" s="19">
        <v>2019</v>
      </c>
      <c r="D425" s="19" t="s">
        <v>443</v>
      </c>
      <c r="E425" s="16">
        <v>20</v>
      </c>
      <c r="F425" s="20">
        <v>162</v>
      </c>
      <c r="G425" s="21">
        <v>2.451336</v>
      </c>
      <c r="H425" s="20">
        <v>6</v>
      </c>
      <c r="I425" s="20">
        <v>15.979810000000001</v>
      </c>
      <c r="J425" s="20">
        <v>24.020189999999999</v>
      </c>
      <c r="K425" s="20">
        <v>24</v>
      </c>
      <c r="L425" s="20" t="s">
        <v>557</v>
      </c>
      <c r="M425" s="20">
        <v>21</v>
      </c>
      <c r="N425" s="20" t="s">
        <v>557</v>
      </c>
      <c r="O425" s="20" t="s">
        <v>557</v>
      </c>
      <c r="P425" s="20">
        <v>22</v>
      </c>
      <c r="Q425" s="20" t="s">
        <v>557</v>
      </c>
      <c r="R425" s="19" t="s">
        <v>557</v>
      </c>
      <c r="S425" s="20" t="s">
        <v>557</v>
      </c>
      <c r="T425" s="20">
        <v>9</v>
      </c>
      <c r="U425" s="20">
        <v>27</v>
      </c>
      <c r="V425" s="20">
        <v>19</v>
      </c>
      <c r="W425" s="20" t="s">
        <v>557</v>
      </c>
      <c r="X425" s="19"/>
    </row>
    <row r="426" spans="1:24" s="15" customFormat="1" ht="13.8">
      <c r="A426" s="15" t="s">
        <v>337</v>
      </c>
      <c r="B426" s="19" t="s">
        <v>338</v>
      </c>
      <c r="C426" s="19">
        <v>2020</v>
      </c>
      <c r="D426" s="19" t="s">
        <v>443</v>
      </c>
      <c r="E426" s="16">
        <v>21</v>
      </c>
      <c r="F426" s="20">
        <v>160</v>
      </c>
      <c r="G426" s="21">
        <v>1.710202</v>
      </c>
      <c r="H426" s="20">
        <v>6</v>
      </c>
      <c r="I426" s="20">
        <v>18.195270000000001</v>
      </c>
      <c r="J426" s="20">
        <v>23.804729999999999</v>
      </c>
      <c r="K426" s="20">
        <v>24</v>
      </c>
      <c r="L426" s="20" t="s">
        <v>557</v>
      </c>
      <c r="M426" s="20">
        <v>21</v>
      </c>
      <c r="N426" s="20" t="s">
        <v>557</v>
      </c>
      <c r="O426" s="20" t="s">
        <v>557</v>
      </c>
      <c r="P426" s="20">
        <v>22</v>
      </c>
      <c r="Q426" s="20" t="s">
        <v>557</v>
      </c>
      <c r="R426" s="19" t="s">
        <v>557</v>
      </c>
      <c r="S426" s="20" t="s">
        <v>557</v>
      </c>
      <c r="T426" s="20">
        <v>11</v>
      </c>
      <c r="U426" s="20">
        <v>27</v>
      </c>
      <c r="V426" s="20">
        <v>19</v>
      </c>
      <c r="W426" s="20" t="s">
        <v>557</v>
      </c>
      <c r="X426" s="19"/>
    </row>
    <row r="427" spans="1:24" s="15" customFormat="1" ht="13.8">
      <c r="A427" s="15" t="s">
        <v>337</v>
      </c>
      <c r="B427" s="19" t="s">
        <v>338</v>
      </c>
      <c r="C427" s="19">
        <v>2021</v>
      </c>
      <c r="D427" s="19" t="s">
        <v>443</v>
      </c>
      <c r="E427" s="16">
        <v>20</v>
      </c>
      <c r="F427" s="20">
        <v>164</v>
      </c>
      <c r="G427" s="21">
        <v>1.8859570000000001</v>
      </c>
      <c r="H427" s="20">
        <v>6</v>
      </c>
      <c r="I427" s="20">
        <v>16.897600000000001</v>
      </c>
      <c r="J427" s="20">
        <v>23.102399999999999</v>
      </c>
      <c r="K427" s="20">
        <v>23.907869999999999</v>
      </c>
      <c r="L427" s="20"/>
      <c r="M427" s="20">
        <v>20.87696</v>
      </c>
      <c r="N427" s="20"/>
      <c r="O427" s="20"/>
      <c r="P427" s="20">
        <v>22.451969999999999</v>
      </c>
      <c r="Q427" s="20"/>
      <c r="R427" s="19"/>
      <c r="S427" s="20"/>
      <c r="T427" s="20">
        <v>10.891439999999999</v>
      </c>
      <c r="U427" s="20">
        <v>26.78049</v>
      </c>
      <c r="V427" s="20">
        <v>14.34112</v>
      </c>
      <c r="W427" s="20"/>
      <c r="X427" s="19"/>
    </row>
    <row r="428" spans="1:24" s="15" customFormat="1" ht="13.8">
      <c r="A428" s="15" t="s">
        <v>337</v>
      </c>
      <c r="B428" s="19" t="s">
        <v>338</v>
      </c>
      <c r="C428" s="19">
        <v>2022</v>
      </c>
      <c r="D428" s="19" t="s">
        <v>443</v>
      </c>
      <c r="E428" s="16">
        <v>19</v>
      </c>
      <c r="F428" s="20">
        <v>167</v>
      </c>
      <c r="G428" s="21">
        <v>1.5131270000000001</v>
      </c>
      <c r="H428" s="20">
        <v>6</v>
      </c>
      <c r="I428" s="20">
        <v>16.518470000000001</v>
      </c>
      <c r="J428" s="20">
        <v>21.481529999999999</v>
      </c>
      <c r="K428" s="20">
        <v>24</v>
      </c>
      <c r="L428" s="20" t="s">
        <v>557</v>
      </c>
      <c r="M428" s="20">
        <v>21</v>
      </c>
      <c r="N428" s="20" t="s">
        <v>557</v>
      </c>
      <c r="O428" s="20" t="s">
        <v>557</v>
      </c>
      <c r="P428" s="20">
        <v>22</v>
      </c>
      <c r="Q428" s="20" t="s">
        <v>557</v>
      </c>
      <c r="R428" s="19" t="s">
        <v>557</v>
      </c>
      <c r="S428" s="20" t="s">
        <v>557</v>
      </c>
      <c r="T428" s="20">
        <v>10</v>
      </c>
      <c r="U428" s="20">
        <v>18</v>
      </c>
      <c r="V428" s="20">
        <v>19</v>
      </c>
      <c r="W428" s="20" t="s">
        <v>557</v>
      </c>
      <c r="X428" s="19"/>
    </row>
    <row r="429" spans="1:24" s="15" customFormat="1" ht="13.8">
      <c r="A429" s="15" t="s">
        <v>337</v>
      </c>
      <c r="B429" s="19" t="s">
        <v>338</v>
      </c>
      <c r="C429" s="19">
        <v>2023</v>
      </c>
      <c r="D429" s="19" t="s">
        <v>443</v>
      </c>
      <c r="E429" s="16">
        <v>20</v>
      </c>
      <c r="F429" s="20">
        <v>162</v>
      </c>
      <c r="G429" s="21">
        <v>2.1550590000000001</v>
      </c>
      <c r="H429" s="20">
        <v>6</v>
      </c>
      <c r="I429" s="20">
        <v>16.465699999999998</v>
      </c>
      <c r="J429" s="20">
        <v>23.534300000000002</v>
      </c>
      <c r="K429" s="20">
        <v>23.907869999999999</v>
      </c>
      <c r="L429" s="20"/>
      <c r="M429" s="20">
        <v>16.887440000000002</v>
      </c>
      <c r="N429" s="20"/>
      <c r="O429" s="20"/>
      <c r="P429" s="20">
        <v>22.451969999999999</v>
      </c>
      <c r="Q429" s="20"/>
      <c r="R429" s="19"/>
      <c r="S429" s="20"/>
      <c r="T429" s="20">
        <v>10.16803</v>
      </c>
      <c r="U429" s="20">
        <v>18.449110000000001</v>
      </c>
      <c r="V429" s="20">
        <v>30.474540000000001</v>
      </c>
      <c r="W429" s="20"/>
      <c r="X429" s="19"/>
    </row>
    <row r="430" spans="1:24" s="15" customFormat="1" ht="13.8">
      <c r="A430" s="15" t="s">
        <v>337</v>
      </c>
      <c r="B430" s="19" t="s">
        <v>338</v>
      </c>
      <c r="C430" s="19">
        <v>2024</v>
      </c>
      <c r="D430" s="19" t="s">
        <v>443</v>
      </c>
      <c r="E430" s="16">
        <v>21</v>
      </c>
      <c r="F430" s="20">
        <v>158</v>
      </c>
      <c r="G430" s="21">
        <v>3.0126140000000001</v>
      </c>
      <c r="H430" s="20">
        <v>6</v>
      </c>
      <c r="I430" s="20">
        <v>16.05931</v>
      </c>
      <c r="J430" s="20">
        <v>25.94069</v>
      </c>
      <c r="K430" s="20">
        <v>27.557400000000001</v>
      </c>
      <c r="L430" s="20"/>
      <c r="M430" s="20">
        <v>17.043340000000001</v>
      </c>
      <c r="N430" s="20"/>
      <c r="O430" s="20"/>
      <c r="P430" s="20">
        <v>19.17484</v>
      </c>
      <c r="Q430" s="20"/>
      <c r="R430" s="19"/>
      <c r="S430" s="20"/>
      <c r="T430" s="20">
        <v>10.093019999999999</v>
      </c>
      <c r="U430" s="20">
        <v>15.21454</v>
      </c>
      <c r="V430" s="20">
        <v>36.885159999999999</v>
      </c>
      <c r="W430" s="20"/>
      <c r="X430" s="19"/>
    </row>
    <row r="431" spans="1:24" s="15" customFormat="1">
      <c r="A431" s="68" t="s">
        <v>337</v>
      </c>
      <c r="B431" s="70" t="s">
        <v>338</v>
      </c>
      <c r="C431" s="70">
        <v>2025</v>
      </c>
      <c r="D431" s="73" t="str">
        <f>VLOOKUP(B431,'CPI Timeseries 2012 - 2025'!B:C,2,0)</f>
        <v>SSA</v>
      </c>
      <c r="E431" s="16">
        <v>22</v>
      </c>
      <c r="F431" s="70">
        <v>157</v>
      </c>
      <c r="G431" s="74">
        <v>3.6320999999999999</v>
      </c>
      <c r="H431" s="70">
        <v>6</v>
      </c>
      <c r="I431" s="75">
        <v>16.04336</v>
      </c>
      <c r="J431" s="75">
        <v>27.95664</v>
      </c>
      <c r="K431" s="75">
        <v>27.529299999999999</v>
      </c>
      <c r="L431" s="75"/>
      <c r="M431" s="75">
        <v>17.047129999999999</v>
      </c>
      <c r="N431" s="75"/>
      <c r="O431" s="75"/>
      <c r="P431" s="75">
        <v>19.109950000000001</v>
      </c>
      <c r="Q431" s="75"/>
      <c r="R431" s="75"/>
      <c r="S431" s="75"/>
      <c r="T431" s="75">
        <v>10.093249999999999</v>
      </c>
      <c r="U431" s="75">
        <v>15.215920000000001</v>
      </c>
      <c r="V431" s="75">
        <v>42.669330000000002</v>
      </c>
      <c r="W431" s="75"/>
      <c r="X431" s="2"/>
    </row>
    <row r="432" spans="1:24" s="15" customFormat="1" ht="13.8">
      <c r="A432" s="15" t="s">
        <v>86</v>
      </c>
      <c r="B432" s="19" t="s">
        <v>87</v>
      </c>
      <c r="C432" s="19">
        <v>2012</v>
      </c>
      <c r="D432" s="19" t="s">
        <v>234</v>
      </c>
      <c r="E432" s="16">
        <v>72</v>
      </c>
      <c r="F432" s="20">
        <v>20</v>
      </c>
      <c r="G432" s="21">
        <v>2.1</v>
      </c>
      <c r="H432" s="20">
        <v>9</v>
      </c>
      <c r="I432" s="20">
        <v>69</v>
      </c>
      <c r="J432" s="20">
        <v>76</v>
      </c>
      <c r="K432" s="20"/>
      <c r="L432" s="20">
        <v>65</v>
      </c>
      <c r="M432" s="20">
        <v>75</v>
      </c>
      <c r="N432" s="20">
        <v>71</v>
      </c>
      <c r="O432" s="20"/>
      <c r="P432" s="20">
        <v>73</v>
      </c>
      <c r="Q432" s="20">
        <v>82</v>
      </c>
      <c r="R432" s="19"/>
      <c r="S432" s="20">
        <v>79</v>
      </c>
      <c r="T432" s="20"/>
      <c r="U432" s="20"/>
      <c r="V432" s="20">
        <v>73</v>
      </c>
      <c r="W432" s="20">
        <v>67</v>
      </c>
      <c r="X432" s="19">
        <v>63</v>
      </c>
    </row>
    <row r="433" spans="1:24" s="15" customFormat="1" ht="13.8">
      <c r="A433" s="15" t="s">
        <v>86</v>
      </c>
      <c r="B433" s="19" t="s">
        <v>87</v>
      </c>
      <c r="C433" s="19">
        <v>2013</v>
      </c>
      <c r="D433" s="19" t="s">
        <v>234</v>
      </c>
      <c r="E433" s="16">
        <v>71</v>
      </c>
      <c r="F433" s="20">
        <v>22</v>
      </c>
      <c r="G433" s="21">
        <v>1.8</v>
      </c>
      <c r="H433" s="20">
        <v>9</v>
      </c>
      <c r="I433" s="20">
        <v>68</v>
      </c>
      <c r="J433" s="20">
        <v>74</v>
      </c>
      <c r="K433" s="20"/>
      <c r="L433" s="20">
        <v>65</v>
      </c>
      <c r="M433" s="20">
        <v>75</v>
      </c>
      <c r="N433" s="20">
        <v>71</v>
      </c>
      <c r="O433" s="20"/>
      <c r="P433" s="20">
        <v>73</v>
      </c>
      <c r="Q433" s="20">
        <v>77</v>
      </c>
      <c r="R433" s="19"/>
      <c r="S433" s="20">
        <v>79</v>
      </c>
      <c r="T433" s="20"/>
      <c r="U433" s="20"/>
      <c r="V433" s="20">
        <v>73</v>
      </c>
      <c r="W433" s="20">
        <v>67</v>
      </c>
      <c r="X433" s="19">
        <v>63</v>
      </c>
    </row>
    <row r="434" spans="1:24" s="15" customFormat="1" ht="13.8">
      <c r="A434" s="15" t="s">
        <v>86</v>
      </c>
      <c r="B434" s="19" t="s">
        <v>87</v>
      </c>
      <c r="C434" s="19">
        <v>2014</v>
      </c>
      <c r="D434" s="19" t="s">
        <v>234</v>
      </c>
      <c r="E434" s="16">
        <v>73</v>
      </c>
      <c r="F434" s="20">
        <v>21</v>
      </c>
      <c r="G434" s="21">
        <v>1.7400000095367432</v>
      </c>
      <c r="H434" s="20">
        <v>8</v>
      </c>
      <c r="I434" s="20">
        <v>70</v>
      </c>
      <c r="J434" s="20">
        <v>76</v>
      </c>
      <c r="K434" s="20"/>
      <c r="L434" s="20">
        <v>65</v>
      </c>
      <c r="M434" s="20">
        <v>75</v>
      </c>
      <c r="N434" s="20">
        <v>71</v>
      </c>
      <c r="O434" s="20"/>
      <c r="P434" s="20">
        <v>73</v>
      </c>
      <c r="Q434" s="20">
        <v>77</v>
      </c>
      <c r="R434" s="19"/>
      <c r="S434" s="20">
        <v>79</v>
      </c>
      <c r="T434" s="20"/>
      <c r="U434" s="20"/>
      <c r="V434" s="20">
        <v>75</v>
      </c>
      <c r="W434" s="20">
        <v>66</v>
      </c>
      <c r="X434" s="19"/>
    </row>
    <row r="435" spans="1:24" s="15" customFormat="1" ht="13.8">
      <c r="A435" s="15" t="s">
        <v>86</v>
      </c>
      <c r="B435" s="19" t="s">
        <v>87</v>
      </c>
      <c r="C435" s="19">
        <v>2015</v>
      </c>
      <c r="D435" s="19" t="s">
        <v>234</v>
      </c>
      <c r="E435" s="16">
        <v>70</v>
      </c>
      <c r="F435" s="20">
        <v>23</v>
      </c>
      <c r="G435" s="21">
        <v>2.1500000953674316</v>
      </c>
      <c r="H435" s="20">
        <v>8</v>
      </c>
      <c r="I435" s="20">
        <v>66</v>
      </c>
      <c r="J435" s="20">
        <v>74</v>
      </c>
      <c r="K435" s="20"/>
      <c r="L435" s="20">
        <v>65</v>
      </c>
      <c r="M435" s="20">
        <v>75</v>
      </c>
      <c r="N435" s="20">
        <v>71</v>
      </c>
      <c r="O435" s="20"/>
      <c r="P435" s="20">
        <v>73</v>
      </c>
      <c r="Q435" s="20">
        <v>60</v>
      </c>
      <c r="R435" s="19"/>
      <c r="S435" s="20">
        <v>79</v>
      </c>
      <c r="T435" s="20"/>
      <c r="U435" s="20"/>
      <c r="V435" s="20">
        <v>66</v>
      </c>
      <c r="W435" s="20">
        <v>68</v>
      </c>
      <c r="X435" s="19"/>
    </row>
    <row r="436" spans="1:24" s="15" customFormat="1" ht="13.8">
      <c r="A436" s="15" t="s">
        <v>86</v>
      </c>
      <c r="B436" s="19" t="s">
        <v>87</v>
      </c>
      <c r="C436" s="19">
        <v>2016</v>
      </c>
      <c r="D436" s="19" t="s">
        <v>234</v>
      </c>
      <c r="E436" s="16">
        <v>66</v>
      </c>
      <c r="F436" s="20">
        <v>24</v>
      </c>
      <c r="G436" s="21">
        <v>2.65</v>
      </c>
      <c r="H436" s="20">
        <v>8</v>
      </c>
      <c r="I436" s="20">
        <v>61</v>
      </c>
      <c r="J436" s="20">
        <v>70</v>
      </c>
      <c r="K436" s="20" t="s">
        <v>557</v>
      </c>
      <c r="L436" s="20">
        <v>61</v>
      </c>
      <c r="M436" s="20">
        <v>73</v>
      </c>
      <c r="N436" s="20">
        <v>72</v>
      </c>
      <c r="O436" s="20" t="s">
        <v>557</v>
      </c>
      <c r="P436" s="20">
        <v>59</v>
      </c>
      <c r="Q436" s="20">
        <v>54</v>
      </c>
      <c r="R436" s="19" t="s">
        <v>557</v>
      </c>
      <c r="S436" s="20">
        <v>76</v>
      </c>
      <c r="T436" s="20" t="s">
        <v>557</v>
      </c>
      <c r="U436" s="20" t="s">
        <v>557</v>
      </c>
      <c r="V436" s="20">
        <v>64</v>
      </c>
      <c r="W436" s="20">
        <v>65</v>
      </c>
      <c r="X436" s="19"/>
    </row>
    <row r="437" spans="1:24" s="15" customFormat="1" ht="13.8">
      <c r="A437" s="15" t="s">
        <v>86</v>
      </c>
      <c r="B437" s="19" t="s">
        <v>87</v>
      </c>
      <c r="C437" s="19">
        <v>2017</v>
      </c>
      <c r="D437" s="19" t="s">
        <v>234</v>
      </c>
      <c r="E437" s="16">
        <v>67</v>
      </c>
      <c r="F437" s="20">
        <v>26</v>
      </c>
      <c r="G437" s="21">
        <v>2.0299999999999998</v>
      </c>
      <c r="H437" s="20">
        <v>9</v>
      </c>
      <c r="I437" s="20">
        <v>64</v>
      </c>
      <c r="J437" s="20">
        <v>70</v>
      </c>
      <c r="K437" s="20"/>
      <c r="L437" s="20">
        <v>62</v>
      </c>
      <c r="M437" s="20">
        <v>77</v>
      </c>
      <c r="N437" s="20">
        <v>72</v>
      </c>
      <c r="O437" s="20"/>
      <c r="P437" s="20">
        <v>59</v>
      </c>
      <c r="Q437" s="20">
        <v>61</v>
      </c>
      <c r="R437" s="19"/>
      <c r="S437" s="20">
        <v>73</v>
      </c>
      <c r="T437" s="20">
        <v>67</v>
      </c>
      <c r="U437" s="20"/>
      <c r="V437" s="20">
        <v>66</v>
      </c>
      <c r="W437" s="20">
        <v>63</v>
      </c>
      <c r="X437" s="19"/>
    </row>
    <row r="438" spans="1:24" s="15" customFormat="1" ht="13.8">
      <c r="A438" s="15" t="s">
        <v>86</v>
      </c>
      <c r="B438" s="19" t="s">
        <v>87</v>
      </c>
      <c r="C438" s="19">
        <v>2018</v>
      </c>
      <c r="D438" s="19" t="s">
        <v>234</v>
      </c>
      <c r="E438" s="16">
        <v>67</v>
      </c>
      <c r="F438" s="20">
        <v>27</v>
      </c>
      <c r="G438" s="21">
        <v>1.88</v>
      </c>
      <c r="H438" s="20">
        <v>9</v>
      </c>
      <c r="I438" s="20">
        <v>64</v>
      </c>
      <c r="J438" s="20">
        <v>70</v>
      </c>
      <c r="K438" s="20"/>
      <c r="L438" s="20">
        <v>62</v>
      </c>
      <c r="M438" s="20">
        <v>77</v>
      </c>
      <c r="N438" s="20">
        <v>72</v>
      </c>
      <c r="O438" s="20"/>
      <c r="P438" s="20">
        <v>59</v>
      </c>
      <c r="Q438" s="20">
        <v>65</v>
      </c>
      <c r="R438" s="19"/>
      <c r="S438" s="20">
        <v>67</v>
      </c>
      <c r="T438" s="20">
        <v>72</v>
      </c>
      <c r="U438" s="20"/>
      <c r="V438" s="20">
        <v>67</v>
      </c>
      <c r="W438" s="20">
        <v>63</v>
      </c>
      <c r="X438" s="19"/>
    </row>
    <row r="439" spans="1:24" s="15" customFormat="1" ht="13.8">
      <c r="A439" s="15" t="s">
        <v>86</v>
      </c>
      <c r="B439" s="19" t="s">
        <v>87</v>
      </c>
      <c r="C439" s="19">
        <v>2019</v>
      </c>
      <c r="D439" s="19" t="s">
        <v>234</v>
      </c>
      <c r="E439" s="16">
        <v>67</v>
      </c>
      <c r="F439" s="20">
        <v>26</v>
      </c>
      <c r="G439" s="21">
        <v>2.5526110000000002</v>
      </c>
      <c r="H439" s="20">
        <v>9</v>
      </c>
      <c r="I439" s="20">
        <v>62.813720000000004</v>
      </c>
      <c r="J439" s="20">
        <v>71.186279999999996</v>
      </c>
      <c r="K439" s="20" t="s">
        <v>557</v>
      </c>
      <c r="L439" s="20">
        <v>62</v>
      </c>
      <c r="M439" s="20">
        <v>77</v>
      </c>
      <c r="N439" s="20">
        <v>72</v>
      </c>
      <c r="O439" s="20" t="s">
        <v>557</v>
      </c>
      <c r="P439" s="20">
        <v>59</v>
      </c>
      <c r="Q439" s="20">
        <v>54</v>
      </c>
      <c r="R439" s="19" t="s">
        <v>557</v>
      </c>
      <c r="S439" s="20">
        <v>67</v>
      </c>
      <c r="T439" s="20">
        <v>75</v>
      </c>
      <c r="U439" s="20" t="s">
        <v>557</v>
      </c>
      <c r="V439" s="20">
        <v>69</v>
      </c>
      <c r="W439" s="20">
        <v>64</v>
      </c>
      <c r="X439" s="19"/>
    </row>
    <row r="440" spans="1:24" s="15" customFormat="1" ht="13.8">
      <c r="A440" s="15" t="s">
        <v>86</v>
      </c>
      <c r="B440" s="19" t="s">
        <v>87</v>
      </c>
      <c r="C440" s="19">
        <v>2020</v>
      </c>
      <c r="D440" s="19" t="s">
        <v>234</v>
      </c>
      <c r="E440" s="16">
        <v>67</v>
      </c>
      <c r="F440" s="20">
        <v>25</v>
      </c>
      <c r="G440" s="21">
        <v>1.2259910000000001</v>
      </c>
      <c r="H440" s="20">
        <v>9</v>
      </c>
      <c r="I440" s="20">
        <v>64.989369999999994</v>
      </c>
      <c r="J440" s="20">
        <v>69.010630000000006</v>
      </c>
      <c r="K440" s="20" t="s">
        <v>557</v>
      </c>
      <c r="L440" s="20">
        <v>62</v>
      </c>
      <c r="M440" s="20">
        <v>77</v>
      </c>
      <c r="N440" s="20">
        <v>72</v>
      </c>
      <c r="O440" s="20" t="s">
        <v>557</v>
      </c>
      <c r="P440" s="20">
        <v>59</v>
      </c>
      <c r="Q440" s="20">
        <v>60</v>
      </c>
      <c r="R440" s="19" t="s">
        <v>557</v>
      </c>
      <c r="S440" s="20">
        <v>67</v>
      </c>
      <c r="T440" s="20">
        <v>75</v>
      </c>
      <c r="U440" s="20" t="s">
        <v>557</v>
      </c>
      <c r="V440" s="20">
        <v>69</v>
      </c>
      <c r="W440" s="20">
        <v>65</v>
      </c>
      <c r="X440" s="19"/>
    </row>
    <row r="441" spans="1:24" s="15" customFormat="1" ht="13.8">
      <c r="A441" s="15" t="s">
        <v>86</v>
      </c>
      <c r="B441" s="19" t="s">
        <v>87</v>
      </c>
      <c r="C441" s="19">
        <v>2021</v>
      </c>
      <c r="D441" s="19" t="s">
        <v>234</v>
      </c>
      <c r="E441" s="16">
        <v>67</v>
      </c>
      <c r="F441" s="20">
        <v>27</v>
      </c>
      <c r="G441" s="21">
        <v>1.32958</v>
      </c>
      <c r="H441" s="20">
        <v>9</v>
      </c>
      <c r="I441" s="20">
        <v>64.812839999999994</v>
      </c>
      <c r="J441" s="20">
        <v>69.187160000000006</v>
      </c>
      <c r="K441" s="20"/>
      <c r="L441" s="20">
        <v>61.518160000000002</v>
      </c>
      <c r="M441" s="20">
        <v>76.730180000000004</v>
      </c>
      <c r="N441" s="20">
        <v>72.204040000000006</v>
      </c>
      <c r="O441" s="20"/>
      <c r="P441" s="20">
        <v>71.022450000000006</v>
      </c>
      <c r="Q441" s="20">
        <v>55.860950000000003</v>
      </c>
      <c r="R441" s="19"/>
      <c r="S441" s="20">
        <v>65.163700000000006</v>
      </c>
      <c r="T441" s="20">
        <v>74.551090000000002</v>
      </c>
      <c r="U441" s="20"/>
      <c r="V441" s="20">
        <v>61.864550000000001</v>
      </c>
      <c r="W441" s="20">
        <v>65.224000000000004</v>
      </c>
      <c r="X441" s="19"/>
    </row>
    <row r="442" spans="1:24" s="15" customFormat="1" ht="13.8">
      <c r="A442" s="15" t="s">
        <v>86</v>
      </c>
      <c r="B442" s="19" t="s">
        <v>87</v>
      </c>
      <c r="C442" s="19">
        <v>2022</v>
      </c>
      <c r="D442" s="19" t="s">
        <v>234</v>
      </c>
      <c r="E442" s="16">
        <v>67</v>
      </c>
      <c r="F442" s="20">
        <v>27</v>
      </c>
      <c r="G442" s="21">
        <v>1.3410299999999999</v>
      </c>
      <c r="H442" s="20">
        <v>9</v>
      </c>
      <c r="I442" s="20">
        <v>64.800709999999995</v>
      </c>
      <c r="J442" s="20">
        <v>69.199290000000005</v>
      </c>
      <c r="K442" s="20" t="s">
        <v>557</v>
      </c>
      <c r="L442" s="20">
        <v>62</v>
      </c>
      <c r="M442" s="20">
        <v>77</v>
      </c>
      <c r="N442" s="20">
        <v>72</v>
      </c>
      <c r="O442" s="20" t="s">
        <v>557</v>
      </c>
      <c r="P442" s="20">
        <v>71</v>
      </c>
      <c r="Q442" s="20">
        <v>57</v>
      </c>
      <c r="R442" s="19" t="s">
        <v>557</v>
      </c>
      <c r="S442" s="20">
        <v>59</v>
      </c>
      <c r="T442" s="20">
        <v>73</v>
      </c>
      <c r="U442" s="20" t="s">
        <v>557</v>
      </c>
      <c r="V442" s="20">
        <v>66</v>
      </c>
      <c r="W442" s="20">
        <v>65</v>
      </c>
      <c r="X442" s="19"/>
    </row>
    <row r="443" spans="1:24" s="15" customFormat="1" ht="13.8">
      <c r="A443" s="15" t="s">
        <v>86</v>
      </c>
      <c r="B443" s="19" t="s">
        <v>87</v>
      </c>
      <c r="C443" s="19">
        <v>2023</v>
      </c>
      <c r="D443" s="19" t="s">
        <v>234</v>
      </c>
      <c r="E443" s="16">
        <v>66</v>
      </c>
      <c r="F443" s="20">
        <v>29</v>
      </c>
      <c r="G443" s="21">
        <v>1.540951</v>
      </c>
      <c r="H443" s="20">
        <v>9</v>
      </c>
      <c r="I443" s="20">
        <v>63.472839999999998</v>
      </c>
      <c r="J443" s="20">
        <v>68.527159999999995</v>
      </c>
      <c r="K443" s="20"/>
      <c r="L443" s="20">
        <v>61.518160000000002</v>
      </c>
      <c r="M443" s="20">
        <v>76.730180000000004</v>
      </c>
      <c r="N443" s="20">
        <v>72.204040000000006</v>
      </c>
      <c r="O443" s="20"/>
      <c r="P443" s="20">
        <v>71.022450000000006</v>
      </c>
      <c r="Q443" s="20">
        <v>54.833739999999999</v>
      </c>
      <c r="R443" s="19"/>
      <c r="S443" s="20">
        <v>58.545009999999998</v>
      </c>
      <c r="T443" s="20">
        <v>73.827669999999998</v>
      </c>
      <c r="U443" s="20"/>
      <c r="V443" s="20">
        <v>57.480469999999997</v>
      </c>
      <c r="W443" s="20">
        <v>65.224000000000004</v>
      </c>
      <c r="X443" s="19"/>
    </row>
    <row r="444" spans="1:24" s="15" customFormat="1" ht="13.8">
      <c r="A444" s="15" t="s">
        <v>86</v>
      </c>
      <c r="B444" s="19" t="s">
        <v>87</v>
      </c>
      <c r="C444" s="19">
        <v>2024</v>
      </c>
      <c r="D444" s="19" t="s">
        <v>234</v>
      </c>
      <c r="E444" s="16">
        <v>63</v>
      </c>
      <c r="F444" s="20">
        <v>32</v>
      </c>
      <c r="G444" s="21">
        <v>2.2961339999999999</v>
      </c>
      <c r="H444" s="20">
        <v>8</v>
      </c>
      <c r="I444" s="20">
        <v>59.234340000000003</v>
      </c>
      <c r="J444" s="20">
        <v>66.765659999999997</v>
      </c>
      <c r="K444" s="20"/>
      <c r="L444" s="20"/>
      <c r="M444" s="20">
        <v>81.514240000000001</v>
      </c>
      <c r="N444" s="20">
        <v>66.739130000000003</v>
      </c>
      <c r="O444" s="20"/>
      <c r="P444" s="20">
        <v>58.851039999999998</v>
      </c>
      <c r="Q444" s="20">
        <v>47.262160000000002</v>
      </c>
      <c r="R444" s="19"/>
      <c r="S444" s="20">
        <v>60.00468</v>
      </c>
      <c r="T444" s="20">
        <v>70.323480000000004</v>
      </c>
      <c r="U444" s="20"/>
      <c r="V444" s="20">
        <v>58.034419999999997</v>
      </c>
      <c r="W444" s="20">
        <v>63.586530000000003</v>
      </c>
      <c r="X444" s="19"/>
    </row>
    <row r="445" spans="1:24" s="15" customFormat="1">
      <c r="A445" s="68" t="s">
        <v>86</v>
      </c>
      <c r="B445" s="70" t="s">
        <v>87</v>
      </c>
      <c r="C445" s="70">
        <v>2025</v>
      </c>
      <c r="D445" s="73" t="str">
        <f>VLOOKUP(B445,'CPI Timeseries 2012 - 2025'!B:C,2,0)</f>
        <v>AME</v>
      </c>
      <c r="E445" s="16">
        <v>63</v>
      </c>
      <c r="F445" s="70">
        <v>31</v>
      </c>
      <c r="G445" s="74">
        <v>2.333968</v>
      </c>
      <c r="H445" s="70">
        <v>8</v>
      </c>
      <c r="I445" s="75">
        <v>59.172289999999997</v>
      </c>
      <c r="J445" s="75">
        <v>66.827709999999996</v>
      </c>
      <c r="K445" s="75"/>
      <c r="L445" s="75"/>
      <c r="M445" s="75">
        <v>81.525570000000002</v>
      </c>
      <c r="N445" s="75">
        <v>66.723879999999994</v>
      </c>
      <c r="O445" s="75"/>
      <c r="P445" s="75">
        <v>58.821210000000001</v>
      </c>
      <c r="Q445" s="75">
        <v>48.454639999999998</v>
      </c>
      <c r="R445" s="75"/>
      <c r="S445" s="75">
        <v>59.991210000000002</v>
      </c>
      <c r="T445" s="75">
        <v>69.652230000000003</v>
      </c>
      <c r="U445" s="75"/>
      <c r="V445" s="75">
        <v>53.364199999999997</v>
      </c>
      <c r="W445" s="75">
        <v>63.575589999999998</v>
      </c>
      <c r="X445" s="2"/>
    </row>
    <row r="446" spans="1:24" s="15" customFormat="1" ht="13.8">
      <c r="A446" s="15" t="s">
        <v>174</v>
      </c>
      <c r="B446" s="19" t="s">
        <v>175</v>
      </c>
      <c r="C446" s="19">
        <v>2012</v>
      </c>
      <c r="D446" s="19" t="s">
        <v>440</v>
      </c>
      <c r="E446" s="16">
        <v>39</v>
      </c>
      <c r="F446" s="20">
        <v>80</v>
      </c>
      <c r="G446" s="21">
        <v>2.9</v>
      </c>
      <c r="H446" s="20">
        <v>9</v>
      </c>
      <c r="I446" s="20">
        <v>34</v>
      </c>
      <c r="J446" s="20">
        <v>43</v>
      </c>
      <c r="K446" s="20"/>
      <c r="L446" s="20"/>
      <c r="M446" s="20">
        <v>28</v>
      </c>
      <c r="N446" s="20">
        <v>38</v>
      </c>
      <c r="O446" s="20"/>
      <c r="P446" s="20">
        <v>32</v>
      </c>
      <c r="Q446" s="20">
        <v>34</v>
      </c>
      <c r="R446" s="19">
        <v>39</v>
      </c>
      <c r="S446" s="20">
        <v>31</v>
      </c>
      <c r="T446" s="20"/>
      <c r="U446" s="20"/>
      <c r="V446" s="20">
        <v>47</v>
      </c>
      <c r="W446" s="20">
        <v>45</v>
      </c>
      <c r="X446" s="19">
        <v>55</v>
      </c>
    </row>
    <row r="447" spans="1:24" s="15" customFormat="1" ht="13.8">
      <c r="A447" s="15" t="s">
        <v>174</v>
      </c>
      <c r="B447" s="19" t="s">
        <v>175</v>
      </c>
      <c r="C447" s="19">
        <v>2013</v>
      </c>
      <c r="D447" s="19" t="s">
        <v>440</v>
      </c>
      <c r="E447" s="16">
        <v>40</v>
      </c>
      <c r="F447" s="20">
        <v>80</v>
      </c>
      <c r="G447" s="21">
        <v>2.9</v>
      </c>
      <c r="H447" s="20">
        <v>9</v>
      </c>
      <c r="I447" s="20">
        <v>35</v>
      </c>
      <c r="J447" s="20">
        <v>45</v>
      </c>
      <c r="K447" s="20"/>
      <c r="L447" s="20"/>
      <c r="M447" s="20">
        <v>28</v>
      </c>
      <c r="N447" s="20">
        <v>38</v>
      </c>
      <c r="O447" s="20"/>
      <c r="P447" s="20">
        <v>42</v>
      </c>
      <c r="Q447" s="20">
        <v>34</v>
      </c>
      <c r="R447" s="19">
        <v>35</v>
      </c>
      <c r="S447" s="20">
        <v>31</v>
      </c>
      <c r="T447" s="20"/>
      <c r="U447" s="20"/>
      <c r="V447" s="20">
        <v>49</v>
      </c>
      <c r="W447" s="20">
        <v>45</v>
      </c>
      <c r="X447" s="19">
        <v>55</v>
      </c>
    </row>
    <row r="448" spans="1:24" s="15" customFormat="1" ht="13.8">
      <c r="A448" s="15" t="s">
        <v>174</v>
      </c>
      <c r="B448" s="19" t="s">
        <v>175</v>
      </c>
      <c r="C448" s="19">
        <v>2014</v>
      </c>
      <c r="D448" s="19" t="s">
        <v>440</v>
      </c>
      <c r="E448" s="16">
        <v>36</v>
      </c>
      <c r="F448" s="20">
        <v>100</v>
      </c>
      <c r="G448" s="21">
        <v>2.1700000762939453</v>
      </c>
      <c r="H448" s="20">
        <v>8</v>
      </c>
      <c r="I448" s="20">
        <v>32</v>
      </c>
      <c r="J448" s="20">
        <v>40</v>
      </c>
      <c r="K448" s="20"/>
      <c r="L448" s="20"/>
      <c r="M448" s="20">
        <v>28</v>
      </c>
      <c r="N448" s="20">
        <v>38</v>
      </c>
      <c r="O448" s="20"/>
      <c r="P448" s="20">
        <v>32</v>
      </c>
      <c r="Q448" s="20">
        <v>36</v>
      </c>
      <c r="R448" s="19">
        <v>37</v>
      </c>
      <c r="S448" s="20">
        <v>31</v>
      </c>
      <c r="T448" s="20"/>
      <c r="U448" s="20"/>
      <c r="V448" s="20">
        <v>47</v>
      </c>
      <c r="W448" s="20">
        <v>41</v>
      </c>
      <c r="X448" s="19"/>
    </row>
    <row r="449" spans="1:24" s="15" customFormat="1" ht="13.8">
      <c r="A449" s="15" t="s">
        <v>174</v>
      </c>
      <c r="B449" s="19" t="s">
        <v>175</v>
      </c>
      <c r="C449" s="19">
        <v>2015</v>
      </c>
      <c r="D449" s="19" t="s">
        <v>440</v>
      </c>
      <c r="E449" s="16">
        <v>37</v>
      </c>
      <c r="F449" s="20">
        <v>83</v>
      </c>
      <c r="G449" s="21">
        <v>2.3399999141693115</v>
      </c>
      <c r="H449" s="20">
        <v>8</v>
      </c>
      <c r="I449" s="20">
        <v>33</v>
      </c>
      <c r="J449" s="20">
        <v>41</v>
      </c>
      <c r="K449" s="20"/>
      <c r="L449" s="20"/>
      <c r="M449" s="20">
        <v>36</v>
      </c>
      <c r="N449" s="20">
        <v>38</v>
      </c>
      <c r="O449" s="20"/>
      <c r="P449" s="20">
        <v>32</v>
      </c>
      <c r="Q449" s="20">
        <v>39</v>
      </c>
      <c r="R449" s="19">
        <v>41</v>
      </c>
      <c r="S449" s="20">
        <v>31</v>
      </c>
      <c r="T449" s="20"/>
      <c r="U449" s="20"/>
      <c r="V449" s="20">
        <v>49</v>
      </c>
      <c r="W449" s="20">
        <v>28</v>
      </c>
      <c r="X449" s="19"/>
    </row>
    <row r="450" spans="1:24" s="15" customFormat="1" ht="13.8">
      <c r="A450" s="15" t="s">
        <v>174</v>
      </c>
      <c r="B450" s="19" t="s">
        <v>175</v>
      </c>
      <c r="C450" s="19">
        <v>2016</v>
      </c>
      <c r="D450" s="19" t="s">
        <v>440</v>
      </c>
      <c r="E450" s="16">
        <v>40</v>
      </c>
      <c r="F450" s="20">
        <v>79</v>
      </c>
      <c r="G450" s="21">
        <v>2.39</v>
      </c>
      <c r="H450" s="20">
        <v>8</v>
      </c>
      <c r="I450" s="20">
        <v>37</v>
      </c>
      <c r="J450" s="20">
        <v>44</v>
      </c>
      <c r="K450" s="20" t="s">
        <v>557</v>
      </c>
      <c r="L450" s="20" t="s">
        <v>557</v>
      </c>
      <c r="M450" s="20">
        <v>36</v>
      </c>
      <c r="N450" s="20">
        <v>37</v>
      </c>
      <c r="O450" s="20" t="s">
        <v>557</v>
      </c>
      <c r="P450" s="20">
        <v>47</v>
      </c>
      <c r="Q450" s="20">
        <v>42</v>
      </c>
      <c r="R450" s="19">
        <v>39</v>
      </c>
      <c r="S450" s="20">
        <v>32</v>
      </c>
      <c r="T450" s="20" t="s">
        <v>557</v>
      </c>
      <c r="U450" s="20" t="s">
        <v>557</v>
      </c>
      <c r="V450" s="20">
        <v>53</v>
      </c>
      <c r="W450" s="20">
        <v>37</v>
      </c>
      <c r="X450" s="19"/>
    </row>
    <row r="451" spans="1:24" s="15" customFormat="1" ht="13.8">
      <c r="A451" s="15" t="s">
        <v>174</v>
      </c>
      <c r="B451" s="19" t="s">
        <v>175</v>
      </c>
      <c r="C451" s="19">
        <v>2017</v>
      </c>
      <c r="D451" s="19" t="s">
        <v>440</v>
      </c>
      <c r="E451" s="16">
        <v>41</v>
      </c>
      <c r="F451" s="20">
        <v>77</v>
      </c>
      <c r="G451" s="21">
        <v>1.96</v>
      </c>
      <c r="H451" s="20">
        <v>9</v>
      </c>
      <c r="I451" s="20">
        <v>38</v>
      </c>
      <c r="J451" s="20">
        <v>44</v>
      </c>
      <c r="K451" s="20"/>
      <c r="L451" s="20"/>
      <c r="M451" s="20">
        <v>37</v>
      </c>
      <c r="N451" s="20">
        <v>37</v>
      </c>
      <c r="O451" s="20"/>
      <c r="P451" s="20">
        <v>47</v>
      </c>
      <c r="Q451" s="20">
        <v>44</v>
      </c>
      <c r="R451" s="19">
        <v>43</v>
      </c>
      <c r="S451" s="20">
        <v>32</v>
      </c>
      <c r="T451" s="20">
        <v>40</v>
      </c>
      <c r="U451" s="20"/>
      <c r="V451" s="20">
        <v>52</v>
      </c>
      <c r="W451" s="20">
        <v>39</v>
      </c>
      <c r="X451" s="19"/>
    </row>
    <row r="452" spans="1:24" s="15" customFormat="1" ht="13.8">
      <c r="A452" s="15" t="s">
        <v>174</v>
      </c>
      <c r="B452" s="19" t="s">
        <v>175</v>
      </c>
      <c r="C452" s="19">
        <v>2018</v>
      </c>
      <c r="D452" s="19" t="s">
        <v>440</v>
      </c>
      <c r="E452" s="16">
        <v>39</v>
      </c>
      <c r="F452" s="20">
        <v>87</v>
      </c>
      <c r="G452" s="21">
        <v>2.02</v>
      </c>
      <c r="H452" s="20">
        <v>8</v>
      </c>
      <c r="I452" s="20">
        <v>36</v>
      </c>
      <c r="J452" s="20">
        <v>42</v>
      </c>
      <c r="K452" s="20"/>
      <c r="L452" s="20"/>
      <c r="M452" s="20">
        <v>37</v>
      </c>
      <c r="N452" s="20">
        <v>37</v>
      </c>
      <c r="O452" s="20"/>
      <c r="P452" s="20">
        <v>47</v>
      </c>
      <c r="Q452" s="20">
        <v>49</v>
      </c>
      <c r="R452" s="19">
        <v>38</v>
      </c>
      <c r="S452" s="20">
        <v>32</v>
      </c>
      <c r="T452" s="20">
        <v>35</v>
      </c>
      <c r="U452" s="20"/>
      <c r="V452" s="20"/>
      <c r="W452" s="20">
        <v>39</v>
      </c>
      <c r="X452" s="19"/>
    </row>
    <row r="453" spans="1:24" s="15" customFormat="1" ht="13.8">
      <c r="A453" s="15" t="s">
        <v>174</v>
      </c>
      <c r="B453" s="19" t="s">
        <v>175</v>
      </c>
      <c r="C453" s="19">
        <v>2019</v>
      </c>
      <c r="D453" s="19" t="s">
        <v>440</v>
      </c>
      <c r="E453" s="16">
        <v>41</v>
      </c>
      <c r="F453" s="20">
        <v>80</v>
      </c>
      <c r="G453" s="21">
        <v>2.1009229999999999</v>
      </c>
      <c r="H453" s="20">
        <v>8</v>
      </c>
      <c r="I453" s="20">
        <v>37.554490000000001</v>
      </c>
      <c r="J453" s="20">
        <v>44.445509999999999</v>
      </c>
      <c r="K453" s="20" t="s">
        <v>557</v>
      </c>
      <c r="L453" s="20" t="s">
        <v>557</v>
      </c>
      <c r="M453" s="20">
        <v>41</v>
      </c>
      <c r="N453" s="20">
        <v>37</v>
      </c>
      <c r="O453" s="20" t="s">
        <v>557</v>
      </c>
      <c r="P453" s="20">
        <v>47</v>
      </c>
      <c r="Q453" s="20">
        <v>51</v>
      </c>
      <c r="R453" s="19">
        <v>36</v>
      </c>
      <c r="S453" s="20">
        <v>32</v>
      </c>
      <c r="T453" s="20">
        <v>40</v>
      </c>
      <c r="U453" s="20" t="s">
        <v>557</v>
      </c>
      <c r="V453" s="20" t="s">
        <v>557</v>
      </c>
      <c r="W453" s="20">
        <v>41</v>
      </c>
      <c r="X453" s="19"/>
    </row>
    <row r="454" spans="1:24" s="15" customFormat="1" ht="13.8">
      <c r="A454" s="15" t="s">
        <v>174</v>
      </c>
      <c r="B454" s="19" t="s">
        <v>175</v>
      </c>
      <c r="C454" s="19">
        <v>2020</v>
      </c>
      <c r="D454" s="19" t="s">
        <v>440</v>
      </c>
      <c r="E454" s="16">
        <v>42</v>
      </c>
      <c r="F454" s="20">
        <v>78</v>
      </c>
      <c r="G454" s="21">
        <v>1.630193</v>
      </c>
      <c r="H454" s="20">
        <v>8</v>
      </c>
      <c r="I454" s="20">
        <v>39.326479999999997</v>
      </c>
      <c r="J454" s="20">
        <v>44.673520000000003</v>
      </c>
      <c r="K454" s="20" t="s">
        <v>557</v>
      </c>
      <c r="L454" s="20" t="s">
        <v>557</v>
      </c>
      <c r="M454" s="20">
        <v>41</v>
      </c>
      <c r="N454" s="20">
        <v>37</v>
      </c>
      <c r="O454" s="20" t="s">
        <v>557</v>
      </c>
      <c r="P454" s="20">
        <v>47</v>
      </c>
      <c r="Q454" s="20">
        <v>55</v>
      </c>
      <c r="R454" s="19">
        <v>38</v>
      </c>
      <c r="S454" s="20">
        <v>32</v>
      </c>
      <c r="T454" s="20">
        <v>46</v>
      </c>
      <c r="U454" s="20" t="s">
        <v>557</v>
      </c>
      <c r="V454" s="20" t="s">
        <v>557</v>
      </c>
      <c r="W454" s="20">
        <v>39</v>
      </c>
      <c r="X454" s="19"/>
    </row>
    <row r="455" spans="1:24" s="15" customFormat="1" ht="13.8">
      <c r="A455" s="15" t="s">
        <v>174</v>
      </c>
      <c r="B455" s="19" t="s">
        <v>175</v>
      </c>
      <c r="C455" s="19">
        <v>2021</v>
      </c>
      <c r="D455" s="19" t="s">
        <v>440</v>
      </c>
      <c r="E455" s="16">
        <v>45</v>
      </c>
      <c r="F455" s="20">
        <v>66</v>
      </c>
      <c r="G455" s="21">
        <v>1.7688429999999999</v>
      </c>
      <c r="H455" s="20">
        <v>9</v>
      </c>
      <c r="I455" s="20">
        <v>42.090249999999997</v>
      </c>
      <c r="J455" s="20">
        <v>47.909750000000003</v>
      </c>
      <c r="K455" s="20"/>
      <c r="L455" s="20"/>
      <c r="M455" s="20">
        <v>40.824530000000003</v>
      </c>
      <c r="N455" s="20">
        <v>37.263190000000002</v>
      </c>
      <c r="O455" s="20"/>
      <c r="P455" s="20">
        <v>46.737209999999997</v>
      </c>
      <c r="Q455" s="20">
        <v>57.316180000000003</v>
      </c>
      <c r="R455" s="19">
        <v>40.226260000000003</v>
      </c>
      <c r="S455" s="20">
        <v>32.418640000000003</v>
      </c>
      <c r="T455" s="20">
        <v>51.402119999999996</v>
      </c>
      <c r="U455" s="20"/>
      <c r="V455" s="20">
        <v>58.708019999999998</v>
      </c>
      <c r="W455" s="20">
        <v>39.173909999999999</v>
      </c>
      <c r="X455" s="19"/>
    </row>
    <row r="456" spans="1:24" s="15" customFormat="1" ht="13.8">
      <c r="A456" s="15" t="s">
        <v>174</v>
      </c>
      <c r="B456" s="19" t="s">
        <v>175</v>
      </c>
      <c r="C456" s="19">
        <v>2022</v>
      </c>
      <c r="D456" s="19" t="s">
        <v>440</v>
      </c>
      <c r="E456" s="16">
        <v>45</v>
      </c>
      <c r="F456" s="20">
        <v>65</v>
      </c>
      <c r="G456" s="21">
        <v>1.8114710000000001</v>
      </c>
      <c r="H456" s="20">
        <v>9</v>
      </c>
      <c r="I456" s="20">
        <v>42.02919</v>
      </c>
      <c r="J456" s="20">
        <v>47.97081</v>
      </c>
      <c r="K456" s="20" t="s">
        <v>557</v>
      </c>
      <c r="L456" s="20" t="s">
        <v>557</v>
      </c>
      <c r="M456" s="20">
        <v>41</v>
      </c>
      <c r="N456" s="20">
        <v>37</v>
      </c>
      <c r="O456" s="20" t="s">
        <v>557</v>
      </c>
      <c r="P456" s="20">
        <v>47</v>
      </c>
      <c r="Q456" s="20">
        <v>58</v>
      </c>
      <c r="R456" s="19">
        <v>38</v>
      </c>
      <c r="S456" s="20">
        <v>32</v>
      </c>
      <c r="T456" s="20">
        <v>49</v>
      </c>
      <c r="U456" s="20" t="s">
        <v>557</v>
      </c>
      <c r="V456" s="20">
        <v>59</v>
      </c>
      <c r="W456" s="20">
        <v>39</v>
      </c>
      <c r="X456" s="19"/>
    </row>
    <row r="457" spans="1:24" s="15" customFormat="1" ht="13.8">
      <c r="A457" s="15" t="s">
        <v>174</v>
      </c>
      <c r="B457" s="19" t="s">
        <v>175</v>
      </c>
      <c r="C457" s="19">
        <v>2023</v>
      </c>
      <c r="D457" s="19" t="s">
        <v>440</v>
      </c>
      <c r="E457" s="16">
        <v>42</v>
      </c>
      <c r="F457" s="20">
        <v>76</v>
      </c>
      <c r="G457" s="21">
        <v>1.6448320000000001</v>
      </c>
      <c r="H457" s="20">
        <v>8</v>
      </c>
      <c r="I457" s="20">
        <v>39.30247</v>
      </c>
      <c r="J457" s="20">
        <v>44.69753</v>
      </c>
      <c r="K457" s="20"/>
      <c r="L457" s="20"/>
      <c r="M457" s="20">
        <v>40.824530000000003</v>
      </c>
      <c r="N457" s="20">
        <v>37.263190000000002</v>
      </c>
      <c r="O457" s="20"/>
      <c r="P457" s="20">
        <v>46.737209999999997</v>
      </c>
      <c r="Q457" s="20">
        <v>53.464120000000001</v>
      </c>
      <c r="R457" s="19">
        <v>37.87077</v>
      </c>
      <c r="S457" s="20">
        <v>32.418640000000003</v>
      </c>
      <c r="T457" s="20">
        <v>49.955309999999997</v>
      </c>
      <c r="U457" s="20"/>
      <c r="V457" s="20"/>
      <c r="W457" s="20">
        <v>38.27563</v>
      </c>
      <c r="X457" s="19"/>
    </row>
    <row r="458" spans="1:24" s="15" customFormat="1" ht="13.8">
      <c r="A458" s="15" t="s">
        <v>174</v>
      </c>
      <c r="B458" s="19" t="s">
        <v>175</v>
      </c>
      <c r="C458" s="19">
        <v>2024</v>
      </c>
      <c r="D458" s="19" t="s">
        <v>440</v>
      </c>
      <c r="E458" s="16">
        <v>43</v>
      </c>
      <c r="F458" s="20">
        <v>76</v>
      </c>
      <c r="G458" s="21">
        <v>1.6351389999999999</v>
      </c>
      <c r="H458" s="20">
        <v>8</v>
      </c>
      <c r="I458" s="20">
        <v>40.318370000000002</v>
      </c>
      <c r="J458" s="20">
        <v>45.681629999999998</v>
      </c>
      <c r="K458" s="20"/>
      <c r="L458" s="20"/>
      <c r="M458" s="20">
        <v>42.831699999999998</v>
      </c>
      <c r="N458" s="20">
        <v>50.63015</v>
      </c>
      <c r="O458" s="20"/>
      <c r="P458" s="20">
        <v>45.559510000000003</v>
      </c>
      <c r="Q458" s="20">
        <v>55.391069999999999</v>
      </c>
      <c r="R458" s="19">
        <v>38.91169</v>
      </c>
      <c r="S458" s="20">
        <v>32.781230000000001</v>
      </c>
      <c r="T458" s="20">
        <v>39.523820000000001</v>
      </c>
      <c r="U458" s="20"/>
      <c r="V458" s="20"/>
      <c r="W458" s="20">
        <v>40.140709999999999</v>
      </c>
      <c r="X458" s="19"/>
    </row>
    <row r="459" spans="1:24" s="15" customFormat="1">
      <c r="A459" s="68" t="s">
        <v>174</v>
      </c>
      <c r="B459" s="70" t="s">
        <v>175</v>
      </c>
      <c r="C459" s="70">
        <v>2025</v>
      </c>
      <c r="D459" s="73" t="str">
        <f>VLOOKUP(B459,'CPI Timeseries 2012 - 2025'!B:C,2,0)</f>
        <v>AP</v>
      </c>
      <c r="E459" s="16">
        <v>43</v>
      </c>
      <c r="F459" s="70">
        <v>76</v>
      </c>
      <c r="G459" s="74">
        <v>1.302773</v>
      </c>
      <c r="H459" s="70">
        <v>8</v>
      </c>
      <c r="I459" s="75">
        <v>40.86345</v>
      </c>
      <c r="J459" s="75">
        <v>45.13655</v>
      </c>
      <c r="K459" s="75"/>
      <c r="L459" s="75"/>
      <c r="M459" s="75">
        <v>42.838509999999999</v>
      </c>
      <c r="N459" s="75">
        <v>50.60913</v>
      </c>
      <c r="O459" s="75"/>
      <c r="P459" s="75">
        <v>45.51793</v>
      </c>
      <c r="Q459" s="75">
        <v>48.14967</v>
      </c>
      <c r="R459" s="75">
        <v>41.626779999999997</v>
      </c>
      <c r="S459" s="75">
        <v>32.758890000000001</v>
      </c>
      <c r="T459" s="75">
        <v>37.476680000000002</v>
      </c>
      <c r="U459" s="75"/>
      <c r="V459" s="75"/>
      <c r="W459" s="75">
        <v>41.860419999999998</v>
      </c>
      <c r="X459" s="2"/>
    </row>
    <row r="460" spans="1:24" s="15" customFormat="1" ht="13.8">
      <c r="A460" s="15" t="s">
        <v>220</v>
      </c>
      <c r="B460" s="19" t="s">
        <v>221</v>
      </c>
      <c r="C460" s="19">
        <v>2012</v>
      </c>
      <c r="D460" s="19" t="s">
        <v>234</v>
      </c>
      <c r="E460" s="16">
        <v>36</v>
      </c>
      <c r="F460" s="20">
        <v>94</v>
      </c>
      <c r="G460" s="21">
        <v>2.6</v>
      </c>
      <c r="H460" s="20">
        <v>7</v>
      </c>
      <c r="I460" s="20">
        <v>32</v>
      </c>
      <c r="J460" s="20">
        <v>40</v>
      </c>
      <c r="K460" s="20"/>
      <c r="L460" s="20"/>
      <c r="M460" s="20">
        <v>36</v>
      </c>
      <c r="N460" s="20">
        <v>38</v>
      </c>
      <c r="O460" s="20"/>
      <c r="P460" s="20">
        <v>32</v>
      </c>
      <c r="Q460" s="20">
        <v>32</v>
      </c>
      <c r="R460" s="19"/>
      <c r="S460" s="20">
        <v>50</v>
      </c>
      <c r="T460" s="20"/>
      <c r="U460" s="20"/>
      <c r="V460" s="20">
        <v>29</v>
      </c>
      <c r="W460" s="20">
        <v>36</v>
      </c>
      <c r="X460" s="19"/>
    </row>
    <row r="461" spans="1:24" s="15" customFormat="1" ht="13.8">
      <c r="A461" s="15" t="s">
        <v>220</v>
      </c>
      <c r="B461" s="19" t="s">
        <v>221</v>
      </c>
      <c r="C461" s="19">
        <v>2013</v>
      </c>
      <c r="D461" s="19" t="s">
        <v>234</v>
      </c>
      <c r="E461" s="16">
        <v>36</v>
      </c>
      <c r="F461" s="20">
        <v>94</v>
      </c>
      <c r="G461" s="21">
        <v>2</v>
      </c>
      <c r="H461" s="20">
        <v>7</v>
      </c>
      <c r="I461" s="20">
        <v>33</v>
      </c>
      <c r="J461" s="20">
        <v>39</v>
      </c>
      <c r="K461" s="20"/>
      <c r="L461" s="20"/>
      <c r="M461" s="20">
        <v>45</v>
      </c>
      <c r="N461" s="20">
        <v>38</v>
      </c>
      <c r="O461" s="20"/>
      <c r="P461" s="20">
        <v>32</v>
      </c>
      <c r="Q461" s="20">
        <v>36</v>
      </c>
      <c r="R461" s="19"/>
      <c r="S461" s="20">
        <v>41</v>
      </c>
      <c r="T461" s="20"/>
      <c r="U461" s="20"/>
      <c r="V461" s="20">
        <v>28</v>
      </c>
      <c r="W461" s="20">
        <v>36</v>
      </c>
      <c r="X461" s="19"/>
    </row>
    <row r="462" spans="1:24" s="15" customFormat="1" ht="13.8">
      <c r="A462" s="15" t="s">
        <v>220</v>
      </c>
      <c r="B462" s="19" t="s">
        <v>221</v>
      </c>
      <c r="C462" s="19">
        <v>2014</v>
      </c>
      <c r="D462" s="19" t="s">
        <v>234</v>
      </c>
      <c r="E462" s="16">
        <v>37</v>
      </c>
      <c r="F462" s="20">
        <v>94</v>
      </c>
      <c r="G462" s="21">
        <v>1.6799999475479126</v>
      </c>
      <c r="H462" s="20">
        <v>7</v>
      </c>
      <c r="I462" s="20">
        <v>34</v>
      </c>
      <c r="J462" s="20">
        <v>40</v>
      </c>
      <c r="K462" s="20"/>
      <c r="L462" s="20"/>
      <c r="M462" s="20">
        <v>45</v>
      </c>
      <c r="N462" s="20">
        <v>38</v>
      </c>
      <c r="O462" s="20"/>
      <c r="P462" s="20">
        <v>32</v>
      </c>
      <c r="Q462" s="20">
        <v>36</v>
      </c>
      <c r="R462" s="19"/>
      <c r="S462" s="20">
        <v>41</v>
      </c>
      <c r="T462" s="20"/>
      <c r="U462" s="20"/>
      <c r="V462" s="20">
        <v>33</v>
      </c>
      <c r="W462" s="20">
        <v>36</v>
      </c>
      <c r="X462" s="19"/>
    </row>
    <row r="463" spans="1:24" s="15" customFormat="1" ht="13.8">
      <c r="A463" s="15" t="s">
        <v>220</v>
      </c>
      <c r="B463" s="19" t="s">
        <v>221</v>
      </c>
      <c r="C463" s="19">
        <v>2015</v>
      </c>
      <c r="D463" s="19" t="s">
        <v>234</v>
      </c>
      <c r="E463" s="16">
        <v>37</v>
      </c>
      <c r="F463" s="20">
        <v>83</v>
      </c>
      <c r="G463" s="21">
        <v>1.940000057220459</v>
      </c>
      <c r="H463" s="20">
        <v>7</v>
      </c>
      <c r="I463" s="20">
        <v>34</v>
      </c>
      <c r="J463" s="20">
        <v>40</v>
      </c>
      <c r="K463" s="20"/>
      <c r="L463" s="20"/>
      <c r="M463" s="20">
        <v>45</v>
      </c>
      <c r="N463" s="20">
        <v>38</v>
      </c>
      <c r="O463" s="20"/>
      <c r="P463" s="20">
        <v>32</v>
      </c>
      <c r="Q463" s="20">
        <v>31</v>
      </c>
      <c r="R463" s="19"/>
      <c r="S463" s="20">
        <v>41</v>
      </c>
      <c r="T463" s="20"/>
      <c r="U463" s="20"/>
      <c r="V463" s="20">
        <v>36</v>
      </c>
      <c r="W463" s="20">
        <v>33</v>
      </c>
      <c r="X463" s="19"/>
    </row>
    <row r="464" spans="1:24" s="15" customFormat="1" ht="13.8">
      <c r="A464" s="15" t="s">
        <v>220</v>
      </c>
      <c r="B464" s="19" t="s">
        <v>221</v>
      </c>
      <c r="C464" s="19">
        <v>2016</v>
      </c>
      <c r="D464" s="19" t="s">
        <v>234</v>
      </c>
      <c r="E464" s="16">
        <v>37</v>
      </c>
      <c r="F464" s="20">
        <v>90</v>
      </c>
      <c r="G464" s="21">
        <v>2.27</v>
      </c>
      <c r="H464" s="20">
        <v>8</v>
      </c>
      <c r="I464" s="20">
        <v>34</v>
      </c>
      <c r="J464" s="20">
        <v>41</v>
      </c>
      <c r="K464" s="20" t="s">
        <v>557</v>
      </c>
      <c r="L464" s="20" t="s">
        <v>557</v>
      </c>
      <c r="M464" s="20">
        <v>45</v>
      </c>
      <c r="N464" s="20">
        <v>37</v>
      </c>
      <c r="O464" s="20" t="s">
        <v>557</v>
      </c>
      <c r="P464" s="20">
        <v>47</v>
      </c>
      <c r="Q464" s="20">
        <v>28</v>
      </c>
      <c r="R464" s="19" t="s">
        <v>557</v>
      </c>
      <c r="S464" s="20">
        <v>41</v>
      </c>
      <c r="T464" s="20">
        <v>34</v>
      </c>
      <c r="U464" s="20" t="s">
        <v>557</v>
      </c>
      <c r="V464" s="20">
        <v>32</v>
      </c>
      <c r="W464" s="20">
        <v>37</v>
      </c>
      <c r="X464" s="19"/>
    </row>
    <row r="465" spans="1:24" s="15" customFormat="1" ht="13.8">
      <c r="A465" s="15" t="s">
        <v>220</v>
      </c>
      <c r="B465" s="19" t="s">
        <v>221</v>
      </c>
      <c r="C465" s="19">
        <v>2017</v>
      </c>
      <c r="D465" s="19" t="s">
        <v>234</v>
      </c>
      <c r="E465" s="16">
        <v>37</v>
      </c>
      <c r="F465" s="20">
        <v>96</v>
      </c>
      <c r="G465" s="21">
        <v>2.77</v>
      </c>
      <c r="H465" s="20">
        <v>8</v>
      </c>
      <c r="I465" s="20">
        <v>32</v>
      </c>
      <c r="J465" s="20">
        <v>42</v>
      </c>
      <c r="K465" s="20"/>
      <c r="L465" s="20"/>
      <c r="M465" s="20">
        <v>41</v>
      </c>
      <c r="N465" s="20">
        <v>37</v>
      </c>
      <c r="O465" s="20"/>
      <c r="P465" s="20">
        <v>47</v>
      </c>
      <c r="Q465" s="20">
        <v>25</v>
      </c>
      <c r="R465" s="19"/>
      <c r="S465" s="20">
        <v>41</v>
      </c>
      <c r="T465" s="20">
        <v>41</v>
      </c>
      <c r="U465" s="20"/>
      <c r="V465" s="20">
        <v>25</v>
      </c>
      <c r="W465" s="20">
        <v>36</v>
      </c>
      <c r="X465" s="19"/>
    </row>
    <row r="466" spans="1:24" s="15" customFormat="1" ht="13.8">
      <c r="A466" s="15" t="s">
        <v>220</v>
      </c>
      <c r="B466" s="19" t="s">
        <v>221</v>
      </c>
      <c r="C466" s="19">
        <v>2018</v>
      </c>
      <c r="D466" s="19" t="s">
        <v>234</v>
      </c>
      <c r="E466" s="16">
        <v>36</v>
      </c>
      <c r="F466" s="20">
        <v>99</v>
      </c>
      <c r="G466" s="21">
        <v>2.5099999999999998</v>
      </c>
      <c r="H466" s="20">
        <v>8</v>
      </c>
      <c r="I466" s="20">
        <v>32</v>
      </c>
      <c r="J466" s="20">
        <v>40</v>
      </c>
      <c r="K466" s="20"/>
      <c r="L466" s="20"/>
      <c r="M466" s="20">
        <v>41</v>
      </c>
      <c r="N466" s="20">
        <v>37</v>
      </c>
      <c r="O466" s="20"/>
      <c r="P466" s="20">
        <v>47</v>
      </c>
      <c r="Q466" s="20">
        <v>23</v>
      </c>
      <c r="R466" s="19"/>
      <c r="S466" s="20">
        <v>41</v>
      </c>
      <c r="T466" s="20">
        <v>35</v>
      </c>
      <c r="U466" s="20"/>
      <c r="V466" s="20">
        <v>31</v>
      </c>
      <c r="W466" s="20">
        <v>36</v>
      </c>
      <c r="X466" s="19"/>
    </row>
    <row r="467" spans="1:24" s="15" customFormat="1" ht="13.8">
      <c r="A467" s="15" t="s">
        <v>220</v>
      </c>
      <c r="B467" s="19" t="s">
        <v>221</v>
      </c>
      <c r="C467" s="19">
        <v>2019</v>
      </c>
      <c r="D467" s="19" t="s">
        <v>234</v>
      </c>
      <c r="E467" s="16">
        <v>37</v>
      </c>
      <c r="F467" s="20">
        <v>96</v>
      </c>
      <c r="G467" s="21">
        <v>2.4939450000000001</v>
      </c>
      <c r="H467" s="20">
        <v>8</v>
      </c>
      <c r="I467" s="20">
        <v>32.909930000000003</v>
      </c>
      <c r="J467" s="20">
        <v>41.090069999999997</v>
      </c>
      <c r="K467" s="20" t="s">
        <v>557</v>
      </c>
      <c r="L467" s="20" t="s">
        <v>557</v>
      </c>
      <c r="M467" s="20">
        <v>45</v>
      </c>
      <c r="N467" s="20">
        <v>37</v>
      </c>
      <c r="O467" s="20" t="s">
        <v>557</v>
      </c>
      <c r="P467" s="20">
        <v>47</v>
      </c>
      <c r="Q467" s="20">
        <v>26</v>
      </c>
      <c r="R467" s="19" t="s">
        <v>557</v>
      </c>
      <c r="S467" s="20">
        <v>41</v>
      </c>
      <c r="T467" s="20">
        <v>35</v>
      </c>
      <c r="U467" s="20" t="s">
        <v>557</v>
      </c>
      <c r="V467" s="20">
        <v>31</v>
      </c>
      <c r="W467" s="20">
        <v>35</v>
      </c>
      <c r="X467" s="19"/>
    </row>
    <row r="468" spans="1:24" s="15" customFormat="1" ht="13.8">
      <c r="A468" s="15" t="s">
        <v>220</v>
      </c>
      <c r="B468" s="19" t="s">
        <v>221</v>
      </c>
      <c r="C468" s="19">
        <v>2020</v>
      </c>
      <c r="D468" s="19" t="s">
        <v>234</v>
      </c>
      <c r="E468" s="16">
        <v>39</v>
      </c>
      <c r="F468" s="20">
        <v>92</v>
      </c>
      <c r="G468" s="21">
        <v>1.588306</v>
      </c>
      <c r="H468" s="20">
        <v>8</v>
      </c>
      <c r="I468" s="20">
        <v>36.395180000000003</v>
      </c>
      <c r="J468" s="20">
        <v>41.604819999999997</v>
      </c>
      <c r="K468" s="20" t="s">
        <v>557</v>
      </c>
      <c r="L468" s="20" t="s">
        <v>557</v>
      </c>
      <c r="M468" s="20">
        <v>45</v>
      </c>
      <c r="N468" s="20">
        <v>37</v>
      </c>
      <c r="O468" s="20" t="s">
        <v>557</v>
      </c>
      <c r="P468" s="20">
        <v>47</v>
      </c>
      <c r="Q468" s="20">
        <v>30</v>
      </c>
      <c r="R468" s="19" t="s">
        <v>557</v>
      </c>
      <c r="S468" s="20">
        <v>41</v>
      </c>
      <c r="T468" s="20">
        <v>48</v>
      </c>
      <c r="U468" s="20" t="s">
        <v>557</v>
      </c>
      <c r="V468" s="20">
        <v>31</v>
      </c>
      <c r="W468" s="20">
        <v>36</v>
      </c>
      <c r="X468" s="19"/>
    </row>
    <row r="469" spans="1:24" s="15" customFormat="1" ht="13.8">
      <c r="A469" s="15" t="s">
        <v>220</v>
      </c>
      <c r="B469" s="19" t="s">
        <v>221</v>
      </c>
      <c r="C469" s="19">
        <v>2021</v>
      </c>
      <c r="D469" s="19" t="s">
        <v>234</v>
      </c>
      <c r="E469" s="16">
        <v>39</v>
      </c>
      <c r="F469" s="20">
        <v>87</v>
      </c>
      <c r="G469" s="21">
        <v>1.4547429999999999</v>
      </c>
      <c r="H469" s="20">
        <v>8</v>
      </c>
      <c r="I469" s="20">
        <v>36.606949999999998</v>
      </c>
      <c r="J469" s="20">
        <v>41.393050000000002</v>
      </c>
      <c r="K469" s="20"/>
      <c r="L469" s="20"/>
      <c r="M469" s="20">
        <v>44.814050000000002</v>
      </c>
      <c r="N469" s="20">
        <v>37.263190000000002</v>
      </c>
      <c r="O469" s="20"/>
      <c r="P469" s="20">
        <v>46.737209999999997</v>
      </c>
      <c r="Q469" s="20">
        <v>29.923770000000001</v>
      </c>
      <c r="R469" s="19"/>
      <c r="S469" s="20">
        <v>39.037320000000001</v>
      </c>
      <c r="T469" s="20">
        <v>47.061689999999999</v>
      </c>
      <c r="U469" s="20"/>
      <c r="V469" s="20">
        <v>33.104990000000001</v>
      </c>
      <c r="W469" s="20">
        <v>36.47907</v>
      </c>
      <c r="X469" s="19"/>
    </row>
    <row r="470" spans="1:24" s="15" customFormat="1" ht="13.8">
      <c r="A470" s="15" t="s">
        <v>220</v>
      </c>
      <c r="B470" s="19" t="s">
        <v>221</v>
      </c>
      <c r="C470" s="19">
        <v>2022</v>
      </c>
      <c r="D470" s="19" t="s">
        <v>234</v>
      </c>
      <c r="E470" s="16">
        <v>39</v>
      </c>
      <c r="F470" s="20">
        <v>91</v>
      </c>
      <c r="G470" s="21">
        <v>1.379437</v>
      </c>
      <c r="H470" s="20">
        <v>8</v>
      </c>
      <c r="I470" s="20">
        <v>36.737720000000003</v>
      </c>
      <c r="J470" s="20">
        <v>41.262279999999997</v>
      </c>
      <c r="K470" s="20" t="s">
        <v>557</v>
      </c>
      <c r="L470" s="20" t="s">
        <v>557</v>
      </c>
      <c r="M470" s="20">
        <v>45</v>
      </c>
      <c r="N470" s="20">
        <v>37</v>
      </c>
      <c r="O470" s="20" t="s">
        <v>557</v>
      </c>
      <c r="P470" s="20">
        <v>47</v>
      </c>
      <c r="Q470" s="20">
        <v>34</v>
      </c>
      <c r="R470" s="19" t="s">
        <v>557</v>
      </c>
      <c r="S470" s="20">
        <v>32</v>
      </c>
      <c r="T470" s="20">
        <v>48</v>
      </c>
      <c r="U470" s="20" t="s">
        <v>557</v>
      </c>
      <c r="V470" s="20">
        <v>37</v>
      </c>
      <c r="W470" s="20">
        <v>36</v>
      </c>
      <c r="X470" s="19"/>
    </row>
    <row r="471" spans="1:24" s="15" customFormat="1" ht="13.8">
      <c r="A471" s="15" t="s">
        <v>220</v>
      </c>
      <c r="B471" s="19" t="s">
        <v>221</v>
      </c>
      <c r="C471" s="19">
        <v>2023</v>
      </c>
      <c r="D471" s="19" t="s">
        <v>234</v>
      </c>
      <c r="E471" s="16">
        <v>40</v>
      </c>
      <c r="F471" s="20">
        <v>87</v>
      </c>
      <c r="G471" s="21">
        <v>1.423581</v>
      </c>
      <c r="H471" s="20">
        <v>8</v>
      </c>
      <c r="I471" s="20">
        <v>37.665329999999997</v>
      </c>
      <c r="J471" s="20">
        <v>42.334670000000003</v>
      </c>
      <c r="K471" s="20"/>
      <c r="L471" s="20"/>
      <c r="M471" s="20">
        <v>44.814050000000002</v>
      </c>
      <c r="N471" s="20">
        <v>37.263190000000002</v>
      </c>
      <c r="O471" s="20"/>
      <c r="P471" s="20">
        <v>46.737209999999997</v>
      </c>
      <c r="Q471" s="20">
        <v>37.713479999999997</v>
      </c>
      <c r="R471" s="19"/>
      <c r="S471" s="20">
        <v>32.418640000000003</v>
      </c>
      <c r="T471" s="20">
        <v>49.231909999999999</v>
      </c>
      <c r="U471" s="20"/>
      <c r="V471" s="20">
        <v>33.9818</v>
      </c>
      <c r="W471" s="20">
        <v>36.47907</v>
      </c>
      <c r="X471" s="19"/>
    </row>
    <row r="472" spans="1:24" s="15" customFormat="1" ht="13.8">
      <c r="A472" s="15" t="s">
        <v>220</v>
      </c>
      <c r="B472" s="19" t="s">
        <v>221</v>
      </c>
      <c r="C472" s="19">
        <v>2024</v>
      </c>
      <c r="D472" s="19" t="s">
        <v>234</v>
      </c>
      <c r="E472" s="16">
        <v>39</v>
      </c>
      <c r="F472" s="20">
        <v>92</v>
      </c>
      <c r="G472" s="21">
        <v>2.5899169999999998</v>
      </c>
      <c r="H472" s="20">
        <v>8</v>
      </c>
      <c r="I472" s="20">
        <v>34.752540000000003</v>
      </c>
      <c r="J472" s="20">
        <v>43.247459999999997</v>
      </c>
      <c r="K472" s="20"/>
      <c r="L472" s="20"/>
      <c r="M472" s="20">
        <v>47.129759999999997</v>
      </c>
      <c r="N472" s="20">
        <v>50.63015</v>
      </c>
      <c r="O472" s="20"/>
      <c r="P472" s="20">
        <v>45.559510000000003</v>
      </c>
      <c r="Q472" s="20">
        <v>18.506129999999999</v>
      </c>
      <c r="R472" s="19"/>
      <c r="S472" s="20">
        <v>32.781230000000001</v>
      </c>
      <c r="T472" s="20">
        <v>48.421489999999999</v>
      </c>
      <c r="U472" s="20"/>
      <c r="V472" s="20">
        <v>28.518419999999999</v>
      </c>
      <c r="W472" s="20">
        <v>38.403979999999997</v>
      </c>
      <c r="X472" s="19"/>
    </row>
    <row r="473" spans="1:24" s="15" customFormat="1">
      <c r="A473" s="68" t="s">
        <v>220</v>
      </c>
      <c r="B473" s="70" t="s">
        <v>221</v>
      </c>
      <c r="C473" s="70">
        <v>2025</v>
      </c>
      <c r="D473" s="73" t="str">
        <f>VLOOKUP(B473,'CPI Timeseries 2012 - 2025'!B:C,2,0)</f>
        <v>AME</v>
      </c>
      <c r="E473" s="16">
        <v>37</v>
      </c>
      <c r="F473" s="70">
        <v>99</v>
      </c>
      <c r="G473" s="74">
        <v>2.2246090000000001</v>
      </c>
      <c r="H473" s="70">
        <v>8</v>
      </c>
      <c r="I473" s="75">
        <v>33.351640000000003</v>
      </c>
      <c r="J473" s="75">
        <v>40.648359999999997</v>
      </c>
      <c r="K473" s="75"/>
      <c r="L473" s="75"/>
      <c r="M473" s="75">
        <v>47.137070000000001</v>
      </c>
      <c r="N473" s="75">
        <v>34.494399999999999</v>
      </c>
      <c r="O473" s="75"/>
      <c r="P473" s="75">
        <v>45.51793</v>
      </c>
      <c r="Q473" s="75">
        <v>21.921690000000002</v>
      </c>
      <c r="R473" s="75"/>
      <c r="S473" s="75">
        <v>32.758890000000001</v>
      </c>
      <c r="T473" s="75">
        <v>48.430059999999997</v>
      </c>
      <c r="U473" s="75"/>
      <c r="V473" s="75">
        <v>26.627020000000002</v>
      </c>
      <c r="W473" s="75">
        <v>37.517389999999999</v>
      </c>
      <c r="X473" s="2"/>
    </row>
    <row r="474" spans="1:24" s="15" customFormat="1" ht="13.8">
      <c r="A474" s="15" t="s">
        <v>351</v>
      </c>
      <c r="B474" s="19" t="s">
        <v>352</v>
      </c>
      <c r="C474" s="19">
        <v>2012</v>
      </c>
      <c r="D474" s="19" t="s">
        <v>443</v>
      </c>
      <c r="E474" s="16">
        <v>28</v>
      </c>
      <c r="F474" s="20">
        <v>133</v>
      </c>
      <c r="G474" s="21">
        <v>7.5</v>
      </c>
      <c r="H474" s="20">
        <v>3</v>
      </c>
      <c r="I474" s="20">
        <v>15</v>
      </c>
      <c r="J474" s="20">
        <v>40</v>
      </c>
      <c r="K474" s="20">
        <v>17</v>
      </c>
      <c r="L474" s="20"/>
      <c r="M474" s="20"/>
      <c r="N474" s="20"/>
      <c r="O474" s="20"/>
      <c r="P474" s="20">
        <v>42</v>
      </c>
      <c r="Q474" s="20"/>
      <c r="R474" s="19"/>
      <c r="S474" s="20"/>
      <c r="T474" s="20"/>
      <c r="U474" s="20">
        <v>23</v>
      </c>
      <c r="V474" s="20"/>
      <c r="W474" s="20"/>
      <c r="X474" s="19"/>
    </row>
    <row r="475" spans="1:24" s="15" customFormat="1" ht="13.8">
      <c r="A475" s="15" t="s">
        <v>351</v>
      </c>
      <c r="B475" s="19" t="s">
        <v>352</v>
      </c>
      <c r="C475" s="19">
        <v>2013</v>
      </c>
      <c r="D475" s="19" t="s">
        <v>443</v>
      </c>
      <c r="E475" s="16">
        <v>28</v>
      </c>
      <c r="F475" s="20">
        <v>127</v>
      </c>
      <c r="G475" s="21">
        <v>7.5</v>
      </c>
      <c r="H475" s="20">
        <v>3</v>
      </c>
      <c r="I475" s="20">
        <v>16</v>
      </c>
      <c r="J475" s="20">
        <v>40</v>
      </c>
      <c r="K475" s="20">
        <v>17</v>
      </c>
      <c r="L475" s="20"/>
      <c r="M475" s="20"/>
      <c r="N475" s="20"/>
      <c r="O475" s="20"/>
      <c r="P475" s="20">
        <v>42</v>
      </c>
      <c r="Q475" s="20"/>
      <c r="R475" s="19"/>
      <c r="S475" s="20"/>
      <c r="T475" s="20"/>
      <c r="U475" s="20">
        <v>23</v>
      </c>
      <c r="V475" s="20"/>
      <c r="W475" s="20"/>
      <c r="X475" s="19"/>
    </row>
    <row r="476" spans="1:24" s="15" customFormat="1" ht="13.8">
      <c r="A476" s="15" t="s">
        <v>351</v>
      </c>
      <c r="B476" s="19" t="s">
        <v>352</v>
      </c>
      <c r="C476" s="19">
        <v>2014</v>
      </c>
      <c r="D476" s="19" t="s">
        <v>443</v>
      </c>
      <c r="E476" s="16">
        <v>26</v>
      </c>
      <c r="F476" s="20">
        <v>142</v>
      </c>
      <c r="G476" s="21">
        <v>8.75</v>
      </c>
      <c r="H476" s="20">
        <v>3</v>
      </c>
      <c r="I476" s="20">
        <v>12</v>
      </c>
      <c r="J476" s="20">
        <v>40</v>
      </c>
      <c r="K476" s="20">
        <v>12</v>
      </c>
      <c r="L476" s="20"/>
      <c r="M476" s="20"/>
      <c r="N476" s="20"/>
      <c r="O476" s="20"/>
      <c r="P476" s="20">
        <v>42</v>
      </c>
      <c r="Q476" s="20"/>
      <c r="R476" s="19"/>
      <c r="S476" s="20"/>
      <c r="T476" s="20"/>
      <c r="U476" s="20">
        <v>23</v>
      </c>
      <c r="V476" s="20"/>
      <c r="W476" s="20"/>
      <c r="X476" s="19"/>
    </row>
    <row r="477" spans="1:24" s="15" customFormat="1" ht="13.8">
      <c r="A477" s="15" t="s">
        <v>351</v>
      </c>
      <c r="B477" s="19" t="s">
        <v>352</v>
      </c>
      <c r="C477" s="19">
        <v>2015</v>
      </c>
      <c r="D477" s="19" t="s">
        <v>443</v>
      </c>
      <c r="E477" s="16">
        <v>26</v>
      </c>
      <c r="F477" s="20">
        <v>136</v>
      </c>
      <c r="G477" s="21">
        <v>8.7600002288818359</v>
      </c>
      <c r="H477" s="20">
        <v>3</v>
      </c>
      <c r="I477" s="20">
        <v>12</v>
      </c>
      <c r="J477" s="20">
        <v>40</v>
      </c>
      <c r="K477" s="20">
        <v>12</v>
      </c>
      <c r="L477" s="20"/>
      <c r="M477" s="20"/>
      <c r="N477" s="20"/>
      <c r="O477" s="20"/>
      <c r="P477" s="20">
        <v>42</v>
      </c>
      <c r="Q477" s="20"/>
      <c r="R477" s="19"/>
      <c r="S477" s="20"/>
      <c r="T477" s="20"/>
      <c r="U477" s="20">
        <v>23</v>
      </c>
      <c r="V477" s="20"/>
      <c r="W477" s="20"/>
      <c r="X477" s="19"/>
    </row>
    <row r="478" spans="1:24" s="15" customFormat="1" ht="13.8">
      <c r="A478" s="15" t="s">
        <v>351</v>
      </c>
      <c r="B478" s="19" t="s">
        <v>352</v>
      </c>
      <c r="C478" s="19">
        <v>2016</v>
      </c>
      <c r="D478" s="19" t="s">
        <v>443</v>
      </c>
      <c r="E478" s="16">
        <v>24</v>
      </c>
      <c r="F478" s="20">
        <v>153</v>
      </c>
      <c r="G478" s="21">
        <v>12.81</v>
      </c>
      <c r="H478" s="20">
        <v>3</v>
      </c>
      <c r="I478" s="20">
        <v>3</v>
      </c>
      <c r="J478" s="20">
        <v>45</v>
      </c>
      <c r="K478" s="20">
        <v>2</v>
      </c>
      <c r="L478" s="20" t="s">
        <v>557</v>
      </c>
      <c r="M478" s="20" t="s">
        <v>557</v>
      </c>
      <c r="N478" s="20" t="s">
        <v>557</v>
      </c>
      <c r="O478" s="20" t="s">
        <v>557</v>
      </c>
      <c r="P478" s="20">
        <v>47</v>
      </c>
      <c r="Q478" s="20" t="s">
        <v>557</v>
      </c>
      <c r="R478" s="19" t="s">
        <v>557</v>
      </c>
      <c r="S478" s="20" t="s">
        <v>557</v>
      </c>
      <c r="T478" s="20" t="s">
        <v>557</v>
      </c>
      <c r="U478" s="20">
        <v>24</v>
      </c>
      <c r="V478" s="20" t="s">
        <v>557</v>
      </c>
      <c r="W478" s="20" t="s">
        <v>557</v>
      </c>
      <c r="X478" s="19"/>
    </row>
    <row r="479" spans="1:24" s="15" customFormat="1" ht="13.8">
      <c r="A479" s="15" t="s">
        <v>351</v>
      </c>
      <c r="B479" s="19" t="s">
        <v>352</v>
      </c>
      <c r="C479" s="19">
        <v>2017</v>
      </c>
      <c r="D479" s="19" t="s">
        <v>443</v>
      </c>
      <c r="E479" s="16">
        <v>27</v>
      </c>
      <c r="F479" s="20">
        <v>148</v>
      </c>
      <c r="G479" s="21">
        <v>8.8699999999999992</v>
      </c>
      <c r="H479" s="20">
        <v>4</v>
      </c>
      <c r="I479" s="20">
        <v>12</v>
      </c>
      <c r="J479" s="20">
        <v>42</v>
      </c>
      <c r="K479" s="20">
        <v>4</v>
      </c>
      <c r="L479" s="20"/>
      <c r="M479" s="20"/>
      <c r="N479" s="20"/>
      <c r="O479" s="20"/>
      <c r="P479" s="20">
        <v>47</v>
      </c>
      <c r="Q479" s="20"/>
      <c r="R479" s="19"/>
      <c r="S479" s="20"/>
      <c r="T479" s="20">
        <v>29</v>
      </c>
      <c r="U479" s="20">
        <v>27</v>
      </c>
      <c r="V479" s="20"/>
      <c r="W479" s="20"/>
      <c r="X479" s="19"/>
    </row>
    <row r="480" spans="1:24" s="15" customFormat="1" ht="13.8">
      <c r="A480" s="15" t="s">
        <v>351</v>
      </c>
      <c r="B480" s="19" t="s">
        <v>352</v>
      </c>
      <c r="C480" s="19">
        <v>2018</v>
      </c>
      <c r="D480" s="19" t="s">
        <v>443</v>
      </c>
      <c r="E480" s="16">
        <v>27</v>
      </c>
      <c r="F480" s="20">
        <v>144</v>
      </c>
      <c r="G480" s="21">
        <v>9</v>
      </c>
      <c r="H480" s="20">
        <v>4</v>
      </c>
      <c r="I480" s="20">
        <v>12</v>
      </c>
      <c r="J480" s="20">
        <v>42</v>
      </c>
      <c r="K480" s="20">
        <v>4</v>
      </c>
      <c r="L480" s="20"/>
      <c r="M480" s="20"/>
      <c r="N480" s="20"/>
      <c r="O480" s="20"/>
      <c r="P480" s="20">
        <v>47</v>
      </c>
      <c r="Q480" s="20"/>
      <c r="R480" s="19"/>
      <c r="S480" s="20"/>
      <c r="T480" s="20">
        <v>33</v>
      </c>
      <c r="U480" s="20">
        <v>27</v>
      </c>
      <c r="V480" s="20"/>
      <c r="W480" s="20"/>
      <c r="X480" s="19"/>
    </row>
    <row r="481" spans="1:24" s="15" customFormat="1" ht="13.8">
      <c r="A481" s="15" t="s">
        <v>351</v>
      </c>
      <c r="B481" s="19" t="s">
        <v>352</v>
      </c>
      <c r="C481" s="19">
        <v>2019</v>
      </c>
      <c r="D481" s="19" t="s">
        <v>443</v>
      </c>
      <c r="E481" s="16">
        <v>25</v>
      </c>
      <c r="F481" s="20">
        <v>153</v>
      </c>
      <c r="G481" s="21">
        <v>8.9047289999999997</v>
      </c>
      <c r="H481" s="20">
        <v>4</v>
      </c>
      <c r="I481" s="20">
        <v>10.39625</v>
      </c>
      <c r="J481" s="20">
        <v>39.603760000000001</v>
      </c>
      <c r="K481" s="20">
        <v>4</v>
      </c>
      <c r="L481" s="20" t="s">
        <v>557</v>
      </c>
      <c r="M481" s="20" t="s">
        <v>557</v>
      </c>
      <c r="N481" s="20" t="s">
        <v>557</v>
      </c>
      <c r="O481" s="20" t="s">
        <v>557</v>
      </c>
      <c r="P481" s="20">
        <v>47</v>
      </c>
      <c r="Q481" s="20" t="s">
        <v>557</v>
      </c>
      <c r="R481" s="19" t="s">
        <v>557</v>
      </c>
      <c r="S481" s="20" t="s">
        <v>557</v>
      </c>
      <c r="T481" s="20">
        <v>21</v>
      </c>
      <c r="U481" s="20">
        <v>27</v>
      </c>
      <c r="V481" s="20" t="s">
        <v>557</v>
      </c>
      <c r="W481" s="20" t="s">
        <v>557</v>
      </c>
      <c r="X481" s="19"/>
    </row>
    <row r="482" spans="1:24" s="15" customFormat="1" ht="13.8">
      <c r="A482" s="15" t="s">
        <v>351</v>
      </c>
      <c r="B482" s="19" t="s">
        <v>352</v>
      </c>
      <c r="C482" s="19">
        <v>2020</v>
      </c>
      <c r="D482" s="19" t="s">
        <v>443</v>
      </c>
      <c r="E482" s="16">
        <v>21</v>
      </c>
      <c r="F482" s="20">
        <v>160</v>
      </c>
      <c r="G482" s="21">
        <v>5.7495580000000004</v>
      </c>
      <c r="H482" s="20">
        <v>4</v>
      </c>
      <c r="I482" s="20">
        <v>11.57072</v>
      </c>
      <c r="J482" s="20">
        <v>30.429279999999999</v>
      </c>
      <c r="K482" s="20">
        <v>4</v>
      </c>
      <c r="L482" s="20" t="s">
        <v>557</v>
      </c>
      <c r="M482" s="20" t="s">
        <v>557</v>
      </c>
      <c r="N482" s="20" t="s">
        <v>557</v>
      </c>
      <c r="O482" s="20" t="s">
        <v>557</v>
      </c>
      <c r="P482" s="20">
        <v>35</v>
      </c>
      <c r="Q482" s="20" t="s">
        <v>557</v>
      </c>
      <c r="R482" s="19" t="s">
        <v>557</v>
      </c>
      <c r="S482" s="20" t="s">
        <v>557</v>
      </c>
      <c r="T482" s="20">
        <v>18</v>
      </c>
      <c r="U482" s="20">
        <v>27</v>
      </c>
      <c r="V482" s="20" t="s">
        <v>557</v>
      </c>
      <c r="W482" s="20" t="s">
        <v>557</v>
      </c>
      <c r="X482" s="19"/>
    </row>
    <row r="483" spans="1:24" s="15" customFormat="1" ht="13.8">
      <c r="A483" s="15" t="s">
        <v>351</v>
      </c>
      <c r="B483" s="19" t="s">
        <v>352</v>
      </c>
      <c r="C483" s="19">
        <v>2021</v>
      </c>
      <c r="D483" s="19" t="s">
        <v>443</v>
      </c>
      <c r="E483" s="16">
        <v>20</v>
      </c>
      <c r="F483" s="20">
        <v>164</v>
      </c>
      <c r="G483" s="21">
        <v>5.829758</v>
      </c>
      <c r="H483" s="20">
        <v>4</v>
      </c>
      <c r="I483" s="20">
        <v>10.41005</v>
      </c>
      <c r="J483" s="20">
        <v>29.589950000000002</v>
      </c>
      <c r="K483" s="20">
        <v>3.5304850000000001</v>
      </c>
      <c r="L483" s="20"/>
      <c r="M483" s="20"/>
      <c r="N483" s="20"/>
      <c r="O483" s="20"/>
      <c r="P483" s="20">
        <v>34.50329</v>
      </c>
      <c r="Q483" s="20"/>
      <c r="R483" s="19"/>
      <c r="S483" s="20"/>
      <c r="T483" s="20">
        <v>15.955270000000001</v>
      </c>
      <c r="U483" s="20">
        <v>26.78049</v>
      </c>
      <c r="V483" s="20"/>
      <c r="W483" s="20"/>
      <c r="X483" s="19"/>
    </row>
    <row r="484" spans="1:24" s="15" customFormat="1" ht="13.8">
      <c r="A484" s="15" t="s">
        <v>351</v>
      </c>
      <c r="B484" s="19" t="s">
        <v>352</v>
      </c>
      <c r="C484" s="19">
        <v>2022</v>
      </c>
      <c r="D484" s="19" t="s">
        <v>443</v>
      </c>
      <c r="E484" s="16">
        <v>19</v>
      </c>
      <c r="F484" s="20">
        <v>167</v>
      </c>
      <c r="G484" s="21">
        <v>5.4786070000000002</v>
      </c>
      <c r="H484" s="20">
        <v>4</v>
      </c>
      <c r="I484" s="20">
        <v>10.015090000000001</v>
      </c>
      <c r="J484" s="20">
        <v>27.984909999999999</v>
      </c>
      <c r="K484" s="20">
        <v>4</v>
      </c>
      <c r="L484" s="20" t="s">
        <v>557</v>
      </c>
      <c r="M484" s="20" t="s">
        <v>557</v>
      </c>
      <c r="N484" s="20" t="s">
        <v>557</v>
      </c>
      <c r="O484" s="20" t="s">
        <v>557</v>
      </c>
      <c r="P484" s="20">
        <v>35</v>
      </c>
      <c r="Q484" s="20" t="s">
        <v>557</v>
      </c>
      <c r="R484" s="19" t="s">
        <v>557</v>
      </c>
      <c r="S484" s="20" t="s">
        <v>557</v>
      </c>
      <c r="T484" s="20">
        <v>18</v>
      </c>
      <c r="U484" s="20">
        <v>18</v>
      </c>
      <c r="V484" s="20" t="s">
        <v>557</v>
      </c>
      <c r="W484" s="20" t="s">
        <v>557</v>
      </c>
      <c r="X484" s="19"/>
    </row>
    <row r="485" spans="1:24" s="15" customFormat="1" ht="13.8">
      <c r="A485" s="15" t="s">
        <v>351</v>
      </c>
      <c r="B485" s="19" t="s">
        <v>352</v>
      </c>
      <c r="C485" s="19">
        <v>2023</v>
      </c>
      <c r="D485" s="19" t="s">
        <v>443</v>
      </c>
      <c r="E485" s="16">
        <v>20</v>
      </c>
      <c r="F485" s="20">
        <v>162</v>
      </c>
      <c r="G485" s="21">
        <v>5.5127389999999998</v>
      </c>
      <c r="H485" s="20">
        <v>4</v>
      </c>
      <c r="I485" s="20">
        <v>10.959110000000001</v>
      </c>
      <c r="J485" s="20">
        <v>29.040890000000001</v>
      </c>
      <c r="K485" s="20">
        <v>3.5304850000000001</v>
      </c>
      <c r="L485" s="20"/>
      <c r="M485" s="20"/>
      <c r="N485" s="20"/>
      <c r="O485" s="20"/>
      <c r="P485" s="20">
        <v>34.50329</v>
      </c>
      <c r="Q485" s="20"/>
      <c r="R485" s="19"/>
      <c r="S485" s="20"/>
      <c r="T485" s="20">
        <v>21.742509999999999</v>
      </c>
      <c r="U485" s="20">
        <v>18.449110000000001</v>
      </c>
      <c r="V485" s="20"/>
      <c r="W485" s="20"/>
      <c r="X485" s="19"/>
    </row>
    <row r="486" spans="1:24" s="15" customFormat="1" ht="13.8">
      <c r="A486" s="15" t="s">
        <v>351</v>
      </c>
      <c r="B486" s="19" t="s">
        <v>352</v>
      </c>
      <c r="C486" s="19">
        <v>2024</v>
      </c>
      <c r="D486" s="19" t="s">
        <v>443</v>
      </c>
      <c r="E486" s="16">
        <v>21</v>
      </c>
      <c r="F486" s="20">
        <v>158</v>
      </c>
      <c r="G486" s="21">
        <v>8.2067460000000008</v>
      </c>
      <c r="H486" s="20">
        <v>4</v>
      </c>
      <c r="I486" s="20">
        <v>7.5409360000000003</v>
      </c>
      <c r="J486" s="20">
        <v>34.459060000000001</v>
      </c>
      <c r="K486" s="20">
        <v>0</v>
      </c>
      <c r="L486" s="20"/>
      <c r="M486" s="20"/>
      <c r="N486" s="20"/>
      <c r="O486" s="20"/>
      <c r="P486" s="20">
        <v>45.559510000000003</v>
      </c>
      <c r="Q486" s="20"/>
      <c r="R486" s="19"/>
      <c r="S486" s="20"/>
      <c r="T486" s="20">
        <v>21.728449999999999</v>
      </c>
      <c r="U486" s="20">
        <v>15.21454</v>
      </c>
      <c r="V486" s="20"/>
      <c r="W486" s="20"/>
      <c r="X486" s="19"/>
    </row>
    <row r="487" spans="1:24" s="15" customFormat="1">
      <c r="A487" s="68" t="s">
        <v>351</v>
      </c>
      <c r="B487" s="70" t="s">
        <v>352</v>
      </c>
      <c r="C487" s="70">
        <v>2025</v>
      </c>
      <c r="D487" s="73" t="str">
        <f>VLOOKUP(B487,'CPI Timeseries 2012 - 2025'!B:C,2,0)</f>
        <v>SSA</v>
      </c>
      <c r="E487" s="16">
        <v>20</v>
      </c>
      <c r="F487" s="70">
        <v>163</v>
      </c>
      <c r="G487" s="74">
        <v>8.2121279999999999</v>
      </c>
      <c r="H487" s="70">
        <v>4</v>
      </c>
      <c r="I487" s="75">
        <v>6.5321109999999996</v>
      </c>
      <c r="J487" s="75">
        <v>33.467889999999997</v>
      </c>
      <c r="K487" s="75">
        <v>0</v>
      </c>
      <c r="L487" s="75"/>
      <c r="M487" s="75"/>
      <c r="N487" s="75"/>
      <c r="O487" s="75"/>
      <c r="P487" s="75">
        <v>45.51793</v>
      </c>
      <c r="Q487" s="75"/>
      <c r="R487" s="75"/>
      <c r="S487" s="75"/>
      <c r="T487" s="75">
        <v>17.623699999999999</v>
      </c>
      <c r="U487" s="75">
        <v>15.215920000000001</v>
      </c>
      <c r="V487" s="75"/>
      <c r="W487" s="75"/>
      <c r="X487" s="2"/>
    </row>
    <row r="488" spans="1:24" s="15" customFormat="1" ht="13.8">
      <c r="A488" s="15" t="s">
        <v>329</v>
      </c>
      <c r="B488" s="19" t="s">
        <v>330</v>
      </c>
      <c r="C488" s="19">
        <v>2012</v>
      </c>
      <c r="D488" s="19" t="s">
        <v>443</v>
      </c>
      <c r="E488" s="16">
        <v>26</v>
      </c>
      <c r="F488" s="20">
        <v>144</v>
      </c>
      <c r="G488" s="21">
        <v>3.3</v>
      </c>
      <c r="H488" s="20">
        <v>6</v>
      </c>
      <c r="I488" s="20">
        <v>20</v>
      </c>
      <c r="J488" s="20">
        <v>31</v>
      </c>
      <c r="K488" s="20">
        <v>40</v>
      </c>
      <c r="L488" s="20"/>
      <c r="M488" s="20">
        <v>19</v>
      </c>
      <c r="N488" s="20">
        <v>21</v>
      </c>
      <c r="O488" s="20"/>
      <c r="P488" s="20">
        <v>22</v>
      </c>
      <c r="Q488" s="20"/>
      <c r="R488" s="19"/>
      <c r="S488" s="20">
        <v>31</v>
      </c>
      <c r="T488" s="20"/>
      <c r="U488" s="20">
        <v>23</v>
      </c>
      <c r="V488" s="20"/>
      <c r="W488" s="20"/>
      <c r="X488" s="19"/>
    </row>
    <row r="489" spans="1:24" s="15" customFormat="1" ht="13.8">
      <c r="A489" s="15" t="s">
        <v>329</v>
      </c>
      <c r="B489" s="19" t="s">
        <v>330</v>
      </c>
      <c r="C489" s="19">
        <v>2013</v>
      </c>
      <c r="D489" s="19" t="s">
        <v>443</v>
      </c>
      <c r="E489" s="16">
        <v>22</v>
      </c>
      <c r="F489" s="20">
        <v>154</v>
      </c>
      <c r="G489" s="21">
        <v>3.8</v>
      </c>
      <c r="H489" s="20">
        <v>6</v>
      </c>
      <c r="I489" s="20">
        <v>16</v>
      </c>
      <c r="J489" s="20">
        <v>28</v>
      </c>
      <c r="K489" s="20">
        <v>40</v>
      </c>
      <c r="L489" s="20"/>
      <c r="M489" s="20">
        <v>19</v>
      </c>
      <c r="N489" s="20">
        <v>21</v>
      </c>
      <c r="O489" s="20"/>
      <c r="P489" s="20">
        <v>22</v>
      </c>
      <c r="Q489" s="20"/>
      <c r="R489" s="19"/>
      <c r="S489" s="20">
        <v>21</v>
      </c>
      <c r="T489" s="20"/>
      <c r="U489" s="20">
        <v>12</v>
      </c>
      <c r="V489" s="20"/>
      <c r="W489" s="20"/>
      <c r="X489" s="19"/>
    </row>
    <row r="490" spans="1:24" s="15" customFormat="1" ht="13.8">
      <c r="A490" s="15" t="s">
        <v>329</v>
      </c>
      <c r="B490" s="19" t="s">
        <v>330</v>
      </c>
      <c r="C490" s="19">
        <v>2014</v>
      </c>
      <c r="D490" s="19" t="s">
        <v>443</v>
      </c>
      <c r="E490" s="16">
        <v>23</v>
      </c>
      <c r="F490" s="20">
        <v>152</v>
      </c>
      <c r="G490" s="21">
        <v>4.1999998092651367</v>
      </c>
      <c r="H490" s="20">
        <v>6</v>
      </c>
      <c r="I490" s="20">
        <v>16</v>
      </c>
      <c r="J490" s="20">
        <v>30</v>
      </c>
      <c r="K490" s="20">
        <v>42</v>
      </c>
      <c r="L490" s="20"/>
      <c r="M490" s="20">
        <v>19</v>
      </c>
      <c r="N490" s="20">
        <v>21</v>
      </c>
      <c r="O490" s="20"/>
      <c r="P490" s="20">
        <v>22</v>
      </c>
      <c r="Q490" s="20"/>
      <c r="R490" s="19"/>
      <c r="S490" s="20">
        <v>21</v>
      </c>
      <c r="T490" s="20"/>
      <c r="U490" s="20">
        <v>12</v>
      </c>
      <c r="V490" s="20"/>
      <c r="W490" s="20"/>
      <c r="X490" s="19"/>
    </row>
    <row r="491" spans="1:24" s="15" customFormat="1" ht="13.8">
      <c r="A491" s="15" t="s">
        <v>329</v>
      </c>
      <c r="B491" s="19" t="s">
        <v>330</v>
      </c>
      <c r="C491" s="19">
        <v>2015</v>
      </c>
      <c r="D491" s="19" t="s">
        <v>443</v>
      </c>
      <c r="E491" s="16">
        <v>23</v>
      </c>
      <c r="F491" s="20">
        <v>146</v>
      </c>
      <c r="G491" s="21">
        <v>4.1100001335144043</v>
      </c>
      <c r="H491" s="20">
        <v>6</v>
      </c>
      <c r="I491" s="20">
        <v>16</v>
      </c>
      <c r="J491" s="20">
        <v>30</v>
      </c>
      <c r="K491" s="20">
        <v>42</v>
      </c>
      <c r="L491" s="20"/>
      <c r="M491" s="20">
        <v>19</v>
      </c>
      <c r="N491" s="20">
        <v>21</v>
      </c>
      <c r="O491" s="20"/>
      <c r="P491" s="20">
        <v>22</v>
      </c>
      <c r="Q491" s="20"/>
      <c r="R491" s="19"/>
      <c r="S491" s="20">
        <v>21</v>
      </c>
      <c r="T491" s="20"/>
      <c r="U491" s="20">
        <v>12</v>
      </c>
      <c r="V491" s="20"/>
      <c r="W491" s="20"/>
      <c r="X491" s="19"/>
    </row>
    <row r="492" spans="1:24" s="15" customFormat="1" ht="13.8">
      <c r="A492" s="15" t="s">
        <v>329</v>
      </c>
      <c r="B492" s="19" t="s">
        <v>330</v>
      </c>
      <c r="C492" s="19">
        <v>2016</v>
      </c>
      <c r="D492" s="19" t="s">
        <v>443</v>
      </c>
      <c r="E492" s="16">
        <v>20</v>
      </c>
      <c r="F492" s="20">
        <v>159</v>
      </c>
      <c r="G492" s="21">
        <v>1.78</v>
      </c>
      <c r="H492" s="20">
        <v>5</v>
      </c>
      <c r="I492" s="20">
        <v>17</v>
      </c>
      <c r="J492" s="20">
        <v>23</v>
      </c>
      <c r="K492" s="20" t="s">
        <v>557</v>
      </c>
      <c r="L492" s="20" t="s">
        <v>557</v>
      </c>
      <c r="M492" s="20">
        <v>20</v>
      </c>
      <c r="N492" s="20">
        <v>19</v>
      </c>
      <c r="O492" s="20" t="s">
        <v>557</v>
      </c>
      <c r="P492" s="20">
        <v>22</v>
      </c>
      <c r="Q492" s="20" t="s">
        <v>557</v>
      </c>
      <c r="R492" s="19" t="s">
        <v>557</v>
      </c>
      <c r="S492" s="20">
        <v>24</v>
      </c>
      <c r="T492" s="20" t="s">
        <v>557</v>
      </c>
      <c r="U492" s="20">
        <v>13</v>
      </c>
      <c r="V492" s="20" t="s">
        <v>557</v>
      </c>
      <c r="W492" s="20" t="s">
        <v>557</v>
      </c>
      <c r="X492" s="19"/>
    </row>
    <row r="493" spans="1:24" s="15" customFormat="1" ht="13.8">
      <c r="A493" s="15" t="s">
        <v>329</v>
      </c>
      <c r="B493" s="19" t="s">
        <v>330</v>
      </c>
      <c r="C493" s="19">
        <v>2017</v>
      </c>
      <c r="D493" s="19" t="s">
        <v>443</v>
      </c>
      <c r="E493" s="16">
        <v>21</v>
      </c>
      <c r="F493" s="20">
        <v>161</v>
      </c>
      <c r="G493" s="21">
        <v>1.08</v>
      </c>
      <c r="H493" s="20">
        <v>6</v>
      </c>
      <c r="I493" s="20">
        <v>19</v>
      </c>
      <c r="J493" s="20">
        <v>23</v>
      </c>
      <c r="K493" s="20"/>
      <c r="L493" s="20"/>
      <c r="M493" s="20">
        <v>21</v>
      </c>
      <c r="N493" s="20">
        <v>20</v>
      </c>
      <c r="O493" s="20"/>
      <c r="P493" s="20">
        <v>22</v>
      </c>
      <c r="Q493" s="20"/>
      <c r="R493" s="19"/>
      <c r="S493" s="20">
        <v>21</v>
      </c>
      <c r="T493" s="20">
        <v>26</v>
      </c>
      <c r="U493" s="20">
        <v>18</v>
      </c>
      <c r="V493" s="20"/>
      <c r="W493" s="20"/>
      <c r="X493" s="19"/>
    </row>
    <row r="494" spans="1:24" s="15" customFormat="1" ht="13.8">
      <c r="A494" s="15" t="s">
        <v>329</v>
      </c>
      <c r="B494" s="19" t="s">
        <v>330</v>
      </c>
      <c r="C494" s="19">
        <v>2018</v>
      </c>
      <c r="D494" s="19" t="s">
        <v>443</v>
      </c>
      <c r="E494" s="16">
        <v>19</v>
      </c>
      <c r="F494" s="20">
        <v>165</v>
      </c>
      <c r="G494" s="21">
        <v>1.04</v>
      </c>
      <c r="H494" s="20">
        <v>6</v>
      </c>
      <c r="I494" s="20">
        <v>17</v>
      </c>
      <c r="J494" s="20">
        <v>21</v>
      </c>
      <c r="K494" s="20"/>
      <c r="L494" s="20"/>
      <c r="M494" s="20">
        <v>21</v>
      </c>
      <c r="N494" s="20">
        <v>20</v>
      </c>
      <c r="O494" s="20"/>
      <c r="P494" s="20">
        <v>22</v>
      </c>
      <c r="Q494" s="20"/>
      <c r="R494" s="19"/>
      <c r="S494" s="20">
        <v>15</v>
      </c>
      <c r="T494" s="20">
        <v>20</v>
      </c>
      <c r="U494" s="20">
        <v>18</v>
      </c>
      <c r="V494" s="20"/>
      <c r="W494" s="20"/>
      <c r="X494" s="19"/>
    </row>
    <row r="495" spans="1:24" s="15" customFormat="1" ht="13.8">
      <c r="A495" s="15" t="s">
        <v>329</v>
      </c>
      <c r="B495" s="19" t="s">
        <v>330</v>
      </c>
      <c r="C495" s="19">
        <v>2019</v>
      </c>
      <c r="D495" s="19" t="s">
        <v>443</v>
      </c>
      <c r="E495" s="16">
        <v>19</v>
      </c>
      <c r="F495" s="20">
        <v>165</v>
      </c>
      <c r="G495" s="21">
        <v>1.031566</v>
      </c>
      <c r="H495" s="20">
        <v>6</v>
      </c>
      <c r="I495" s="20">
        <v>17.308229999999998</v>
      </c>
      <c r="J495" s="20">
        <v>20.691770000000002</v>
      </c>
      <c r="K495" s="20" t="s">
        <v>557</v>
      </c>
      <c r="L495" s="20" t="s">
        <v>557</v>
      </c>
      <c r="M495" s="20">
        <v>21</v>
      </c>
      <c r="N495" s="20">
        <v>20</v>
      </c>
      <c r="O495" s="20" t="s">
        <v>557</v>
      </c>
      <c r="P495" s="20">
        <v>22</v>
      </c>
      <c r="Q495" s="20" t="s">
        <v>557</v>
      </c>
      <c r="R495" s="19" t="s">
        <v>557</v>
      </c>
      <c r="S495" s="20">
        <v>15</v>
      </c>
      <c r="T495" s="20">
        <v>20</v>
      </c>
      <c r="U495" s="20">
        <v>18</v>
      </c>
      <c r="V495" s="20" t="s">
        <v>557</v>
      </c>
      <c r="W495" s="20" t="s">
        <v>557</v>
      </c>
      <c r="X495" s="19"/>
    </row>
    <row r="496" spans="1:24" s="15" customFormat="1" ht="13.8">
      <c r="A496" s="15" t="s">
        <v>329</v>
      </c>
      <c r="B496" s="19" t="s">
        <v>330</v>
      </c>
      <c r="C496" s="19">
        <v>2020</v>
      </c>
      <c r="D496" s="19" t="s">
        <v>443</v>
      </c>
      <c r="E496" s="16">
        <v>19</v>
      </c>
      <c r="F496" s="20">
        <v>165</v>
      </c>
      <c r="G496" s="21">
        <v>0.80160220000000004</v>
      </c>
      <c r="H496" s="20">
        <v>6</v>
      </c>
      <c r="I496" s="20">
        <v>17.685369999999999</v>
      </c>
      <c r="J496" s="20">
        <v>20.314630000000001</v>
      </c>
      <c r="K496" s="20" t="s">
        <v>557</v>
      </c>
      <c r="L496" s="20" t="s">
        <v>557</v>
      </c>
      <c r="M496" s="20">
        <v>21</v>
      </c>
      <c r="N496" s="20">
        <v>20</v>
      </c>
      <c r="O496" s="20" t="s">
        <v>557</v>
      </c>
      <c r="P496" s="20">
        <v>22</v>
      </c>
      <c r="Q496" s="20" t="s">
        <v>557</v>
      </c>
      <c r="R496" s="19" t="s">
        <v>557</v>
      </c>
      <c r="S496" s="20">
        <v>15</v>
      </c>
      <c r="T496" s="20">
        <v>18</v>
      </c>
      <c r="U496" s="20">
        <v>18</v>
      </c>
      <c r="V496" s="20" t="s">
        <v>557</v>
      </c>
      <c r="W496" s="20" t="s">
        <v>557</v>
      </c>
      <c r="X496" s="19"/>
    </row>
    <row r="497" spans="1:24" s="15" customFormat="1" ht="13.8">
      <c r="A497" s="15" t="s">
        <v>329</v>
      </c>
      <c r="B497" s="19" t="s">
        <v>330</v>
      </c>
      <c r="C497" s="19">
        <v>2021</v>
      </c>
      <c r="D497" s="19" t="s">
        <v>443</v>
      </c>
      <c r="E497" s="16">
        <v>21</v>
      </c>
      <c r="F497" s="20">
        <v>162</v>
      </c>
      <c r="G497" s="21">
        <v>1.4568110000000001</v>
      </c>
      <c r="H497" s="20">
        <v>7</v>
      </c>
      <c r="I497" s="20">
        <v>18.603549999999998</v>
      </c>
      <c r="J497" s="20">
        <v>23.396450000000002</v>
      </c>
      <c r="K497" s="20"/>
      <c r="L497" s="20"/>
      <c r="M497" s="20">
        <v>20.87696</v>
      </c>
      <c r="N497" s="20">
        <v>19.792760000000001</v>
      </c>
      <c r="O497" s="20"/>
      <c r="P497" s="20">
        <v>22.451969999999999</v>
      </c>
      <c r="Q497" s="20"/>
      <c r="R497" s="19"/>
      <c r="S497" s="20">
        <v>15.697760000000001</v>
      </c>
      <c r="T497" s="20">
        <v>20.2957</v>
      </c>
      <c r="U497" s="20">
        <v>18.449110000000001</v>
      </c>
      <c r="V497" s="20"/>
      <c r="W497" s="20">
        <v>32.885959999999997</v>
      </c>
      <c r="X497" s="19"/>
    </row>
    <row r="498" spans="1:24" s="15" customFormat="1" ht="13.8">
      <c r="A498" s="15" t="s">
        <v>329</v>
      </c>
      <c r="B498" s="19" t="s">
        <v>330</v>
      </c>
      <c r="C498" s="19">
        <v>2022</v>
      </c>
      <c r="D498" s="19" t="s">
        <v>443</v>
      </c>
      <c r="E498" s="16">
        <v>21</v>
      </c>
      <c r="F498" s="20">
        <v>164</v>
      </c>
      <c r="G498" s="21">
        <v>1.2627280000000001</v>
      </c>
      <c r="H498" s="20">
        <v>7</v>
      </c>
      <c r="I498" s="20">
        <v>18.929130000000001</v>
      </c>
      <c r="J498" s="20">
        <v>23.070869999999999</v>
      </c>
      <c r="K498" s="20" t="s">
        <v>557</v>
      </c>
      <c r="L498" s="20" t="s">
        <v>557</v>
      </c>
      <c r="M498" s="20">
        <v>21</v>
      </c>
      <c r="N498" s="20">
        <v>20</v>
      </c>
      <c r="O498" s="20" t="s">
        <v>557</v>
      </c>
      <c r="P498" s="20">
        <v>22</v>
      </c>
      <c r="Q498" s="20" t="s">
        <v>557</v>
      </c>
      <c r="R498" s="19" t="s">
        <v>557</v>
      </c>
      <c r="S498" s="20">
        <v>17</v>
      </c>
      <c r="T498" s="20">
        <v>18</v>
      </c>
      <c r="U498" s="20">
        <v>18</v>
      </c>
      <c r="V498" s="20" t="s">
        <v>557</v>
      </c>
      <c r="W498" s="20">
        <v>31</v>
      </c>
      <c r="X498" s="19"/>
    </row>
    <row r="499" spans="1:24" s="15" customFormat="1" ht="13.8">
      <c r="A499" s="15" t="s">
        <v>329</v>
      </c>
      <c r="B499" s="19" t="s">
        <v>330</v>
      </c>
      <c r="C499" s="19">
        <v>2023</v>
      </c>
      <c r="D499" s="19" t="s">
        <v>443</v>
      </c>
      <c r="E499" s="16">
        <v>22</v>
      </c>
      <c r="F499" s="20">
        <v>158</v>
      </c>
      <c r="G499" s="21">
        <v>1.471481</v>
      </c>
      <c r="H499" s="20">
        <v>7</v>
      </c>
      <c r="I499" s="20">
        <v>19.586770000000001</v>
      </c>
      <c r="J499" s="20">
        <v>24.413229999999999</v>
      </c>
      <c r="K499" s="20"/>
      <c r="L499" s="20"/>
      <c r="M499" s="20">
        <v>20.87696</v>
      </c>
      <c r="N499" s="20">
        <v>19.792760000000001</v>
      </c>
      <c r="O499" s="20"/>
      <c r="P499" s="20">
        <v>22.451969999999999</v>
      </c>
      <c r="Q499" s="20"/>
      <c r="R499" s="19"/>
      <c r="S499" s="20">
        <v>15.001060000000001</v>
      </c>
      <c r="T499" s="20">
        <v>17.402080000000002</v>
      </c>
      <c r="U499" s="20">
        <v>26.78049</v>
      </c>
      <c r="V499" s="20"/>
      <c r="W499" s="20">
        <v>31.089400000000001</v>
      </c>
      <c r="X499" s="19"/>
    </row>
    <row r="500" spans="1:24" s="15" customFormat="1" ht="13.8">
      <c r="A500" s="15" t="s">
        <v>329</v>
      </c>
      <c r="B500" s="19" t="s">
        <v>330</v>
      </c>
      <c r="C500" s="19">
        <v>2024</v>
      </c>
      <c r="D500" s="19" t="s">
        <v>443</v>
      </c>
      <c r="E500" s="16">
        <v>23</v>
      </c>
      <c r="F500" s="20">
        <v>151</v>
      </c>
      <c r="G500" s="21">
        <v>1.7026920000000001</v>
      </c>
      <c r="H500" s="20">
        <v>8</v>
      </c>
      <c r="I500" s="20">
        <v>20.20759</v>
      </c>
      <c r="J500" s="20">
        <v>25.79241</v>
      </c>
      <c r="K500" s="20">
        <v>34.458240000000004</v>
      </c>
      <c r="L500" s="20"/>
      <c r="M500" s="20">
        <v>21.3414</v>
      </c>
      <c r="N500" s="20">
        <v>18.412189999999999</v>
      </c>
      <c r="O500" s="20"/>
      <c r="P500" s="20">
        <v>19.17484</v>
      </c>
      <c r="Q500" s="20"/>
      <c r="R500" s="19"/>
      <c r="S500" s="20">
        <v>14.63227</v>
      </c>
      <c r="T500" s="20">
        <v>17.621829999999999</v>
      </c>
      <c r="U500" s="20">
        <v>27.19303</v>
      </c>
      <c r="V500" s="20"/>
      <c r="W500" s="20">
        <v>33.193809999999999</v>
      </c>
      <c r="X500" s="19"/>
    </row>
    <row r="501" spans="1:24" s="15" customFormat="1">
      <c r="A501" s="68" t="s">
        <v>329</v>
      </c>
      <c r="B501" s="70" t="s">
        <v>330</v>
      </c>
      <c r="C501" s="70">
        <v>2025</v>
      </c>
      <c r="D501" s="73" t="str">
        <f>VLOOKUP(B501,'CPI Timeseries 2012 - 2025'!B:C,2,0)</f>
        <v>SSA</v>
      </c>
      <c r="E501" s="16">
        <v>23</v>
      </c>
      <c r="F501" s="70">
        <v>153</v>
      </c>
      <c r="G501" s="74">
        <v>1.6874130000000001</v>
      </c>
      <c r="H501" s="70">
        <v>8</v>
      </c>
      <c r="I501" s="75">
        <v>20.23264</v>
      </c>
      <c r="J501" s="75">
        <v>25.76736</v>
      </c>
      <c r="K501" s="75">
        <v>34.430129999999998</v>
      </c>
      <c r="L501" s="75"/>
      <c r="M501" s="75">
        <v>21.345700000000001</v>
      </c>
      <c r="N501" s="75">
        <v>18.379660000000001</v>
      </c>
      <c r="O501" s="75"/>
      <c r="P501" s="75">
        <v>19.109950000000001</v>
      </c>
      <c r="Q501" s="75"/>
      <c r="R501" s="75"/>
      <c r="S501" s="75">
        <v>14.604010000000001</v>
      </c>
      <c r="T501" s="75">
        <v>18.30828</v>
      </c>
      <c r="U501" s="75">
        <v>27.196490000000001</v>
      </c>
      <c r="V501" s="75"/>
      <c r="W501" s="75">
        <v>33.174349999999997</v>
      </c>
      <c r="X501" s="2"/>
    </row>
    <row r="502" spans="1:24" s="15" customFormat="1" ht="13.8">
      <c r="A502" s="15" t="s">
        <v>114</v>
      </c>
      <c r="B502" s="19" t="s">
        <v>115</v>
      </c>
      <c r="C502" s="19">
        <v>2012</v>
      </c>
      <c r="D502" s="19" t="s">
        <v>234</v>
      </c>
      <c r="E502" s="16">
        <v>54</v>
      </c>
      <c r="F502" s="20">
        <v>48</v>
      </c>
      <c r="G502" s="21">
        <v>7</v>
      </c>
      <c r="H502" s="20">
        <v>5</v>
      </c>
      <c r="I502" s="20">
        <v>43</v>
      </c>
      <c r="J502" s="20">
        <v>66</v>
      </c>
      <c r="K502" s="20"/>
      <c r="L502" s="20"/>
      <c r="M502" s="20">
        <v>66</v>
      </c>
      <c r="N502" s="20">
        <v>71</v>
      </c>
      <c r="O502" s="20"/>
      <c r="P502" s="20">
        <v>52</v>
      </c>
      <c r="Q502" s="20"/>
      <c r="R502" s="19"/>
      <c r="S502" s="20">
        <v>31</v>
      </c>
      <c r="T502" s="20"/>
      <c r="U502" s="20"/>
      <c r="V502" s="20">
        <v>51</v>
      </c>
      <c r="W502" s="20"/>
      <c r="X502" s="19"/>
    </row>
    <row r="503" spans="1:24" s="15" customFormat="1" ht="13.8">
      <c r="A503" s="15" t="s">
        <v>114</v>
      </c>
      <c r="B503" s="19" t="s">
        <v>115</v>
      </c>
      <c r="C503" s="19">
        <v>2013</v>
      </c>
      <c r="D503" s="19" t="s">
        <v>234</v>
      </c>
      <c r="E503" s="16">
        <v>53</v>
      </c>
      <c r="F503" s="20">
        <v>49</v>
      </c>
      <c r="G503" s="21">
        <v>4.0999999999999996</v>
      </c>
      <c r="H503" s="20">
        <v>5</v>
      </c>
      <c r="I503" s="20">
        <v>46</v>
      </c>
      <c r="J503" s="20">
        <v>60</v>
      </c>
      <c r="K503" s="20"/>
      <c r="L503" s="20"/>
      <c r="M503" s="20">
        <v>66</v>
      </c>
      <c r="N503" s="20">
        <v>54</v>
      </c>
      <c r="O503" s="20"/>
      <c r="P503" s="20">
        <v>52</v>
      </c>
      <c r="Q503" s="20"/>
      <c r="R503" s="19"/>
      <c r="S503" s="20">
        <v>41</v>
      </c>
      <c r="T503" s="20"/>
      <c r="U503" s="20"/>
      <c r="V503" s="20">
        <v>50</v>
      </c>
      <c r="W503" s="20"/>
      <c r="X503" s="19"/>
    </row>
    <row r="504" spans="1:24" s="15" customFormat="1" ht="13.8">
      <c r="A504" s="15" t="s">
        <v>114</v>
      </c>
      <c r="B504" s="19" t="s">
        <v>115</v>
      </c>
      <c r="C504" s="19">
        <v>2014</v>
      </c>
      <c r="D504" s="19" t="s">
        <v>234</v>
      </c>
      <c r="E504" s="16">
        <v>54</v>
      </c>
      <c r="F504" s="20">
        <v>48</v>
      </c>
      <c r="G504" s="21">
        <v>4.070000171661377</v>
      </c>
      <c r="H504" s="20">
        <v>5</v>
      </c>
      <c r="I504" s="20">
        <v>47</v>
      </c>
      <c r="J504" s="20">
        <v>61</v>
      </c>
      <c r="K504" s="20"/>
      <c r="L504" s="20"/>
      <c r="M504" s="20">
        <v>66</v>
      </c>
      <c r="N504" s="20">
        <v>54</v>
      </c>
      <c r="O504" s="20"/>
      <c r="P504" s="20">
        <v>52</v>
      </c>
      <c r="Q504" s="20"/>
      <c r="R504" s="19"/>
      <c r="S504" s="20">
        <v>41</v>
      </c>
      <c r="T504" s="20"/>
      <c r="U504" s="20"/>
      <c r="V504" s="20">
        <v>54</v>
      </c>
      <c r="W504" s="20"/>
      <c r="X504" s="19"/>
    </row>
    <row r="505" spans="1:24" s="15" customFormat="1" ht="13.8">
      <c r="A505" s="15" t="s">
        <v>114</v>
      </c>
      <c r="B505" s="19" t="s">
        <v>115</v>
      </c>
      <c r="C505" s="19">
        <v>2015</v>
      </c>
      <c r="D505" s="19" t="s">
        <v>234</v>
      </c>
      <c r="E505" s="16">
        <v>55</v>
      </c>
      <c r="F505" s="20">
        <v>40</v>
      </c>
      <c r="G505" s="21">
        <v>2.7100000381469727</v>
      </c>
      <c r="H505" s="20">
        <v>6</v>
      </c>
      <c r="I505" s="20">
        <v>51</v>
      </c>
      <c r="J505" s="20">
        <v>59</v>
      </c>
      <c r="K505" s="20"/>
      <c r="L505" s="20"/>
      <c r="M505" s="20">
        <v>66</v>
      </c>
      <c r="N505" s="20">
        <v>54</v>
      </c>
      <c r="O505" s="20"/>
      <c r="P505" s="20">
        <v>52</v>
      </c>
      <c r="Q505" s="20"/>
      <c r="R505" s="19"/>
      <c r="S505" s="20">
        <v>50</v>
      </c>
      <c r="T505" s="20"/>
      <c r="U505" s="20"/>
      <c r="V505" s="20">
        <v>48</v>
      </c>
      <c r="W505" s="20">
        <v>59</v>
      </c>
      <c r="X505" s="19"/>
    </row>
    <row r="506" spans="1:24" s="15" customFormat="1" ht="13.8">
      <c r="A506" s="15" t="s">
        <v>114</v>
      </c>
      <c r="B506" s="19" t="s">
        <v>115</v>
      </c>
      <c r="C506" s="19">
        <v>2016</v>
      </c>
      <c r="D506" s="19" t="s">
        <v>234</v>
      </c>
      <c r="E506" s="16">
        <v>58</v>
      </c>
      <c r="F506" s="20">
        <v>41</v>
      </c>
      <c r="G506" s="21">
        <v>3.17</v>
      </c>
      <c r="H506" s="20">
        <v>7</v>
      </c>
      <c r="I506" s="20">
        <v>53</v>
      </c>
      <c r="J506" s="20">
        <v>63</v>
      </c>
      <c r="K506" s="20" t="s">
        <v>557</v>
      </c>
      <c r="L506" s="20" t="s">
        <v>557</v>
      </c>
      <c r="M506" s="20">
        <v>65</v>
      </c>
      <c r="N506" s="20">
        <v>54</v>
      </c>
      <c r="O506" s="20" t="s">
        <v>557</v>
      </c>
      <c r="P506" s="20">
        <v>59</v>
      </c>
      <c r="Q506" s="20" t="s">
        <v>557</v>
      </c>
      <c r="R506" s="19" t="s">
        <v>557</v>
      </c>
      <c r="S506" s="20">
        <v>50</v>
      </c>
      <c r="T506" s="20">
        <v>69</v>
      </c>
      <c r="U506" s="20" t="s">
        <v>557</v>
      </c>
      <c r="V506" s="20">
        <v>46</v>
      </c>
      <c r="W506" s="20">
        <v>61</v>
      </c>
      <c r="X506" s="19"/>
    </row>
    <row r="507" spans="1:24" s="15" customFormat="1" ht="13.8">
      <c r="A507" s="15" t="s">
        <v>114</v>
      </c>
      <c r="B507" s="19" t="s">
        <v>115</v>
      </c>
      <c r="C507" s="19">
        <v>2017</v>
      </c>
      <c r="D507" s="19" t="s">
        <v>234</v>
      </c>
      <c r="E507" s="16">
        <v>59</v>
      </c>
      <c r="F507" s="20">
        <v>38</v>
      </c>
      <c r="G507" s="21">
        <v>2.98</v>
      </c>
      <c r="H507" s="20">
        <v>7</v>
      </c>
      <c r="I507" s="20">
        <v>54</v>
      </c>
      <c r="J507" s="20">
        <v>64</v>
      </c>
      <c r="K507" s="20"/>
      <c r="L507" s="20"/>
      <c r="M507" s="20">
        <v>69</v>
      </c>
      <c r="N507" s="20">
        <v>55</v>
      </c>
      <c r="O507" s="20"/>
      <c r="P507" s="20">
        <v>59</v>
      </c>
      <c r="Q507" s="20"/>
      <c r="R507" s="19"/>
      <c r="S507" s="20">
        <v>53</v>
      </c>
      <c r="T507" s="20">
        <v>68</v>
      </c>
      <c r="U507" s="20"/>
      <c r="V507" s="20">
        <v>48</v>
      </c>
      <c r="W507" s="20">
        <v>64</v>
      </c>
      <c r="X507" s="19"/>
    </row>
    <row r="508" spans="1:24" s="15" customFormat="1" ht="13.8">
      <c r="A508" s="15" t="s">
        <v>114</v>
      </c>
      <c r="B508" s="19" t="s">
        <v>115</v>
      </c>
      <c r="C508" s="19">
        <v>2018</v>
      </c>
      <c r="D508" s="19" t="s">
        <v>234</v>
      </c>
      <c r="E508" s="16">
        <v>56</v>
      </c>
      <c r="F508" s="20">
        <v>48</v>
      </c>
      <c r="G508" s="21">
        <v>3.65</v>
      </c>
      <c r="H508" s="20">
        <v>7</v>
      </c>
      <c r="I508" s="20">
        <v>50</v>
      </c>
      <c r="J508" s="20">
        <v>62</v>
      </c>
      <c r="K508" s="20"/>
      <c r="L508" s="20"/>
      <c r="M508" s="20">
        <v>69</v>
      </c>
      <c r="N508" s="20">
        <v>55</v>
      </c>
      <c r="O508" s="20"/>
      <c r="P508" s="20">
        <v>47</v>
      </c>
      <c r="Q508" s="20"/>
      <c r="R508" s="19"/>
      <c r="S508" s="20">
        <v>49</v>
      </c>
      <c r="T508" s="20">
        <v>65</v>
      </c>
      <c r="U508" s="20"/>
      <c r="V508" s="20">
        <v>46</v>
      </c>
      <c r="W508" s="20">
        <v>64</v>
      </c>
      <c r="X508" s="19"/>
    </row>
    <row r="509" spans="1:24" s="15" customFormat="1" ht="13.8">
      <c r="A509" s="15" t="s">
        <v>114</v>
      </c>
      <c r="B509" s="19" t="s">
        <v>115</v>
      </c>
      <c r="C509" s="19">
        <v>2019</v>
      </c>
      <c r="D509" s="19" t="s">
        <v>234</v>
      </c>
      <c r="E509" s="16">
        <v>56</v>
      </c>
      <c r="F509" s="20">
        <v>44</v>
      </c>
      <c r="G509" s="21">
        <v>3.9710179999999999</v>
      </c>
      <c r="H509" s="20">
        <v>7</v>
      </c>
      <c r="I509" s="20">
        <v>49.48753</v>
      </c>
      <c r="J509" s="20">
        <v>62.51247</v>
      </c>
      <c r="K509" s="20" t="s">
        <v>557</v>
      </c>
      <c r="L509" s="20" t="s">
        <v>557</v>
      </c>
      <c r="M509" s="20">
        <v>69</v>
      </c>
      <c r="N509" s="20">
        <v>55</v>
      </c>
      <c r="O509" s="20" t="s">
        <v>557</v>
      </c>
      <c r="P509" s="20">
        <v>47</v>
      </c>
      <c r="Q509" s="20" t="s">
        <v>557</v>
      </c>
      <c r="R509" s="19" t="s">
        <v>557</v>
      </c>
      <c r="S509" s="20">
        <v>41</v>
      </c>
      <c r="T509" s="20">
        <v>66</v>
      </c>
      <c r="U509" s="20" t="s">
        <v>557</v>
      </c>
      <c r="V509" s="20">
        <v>50</v>
      </c>
      <c r="W509" s="20">
        <v>63</v>
      </c>
      <c r="X509" s="19"/>
    </row>
    <row r="510" spans="1:24" s="15" customFormat="1" ht="13.8">
      <c r="A510" s="15" t="s">
        <v>114</v>
      </c>
      <c r="B510" s="19" t="s">
        <v>115</v>
      </c>
      <c r="C510" s="19">
        <v>2020</v>
      </c>
      <c r="D510" s="19" t="s">
        <v>234</v>
      </c>
      <c r="E510" s="16">
        <v>57</v>
      </c>
      <c r="F510" s="20">
        <v>42</v>
      </c>
      <c r="G510" s="21">
        <v>2.581013</v>
      </c>
      <c r="H510" s="20">
        <v>7</v>
      </c>
      <c r="I510" s="20">
        <v>52.767139999999998</v>
      </c>
      <c r="J510" s="20">
        <v>61.232860000000002</v>
      </c>
      <c r="K510" s="20" t="s">
        <v>557</v>
      </c>
      <c r="L510" s="20" t="s">
        <v>557</v>
      </c>
      <c r="M510" s="20">
        <v>69</v>
      </c>
      <c r="N510" s="20">
        <v>55</v>
      </c>
      <c r="O510" s="20" t="s">
        <v>557</v>
      </c>
      <c r="P510" s="20">
        <v>59</v>
      </c>
      <c r="Q510" s="20" t="s">
        <v>557</v>
      </c>
      <c r="R510" s="19" t="s">
        <v>557</v>
      </c>
      <c r="S510" s="20">
        <v>41</v>
      </c>
      <c r="T510" s="20">
        <v>66</v>
      </c>
      <c r="U510" s="20" t="s">
        <v>557</v>
      </c>
      <c r="V510" s="20">
        <v>50</v>
      </c>
      <c r="W510" s="20">
        <v>63</v>
      </c>
      <c r="X510" s="19"/>
    </row>
    <row r="511" spans="1:24" s="15" customFormat="1" ht="13.8">
      <c r="A511" s="15" t="s">
        <v>114</v>
      </c>
      <c r="B511" s="19" t="s">
        <v>115</v>
      </c>
      <c r="C511" s="19">
        <v>2021</v>
      </c>
      <c r="D511" s="19" t="s">
        <v>234</v>
      </c>
      <c r="E511" s="16">
        <v>58</v>
      </c>
      <c r="F511" s="20">
        <v>39</v>
      </c>
      <c r="G511" s="21">
        <v>2.4200599999999999</v>
      </c>
      <c r="H511" s="20">
        <v>7</v>
      </c>
      <c r="I511" s="20">
        <v>54.018999999999998</v>
      </c>
      <c r="J511" s="20">
        <v>61.981000000000002</v>
      </c>
      <c r="K511" s="20"/>
      <c r="L511" s="20"/>
      <c r="M511" s="20">
        <v>68.751140000000007</v>
      </c>
      <c r="N511" s="20">
        <v>54.733609999999999</v>
      </c>
      <c r="O511" s="20"/>
      <c r="P511" s="20">
        <v>58.971130000000002</v>
      </c>
      <c r="Q511" s="20"/>
      <c r="R511" s="19"/>
      <c r="S511" s="20">
        <v>41.127429999999997</v>
      </c>
      <c r="T511" s="20">
        <v>65.146820000000005</v>
      </c>
      <c r="U511" s="20"/>
      <c r="V511" s="20">
        <v>53.973210000000002</v>
      </c>
      <c r="W511" s="20">
        <v>61.630879999999998</v>
      </c>
      <c r="X511" s="19"/>
    </row>
    <row r="512" spans="1:24" s="15" customFormat="1" ht="13.8">
      <c r="A512" s="15" t="s">
        <v>114</v>
      </c>
      <c r="B512" s="19" t="s">
        <v>115</v>
      </c>
      <c r="C512" s="19">
        <v>2022</v>
      </c>
      <c r="D512" s="19" t="s">
        <v>234</v>
      </c>
      <c r="E512" s="16">
        <v>54</v>
      </c>
      <c r="F512" s="20">
        <v>48</v>
      </c>
      <c r="G512" s="21">
        <v>3.160666</v>
      </c>
      <c r="H512" s="20">
        <v>7</v>
      </c>
      <c r="I512" s="20">
        <v>48.816510000000001</v>
      </c>
      <c r="J512" s="20">
        <v>59.183489999999999</v>
      </c>
      <c r="K512" s="20" t="s">
        <v>557</v>
      </c>
      <c r="L512" s="20" t="s">
        <v>557</v>
      </c>
      <c r="M512" s="20">
        <v>69</v>
      </c>
      <c r="N512" s="20">
        <v>55</v>
      </c>
      <c r="O512" s="20" t="s">
        <v>557</v>
      </c>
      <c r="P512" s="20">
        <v>47</v>
      </c>
      <c r="Q512" s="20" t="s">
        <v>557</v>
      </c>
      <c r="R512" s="19" t="s">
        <v>557</v>
      </c>
      <c r="S512" s="20">
        <v>41</v>
      </c>
      <c r="T512" s="20">
        <v>65</v>
      </c>
      <c r="U512" s="20" t="s">
        <v>557</v>
      </c>
      <c r="V512" s="20">
        <v>39</v>
      </c>
      <c r="W512" s="20">
        <v>61</v>
      </c>
      <c r="X512" s="19"/>
    </row>
    <row r="513" spans="1:24" s="15" customFormat="1" ht="13.8">
      <c r="A513" s="15" t="s">
        <v>114</v>
      </c>
      <c r="B513" s="19" t="s">
        <v>115</v>
      </c>
      <c r="C513" s="19">
        <v>2023</v>
      </c>
      <c r="D513" s="19" t="s">
        <v>234</v>
      </c>
      <c r="E513" s="16">
        <v>55</v>
      </c>
      <c r="F513" s="20">
        <v>45</v>
      </c>
      <c r="G513" s="21">
        <v>2.8994780000000002</v>
      </c>
      <c r="H513" s="20">
        <v>7</v>
      </c>
      <c r="I513" s="20">
        <v>50.24485</v>
      </c>
      <c r="J513" s="20">
        <v>59.75515</v>
      </c>
      <c r="K513" s="20"/>
      <c r="L513" s="20"/>
      <c r="M513" s="20">
        <v>68.751140000000007</v>
      </c>
      <c r="N513" s="20">
        <v>54.733609999999999</v>
      </c>
      <c r="O513" s="20"/>
      <c r="P513" s="20">
        <v>46.737209999999997</v>
      </c>
      <c r="Q513" s="20"/>
      <c r="R513" s="19"/>
      <c r="S513" s="20">
        <v>41.127429999999997</v>
      </c>
      <c r="T513" s="20">
        <v>65.146820000000005</v>
      </c>
      <c r="U513" s="20"/>
      <c r="V513" s="20">
        <v>44.503590000000003</v>
      </c>
      <c r="W513" s="20">
        <v>61.630879999999998</v>
      </c>
      <c r="X513" s="19"/>
    </row>
    <row r="514" spans="1:24" s="15" customFormat="1" ht="13.8">
      <c r="A514" s="15" t="s">
        <v>114</v>
      </c>
      <c r="B514" s="19" t="s">
        <v>115</v>
      </c>
      <c r="C514" s="19">
        <v>2024</v>
      </c>
      <c r="D514" s="19" t="s">
        <v>234</v>
      </c>
      <c r="E514" s="16">
        <v>58</v>
      </c>
      <c r="F514" s="20">
        <v>42</v>
      </c>
      <c r="G514" s="21">
        <v>3.0764450000000001</v>
      </c>
      <c r="H514" s="20">
        <v>7</v>
      </c>
      <c r="I514" s="20">
        <v>52.954630000000002</v>
      </c>
      <c r="J514" s="20">
        <v>63.045369999999998</v>
      </c>
      <c r="K514" s="20"/>
      <c r="L514" s="20"/>
      <c r="M514" s="20">
        <v>72.918109999999999</v>
      </c>
      <c r="N514" s="20">
        <v>66.739130000000003</v>
      </c>
      <c r="O514" s="20"/>
      <c r="P514" s="20">
        <v>58.851039999999998</v>
      </c>
      <c r="Q514" s="20"/>
      <c r="R514" s="19"/>
      <c r="S514" s="20">
        <v>41.855710000000002</v>
      </c>
      <c r="T514" s="20">
        <v>62.110230000000001</v>
      </c>
      <c r="U514" s="20"/>
      <c r="V514" s="20">
        <v>43.392620000000001</v>
      </c>
      <c r="W514" s="20">
        <v>60.113079999999997</v>
      </c>
      <c r="X514" s="20"/>
    </row>
    <row r="515" spans="1:24" s="15" customFormat="1">
      <c r="A515" s="68" t="s">
        <v>114</v>
      </c>
      <c r="B515" s="70" t="s">
        <v>115</v>
      </c>
      <c r="C515" s="70">
        <v>2025</v>
      </c>
      <c r="D515" s="73" t="str">
        <f>VLOOKUP(B515,'CPI Timeseries 2012 - 2025'!B:C,2,0)</f>
        <v>AME</v>
      </c>
      <c r="E515" s="16">
        <v>56</v>
      </c>
      <c r="F515" s="70">
        <v>46</v>
      </c>
      <c r="G515" s="74">
        <v>2.8256679999999998</v>
      </c>
      <c r="H515" s="70">
        <v>7</v>
      </c>
      <c r="I515" s="75">
        <v>51.36591</v>
      </c>
      <c r="J515" s="75">
        <v>60.63409</v>
      </c>
      <c r="K515" s="75"/>
      <c r="L515" s="75"/>
      <c r="M515" s="75">
        <v>72.928449999999998</v>
      </c>
      <c r="N515" s="75">
        <v>50.60913</v>
      </c>
      <c r="O515" s="75"/>
      <c r="P515" s="75">
        <v>58.821210000000001</v>
      </c>
      <c r="Q515" s="75"/>
      <c r="R515" s="75"/>
      <c r="S515" s="75">
        <v>41.836329999999997</v>
      </c>
      <c r="T515" s="75">
        <v>61.437190000000001</v>
      </c>
      <c r="U515" s="75"/>
      <c r="V515" s="75">
        <v>46.389290000000003</v>
      </c>
      <c r="W515" s="75">
        <v>60.969769999999997</v>
      </c>
      <c r="X515" s="2"/>
    </row>
    <row r="516" spans="1:24" s="15" customFormat="1" ht="13.8">
      <c r="A516" s="15" t="s">
        <v>558</v>
      </c>
      <c r="B516" s="19" t="s">
        <v>177</v>
      </c>
      <c r="C516" s="19">
        <v>2012</v>
      </c>
      <c r="D516" s="19" t="s">
        <v>443</v>
      </c>
      <c r="E516" s="16">
        <v>29</v>
      </c>
      <c r="F516" s="20">
        <v>130</v>
      </c>
      <c r="G516" s="21">
        <v>2.4</v>
      </c>
      <c r="H516" s="20">
        <v>8</v>
      </c>
      <c r="I516" s="20">
        <v>25</v>
      </c>
      <c r="J516" s="20">
        <v>33</v>
      </c>
      <c r="K516" s="20">
        <v>32</v>
      </c>
      <c r="L516" s="20"/>
      <c r="M516" s="20">
        <v>19</v>
      </c>
      <c r="N516" s="20">
        <v>38</v>
      </c>
      <c r="O516" s="20"/>
      <c r="P516" s="20">
        <v>22</v>
      </c>
      <c r="Q516" s="20"/>
      <c r="R516" s="19"/>
      <c r="S516" s="20">
        <v>31</v>
      </c>
      <c r="T516" s="20"/>
      <c r="U516" s="20">
        <v>23</v>
      </c>
      <c r="V516" s="20">
        <v>36</v>
      </c>
      <c r="W516" s="20">
        <v>32</v>
      </c>
      <c r="X516" s="19"/>
    </row>
    <row r="517" spans="1:24" s="15" customFormat="1" ht="13.8">
      <c r="A517" s="15" t="s">
        <v>558</v>
      </c>
      <c r="B517" s="19" t="s">
        <v>177</v>
      </c>
      <c r="C517" s="19">
        <v>2013</v>
      </c>
      <c r="D517" s="19" t="s">
        <v>443</v>
      </c>
      <c r="E517" s="16">
        <v>27</v>
      </c>
      <c r="F517" s="20">
        <v>136</v>
      </c>
      <c r="G517" s="21">
        <v>2.2999999999999998</v>
      </c>
      <c r="H517" s="20">
        <v>8</v>
      </c>
      <c r="I517" s="20">
        <v>23</v>
      </c>
      <c r="J517" s="20">
        <v>31</v>
      </c>
      <c r="K517" s="20">
        <v>32</v>
      </c>
      <c r="L517" s="20"/>
      <c r="M517" s="20">
        <v>19</v>
      </c>
      <c r="N517" s="20">
        <v>38</v>
      </c>
      <c r="O517" s="20"/>
      <c r="P517" s="20">
        <v>22</v>
      </c>
      <c r="Q517" s="20"/>
      <c r="R517" s="19"/>
      <c r="S517" s="20">
        <v>21</v>
      </c>
      <c r="T517" s="20"/>
      <c r="U517" s="20">
        <v>23</v>
      </c>
      <c r="V517" s="20">
        <v>28</v>
      </c>
      <c r="W517" s="20">
        <v>32</v>
      </c>
      <c r="X517" s="19"/>
    </row>
    <row r="518" spans="1:24" s="15" customFormat="1" ht="13.8">
      <c r="A518" s="15" t="s">
        <v>558</v>
      </c>
      <c r="B518" s="19" t="s">
        <v>177</v>
      </c>
      <c r="C518" s="19">
        <v>2014</v>
      </c>
      <c r="D518" s="19" t="s">
        <v>443</v>
      </c>
      <c r="E518" s="16">
        <v>32</v>
      </c>
      <c r="F518" s="20">
        <v>115</v>
      </c>
      <c r="G518" s="21">
        <v>4.1999998092651367</v>
      </c>
      <c r="H518" s="20">
        <v>8</v>
      </c>
      <c r="I518" s="20">
        <v>25</v>
      </c>
      <c r="J518" s="20">
        <v>39</v>
      </c>
      <c r="K518" s="20">
        <v>35</v>
      </c>
      <c r="L518" s="20"/>
      <c r="M518" s="20">
        <v>19</v>
      </c>
      <c r="N518" s="20">
        <v>38</v>
      </c>
      <c r="O518" s="20"/>
      <c r="P518" s="20">
        <v>22</v>
      </c>
      <c r="Q518" s="20"/>
      <c r="R518" s="19"/>
      <c r="S518" s="20">
        <v>21</v>
      </c>
      <c r="T518" s="20"/>
      <c r="U518" s="20">
        <v>35</v>
      </c>
      <c r="V518" s="20">
        <v>55</v>
      </c>
      <c r="W518" s="20">
        <v>33</v>
      </c>
      <c r="X518" s="19"/>
    </row>
    <row r="519" spans="1:24" s="15" customFormat="1" ht="13.8">
      <c r="A519" s="15" t="s">
        <v>558</v>
      </c>
      <c r="B519" s="19" t="s">
        <v>177</v>
      </c>
      <c r="C519" s="19">
        <v>2015</v>
      </c>
      <c r="D519" s="19" t="s">
        <v>443</v>
      </c>
      <c r="E519" s="16">
        <v>32</v>
      </c>
      <c r="F519" s="20">
        <v>106</v>
      </c>
      <c r="G519" s="21">
        <v>2.6500000953674316</v>
      </c>
      <c r="H519" s="20">
        <v>8</v>
      </c>
      <c r="I519" s="20">
        <v>28</v>
      </c>
      <c r="J519" s="20">
        <v>36</v>
      </c>
      <c r="K519" s="20">
        <v>32</v>
      </c>
      <c r="L519" s="20"/>
      <c r="M519" s="20">
        <v>28</v>
      </c>
      <c r="N519" s="20">
        <v>38</v>
      </c>
      <c r="O519" s="20"/>
      <c r="P519" s="20">
        <v>22</v>
      </c>
      <c r="Q519" s="20"/>
      <c r="R519" s="19"/>
      <c r="S519" s="20">
        <v>31</v>
      </c>
      <c r="T519" s="20"/>
      <c r="U519" s="20">
        <v>35</v>
      </c>
      <c r="V519" s="20">
        <v>46</v>
      </c>
      <c r="W519" s="20">
        <v>26</v>
      </c>
      <c r="X519" s="19"/>
    </row>
    <row r="520" spans="1:24" s="15" customFormat="1" ht="13.8">
      <c r="A520" s="15" t="s">
        <v>558</v>
      </c>
      <c r="B520" s="19" t="s">
        <v>177</v>
      </c>
      <c r="C520" s="19">
        <v>2016</v>
      </c>
      <c r="D520" s="19" t="s">
        <v>443</v>
      </c>
      <c r="E520" s="16">
        <v>34</v>
      </c>
      <c r="F520" s="20">
        <v>108</v>
      </c>
      <c r="G520" s="21">
        <v>2.0299999999999998</v>
      </c>
      <c r="H520" s="20">
        <v>8</v>
      </c>
      <c r="I520" s="20">
        <v>31</v>
      </c>
      <c r="J520" s="20">
        <v>38</v>
      </c>
      <c r="K520" s="20">
        <v>32</v>
      </c>
      <c r="L520" s="20" t="s">
        <v>557</v>
      </c>
      <c r="M520" s="20">
        <v>28</v>
      </c>
      <c r="N520" s="20">
        <v>37</v>
      </c>
      <c r="O520" s="20" t="s">
        <v>557</v>
      </c>
      <c r="P520" s="20">
        <v>47</v>
      </c>
      <c r="Q520" s="20" t="s">
        <v>557</v>
      </c>
      <c r="R520" s="19" t="s">
        <v>557</v>
      </c>
      <c r="S520" s="20">
        <v>32</v>
      </c>
      <c r="T520" s="20" t="s">
        <v>557</v>
      </c>
      <c r="U520" s="20">
        <v>35</v>
      </c>
      <c r="V520" s="20">
        <v>32</v>
      </c>
      <c r="W520" s="20">
        <v>30</v>
      </c>
      <c r="X520" s="19"/>
    </row>
    <row r="521" spans="1:24" s="15" customFormat="1" ht="13.8">
      <c r="A521" s="15" t="s">
        <v>558</v>
      </c>
      <c r="B521" s="19" t="s">
        <v>177</v>
      </c>
      <c r="C521" s="19">
        <v>2017</v>
      </c>
      <c r="D521" s="19" t="s">
        <v>443</v>
      </c>
      <c r="E521" s="16">
        <v>36</v>
      </c>
      <c r="F521" s="20">
        <v>103</v>
      </c>
      <c r="G521" s="21">
        <v>2.0299999999999998</v>
      </c>
      <c r="H521" s="20">
        <v>8</v>
      </c>
      <c r="I521" s="20">
        <v>33</v>
      </c>
      <c r="J521" s="20">
        <v>39</v>
      </c>
      <c r="K521" s="20">
        <v>32</v>
      </c>
      <c r="L521" s="20"/>
      <c r="M521" s="20">
        <v>29</v>
      </c>
      <c r="N521" s="20">
        <v>37</v>
      </c>
      <c r="O521" s="20"/>
      <c r="P521" s="20">
        <v>47</v>
      </c>
      <c r="Q521" s="20"/>
      <c r="R521" s="19"/>
      <c r="S521" s="20">
        <v>32</v>
      </c>
      <c r="T521" s="20">
        <v>41</v>
      </c>
      <c r="U521" s="20">
        <v>35</v>
      </c>
      <c r="V521" s="20"/>
      <c r="W521" s="20">
        <v>33</v>
      </c>
      <c r="X521" s="19"/>
    </row>
    <row r="522" spans="1:24" s="15" customFormat="1" ht="13.8">
      <c r="A522" s="15" t="s">
        <v>558</v>
      </c>
      <c r="B522" s="19" t="s">
        <v>177</v>
      </c>
      <c r="C522" s="19">
        <v>2018</v>
      </c>
      <c r="D522" s="19" t="s">
        <v>443</v>
      </c>
      <c r="E522" s="16">
        <v>35</v>
      </c>
      <c r="F522" s="20">
        <v>105</v>
      </c>
      <c r="G522" s="21">
        <v>2.0499999999999998</v>
      </c>
      <c r="H522" s="20">
        <v>9</v>
      </c>
      <c r="I522" s="20">
        <v>32</v>
      </c>
      <c r="J522" s="20">
        <v>38</v>
      </c>
      <c r="K522" s="20">
        <v>32</v>
      </c>
      <c r="L522" s="20"/>
      <c r="M522" s="20">
        <v>29</v>
      </c>
      <c r="N522" s="20">
        <v>37</v>
      </c>
      <c r="O522" s="20"/>
      <c r="P522" s="20">
        <v>47</v>
      </c>
      <c r="Q522" s="20"/>
      <c r="R522" s="19"/>
      <c r="S522" s="20">
        <v>32</v>
      </c>
      <c r="T522" s="20">
        <v>40</v>
      </c>
      <c r="U522" s="20">
        <v>35</v>
      </c>
      <c r="V522" s="20">
        <v>26</v>
      </c>
      <c r="W522" s="20">
        <v>33</v>
      </c>
      <c r="X522" s="19"/>
    </row>
    <row r="523" spans="1:24" s="15" customFormat="1" ht="13.8">
      <c r="A523" s="15" t="s">
        <v>558</v>
      </c>
      <c r="B523" s="19" t="s">
        <v>177</v>
      </c>
      <c r="C523" s="19">
        <v>2019</v>
      </c>
      <c r="D523" s="19" t="s">
        <v>443</v>
      </c>
      <c r="E523" s="16">
        <v>35</v>
      </c>
      <c r="F523" s="20">
        <v>106</v>
      </c>
      <c r="G523" s="21">
        <v>2.4886680000000001</v>
      </c>
      <c r="H523" s="20">
        <v>9</v>
      </c>
      <c r="I523" s="20">
        <v>30.918579999999999</v>
      </c>
      <c r="J523" s="20">
        <v>39.081409999999998</v>
      </c>
      <c r="K523" s="20">
        <v>32</v>
      </c>
      <c r="L523" s="20" t="s">
        <v>557</v>
      </c>
      <c r="M523" s="20">
        <v>29</v>
      </c>
      <c r="N523" s="20">
        <v>37</v>
      </c>
      <c r="O523" s="20" t="s">
        <v>557</v>
      </c>
      <c r="P523" s="20">
        <v>47</v>
      </c>
      <c r="Q523" s="20" t="s">
        <v>557</v>
      </c>
      <c r="R523" s="19" t="s">
        <v>557</v>
      </c>
      <c r="S523" s="20">
        <v>32</v>
      </c>
      <c r="T523" s="20">
        <v>48</v>
      </c>
      <c r="U523" s="20">
        <v>35</v>
      </c>
      <c r="V523" s="20">
        <v>28</v>
      </c>
      <c r="W523" s="20">
        <v>29</v>
      </c>
      <c r="X523" s="19"/>
    </row>
    <row r="524" spans="1:24" s="15" customFormat="1" ht="13.8">
      <c r="A524" s="15" t="s">
        <v>558</v>
      </c>
      <c r="B524" s="19" t="s">
        <v>177</v>
      </c>
      <c r="C524" s="19">
        <v>2020</v>
      </c>
      <c r="D524" s="19" t="s">
        <v>443</v>
      </c>
      <c r="E524" s="16">
        <v>36</v>
      </c>
      <c r="F524" s="20">
        <v>104</v>
      </c>
      <c r="G524" s="21">
        <v>1.4583280000000001</v>
      </c>
      <c r="H524" s="20">
        <v>9</v>
      </c>
      <c r="I524" s="20">
        <v>33.608339999999998</v>
      </c>
      <c r="J524" s="20">
        <v>38.391660000000002</v>
      </c>
      <c r="K524" s="20">
        <v>32</v>
      </c>
      <c r="L524" s="20" t="s">
        <v>557</v>
      </c>
      <c r="M524" s="20">
        <v>29</v>
      </c>
      <c r="N524" s="20">
        <v>37</v>
      </c>
      <c r="O524" s="20" t="s">
        <v>557</v>
      </c>
      <c r="P524" s="20">
        <v>47</v>
      </c>
      <c r="Q524" s="20" t="s">
        <v>557</v>
      </c>
      <c r="R524" s="19" t="s">
        <v>557</v>
      </c>
      <c r="S524" s="20">
        <v>32</v>
      </c>
      <c r="T524" s="20">
        <v>44</v>
      </c>
      <c r="U524" s="20">
        <v>43</v>
      </c>
      <c r="V524" s="20">
        <v>28</v>
      </c>
      <c r="W524" s="20">
        <v>27</v>
      </c>
      <c r="X524" s="19"/>
    </row>
    <row r="525" spans="1:24" s="15" customFormat="1" ht="13.8">
      <c r="A525" s="15" t="s">
        <v>558</v>
      </c>
      <c r="B525" s="19" t="s">
        <v>177</v>
      </c>
      <c r="C525" s="19">
        <v>2021</v>
      </c>
      <c r="D525" s="19" t="s">
        <v>443</v>
      </c>
      <c r="E525" s="16">
        <v>36</v>
      </c>
      <c r="F525" s="20">
        <v>105</v>
      </c>
      <c r="G525" s="21">
        <v>1.403537</v>
      </c>
      <c r="H525" s="20">
        <v>9</v>
      </c>
      <c r="I525" s="20">
        <v>33.691180000000003</v>
      </c>
      <c r="J525" s="20">
        <v>38.308819999999997</v>
      </c>
      <c r="K525" s="20">
        <v>39.229219999999998</v>
      </c>
      <c r="L525" s="20"/>
      <c r="M525" s="20">
        <v>24.86647</v>
      </c>
      <c r="N525" s="20">
        <v>37.263190000000002</v>
      </c>
      <c r="O525" s="20"/>
      <c r="P525" s="20">
        <v>46.737209999999997</v>
      </c>
      <c r="Q525" s="20"/>
      <c r="R525" s="19"/>
      <c r="S525" s="20">
        <v>32.418640000000003</v>
      </c>
      <c r="T525" s="20">
        <v>36.210619999999999</v>
      </c>
      <c r="U525" s="20">
        <v>43.443260000000002</v>
      </c>
      <c r="V525" s="20">
        <v>35.03398</v>
      </c>
      <c r="W525" s="20">
        <v>25.699729999999999</v>
      </c>
      <c r="X525" s="19"/>
    </row>
    <row r="526" spans="1:24" s="15" customFormat="1" ht="13.8">
      <c r="A526" s="15" t="s">
        <v>558</v>
      </c>
      <c r="B526" s="19" t="s">
        <v>177</v>
      </c>
      <c r="C526" s="19">
        <v>2022</v>
      </c>
      <c r="D526" s="19" t="s">
        <v>443</v>
      </c>
      <c r="E526" s="16">
        <v>37</v>
      </c>
      <c r="F526" s="20">
        <v>99</v>
      </c>
      <c r="G526" s="21">
        <v>1.9721</v>
      </c>
      <c r="H526" s="20">
        <v>9</v>
      </c>
      <c r="I526" s="20">
        <v>33.765749999999997</v>
      </c>
      <c r="J526" s="20">
        <v>40.234250000000003</v>
      </c>
      <c r="K526" s="20">
        <v>39</v>
      </c>
      <c r="L526" s="20" t="s">
        <v>557</v>
      </c>
      <c r="M526" s="20">
        <v>25</v>
      </c>
      <c r="N526" s="20">
        <v>37</v>
      </c>
      <c r="O526" s="20" t="s">
        <v>557</v>
      </c>
      <c r="P526" s="20">
        <v>59</v>
      </c>
      <c r="Q526" s="20" t="s">
        <v>557</v>
      </c>
      <c r="R526" s="19" t="s">
        <v>557</v>
      </c>
      <c r="S526" s="20">
        <v>39</v>
      </c>
      <c r="T526" s="20">
        <v>33</v>
      </c>
      <c r="U526" s="20">
        <v>43</v>
      </c>
      <c r="V526" s="20">
        <v>33</v>
      </c>
      <c r="W526" s="20">
        <v>26</v>
      </c>
      <c r="X526" s="19"/>
    </row>
    <row r="527" spans="1:24" s="15" customFormat="1" ht="13.8">
      <c r="A527" s="15" t="s">
        <v>558</v>
      </c>
      <c r="B527" s="19" t="s">
        <v>177</v>
      </c>
      <c r="C527" s="19">
        <v>2023</v>
      </c>
      <c r="D527" s="19" t="s">
        <v>443</v>
      </c>
      <c r="E527" s="16">
        <v>40</v>
      </c>
      <c r="F527" s="20">
        <v>87</v>
      </c>
      <c r="G527" s="21">
        <v>1.890965</v>
      </c>
      <c r="H527" s="20">
        <v>9</v>
      </c>
      <c r="I527" s="20">
        <v>36.898820000000001</v>
      </c>
      <c r="J527" s="20">
        <v>43.101179999999999</v>
      </c>
      <c r="K527" s="20">
        <v>44.438479999999998</v>
      </c>
      <c r="L527" s="20"/>
      <c r="M527" s="20">
        <v>28.855989999999998</v>
      </c>
      <c r="N527" s="20">
        <v>37.263190000000002</v>
      </c>
      <c r="O527" s="20"/>
      <c r="P527" s="20">
        <v>58.971130000000002</v>
      </c>
      <c r="Q527" s="20"/>
      <c r="R527" s="19"/>
      <c r="S527" s="20">
        <v>41.127429999999997</v>
      </c>
      <c r="T527" s="20">
        <v>34.040399999999998</v>
      </c>
      <c r="U527" s="20">
        <v>43.443260000000002</v>
      </c>
      <c r="V527" s="20">
        <v>45.73113</v>
      </c>
      <c r="W527" s="20">
        <v>26.597999999999999</v>
      </c>
      <c r="X527" s="19"/>
    </row>
    <row r="528" spans="1:24" s="15" customFormat="1" ht="13.8">
      <c r="A528" s="15" t="s">
        <v>558</v>
      </c>
      <c r="B528" s="19" t="s">
        <v>177</v>
      </c>
      <c r="C528" s="19">
        <v>2024</v>
      </c>
      <c r="D528" s="19" t="s">
        <v>443</v>
      </c>
      <c r="E528" s="16">
        <v>45</v>
      </c>
      <c r="F528" s="20">
        <v>69</v>
      </c>
      <c r="G528" s="21">
        <v>2.4830800000000002</v>
      </c>
      <c r="H528" s="20">
        <v>9</v>
      </c>
      <c r="I528" s="20">
        <v>40.927750000000003</v>
      </c>
      <c r="J528" s="20">
        <v>49.072249999999997</v>
      </c>
      <c r="K528" s="20">
        <v>55.369880000000002</v>
      </c>
      <c r="L528" s="20"/>
      <c r="M528" s="20">
        <v>29.937519999999999</v>
      </c>
      <c r="N528" s="20">
        <v>50.63015</v>
      </c>
      <c r="O528" s="20"/>
      <c r="P528" s="20">
        <v>58.851039999999998</v>
      </c>
      <c r="Q528" s="20"/>
      <c r="R528" s="19"/>
      <c r="S528" s="20">
        <v>43.307630000000003</v>
      </c>
      <c r="T528" s="20">
        <v>34.048310000000001</v>
      </c>
      <c r="U528" s="20">
        <v>63.128500000000003</v>
      </c>
      <c r="V528" s="20">
        <v>43.392620000000001</v>
      </c>
      <c r="W528" s="20">
        <v>27.115259999999999</v>
      </c>
      <c r="X528" s="19"/>
    </row>
    <row r="529" spans="1:24" s="15" customFormat="1">
      <c r="A529" s="15" t="s">
        <v>558</v>
      </c>
      <c r="B529" s="70" t="s">
        <v>177</v>
      </c>
      <c r="C529" s="70">
        <v>2025</v>
      </c>
      <c r="D529" s="73" t="str">
        <f>VLOOKUP(B529,'CPI Timeseries 2012 - 2025'!B:C,2,0)</f>
        <v>SSA</v>
      </c>
      <c r="E529" s="16">
        <v>43</v>
      </c>
      <c r="F529" s="70">
        <v>76</v>
      </c>
      <c r="G529" s="74">
        <v>2.7771149999999998</v>
      </c>
      <c r="H529" s="70">
        <v>9</v>
      </c>
      <c r="I529" s="75">
        <v>38.445529999999998</v>
      </c>
      <c r="J529" s="75">
        <v>47.554470000000002</v>
      </c>
      <c r="K529" s="75">
        <v>55.341760000000001</v>
      </c>
      <c r="L529" s="75"/>
      <c r="M529" s="75">
        <v>25.644259999999999</v>
      </c>
      <c r="N529" s="75">
        <v>34.494399999999999</v>
      </c>
      <c r="O529" s="75"/>
      <c r="P529" s="75">
        <v>58.821210000000001</v>
      </c>
      <c r="Q529" s="75"/>
      <c r="R529" s="75"/>
      <c r="S529" s="75">
        <v>50.91377</v>
      </c>
      <c r="T529" s="75">
        <v>32.68459</v>
      </c>
      <c r="U529" s="75">
        <v>63.138199999999998</v>
      </c>
      <c r="V529" s="75">
        <v>41.041849999999997</v>
      </c>
      <c r="W529" s="75">
        <v>25.35689</v>
      </c>
      <c r="X529" s="2"/>
    </row>
    <row r="530" spans="1:24" s="15" customFormat="1" ht="13.8">
      <c r="A530" s="15" t="s">
        <v>148</v>
      </c>
      <c r="B530" s="19" t="s">
        <v>149</v>
      </c>
      <c r="C530" s="19">
        <v>2012</v>
      </c>
      <c r="D530" s="19" t="s">
        <v>444</v>
      </c>
      <c r="E530" s="16">
        <v>46</v>
      </c>
      <c r="F530" s="20">
        <v>62</v>
      </c>
      <c r="G530" s="21">
        <v>3.1</v>
      </c>
      <c r="H530" s="20">
        <v>8</v>
      </c>
      <c r="I530" s="20">
        <v>41</v>
      </c>
      <c r="J530" s="20">
        <v>51</v>
      </c>
      <c r="K530" s="20"/>
      <c r="L530" s="20"/>
      <c r="M530" s="20">
        <v>53</v>
      </c>
      <c r="N530" s="20">
        <v>54</v>
      </c>
      <c r="O530" s="20">
        <v>50</v>
      </c>
      <c r="P530" s="20">
        <v>52</v>
      </c>
      <c r="Q530" s="20">
        <v>35</v>
      </c>
      <c r="R530" s="19"/>
      <c r="S530" s="20">
        <v>41</v>
      </c>
      <c r="T530" s="20"/>
      <c r="U530" s="20"/>
      <c r="V530" s="20">
        <v>32</v>
      </c>
      <c r="W530" s="20">
        <v>47</v>
      </c>
      <c r="X530" s="19"/>
    </row>
    <row r="531" spans="1:24" s="15" customFormat="1" ht="13.8">
      <c r="A531" s="15" t="s">
        <v>148</v>
      </c>
      <c r="B531" s="19" t="s">
        <v>149</v>
      </c>
      <c r="C531" s="19">
        <v>2013</v>
      </c>
      <c r="D531" s="19" t="s">
        <v>444</v>
      </c>
      <c r="E531" s="16">
        <v>48</v>
      </c>
      <c r="F531" s="20">
        <v>57</v>
      </c>
      <c r="G531" s="21">
        <v>3.3</v>
      </c>
      <c r="H531" s="20">
        <v>9</v>
      </c>
      <c r="I531" s="20">
        <v>43</v>
      </c>
      <c r="J531" s="20">
        <v>53</v>
      </c>
      <c r="K531" s="20"/>
      <c r="L531" s="20">
        <v>49</v>
      </c>
      <c r="M531" s="20">
        <v>66</v>
      </c>
      <c r="N531" s="20">
        <v>54</v>
      </c>
      <c r="O531" s="20">
        <v>50</v>
      </c>
      <c r="P531" s="20">
        <v>52</v>
      </c>
      <c r="Q531" s="20">
        <v>39</v>
      </c>
      <c r="R531" s="19"/>
      <c r="S531" s="20">
        <v>31</v>
      </c>
      <c r="T531" s="20"/>
      <c r="U531" s="20"/>
      <c r="V531" s="20">
        <v>43</v>
      </c>
      <c r="W531" s="20">
        <v>47</v>
      </c>
      <c r="X531" s="19"/>
    </row>
    <row r="532" spans="1:24" s="15" customFormat="1" ht="13.8">
      <c r="A532" s="15" t="s">
        <v>148</v>
      </c>
      <c r="B532" s="19" t="s">
        <v>149</v>
      </c>
      <c r="C532" s="19">
        <v>2014</v>
      </c>
      <c r="D532" s="19" t="s">
        <v>444</v>
      </c>
      <c r="E532" s="16">
        <v>48</v>
      </c>
      <c r="F532" s="20">
        <v>61</v>
      </c>
      <c r="G532" s="21">
        <v>3.25</v>
      </c>
      <c r="H532" s="20">
        <v>9</v>
      </c>
      <c r="I532" s="20">
        <v>43</v>
      </c>
      <c r="J532" s="20">
        <v>53</v>
      </c>
      <c r="K532" s="20"/>
      <c r="L532" s="20">
        <v>49</v>
      </c>
      <c r="M532" s="20">
        <v>66</v>
      </c>
      <c r="N532" s="20">
        <v>54</v>
      </c>
      <c r="O532" s="20">
        <v>50</v>
      </c>
      <c r="P532" s="20">
        <v>52</v>
      </c>
      <c r="Q532" s="20">
        <v>40</v>
      </c>
      <c r="R532" s="19"/>
      <c r="S532" s="20">
        <v>31</v>
      </c>
      <c r="T532" s="20"/>
      <c r="U532" s="20"/>
      <c r="V532" s="20">
        <v>46</v>
      </c>
      <c r="W532" s="20">
        <v>47</v>
      </c>
      <c r="X532" s="19"/>
    </row>
    <row r="533" spans="1:24" s="15" customFormat="1" ht="13.8">
      <c r="A533" s="15" t="s">
        <v>148</v>
      </c>
      <c r="B533" s="19" t="s">
        <v>149</v>
      </c>
      <c r="C533" s="19">
        <v>2015</v>
      </c>
      <c r="D533" s="19" t="s">
        <v>444</v>
      </c>
      <c r="E533" s="16">
        <v>51</v>
      </c>
      <c r="F533" s="20">
        <v>50</v>
      </c>
      <c r="G533" s="21">
        <v>2.0199999809265137</v>
      </c>
      <c r="H533" s="20">
        <v>9</v>
      </c>
      <c r="I533" s="20">
        <v>48</v>
      </c>
      <c r="J533" s="20">
        <v>54</v>
      </c>
      <c r="K533" s="20"/>
      <c r="L533" s="20">
        <v>57</v>
      </c>
      <c r="M533" s="20">
        <v>62</v>
      </c>
      <c r="N533" s="20">
        <v>54</v>
      </c>
      <c r="O533" s="20">
        <v>50</v>
      </c>
      <c r="P533" s="20">
        <v>52</v>
      </c>
      <c r="Q533" s="20">
        <v>41</v>
      </c>
      <c r="R533" s="19"/>
      <c r="S533" s="20">
        <v>50</v>
      </c>
      <c r="T533" s="20"/>
      <c r="U533" s="20"/>
      <c r="V533" s="20">
        <v>46</v>
      </c>
      <c r="W533" s="20">
        <v>50</v>
      </c>
      <c r="X533" s="19"/>
    </row>
    <row r="534" spans="1:24" s="15" customFormat="1" ht="13.8">
      <c r="A534" s="15" t="s">
        <v>148</v>
      </c>
      <c r="B534" s="19" t="s">
        <v>149</v>
      </c>
      <c r="C534" s="19">
        <v>2016</v>
      </c>
      <c r="D534" s="19" t="s">
        <v>444</v>
      </c>
      <c r="E534" s="16">
        <v>49</v>
      </c>
      <c r="F534" s="20">
        <v>55</v>
      </c>
      <c r="G534" s="21">
        <v>2.39</v>
      </c>
      <c r="H534" s="20">
        <v>9</v>
      </c>
      <c r="I534" s="20">
        <v>45</v>
      </c>
      <c r="J534" s="20">
        <v>53</v>
      </c>
      <c r="K534" s="20" t="s">
        <v>557</v>
      </c>
      <c r="L534" s="20">
        <v>52</v>
      </c>
      <c r="M534" s="20">
        <v>61</v>
      </c>
      <c r="N534" s="20">
        <v>54</v>
      </c>
      <c r="O534" s="20">
        <v>52</v>
      </c>
      <c r="P534" s="20">
        <v>47</v>
      </c>
      <c r="Q534" s="20">
        <v>38</v>
      </c>
      <c r="R534" s="19" t="s">
        <v>557</v>
      </c>
      <c r="S534" s="20">
        <v>50</v>
      </c>
      <c r="T534" s="20" t="s">
        <v>557</v>
      </c>
      <c r="U534" s="20" t="s">
        <v>557</v>
      </c>
      <c r="V534" s="20">
        <v>39</v>
      </c>
      <c r="W534" s="20">
        <v>50</v>
      </c>
      <c r="X534" s="19"/>
    </row>
    <row r="535" spans="1:24" s="15" customFormat="1" ht="13.8">
      <c r="A535" s="15" t="s">
        <v>148</v>
      </c>
      <c r="B535" s="19" t="s">
        <v>149</v>
      </c>
      <c r="C535" s="19">
        <v>2017</v>
      </c>
      <c r="D535" s="19" t="s">
        <v>444</v>
      </c>
      <c r="E535" s="16">
        <v>49</v>
      </c>
      <c r="F535" s="20">
        <v>57</v>
      </c>
      <c r="G535" s="21">
        <v>2.64</v>
      </c>
      <c r="H535" s="20">
        <v>10</v>
      </c>
      <c r="I535" s="20">
        <v>45</v>
      </c>
      <c r="J535" s="20">
        <v>53</v>
      </c>
      <c r="K535" s="20"/>
      <c r="L535" s="20">
        <v>53</v>
      </c>
      <c r="M535" s="20">
        <v>57</v>
      </c>
      <c r="N535" s="20">
        <v>55</v>
      </c>
      <c r="O535" s="20">
        <v>53</v>
      </c>
      <c r="P535" s="20">
        <v>47</v>
      </c>
      <c r="Q535" s="20">
        <v>33</v>
      </c>
      <c r="R535" s="19"/>
      <c r="S535" s="20">
        <v>50</v>
      </c>
      <c r="T535" s="20">
        <v>52</v>
      </c>
      <c r="U535" s="20"/>
      <c r="V535" s="20">
        <v>34</v>
      </c>
      <c r="W535" s="20">
        <v>52</v>
      </c>
      <c r="X535" s="19"/>
    </row>
    <row r="536" spans="1:24" s="15" customFormat="1" ht="13.8">
      <c r="A536" s="15" t="s">
        <v>148</v>
      </c>
      <c r="B536" s="19" t="s">
        <v>149</v>
      </c>
      <c r="C536" s="19">
        <v>2018</v>
      </c>
      <c r="D536" s="19" t="s">
        <v>444</v>
      </c>
      <c r="E536" s="16">
        <v>48</v>
      </c>
      <c r="F536" s="20">
        <v>60</v>
      </c>
      <c r="G536" s="21">
        <v>2.77</v>
      </c>
      <c r="H536" s="20">
        <v>10</v>
      </c>
      <c r="I536" s="20">
        <v>43</v>
      </c>
      <c r="J536" s="20">
        <v>53</v>
      </c>
      <c r="K536" s="20"/>
      <c r="L536" s="20">
        <v>53</v>
      </c>
      <c r="M536" s="20">
        <v>57</v>
      </c>
      <c r="N536" s="20">
        <v>55</v>
      </c>
      <c r="O536" s="20">
        <v>53</v>
      </c>
      <c r="P536" s="20">
        <v>47</v>
      </c>
      <c r="Q536" s="20">
        <v>34</v>
      </c>
      <c r="R536" s="19"/>
      <c r="S536" s="20">
        <v>50</v>
      </c>
      <c r="T536" s="20">
        <v>49</v>
      </c>
      <c r="U536" s="20"/>
      <c r="V536" s="20">
        <v>30</v>
      </c>
      <c r="W536" s="20">
        <v>52</v>
      </c>
      <c r="X536" s="19"/>
    </row>
    <row r="537" spans="1:24" s="15" customFormat="1" ht="13.8">
      <c r="A537" s="15" t="s">
        <v>148</v>
      </c>
      <c r="B537" s="19" t="s">
        <v>149</v>
      </c>
      <c r="C537" s="19">
        <v>2019</v>
      </c>
      <c r="D537" s="19" t="s">
        <v>444</v>
      </c>
      <c r="E537" s="16">
        <v>47</v>
      </c>
      <c r="F537" s="20">
        <v>63</v>
      </c>
      <c r="G537" s="21">
        <v>2.417929</v>
      </c>
      <c r="H537" s="20">
        <v>10</v>
      </c>
      <c r="I537" s="20">
        <v>43.034599999999998</v>
      </c>
      <c r="J537" s="20">
        <v>50.965400000000002</v>
      </c>
      <c r="K537" s="20" t="s">
        <v>557</v>
      </c>
      <c r="L537" s="20">
        <v>53</v>
      </c>
      <c r="M537" s="20">
        <v>53</v>
      </c>
      <c r="N537" s="20">
        <v>55</v>
      </c>
      <c r="O537" s="20">
        <v>53</v>
      </c>
      <c r="P537" s="20">
        <v>47</v>
      </c>
      <c r="Q537" s="20">
        <v>37</v>
      </c>
      <c r="R537" s="19" t="s">
        <v>557</v>
      </c>
      <c r="S537" s="20">
        <v>50</v>
      </c>
      <c r="T537" s="20">
        <v>46</v>
      </c>
      <c r="U537" s="20" t="s">
        <v>557</v>
      </c>
      <c r="V537" s="20">
        <v>31</v>
      </c>
      <c r="W537" s="20">
        <v>50</v>
      </c>
      <c r="X537" s="19"/>
    </row>
    <row r="538" spans="1:24" s="15" customFormat="1" ht="13.8">
      <c r="A538" s="15" t="s">
        <v>148</v>
      </c>
      <c r="B538" s="19" t="s">
        <v>149</v>
      </c>
      <c r="C538" s="19">
        <v>2020</v>
      </c>
      <c r="D538" s="19" t="s">
        <v>444</v>
      </c>
      <c r="E538" s="16">
        <v>47</v>
      </c>
      <c r="F538" s="20">
        <v>63</v>
      </c>
      <c r="G538" s="21">
        <v>1.476637</v>
      </c>
      <c r="H538" s="20">
        <v>10</v>
      </c>
      <c r="I538" s="20">
        <v>44.578319999999998</v>
      </c>
      <c r="J538" s="20">
        <v>49.421680000000002</v>
      </c>
      <c r="K538" s="20" t="s">
        <v>557</v>
      </c>
      <c r="L538" s="20">
        <v>44</v>
      </c>
      <c r="M538" s="20">
        <v>53</v>
      </c>
      <c r="N538" s="20">
        <v>55</v>
      </c>
      <c r="O538" s="20">
        <v>53</v>
      </c>
      <c r="P538" s="20">
        <v>47</v>
      </c>
      <c r="Q538" s="20">
        <v>30</v>
      </c>
      <c r="R538" s="19" t="s">
        <v>557</v>
      </c>
      <c r="S538" s="20">
        <v>50</v>
      </c>
      <c r="T538" s="20">
        <v>56</v>
      </c>
      <c r="U538" s="20" t="s">
        <v>557</v>
      </c>
      <c r="V538" s="20">
        <v>31</v>
      </c>
      <c r="W538" s="20">
        <v>52</v>
      </c>
      <c r="X538" s="19"/>
    </row>
    <row r="539" spans="1:24" s="15" customFormat="1" ht="13.8">
      <c r="A539" s="15" t="s">
        <v>148</v>
      </c>
      <c r="B539" s="19" t="s">
        <v>149</v>
      </c>
      <c r="C539" s="19">
        <v>2021</v>
      </c>
      <c r="D539" s="19" t="s">
        <v>444</v>
      </c>
      <c r="E539" s="16">
        <v>47</v>
      </c>
      <c r="F539" s="20">
        <v>63</v>
      </c>
      <c r="G539" s="21">
        <v>1.5615559999999999</v>
      </c>
      <c r="H539" s="20">
        <v>10</v>
      </c>
      <c r="I539" s="20">
        <v>44.431240000000003</v>
      </c>
      <c r="J539" s="20">
        <v>49.568759999999997</v>
      </c>
      <c r="K539" s="20"/>
      <c r="L539" s="20">
        <v>43.780419999999999</v>
      </c>
      <c r="M539" s="20">
        <v>52.793080000000003</v>
      </c>
      <c r="N539" s="20">
        <v>54.733609999999999</v>
      </c>
      <c r="O539" s="20">
        <v>53.390039999999999</v>
      </c>
      <c r="P539" s="20">
        <v>46.737209999999997</v>
      </c>
      <c r="Q539" s="20">
        <v>28.46855</v>
      </c>
      <c r="R539" s="19"/>
      <c r="S539" s="20">
        <v>49.836219999999997</v>
      </c>
      <c r="T539" s="20">
        <v>56.465960000000003</v>
      </c>
      <c r="U539" s="20"/>
      <c r="V539" s="20">
        <v>30.123809999999999</v>
      </c>
      <c r="W539" s="20">
        <v>49.953249999999997</v>
      </c>
      <c r="X539" s="19"/>
    </row>
    <row r="540" spans="1:24" s="15" customFormat="1" ht="13.8">
      <c r="A540" s="15" t="s">
        <v>148</v>
      </c>
      <c r="B540" s="19" t="s">
        <v>149</v>
      </c>
      <c r="C540" s="19">
        <v>2022</v>
      </c>
      <c r="D540" s="19" t="s">
        <v>444</v>
      </c>
      <c r="E540" s="16">
        <v>50</v>
      </c>
      <c r="F540" s="20">
        <v>57</v>
      </c>
      <c r="G540" s="21">
        <v>0.9331777</v>
      </c>
      <c r="H540" s="20">
        <v>9</v>
      </c>
      <c r="I540" s="20">
        <v>48.469589999999997</v>
      </c>
      <c r="J540" s="20">
        <v>51.530410000000003</v>
      </c>
      <c r="K540" s="20" t="s">
        <v>557</v>
      </c>
      <c r="L540" s="20">
        <v>44</v>
      </c>
      <c r="M540" s="20">
        <v>53</v>
      </c>
      <c r="N540" s="20">
        <v>55</v>
      </c>
      <c r="O540" s="20">
        <v>50</v>
      </c>
      <c r="P540" s="20">
        <v>47</v>
      </c>
      <c r="Q540" s="20">
        <v>43</v>
      </c>
      <c r="R540" s="19" t="s">
        <v>557</v>
      </c>
      <c r="S540" s="20">
        <v>50</v>
      </c>
      <c r="T540" s="20">
        <v>57</v>
      </c>
      <c r="U540" s="20" t="s">
        <v>557</v>
      </c>
      <c r="V540" s="20" t="s">
        <v>557</v>
      </c>
      <c r="W540" s="20">
        <v>52</v>
      </c>
      <c r="X540" s="19"/>
    </row>
    <row r="541" spans="1:24" s="15" customFormat="1" ht="13.8">
      <c r="A541" s="15" t="s">
        <v>148</v>
      </c>
      <c r="B541" s="19" t="s">
        <v>149</v>
      </c>
      <c r="C541" s="19">
        <v>2023</v>
      </c>
      <c r="D541" s="19" t="s">
        <v>444</v>
      </c>
      <c r="E541" s="16">
        <v>50</v>
      </c>
      <c r="F541" s="20">
        <v>57</v>
      </c>
      <c r="G541" s="21">
        <v>1.2450270000000001</v>
      </c>
      <c r="H541" s="20">
        <v>9</v>
      </c>
      <c r="I541" s="20">
        <v>47.958159999999999</v>
      </c>
      <c r="J541" s="20">
        <v>52.041840000000001</v>
      </c>
      <c r="K541" s="20"/>
      <c r="L541" s="20">
        <v>43.780419999999999</v>
      </c>
      <c r="M541" s="20">
        <v>52.793080000000003</v>
      </c>
      <c r="N541" s="20">
        <v>54.733609999999999</v>
      </c>
      <c r="O541" s="20">
        <v>50.422629999999998</v>
      </c>
      <c r="P541" s="20">
        <v>46.737209999999997</v>
      </c>
      <c r="Q541" s="20">
        <v>38.141489999999997</v>
      </c>
      <c r="R541" s="19"/>
      <c r="S541" s="20">
        <v>53.493920000000003</v>
      </c>
      <c r="T541" s="20">
        <v>60.082979999999999</v>
      </c>
      <c r="U541" s="20"/>
      <c r="V541" s="20"/>
      <c r="W541" s="20">
        <v>50.851529999999997</v>
      </c>
      <c r="X541" s="19"/>
    </row>
    <row r="542" spans="1:24" s="15" customFormat="1" ht="13.8">
      <c r="A542" s="15" t="s">
        <v>148</v>
      </c>
      <c r="B542" s="19" t="s">
        <v>149</v>
      </c>
      <c r="C542" s="19">
        <v>2024</v>
      </c>
      <c r="D542" s="19" t="s">
        <v>444</v>
      </c>
      <c r="E542" s="16">
        <v>47</v>
      </c>
      <c r="F542" s="20">
        <v>63</v>
      </c>
      <c r="G542" s="21">
        <v>1.874004</v>
      </c>
      <c r="H542" s="20">
        <v>9</v>
      </c>
      <c r="I542" s="20">
        <v>43.926630000000003</v>
      </c>
      <c r="J542" s="20">
        <v>50.073369999999997</v>
      </c>
      <c r="K542" s="20"/>
      <c r="L542" s="20"/>
      <c r="M542" s="20">
        <v>55.725879999999997</v>
      </c>
      <c r="N542" s="20">
        <v>50.63015</v>
      </c>
      <c r="O542" s="20">
        <v>51.727249999999998</v>
      </c>
      <c r="P542" s="20">
        <v>45.559510000000003</v>
      </c>
      <c r="Q542" s="20">
        <v>31.207560000000001</v>
      </c>
      <c r="R542" s="19"/>
      <c r="S542" s="20">
        <v>50.930199999999999</v>
      </c>
      <c r="T542" s="20">
        <v>57.319180000000003</v>
      </c>
      <c r="U542" s="20"/>
      <c r="V542" s="20">
        <v>30.842510000000001</v>
      </c>
      <c r="W542" s="20">
        <v>50.561079999999997</v>
      </c>
      <c r="X542" s="19"/>
    </row>
    <row r="543" spans="1:24" s="15" customFormat="1">
      <c r="A543" s="68" t="s">
        <v>148</v>
      </c>
      <c r="B543" s="70" t="s">
        <v>149</v>
      </c>
      <c r="C543" s="70">
        <v>2025</v>
      </c>
      <c r="D543" s="73" t="str">
        <f>VLOOKUP(B543,'CPI Timeseries 2012 - 2025'!B:C,2,0)</f>
        <v>WE/EU</v>
      </c>
      <c r="E543" s="16">
        <v>47</v>
      </c>
      <c r="F543" s="70">
        <v>63</v>
      </c>
      <c r="G543" s="74">
        <v>1.833445</v>
      </c>
      <c r="H543" s="70">
        <v>9</v>
      </c>
      <c r="I543" s="75">
        <v>43.99315</v>
      </c>
      <c r="J543" s="75">
        <v>50.00685</v>
      </c>
      <c r="K543" s="75"/>
      <c r="L543" s="75"/>
      <c r="M543" s="75">
        <v>55.734200000000001</v>
      </c>
      <c r="N543" s="75">
        <v>50.60913</v>
      </c>
      <c r="O543" s="75">
        <v>51.722299999999997</v>
      </c>
      <c r="P543" s="75">
        <v>45.51793</v>
      </c>
      <c r="Q543" s="75">
        <v>31.172640000000001</v>
      </c>
      <c r="R543" s="75"/>
      <c r="S543" s="75">
        <v>50.91377</v>
      </c>
      <c r="T543" s="75">
        <v>57.329680000000003</v>
      </c>
      <c r="U543" s="75"/>
      <c r="V543" s="75">
        <v>31.741959999999999</v>
      </c>
      <c r="W543" s="75">
        <v>49.677880000000002</v>
      </c>
      <c r="X543" s="2"/>
    </row>
    <row r="544" spans="1:24" s="15" customFormat="1" ht="13.8">
      <c r="A544" s="15" t="s">
        <v>194</v>
      </c>
      <c r="B544" s="19" t="s">
        <v>195</v>
      </c>
      <c r="C544" s="19">
        <v>2012</v>
      </c>
      <c r="D544" s="19" t="s">
        <v>234</v>
      </c>
      <c r="E544" s="16">
        <v>48</v>
      </c>
      <c r="F544" s="20">
        <v>58</v>
      </c>
      <c r="G544" s="21">
        <v>4.0999999999999996</v>
      </c>
      <c r="H544" s="20">
        <v>4</v>
      </c>
      <c r="I544" s="20">
        <v>41</v>
      </c>
      <c r="J544" s="20">
        <v>55</v>
      </c>
      <c r="K544" s="20"/>
      <c r="L544" s="20"/>
      <c r="M544" s="20">
        <v>36</v>
      </c>
      <c r="N544" s="20">
        <v>54</v>
      </c>
      <c r="O544" s="20"/>
      <c r="P544" s="20">
        <v>52</v>
      </c>
      <c r="Q544" s="20"/>
      <c r="R544" s="19"/>
      <c r="S544" s="20">
        <v>50</v>
      </c>
      <c r="T544" s="20"/>
      <c r="U544" s="20"/>
      <c r="V544" s="20"/>
      <c r="W544" s="20"/>
      <c r="X544" s="19"/>
    </row>
    <row r="545" spans="1:24" s="15" customFormat="1" ht="13.8">
      <c r="A545" s="15" t="s">
        <v>194</v>
      </c>
      <c r="B545" s="19" t="s">
        <v>195</v>
      </c>
      <c r="C545" s="19">
        <v>2013</v>
      </c>
      <c r="D545" s="19" t="s">
        <v>234</v>
      </c>
      <c r="E545" s="16">
        <v>46</v>
      </c>
      <c r="F545" s="20">
        <v>63</v>
      </c>
      <c r="G545" s="21">
        <v>4.5</v>
      </c>
      <c r="H545" s="20">
        <v>4</v>
      </c>
      <c r="I545" s="20">
        <v>39</v>
      </c>
      <c r="J545" s="20">
        <v>53</v>
      </c>
      <c r="K545" s="20"/>
      <c r="L545" s="20"/>
      <c r="M545" s="20">
        <v>36</v>
      </c>
      <c r="N545" s="20">
        <v>54</v>
      </c>
      <c r="O545" s="20"/>
      <c r="P545" s="20">
        <v>52</v>
      </c>
      <c r="Q545" s="20"/>
      <c r="R545" s="19"/>
      <c r="S545" s="20">
        <v>41</v>
      </c>
      <c r="T545" s="20"/>
      <c r="U545" s="20"/>
      <c r="V545" s="20"/>
      <c r="W545" s="20"/>
      <c r="X545" s="19"/>
    </row>
    <row r="546" spans="1:24" s="15" customFormat="1" ht="13.8">
      <c r="A546" s="15" t="s">
        <v>194</v>
      </c>
      <c r="B546" s="19" t="s">
        <v>195</v>
      </c>
      <c r="C546" s="19">
        <v>2014</v>
      </c>
      <c r="D546" s="19" t="s">
        <v>234</v>
      </c>
      <c r="E546" s="16">
        <v>46</v>
      </c>
      <c r="F546" s="20">
        <v>63</v>
      </c>
      <c r="G546" s="21">
        <v>4.4600000381469727</v>
      </c>
      <c r="H546" s="20">
        <v>4</v>
      </c>
      <c r="I546" s="20">
        <v>39</v>
      </c>
      <c r="J546" s="20">
        <v>53</v>
      </c>
      <c r="K546" s="20"/>
      <c r="L546" s="20"/>
      <c r="M546" s="20">
        <v>36</v>
      </c>
      <c r="N546" s="20">
        <v>54</v>
      </c>
      <c r="O546" s="20"/>
      <c r="P546" s="20">
        <v>52</v>
      </c>
      <c r="Q546" s="20"/>
      <c r="R546" s="19"/>
      <c r="S546" s="20">
        <v>41</v>
      </c>
      <c r="T546" s="20"/>
      <c r="U546" s="20"/>
      <c r="V546" s="20"/>
      <c r="W546" s="20"/>
      <c r="X546" s="19"/>
    </row>
    <row r="547" spans="1:24" s="15" customFormat="1" ht="13.8">
      <c r="A547" s="15" t="s">
        <v>194</v>
      </c>
      <c r="B547" s="19" t="s">
        <v>195</v>
      </c>
      <c r="C547" s="19">
        <v>2015</v>
      </c>
      <c r="D547" s="19" t="s">
        <v>234</v>
      </c>
      <c r="E547" s="16">
        <v>47</v>
      </c>
      <c r="F547" s="20">
        <v>56</v>
      </c>
      <c r="G547" s="21">
        <v>3.6400001049041748</v>
      </c>
      <c r="H547" s="20">
        <v>4</v>
      </c>
      <c r="I547" s="20">
        <v>41</v>
      </c>
      <c r="J547" s="20">
        <v>53</v>
      </c>
      <c r="K547" s="20"/>
      <c r="L547" s="20"/>
      <c r="M547" s="20">
        <v>40</v>
      </c>
      <c r="N547" s="20">
        <v>54</v>
      </c>
      <c r="O547" s="20"/>
      <c r="P547" s="20">
        <v>52</v>
      </c>
      <c r="Q547" s="20"/>
      <c r="R547" s="19"/>
      <c r="S547" s="20">
        <v>41</v>
      </c>
      <c r="T547" s="20"/>
      <c r="U547" s="20"/>
      <c r="V547" s="20"/>
      <c r="W547" s="20"/>
      <c r="X547" s="19"/>
    </row>
    <row r="548" spans="1:24" s="15" customFormat="1" ht="13.8">
      <c r="A548" s="15" t="s">
        <v>194</v>
      </c>
      <c r="B548" s="19" t="s">
        <v>195</v>
      </c>
      <c r="C548" s="19">
        <v>2016</v>
      </c>
      <c r="D548" s="19" t="s">
        <v>234</v>
      </c>
      <c r="E548" s="16">
        <v>47</v>
      </c>
      <c r="F548" s="20">
        <v>60</v>
      </c>
      <c r="G548" s="21">
        <v>2.9</v>
      </c>
      <c r="H548" s="20">
        <v>5</v>
      </c>
      <c r="I548" s="20">
        <v>42</v>
      </c>
      <c r="J548" s="20">
        <v>52</v>
      </c>
      <c r="K548" s="20" t="s">
        <v>557</v>
      </c>
      <c r="L548" s="20" t="s">
        <v>557</v>
      </c>
      <c r="M548" s="20">
        <v>40</v>
      </c>
      <c r="N548" s="20">
        <v>54</v>
      </c>
      <c r="O548" s="20" t="s">
        <v>557</v>
      </c>
      <c r="P548" s="20">
        <v>47</v>
      </c>
      <c r="Q548" s="20" t="s">
        <v>557</v>
      </c>
      <c r="R548" s="19" t="s">
        <v>557</v>
      </c>
      <c r="S548" s="20">
        <v>41</v>
      </c>
      <c r="T548" s="20">
        <v>53</v>
      </c>
      <c r="U548" s="20" t="s">
        <v>557</v>
      </c>
      <c r="V548" s="20" t="s">
        <v>557</v>
      </c>
      <c r="W548" s="20" t="s">
        <v>557</v>
      </c>
      <c r="X548" s="19"/>
    </row>
    <row r="549" spans="1:24" s="15" customFormat="1" ht="13.8">
      <c r="A549" s="15" t="s">
        <v>194</v>
      </c>
      <c r="B549" s="19" t="s">
        <v>195</v>
      </c>
      <c r="C549" s="19">
        <v>2017</v>
      </c>
      <c r="D549" s="19" t="s">
        <v>234</v>
      </c>
      <c r="E549" s="16">
        <v>47</v>
      </c>
      <c r="F549" s="20">
        <v>62</v>
      </c>
      <c r="G549" s="21">
        <v>2.36</v>
      </c>
      <c r="H549" s="20">
        <v>5</v>
      </c>
      <c r="I549" s="20">
        <v>43</v>
      </c>
      <c r="J549" s="20">
        <v>51</v>
      </c>
      <c r="K549" s="20"/>
      <c r="L549" s="20"/>
      <c r="M549" s="20">
        <v>41</v>
      </c>
      <c r="N549" s="20">
        <v>55</v>
      </c>
      <c r="O549" s="20"/>
      <c r="P549" s="20">
        <v>47</v>
      </c>
      <c r="Q549" s="20"/>
      <c r="R549" s="19"/>
      <c r="S549" s="20">
        <v>44</v>
      </c>
      <c r="T549" s="20">
        <v>49</v>
      </c>
      <c r="U549" s="20"/>
      <c r="V549" s="20"/>
      <c r="W549" s="20"/>
      <c r="X549" s="19"/>
    </row>
    <row r="550" spans="1:24" s="15" customFormat="1" ht="13.8">
      <c r="A550" s="15" t="s">
        <v>194</v>
      </c>
      <c r="B550" s="19" t="s">
        <v>195</v>
      </c>
      <c r="C550" s="19">
        <v>2018</v>
      </c>
      <c r="D550" s="19" t="s">
        <v>234</v>
      </c>
      <c r="E550" s="16">
        <v>47</v>
      </c>
      <c r="F550" s="20">
        <v>61</v>
      </c>
      <c r="G550" s="21">
        <v>2.56</v>
      </c>
      <c r="H550" s="20">
        <v>5</v>
      </c>
      <c r="I550" s="20">
        <v>43</v>
      </c>
      <c r="J550" s="20">
        <v>51</v>
      </c>
      <c r="K550" s="20"/>
      <c r="L550" s="20"/>
      <c r="M550" s="20">
        <v>41</v>
      </c>
      <c r="N550" s="20">
        <v>55</v>
      </c>
      <c r="O550" s="20"/>
      <c r="P550" s="20">
        <v>47</v>
      </c>
      <c r="Q550" s="20"/>
      <c r="R550" s="19"/>
      <c r="S550" s="20">
        <v>50</v>
      </c>
      <c r="T550" s="20">
        <v>42</v>
      </c>
      <c r="U550" s="20"/>
      <c r="V550" s="20"/>
      <c r="W550" s="20"/>
      <c r="X550" s="19"/>
    </row>
    <row r="551" spans="1:24" s="15" customFormat="1" ht="13.8">
      <c r="A551" s="15" t="s">
        <v>194</v>
      </c>
      <c r="B551" s="19" t="s">
        <v>195</v>
      </c>
      <c r="C551" s="19">
        <v>2019</v>
      </c>
      <c r="D551" s="19" t="s">
        <v>234</v>
      </c>
      <c r="E551" s="16">
        <v>48</v>
      </c>
      <c r="F551" s="20">
        <v>60</v>
      </c>
      <c r="G551" s="21">
        <v>1.8697060000000001</v>
      </c>
      <c r="H551" s="20">
        <v>5</v>
      </c>
      <c r="I551" s="20">
        <v>44.933680000000003</v>
      </c>
      <c r="J551" s="20">
        <v>51.066319999999997</v>
      </c>
      <c r="K551" s="20" t="s">
        <v>557</v>
      </c>
      <c r="L551" s="20" t="s">
        <v>557</v>
      </c>
      <c r="M551" s="20">
        <v>45</v>
      </c>
      <c r="N551" s="20">
        <v>55</v>
      </c>
      <c r="O551" s="20" t="s">
        <v>557</v>
      </c>
      <c r="P551" s="20">
        <v>47</v>
      </c>
      <c r="Q551" s="20" t="s">
        <v>557</v>
      </c>
      <c r="R551" s="19" t="s">
        <v>557</v>
      </c>
      <c r="S551" s="20">
        <v>50</v>
      </c>
      <c r="T551" s="20">
        <v>45</v>
      </c>
      <c r="U551" s="20" t="s">
        <v>557</v>
      </c>
      <c r="V551" s="20" t="s">
        <v>557</v>
      </c>
      <c r="W551" s="20" t="s">
        <v>557</v>
      </c>
      <c r="X551" s="19"/>
    </row>
    <row r="552" spans="1:24" s="15" customFormat="1" ht="13.8">
      <c r="A552" s="15" t="s">
        <v>194</v>
      </c>
      <c r="B552" s="19" t="s">
        <v>195</v>
      </c>
      <c r="C552" s="19">
        <v>2020</v>
      </c>
      <c r="D552" s="19" t="s">
        <v>234</v>
      </c>
      <c r="E552" s="16">
        <v>47</v>
      </c>
      <c r="F552" s="20">
        <v>63</v>
      </c>
      <c r="G552" s="21">
        <v>2.8122639999999999</v>
      </c>
      <c r="H552" s="20">
        <v>5</v>
      </c>
      <c r="I552" s="20">
        <v>42.387889999999999</v>
      </c>
      <c r="J552" s="20">
        <v>51.612110000000001</v>
      </c>
      <c r="K552" s="20" t="s">
        <v>557</v>
      </c>
      <c r="L552" s="20" t="s">
        <v>557</v>
      </c>
      <c r="M552" s="20">
        <v>45</v>
      </c>
      <c r="N552" s="20">
        <v>55</v>
      </c>
      <c r="O552" s="20" t="s">
        <v>557</v>
      </c>
      <c r="P552" s="20">
        <v>35</v>
      </c>
      <c r="Q552" s="20" t="s">
        <v>557</v>
      </c>
      <c r="R552" s="19" t="s">
        <v>557</v>
      </c>
      <c r="S552" s="20">
        <v>50</v>
      </c>
      <c r="T552" s="20">
        <v>50</v>
      </c>
      <c r="U552" s="20" t="s">
        <v>557</v>
      </c>
      <c r="V552" s="20" t="s">
        <v>557</v>
      </c>
      <c r="W552" s="20" t="s">
        <v>557</v>
      </c>
      <c r="X552" s="19"/>
    </row>
    <row r="553" spans="1:24" s="15" customFormat="1" ht="13.8">
      <c r="A553" s="15" t="s">
        <v>194</v>
      </c>
      <c r="B553" s="19" t="s">
        <v>195</v>
      </c>
      <c r="C553" s="19">
        <v>2021</v>
      </c>
      <c r="D553" s="19" t="s">
        <v>234</v>
      </c>
      <c r="E553" s="16">
        <v>46</v>
      </c>
      <c r="F553" s="20">
        <v>64</v>
      </c>
      <c r="G553" s="21">
        <v>3.0690050000000002</v>
      </c>
      <c r="H553" s="20">
        <v>5</v>
      </c>
      <c r="I553" s="20">
        <v>40.95149</v>
      </c>
      <c r="J553" s="20">
        <v>51.04851</v>
      </c>
      <c r="K553" s="20"/>
      <c r="L553" s="20"/>
      <c r="M553" s="20">
        <v>40.824530000000003</v>
      </c>
      <c r="N553" s="20">
        <v>54.733609999999999</v>
      </c>
      <c r="O553" s="20"/>
      <c r="P553" s="20">
        <v>34.50329</v>
      </c>
      <c r="Q553" s="20"/>
      <c r="R553" s="19"/>
      <c r="S553" s="20">
        <v>52.79721</v>
      </c>
      <c r="T553" s="20">
        <v>47.061689999999999</v>
      </c>
      <c r="U553" s="20"/>
      <c r="V553" s="20"/>
      <c r="W553" s="20"/>
      <c r="X553" s="19"/>
    </row>
    <row r="554" spans="1:24" s="15" customFormat="1" ht="13.8">
      <c r="A554" s="15" t="s">
        <v>194</v>
      </c>
      <c r="B554" s="19" t="s">
        <v>195</v>
      </c>
      <c r="C554" s="19">
        <v>2022</v>
      </c>
      <c r="D554" s="19" t="s">
        <v>234</v>
      </c>
      <c r="E554" s="16">
        <v>45</v>
      </c>
      <c r="F554" s="20">
        <v>65</v>
      </c>
      <c r="G554" s="21">
        <v>2.870733</v>
      </c>
      <c r="H554" s="20">
        <v>5</v>
      </c>
      <c r="I554" s="20">
        <v>40.292000000000002</v>
      </c>
      <c r="J554" s="20">
        <v>49.707999999999998</v>
      </c>
      <c r="K554" s="20" t="s">
        <v>557</v>
      </c>
      <c r="L554" s="20" t="s">
        <v>557</v>
      </c>
      <c r="M554" s="20">
        <v>41</v>
      </c>
      <c r="N554" s="20">
        <v>55</v>
      </c>
      <c r="O554" s="20" t="s">
        <v>557</v>
      </c>
      <c r="P554" s="20">
        <v>35</v>
      </c>
      <c r="Q554" s="20" t="s">
        <v>557</v>
      </c>
      <c r="R554" s="19" t="s">
        <v>557</v>
      </c>
      <c r="S554" s="20">
        <v>50</v>
      </c>
      <c r="T554" s="20">
        <v>46</v>
      </c>
      <c r="U554" s="20" t="s">
        <v>557</v>
      </c>
      <c r="V554" s="20" t="s">
        <v>557</v>
      </c>
      <c r="W554" s="20" t="s">
        <v>557</v>
      </c>
      <c r="X554" s="19"/>
    </row>
    <row r="555" spans="1:24" s="15" customFormat="1" ht="13.8">
      <c r="A555" s="15" t="s">
        <v>194</v>
      </c>
      <c r="B555" s="19" t="s">
        <v>195</v>
      </c>
      <c r="C555" s="19">
        <v>2023</v>
      </c>
      <c r="D555" s="19" t="s">
        <v>234</v>
      </c>
      <c r="E555" s="16">
        <v>42</v>
      </c>
      <c r="F555" s="20">
        <v>76</v>
      </c>
      <c r="G555" s="21">
        <v>3.4578470000000001</v>
      </c>
      <c r="H555" s="20">
        <v>5</v>
      </c>
      <c r="I555" s="20">
        <v>36.329129999999999</v>
      </c>
      <c r="J555" s="20">
        <v>47.670870000000001</v>
      </c>
      <c r="K555" s="20"/>
      <c r="L555" s="20"/>
      <c r="M555" s="20">
        <v>36.83502</v>
      </c>
      <c r="N555" s="20">
        <v>54.733609999999999</v>
      </c>
      <c r="O555" s="20"/>
      <c r="P555" s="20">
        <v>34.50329</v>
      </c>
      <c r="Q555" s="20"/>
      <c r="R555" s="19"/>
      <c r="S555" s="20">
        <v>49.836219999999997</v>
      </c>
      <c r="T555" s="20">
        <v>34.763800000000003</v>
      </c>
      <c r="U555" s="20"/>
      <c r="V555" s="20"/>
      <c r="W555" s="20"/>
      <c r="X555" s="19"/>
    </row>
    <row r="556" spans="1:24" s="15" customFormat="1" ht="13.8">
      <c r="A556" s="15" t="s">
        <v>194</v>
      </c>
      <c r="B556" s="19" t="s">
        <v>195</v>
      </c>
      <c r="C556" s="19">
        <v>2024</v>
      </c>
      <c r="D556" s="19" t="s">
        <v>234</v>
      </c>
      <c r="E556" s="16">
        <v>41</v>
      </c>
      <c r="F556" s="20">
        <v>82</v>
      </c>
      <c r="G556" s="21">
        <v>3.0884079999999998</v>
      </c>
      <c r="H556" s="20">
        <v>5</v>
      </c>
      <c r="I556" s="20">
        <v>35.935009999999998</v>
      </c>
      <c r="J556" s="20">
        <v>46.064990000000002</v>
      </c>
      <c r="K556" s="20"/>
      <c r="L556" s="20"/>
      <c r="M556" s="20">
        <v>38.533639999999998</v>
      </c>
      <c r="N556" s="20">
        <v>50.63015</v>
      </c>
      <c r="O556" s="20"/>
      <c r="P556" s="20">
        <v>32.267980000000001</v>
      </c>
      <c r="Q556" s="20"/>
      <c r="R556" s="19"/>
      <c r="S556" s="20">
        <v>49.478279999999998</v>
      </c>
      <c r="T556" s="20">
        <v>34.732750000000003</v>
      </c>
      <c r="U556" s="20"/>
      <c r="V556" s="20"/>
      <c r="W556" s="20"/>
      <c r="X556" s="19"/>
    </row>
    <row r="557" spans="1:24" s="15" customFormat="1">
      <c r="A557" s="68" t="s">
        <v>194</v>
      </c>
      <c r="B557" s="70" t="s">
        <v>195</v>
      </c>
      <c r="C557" s="70">
        <v>2025</v>
      </c>
      <c r="D557" s="73" t="str">
        <f>VLOOKUP(B557,'CPI Timeseries 2012 - 2025'!B:C,2,0)</f>
        <v>AME</v>
      </c>
      <c r="E557" s="16">
        <v>40</v>
      </c>
      <c r="F557" s="70">
        <v>84</v>
      </c>
      <c r="G557" s="74">
        <v>2.6172759999999999</v>
      </c>
      <c r="H557" s="70">
        <v>5</v>
      </c>
      <c r="I557" s="75">
        <v>35.70767</v>
      </c>
      <c r="J557" s="75">
        <v>44.29233</v>
      </c>
      <c r="K557" s="75"/>
      <c r="L557" s="75"/>
      <c r="M557" s="75">
        <v>38.539949999999997</v>
      </c>
      <c r="N557" s="75">
        <v>50.60913</v>
      </c>
      <c r="O557" s="75"/>
      <c r="P557" s="75">
        <v>32.214660000000002</v>
      </c>
      <c r="Q557" s="75"/>
      <c r="R557" s="75"/>
      <c r="S557" s="75">
        <v>41.836329999999997</v>
      </c>
      <c r="T557" s="75">
        <v>34.738349999999997</v>
      </c>
      <c r="U557" s="75"/>
      <c r="V557" s="75"/>
      <c r="W557" s="75"/>
      <c r="X557" s="2"/>
    </row>
    <row r="558" spans="1:24" s="15" customFormat="1" ht="13.8">
      <c r="A558" s="15" t="s">
        <v>120</v>
      </c>
      <c r="B558" s="19" t="s">
        <v>121</v>
      </c>
      <c r="C558" s="19">
        <v>2012</v>
      </c>
      <c r="D558" s="19" t="s">
        <v>444</v>
      </c>
      <c r="E558" s="16">
        <v>66</v>
      </c>
      <c r="F558" s="20">
        <v>29</v>
      </c>
      <c r="G558" s="21">
        <v>2.4</v>
      </c>
      <c r="H558" s="20">
        <v>4</v>
      </c>
      <c r="I558" s="20">
        <v>63</v>
      </c>
      <c r="J558" s="20">
        <v>70</v>
      </c>
      <c r="K558" s="20"/>
      <c r="L558" s="20"/>
      <c r="M558" s="20"/>
      <c r="N558" s="20">
        <v>71</v>
      </c>
      <c r="O558" s="20"/>
      <c r="P558" s="20">
        <v>63</v>
      </c>
      <c r="Q558" s="20"/>
      <c r="R558" s="19"/>
      <c r="S558" s="20">
        <v>69</v>
      </c>
      <c r="T558" s="20"/>
      <c r="U558" s="20"/>
      <c r="V558" s="20">
        <v>62</v>
      </c>
      <c r="W558" s="20"/>
      <c r="X558" s="19"/>
    </row>
    <row r="559" spans="1:24" s="15" customFormat="1" ht="13.8">
      <c r="A559" s="15" t="s">
        <v>120</v>
      </c>
      <c r="B559" s="19" t="s">
        <v>121</v>
      </c>
      <c r="C559" s="19">
        <v>2013</v>
      </c>
      <c r="D559" s="19" t="s">
        <v>444</v>
      </c>
      <c r="E559" s="16">
        <v>63</v>
      </c>
      <c r="F559" s="20">
        <v>31</v>
      </c>
      <c r="G559" s="21">
        <v>3.9</v>
      </c>
      <c r="H559" s="20">
        <v>5</v>
      </c>
      <c r="I559" s="20">
        <v>57</v>
      </c>
      <c r="J559" s="20">
        <v>69</v>
      </c>
      <c r="K559" s="20"/>
      <c r="L559" s="20">
        <v>49</v>
      </c>
      <c r="M559" s="20"/>
      <c r="N559" s="20">
        <v>71</v>
      </c>
      <c r="O559" s="20"/>
      <c r="P559" s="20">
        <v>63</v>
      </c>
      <c r="Q559" s="20"/>
      <c r="R559" s="19"/>
      <c r="S559" s="20">
        <v>69</v>
      </c>
      <c r="T559" s="20"/>
      <c r="U559" s="20"/>
      <c r="V559" s="20">
        <v>61</v>
      </c>
      <c r="W559" s="20"/>
      <c r="X559" s="19"/>
    </row>
    <row r="560" spans="1:24" s="15" customFormat="1" ht="13.8">
      <c r="A560" s="15" t="s">
        <v>120</v>
      </c>
      <c r="B560" s="19" t="s">
        <v>121</v>
      </c>
      <c r="C560" s="19">
        <v>2014</v>
      </c>
      <c r="D560" s="19" t="s">
        <v>444</v>
      </c>
      <c r="E560" s="16">
        <v>63</v>
      </c>
      <c r="F560" s="20">
        <v>31</v>
      </c>
      <c r="G560" s="21">
        <v>3.9200000762939453</v>
      </c>
      <c r="H560" s="20">
        <v>5</v>
      </c>
      <c r="I560" s="20">
        <v>57</v>
      </c>
      <c r="J560" s="20">
        <v>69</v>
      </c>
      <c r="K560" s="20"/>
      <c r="L560" s="20">
        <v>49</v>
      </c>
      <c r="M560" s="20"/>
      <c r="N560" s="20">
        <v>71</v>
      </c>
      <c r="O560" s="20"/>
      <c r="P560" s="20">
        <v>63</v>
      </c>
      <c r="Q560" s="20"/>
      <c r="R560" s="19"/>
      <c r="S560" s="20">
        <v>69</v>
      </c>
      <c r="T560" s="20"/>
      <c r="U560" s="20"/>
      <c r="V560" s="20">
        <v>65</v>
      </c>
      <c r="W560" s="20"/>
      <c r="X560" s="19"/>
    </row>
    <row r="561" spans="1:24" s="15" customFormat="1" ht="13.8">
      <c r="A561" s="15" t="s">
        <v>120</v>
      </c>
      <c r="B561" s="19" t="s">
        <v>121</v>
      </c>
      <c r="C561" s="19">
        <v>2015</v>
      </c>
      <c r="D561" s="19" t="s">
        <v>444</v>
      </c>
      <c r="E561" s="16">
        <v>61</v>
      </c>
      <c r="F561" s="20">
        <v>32</v>
      </c>
      <c r="G561" s="21">
        <v>4.1700000762939453</v>
      </c>
      <c r="H561" s="20">
        <v>5</v>
      </c>
      <c r="I561" s="20">
        <v>54</v>
      </c>
      <c r="J561" s="20">
        <v>68</v>
      </c>
      <c r="K561" s="20"/>
      <c r="L561" s="20">
        <v>49</v>
      </c>
      <c r="M561" s="20"/>
      <c r="N561" s="20">
        <v>71</v>
      </c>
      <c r="O561" s="20"/>
      <c r="P561" s="20">
        <v>63</v>
      </c>
      <c r="Q561" s="20"/>
      <c r="R561" s="19"/>
      <c r="S561" s="20">
        <v>69</v>
      </c>
      <c r="T561" s="20"/>
      <c r="U561" s="20"/>
      <c r="V561" s="20">
        <v>55</v>
      </c>
      <c r="W561" s="20"/>
      <c r="X561" s="19"/>
    </row>
    <row r="562" spans="1:24" s="15" customFormat="1" ht="13.8">
      <c r="A562" s="15" t="s">
        <v>120</v>
      </c>
      <c r="B562" s="19" t="s">
        <v>121</v>
      </c>
      <c r="C562" s="19">
        <v>2016</v>
      </c>
      <c r="D562" s="19" t="s">
        <v>444</v>
      </c>
      <c r="E562" s="16">
        <v>55</v>
      </c>
      <c r="F562" s="20">
        <v>47</v>
      </c>
      <c r="G562" s="21">
        <v>5.94</v>
      </c>
      <c r="H562" s="20">
        <v>5</v>
      </c>
      <c r="I562" s="20">
        <v>46</v>
      </c>
      <c r="J562" s="20">
        <v>65</v>
      </c>
      <c r="K562" s="20" t="s">
        <v>557</v>
      </c>
      <c r="L562" s="20">
        <v>42</v>
      </c>
      <c r="M562" s="20" t="s">
        <v>557</v>
      </c>
      <c r="N562" s="20">
        <v>72</v>
      </c>
      <c r="O562" s="20" t="s">
        <v>557</v>
      </c>
      <c r="P562" s="20">
        <v>47</v>
      </c>
      <c r="Q562" s="20" t="s">
        <v>557</v>
      </c>
      <c r="R562" s="19" t="s">
        <v>557</v>
      </c>
      <c r="S562" s="20">
        <v>67</v>
      </c>
      <c r="T562" s="20" t="s">
        <v>557</v>
      </c>
      <c r="U562" s="20" t="s">
        <v>557</v>
      </c>
      <c r="V562" s="20">
        <v>49</v>
      </c>
      <c r="W562" s="20" t="s">
        <v>557</v>
      </c>
      <c r="X562" s="19"/>
    </row>
    <row r="563" spans="1:24" s="15" customFormat="1" ht="13.8">
      <c r="A563" s="15" t="s">
        <v>120</v>
      </c>
      <c r="B563" s="19" t="s">
        <v>121</v>
      </c>
      <c r="C563" s="19">
        <v>2017</v>
      </c>
      <c r="D563" s="19" t="s">
        <v>444</v>
      </c>
      <c r="E563" s="16">
        <v>57</v>
      </c>
      <c r="F563" s="20">
        <v>42</v>
      </c>
      <c r="G563" s="21">
        <v>3.78</v>
      </c>
      <c r="H563" s="20">
        <v>7</v>
      </c>
      <c r="I563" s="20">
        <v>51</v>
      </c>
      <c r="J563" s="20">
        <v>63</v>
      </c>
      <c r="K563" s="20"/>
      <c r="L563" s="20">
        <v>44</v>
      </c>
      <c r="M563" s="20"/>
      <c r="N563" s="20">
        <v>72</v>
      </c>
      <c r="O563" s="20"/>
      <c r="P563" s="20">
        <v>47</v>
      </c>
      <c r="Q563" s="20">
        <v>54</v>
      </c>
      <c r="R563" s="19"/>
      <c r="S563" s="20">
        <v>64</v>
      </c>
      <c r="T563" s="20">
        <v>62</v>
      </c>
      <c r="U563" s="20"/>
      <c r="V563" s="20">
        <v>58</v>
      </c>
      <c r="W563" s="20"/>
      <c r="X563" s="19"/>
    </row>
    <row r="564" spans="1:24" s="15" customFormat="1" ht="13.8">
      <c r="A564" s="15" t="s">
        <v>120</v>
      </c>
      <c r="B564" s="19" t="s">
        <v>121</v>
      </c>
      <c r="C564" s="19">
        <v>2018</v>
      </c>
      <c r="D564" s="19" t="s">
        <v>444</v>
      </c>
      <c r="E564" s="16">
        <v>59</v>
      </c>
      <c r="F564" s="20">
        <v>38</v>
      </c>
      <c r="G564" s="21">
        <v>3.54</v>
      </c>
      <c r="H564" s="20">
        <v>7</v>
      </c>
      <c r="I564" s="20">
        <v>53</v>
      </c>
      <c r="J564" s="20">
        <v>65</v>
      </c>
      <c r="K564" s="20"/>
      <c r="L564" s="20">
        <v>44</v>
      </c>
      <c r="M564" s="20"/>
      <c r="N564" s="20">
        <v>72</v>
      </c>
      <c r="O564" s="20"/>
      <c r="P564" s="20">
        <v>59</v>
      </c>
      <c r="Q564" s="20">
        <v>50</v>
      </c>
      <c r="R564" s="19"/>
      <c r="S564" s="20">
        <v>59</v>
      </c>
      <c r="T564" s="20">
        <v>66</v>
      </c>
      <c r="U564" s="20"/>
      <c r="V564" s="20">
        <v>60</v>
      </c>
      <c r="W564" s="20"/>
      <c r="X564" s="19"/>
    </row>
    <row r="565" spans="1:24" s="15" customFormat="1" ht="13.8">
      <c r="A565" s="15" t="s">
        <v>120</v>
      </c>
      <c r="B565" s="19" t="s">
        <v>121</v>
      </c>
      <c r="C565" s="19">
        <v>2019</v>
      </c>
      <c r="D565" s="19" t="s">
        <v>444</v>
      </c>
      <c r="E565" s="16">
        <v>58</v>
      </c>
      <c r="F565" s="20">
        <v>41</v>
      </c>
      <c r="G565" s="21">
        <v>3.413456</v>
      </c>
      <c r="H565" s="20">
        <v>7</v>
      </c>
      <c r="I565" s="20">
        <v>52.40193</v>
      </c>
      <c r="J565" s="20">
        <v>63.59807</v>
      </c>
      <c r="K565" s="20" t="s">
        <v>557</v>
      </c>
      <c r="L565" s="20">
        <v>44</v>
      </c>
      <c r="M565" s="20" t="s">
        <v>557</v>
      </c>
      <c r="N565" s="20">
        <v>72</v>
      </c>
      <c r="O565" s="20" t="s">
        <v>557</v>
      </c>
      <c r="P565" s="20">
        <v>59</v>
      </c>
      <c r="Q565" s="20">
        <v>51</v>
      </c>
      <c r="R565" s="19" t="s">
        <v>557</v>
      </c>
      <c r="S565" s="20">
        <v>59</v>
      </c>
      <c r="T565" s="20">
        <v>64</v>
      </c>
      <c r="U565" s="20" t="s">
        <v>557</v>
      </c>
      <c r="V565" s="20">
        <v>58</v>
      </c>
      <c r="W565" s="20" t="s">
        <v>557</v>
      </c>
      <c r="X565" s="19"/>
    </row>
    <row r="566" spans="1:24" s="15" customFormat="1" ht="13.8">
      <c r="A566" s="15" t="s">
        <v>120</v>
      </c>
      <c r="B566" s="19" t="s">
        <v>121</v>
      </c>
      <c r="C566" s="19">
        <v>2020</v>
      </c>
      <c r="D566" s="19" t="s">
        <v>444</v>
      </c>
      <c r="E566" s="16">
        <v>57</v>
      </c>
      <c r="F566" s="20">
        <v>42</v>
      </c>
      <c r="G566" s="21">
        <v>3.191929</v>
      </c>
      <c r="H566" s="20">
        <v>7</v>
      </c>
      <c r="I566" s="20">
        <v>51.765239999999999</v>
      </c>
      <c r="J566" s="20">
        <v>62.234760000000001</v>
      </c>
      <c r="K566" s="20" t="s">
        <v>557</v>
      </c>
      <c r="L566" s="20">
        <v>35</v>
      </c>
      <c r="M566" s="20" t="s">
        <v>557</v>
      </c>
      <c r="N566" s="20">
        <v>72</v>
      </c>
      <c r="O566" s="20" t="s">
        <v>557</v>
      </c>
      <c r="P566" s="20">
        <v>59</v>
      </c>
      <c r="Q566" s="20">
        <v>50</v>
      </c>
      <c r="R566" s="19" t="s">
        <v>557</v>
      </c>
      <c r="S566" s="20">
        <v>59</v>
      </c>
      <c r="T566" s="20">
        <v>66</v>
      </c>
      <c r="U566" s="20" t="s">
        <v>557</v>
      </c>
      <c r="V566" s="20">
        <v>58</v>
      </c>
      <c r="W566" s="20" t="s">
        <v>557</v>
      </c>
      <c r="X566" s="19"/>
    </row>
    <row r="567" spans="1:24" s="15" customFormat="1" ht="13.8">
      <c r="A567" s="15" t="s">
        <v>120</v>
      </c>
      <c r="B567" s="19" t="s">
        <v>121</v>
      </c>
      <c r="C567" s="19">
        <v>2021</v>
      </c>
      <c r="D567" s="19" t="s">
        <v>444</v>
      </c>
      <c r="E567" s="16">
        <v>53</v>
      </c>
      <c r="F567" s="20">
        <v>52</v>
      </c>
      <c r="G567" s="21">
        <v>2.5944449999999999</v>
      </c>
      <c r="H567" s="20">
        <v>8</v>
      </c>
      <c r="I567" s="20">
        <v>48.732140000000001</v>
      </c>
      <c r="J567" s="20">
        <v>57.267859999999999</v>
      </c>
      <c r="K567" s="20"/>
      <c r="L567" s="20">
        <v>34.911549999999998</v>
      </c>
      <c r="M567" s="20"/>
      <c r="N567" s="20">
        <v>54.733609999999999</v>
      </c>
      <c r="O567" s="20"/>
      <c r="P567" s="20">
        <v>46.737209999999997</v>
      </c>
      <c r="Q567" s="20">
        <v>42.164749999999998</v>
      </c>
      <c r="R567" s="19"/>
      <c r="S567" s="20">
        <v>56.454909999999998</v>
      </c>
      <c r="T567" s="20">
        <v>68.040440000000004</v>
      </c>
      <c r="U567" s="20"/>
      <c r="V567" s="20">
        <v>60.286279999999998</v>
      </c>
      <c r="W567" s="20">
        <v>64.325710000000001</v>
      </c>
      <c r="X567" s="19"/>
    </row>
    <row r="568" spans="1:24" s="15" customFormat="1" ht="13.8">
      <c r="A568" s="15" t="s">
        <v>120</v>
      </c>
      <c r="B568" s="19" t="s">
        <v>121</v>
      </c>
      <c r="C568" s="19">
        <v>2022</v>
      </c>
      <c r="D568" s="19" t="s">
        <v>444</v>
      </c>
      <c r="E568" s="16">
        <v>52</v>
      </c>
      <c r="F568" s="20">
        <v>51</v>
      </c>
      <c r="G568" s="21">
        <v>2.4574889999999998</v>
      </c>
      <c r="H568" s="20">
        <v>8</v>
      </c>
      <c r="I568" s="20">
        <v>47.969720000000002</v>
      </c>
      <c r="J568" s="20">
        <v>56.030279999999998</v>
      </c>
      <c r="K568" s="20" t="s">
        <v>557</v>
      </c>
      <c r="L568" s="20">
        <v>35</v>
      </c>
      <c r="M568" s="20" t="s">
        <v>557</v>
      </c>
      <c r="N568" s="20">
        <v>55</v>
      </c>
      <c r="O568" s="20" t="s">
        <v>557</v>
      </c>
      <c r="P568" s="20">
        <v>47</v>
      </c>
      <c r="Q568" s="20">
        <v>44</v>
      </c>
      <c r="R568" s="19" t="s">
        <v>557</v>
      </c>
      <c r="S568" s="20">
        <v>50</v>
      </c>
      <c r="T568" s="20">
        <v>67</v>
      </c>
      <c r="U568" s="20" t="s">
        <v>557</v>
      </c>
      <c r="V568" s="20">
        <v>57</v>
      </c>
      <c r="W568" s="20">
        <v>64</v>
      </c>
      <c r="X568" s="19"/>
    </row>
    <row r="569" spans="1:24" s="15" customFormat="1" ht="13.8">
      <c r="A569" s="15" t="s">
        <v>120</v>
      </c>
      <c r="B569" s="19" t="s">
        <v>121</v>
      </c>
      <c r="C569" s="19">
        <v>2023</v>
      </c>
      <c r="D569" s="19" t="s">
        <v>444</v>
      </c>
      <c r="E569" s="16">
        <v>53</v>
      </c>
      <c r="F569" s="20">
        <v>49</v>
      </c>
      <c r="G569" s="21">
        <v>2.2064360000000001</v>
      </c>
      <c r="H569" s="20">
        <v>8</v>
      </c>
      <c r="I569" s="20">
        <v>49.381439999999998</v>
      </c>
      <c r="J569" s="20">
        <v>56.618560000000002</v>
      </c>
      <c r="K569" s="20"/>
      <c r="L569" s="20">
        <v>34.911549999999998</v>
      </c>
      <c r="M569" s="20"/>
      <c r="N569" s="20">
        <v>54.733609999999999</v>
      </c>
      <c r="O569" s="20"/>
      <c r="P569" s="20">
        <v>58.971130000000002</v>
      </c>
      <c r="Q569" s="20">
        <v>44.647190000000002</v>
      </c>
      <c r="R569" s="19"/>
      <c r="S569" s="20">
        <v>47.746110000000002</v>
      </c>
      <c r="T569" s="20">
        <v>63.700009999999999</v>
      </c>
      <c r="U569" s="20"/>
      <c r="V569" s="20">
        <v>57.129739999999998</v>
      </c>
      <c r="W569" s="20">
        <v>60.732599999999998</v>
      </c>
      <c r="X569" s="19"/>
    </row>
    <row r="570" spans="1:24" s="15" customFormat="1" ht="13.8">
      <c r="A570" s="15" t="s">
        <v>120</v>
      </c>
      <c r="B570" s="19" t="s">
        <v>121</v>
      </c>
      <c r="C570" s="19">
        <v>2024</v>
      </c>
      <c r="D570" s="19" t="s">
        <v>444</v>
      </c>
      <c r="E570" s="16">
        <v>56</v>
      </c>
      <c r="F570" s="20">
        <v>46</v>
      </c>
      <c r="G570" s="21">
        <v>2.4808940000000002</v>
      </c>
      <c r="H570" s="20">
        <v>7</v>
      </c>
      <c r="I570" s="20">
        <v>51.931339999999999</v>
      </c>
      <c r="J570" s="20">
        <v>60.068660000000001</v>
      </c>
      <c r="K570" s="20"/>
      <c r="L570" s="20"/>
      <c r="M570" s="20"/>
      <c r="N570" s="20">
        <v>66.739130000000003</v>
      </c>
      <c r="O570" s="20"/>
      <c r="P570" s="20">
        <v>58.851039999999998</v>
      </c>
      <c r="Q570" s="20">
        <v>39.53969</v>
      </c>
      <c r="R570" s="19"/>
      <c r="S570" s="20">
        <v>47.11891</v>
      </c>
      <c r="T570" s="20">
        <v>61.425800000000002</v>
      </c>
      <c r="U570" s="20"/>
      <c r="V570" s="20">
        <v>58.964060000000003</v>
      </c>
      <c r="W570" s="20">
        <v>58.376350000000002</v>
      </c>
      <c r="X570" s="19"/>
    </row>
    <row r="571" spans="1:24" s="15" customFormat="1">
      <c r="A571" s="68" t="s">
        <v>120</v>
      </c>
      <c r="B571" s="70" t="s">
        <v>121</v>
      </c>
      <c r="C571" s="70">
        <v>2025</v>
      </c>
      <c r="D571" s="73" t="str">
        <f>VLOOKUP(B571,'CPI Timeseries 2012 - 2025'!B:C,2,0)</f>
        <v>WE/EU</v>
      </c>
      <c r="E571" s="16">
        <v>55</v>
      </c>
      <c r="F571" s="70">
        <v>49</v>
      </c>
      <c r="G571" s="74">
        <v>2.243217</v>
      </c>
      <c r="H571" s="70">
        <v>6</v>
      </c>
      <c r="I571" s="75">
        <v>51.321129999999997</v>
      </c>
      <c r="J571" s="75">
        <v>58.678870000000003</v>
      </c>
      <c r="K571" s="75"/>
      <c r="L571" s="75"/>
      <c r="M571" s="75"/>
      <c r="N571" s="75">
        <v>50.60913</v>
      </c>
      <c r="O571" s="75"/>
      <c r="P571" s="75">
        <v>58.821210000000001</v>
      </c>
      <c r="Q571" s="75">
        <v>45.099899999999998</v>
      </c>
      <c r="R571" s="75"/>
      <c r="S571" s="75">
        <v>50.91377</v>
      </c>
      <c r="T571" s="75">
        <v>64.175539999999998</v>
      </c>
      <c r="U571" s="75"/>
      <c r="V571" s="75"/>
      <c r="W571" s="75">
        <v>60.10116</v>
      </c>
      <c r="X571" s="2"/>
    </row>
    <row r="572" spans="1:24" s="15" customFormat="1" ht="13.8">
      <c r="A572" s="15" t="s">
        <v>100</v>
      </c>
      <c r="B572" s="19" t="s">
        <v>101</v>
      </c>
      <c r="C572" s="19">
        <v>2012</v>
      </c>
      <c r="D572" s="19" t="s">
        <v>444</v>
      </c>
      <c r="E572" s="16">
        <v>49</v>
      </c>
      <c r="F572" s="20">
        <v>54</v>
      </c>
      <c r="G572" s="21">
        <v>2.9</v>
      </c>
      <c r="H572" s="20">
        <v>10</v>
      </c>
      <c r="I572" s="20">
        <v>44</v>
      </c>
      <c r="J572" s="20">
        <v>53</v>
      </c>
      <c r="K572" s="20"/>
      <c r="L572" s="20">
        <v>49</v>
      </c>
      <c r="M572" s="20">
        <v>62</v>
      </c>
      <c r="N572" s="20">
        <v>54</v>
      </c>
      <c r="O572" s="20">
        <v>58</v>
      </c>
      <c r="P572" s="20">
        <v>52</v>
      </c>
      <c r="Q572" s="20">
        <v>40</v>
      </c>
      <c r="R572" s="19"/>
      <c r="S572" s="20">
        <v>41</v>
      </c>
      <c r="T572" s="20"/>
      <c r="U572" s="20"/>
      <c r="V572" s="20">
        <v>34</v>
      </c>
      <c r="W572" s="20">
        <v>55</v>
      </c>
      <c r="X572" s="19">
        <v>41</v>
      </c>
    </row>
    <row r="573" spans="1:24" s="15" customFormat="1" ht="13.8">
      <c r="A573" s="15" t="s">
        <v>100</v>
      </c>
      <c r="B573" s="19" t="s">
        <v>101</v>
      </c>
      <c r="C573" s="19">
        <v>2013</v>
      </c>
      <c r="D573" s="19" t="s">
        <v>444</v>
      </c>
      <c r="E573" s="16">
        <v>48</v>
      </c>
      <c r="F573" s="20">
        <v>57</v>
      </c>
      <c r="G573" s="21">
        <v>3</v>
      </c>
      <c r="H573" s="20">
        <v>10</v>
      </c>
      <c r="I573" s="20">
        <v>43</v>
      </c>
      <c r="J573" s="20">
        <v>53</v>
      </c>
      <c r="K573" s="20"/>
      <c r="L573" s="20">
        <v>49</v>
      </c>
      <c r="M573" s="20">
        <v>62</v>
      </c>
      <c r="N573" s="20">
        <v>54</v>
      </c>
      <c r="O573" s="20">
        <v>58</v>
      </c>
      <c r="P573" s="20">
        <v>52</v>
      </c>
      <c r="Q573" s="20">
        <v>36</v>
      </c>
      <c r="R573" s="19"/>
      <c r="S573" s="20">
        <v>41</v>
      </c>
      <c r="T573" s="20"/>
      <c r="U573" s="20"/>
      <c r="V573" s="20">
        <v>34</v>
      </c>
      <c r="W573" s="20">
        <v>55</v>
      </c>
      <c r="X573" s="19">
        <v>41</v>
      </c>
    </row>
    <row r="574" spans="1:24" s="15" customFormat="1" ht="13.8">
      <c r="A574" s="15" t="s">
        <v>100</v>
      </c>
      <c r="B574" s="19" t="s">
        <v>101</v>
      </c>
      <c r="C574" s="19">
        <v>2014</v>
      </c>
      <c r="D574" s="19" t="s">
        <v>444</v>
      </c>
      <c r="E574" s="16">
        <v>51</v>
      </c>
      <c r="F574" s="20">
        <v>53</v>
      </c>
      <c r="G574" s="21">
        <v>2.940000057220459</v>
      </c>
      <c r="H574" s="20">
        <v>9</v>
      </c>
      <c r="I574" s="20">
        <v>46</v>
      </c>
      <c r="J574" s="20">
        <v>56</v>
      </c>
      <c r="K574" s="20"/>
      <c r="L574" s="20">
        <v>49</v>
      </c>
      <c r="M574" s="20">
        <v>62</v>
      </c>
      <c r="N574" s="20">
        <v>54</v>
      </c>
      <c r="O574" s="20">
        <v>55</v>
      </c>
      <c r="P574" s="20">
        <v>63</v>
      </c>
      <c r="Q574" s="20">
        <v>36</v>
      </c>
      <c r="R574" s="19"/>
      <c r="S574" s="20">
        <v>41</v>
      </c>
      <c r="T574" s="20"/>
      <c r="U574" s="20"/>
      <c r="V574" s="20">
        <v>48</v>
      </c>
      <c r="W574" s="20">
        <v>53</v>
      </c>
      <c r="X574" s="19"/>
    </row>
    <row r="575" spans="1:24" s="15" customFormat="1" ht="13.8">
      <c r="A575" s="15" t="s">
        <v>100</v>
      </c>
      <c r="B575" s="19" t="s">
        <v>101</v>
      </c>
      <c r="C575" s="19">
        <v>2015</v>
      </c>
      <c r="D575" s="19" t="s">
        <v>444</v>
      </c>
      <c r="E575" s="16">
        <v>56</v>
      </c>
      <c r="F575" s="20">
        <v>38</v>
      </c>
      <c r="G575" s="21">
        <v>2.2100000381469727</v>
      </c>
      <c r="H575" s="20">
        <v>9</v>
      </c>
      <c r="I575" s="20">
        <v>52</v>
      </c>
      <c r="J575" s="20">
        <v>60</v>
      </c>
      <c r="K575" s="20"/>
      <c r="L575" s="20">
        <v>57</v>
      </c>
      <c r="M575" s="20">
        <v>66</v>
      </c>
      <c r="N575" s="20">
        <v>54</v>
      </c>
      <c r="O575" s="20">
        <v>55</v>
      </c>
      <c r="P575" s="20">
        <v>63</v>
      </c>
      <c r="Q575" s="20">
        <v>44</v>
      </c>
      <c r="R575" s="19"/>
      <c r="S575" s="20">
        <v>50</v>
      </c>
      <c r="T575" s="20"/>
      <c r="U575" s="20"/>
      <c r="V575" s="20">
        <v>53</v>
      </c>
      <c r="W575" s="20">
        <v>59</v>
      </c>
      <c r="X575" s="19"/>
    </row>
    <row r="576" spans="1:24" s="15" customFormat="1" ht="13.8">
      <c r="A576" s="15" t="s">
        <v>100</v>
      </c>
      <c r="B576" s="19" t="s">
        <v>101</v>
      </c>
      <c r="C576" s="19">
        <v>2016</v>
      </c>
      <c r="D576" s="19" t="s">
        <v>444</v>
      </c>
      <c r="E576" s="16">
        <v>55</v>
      </c>
      <c r="F576" s="20">
        <v>47</v>
      </c>
      <c r="G576" s="21">
        <v>2.2400000000000002</v>
      </c>
      <c r="H576" s="20">
        <v>9</v>
      </c>
      <c r="I576" s="20">
        <v>51</v>
      </c>
      <c r="J576" s="20">
        <v>59</v>
      </c>
      <c r="K576" s="20" t="s">
        <v>557</v>
      </c>
      <c r="L576" s="20">
        <v>52</v>
      </c>
      <c r="M576" s="20">
        <v>65</v>
      </c>
      <c r="N576" s="20">
        <v>54</v>
      </c>
      <c r="O576" s="20">
        <v>59</v>
      </c>
      <c r="P576" s="20">
        <v>59</v>
      </c>
      <c r="Q576" s="20">
        <v>47</v>
      </c>
      <c r="R576" s="19" t="s">
        <v>557</v>
      </c>
      <c r="S576" s="20">
        <v>50</v>
      </c>
      <c r="T576" s="20" t="s">
        <v>557</v>
      </c>
      <c r="U576" s="20" t="s">
        <v>557</v>
      </c>
      <c r="V576" s="20">
        <v>46</v>
      </c>
      <c r="W576" s="20">
        <v>62</v>
      </c>
      <c r="X576" s="19"/>
    </row>
    <row r="577" spans="1:24" s="15" customFormat="1" ht="13.8">
      <c r="A577" s="15" t="s">
        <v>100</v>
      </c>
      <c r="B577" s="19" t="s">
        <v>101</v>
      </c>
      <c r="C577" s="19">
        <v>2017</v>
      </c>
      <c r="D577" s="19" t="s">
        <v>444</v>
      </c>
      <c r="E577" s="16">
        <v>57</v>
      </c>
      <c r="F577" s="20">
        <v>42</v>
      </c>
      <c r="G577" s="21">
        <v>1.98</v>
      </c>
      <c r="H577" s="20">
        <v>10</v>
      </c>
      <c r="I577" s="20">
        <v>54</v>
      </c>
      <c r="J577" s="20">
        <v>60</v>
      </c>
      <c r="K577" s="20"/>
      <c r="L577" s="20">
        <v>62</v>
      </c>
      <c r="M577" s="20">
        <v>65</v>
      </c>
      <c r="N577" s="20">
        <v>55</v>
      </c>
      <c r="O577" s="20">
        <v>62</v>
      </c>
      <c r="P577" s="20">
        <v>59</v>
      </c>
      <c r="Q577" s="20">
        <v>49</v>
      </c>
      <c r="R577" s="19"/>
      <c r="S577" s="20">
        <v>50</v>
      </c>
      <c r="T577" s="20">
        <v>61</v>
      </c>
      <c r="U577" s="20"/>
      <c r="V577" s="20">
        <v>48</v>
      </c>
      <c r="W577" s="20">
        <v>61</v>
      </c>
      <c r="X577" s="19"/>
    </row>
    <row r="578" spans="1:24" s="15" customFormat="1" ht="13.8">
      <c r="A578" s="15" t="s">
        <v>100</v>
      </c>
      <c r="B578" s="19" t="s">
        <v>101</v>
      </c>
      <c r="C578" s="19">
        <v>2018</v>
      </c>
      <c r="D578" s="19" t="s">
        <v>444</v>
      </c>
      <c r="E578" s="16">
        <v>59</v>
      </c>
      <c r="F578" s="20">
        <v>38</v>
      </c>
      <c r="G578" s="21">
        <v>2.2799999999999998</v>
      </c>
      <c r="H578" s="20">
        <v>10</v>
      </c>
      <c r="I578" s="20">
        <v>55</v>
      </c>
      <c r="J578" s="20">
        <v>63</v>
      </c>
      <c r="K578" s="20"/>
      <c r="L578" s="20">
        <v>62</v>
      </c>
      <c r="M578" s="20">
        <v>65</v>
      </c>
      <c r="N578" s="20">
        <v>55</v>
      </c>
      <c r="O578" s="20">
        <v>62</v>
      </c>
      <c r="P578" s="20">
        <v>71</v>
      </c>
      <c r="Q578" s="20">
        <v>53</v>
      </c>
      <c r="R578" s="19"/>
      <c r="S578" s="20">
        <v>50</v>
      </c>
      <c r="T578" s="20">
        <v>60</v>
      </c>
      <c r="U578" s="20"/>
      <c r="V578" s="20">
        <v>47</v>
      </c>
      <c r="W578" s="20">
        <v>61</v>
      </c>
      <c r="X578" s="19"/>
    </row>
    <row r="579" spans="1:24" s="15" customFormat="1" ht="13.8">
      <c r="A579" s="15" t="s">
        <v>100</v>
      </c>
      <c r="B579" s="19" t="s">
        <v>101</v>
      </c>
      <c r="C579" s="19">
        <v>2019</v>
      </c>
      <c r="D579" s="19" t="s">
        <v>444</v>
      </c>
      <c r="E579" s="16">
        <v>56</v>
      </c>
      <c r="F579" s="20">
        <v>44</v>
      </c>
      <c r="G579" s="21">
        <v>1.868036</v>
      </c>
      <c r="H579" s="20">
        <v>10</v>
      </c>
      <c r="I579" s="20">
        <v>52.936419999999998</v>
      </c>
      <c r="J579" s="20">
        <v>59.063580000000002</v>
      </c>
      <c r="K579" s="20" t="s">
        <v>557</v>
      </c>
      <c r="L579" s="20">
        <v>62</v>
      </c>
      <c r="M579" s="20">
        <v>57</v>
      </c>
      <c r="N579" s="20">
        <v>55</v>
      </c>
      <c r="O579" s="20">
        <v>62</v>
      </c>
      <c r="P579" s="20">
        <v>59</v>
      </c>
      <c r="Q579" s="20">
        <v>48</v>
      </c>
      <c r="R579" s="19" t="s">
        <v>557</v>
      </c>
      <c r="S579" s="20">
        <v>47</v>
      </c>
      <c r="T579" s="20">
        <v>61</v>
      </c>
      <c r="U579" s="20" t="s">
        <v>557</v>
      </c>
      <c r="V579" s="20">
        <v>48</v>
      </c>
      <c r="W579" s="20">
        <v>59</v>
      </c>
      <c r="X579" s="19"/>
    </row>
    <row r="580" spans="1:24" s="15" customFormat="1" ht="13.8">
      <c r="A580" s="15" t="s">
        <v>100</v>
      </c>
      <c r="B580" s="19" t="s">
        <v>101</v>
      </c>
      <c r="C580" s="19">
        <v>2020</v>
      </c>
      <c r="D580" s="19" t="s">
        <v>444</v>
      </c>
      <c r="E580" s="16">
        <v>54</v>
      </c>
      <c r="F580" s="20">
        <v>49</v>
      </c>
      <c r="G580" s="21">
        <v>1.098983</v>
      </c>
      <c r="H580" s="20">
        <v>10</v>
      </c>
      <c r="I580" s="20">
        <v>52.197670000000002</v>
      </c>
      <c r="J580" s="20">
        <v>55.802329999999998</v>
      </c>
      <c r="K580" s="20" t="s">
        <v>557</v>
      </c>
      <c r="L580" s="20">
        <v>44</v>
      </c>
      <c r="M580" s="20">
        <v>57</v>
      </c>
      <c r="N580" s="20">
        <v>55</v>
      </c>
      <c r="O580" s="20">
        <v>62</v>
      </c>
      <c r="P580" s="20">
        <v>59</v>
      </c>
      <c r="Q580" s="20">
        <v>45</v>
      </c>
      <c r="R580" s="19" t="s">
        <v>557</v>
      </c>
      <c r="S580" s="20">
        <v>50</v>
      </c>
      <c r="T580" s="20">
        <v>61</v>
      </c>
      <c r="U580" s="20" t="s">
        <v>557</v>
      </c>
      <c r="V580" s="20">
        <v>48</v>
      </c>
      <c r="W580" s="20">
        <v>61</v>
      </c>
      <c r="X580" s="19"/>
    </row>
    <row r="581" spans="1:24" s="15" customFormat="1" ht="13.8">
      <c r="A581" s="15" t="s">
        <v>100</v>
      </c>
      <c r="B581" s="19" t="s">
        <v>101</v>
      </c>
      <c r="C581" s="19">
        <v>2021</v>
      </c>
      <c r="D581" s="19" t="s">
        <v>444</v>
      </c>
      <c r="E581" s="16">
        <v>54</v>
      </c>
      <c r="F581" s="20">
        <v>49</v>
      </c>
      <c r="G581" s="21">
        <v>1.283622</v>
      </c>
      <c r="H581" s="20">
        <v>10</v>
      </c>
      <c r="I581" s="20">
        <v>51.888440000000003</v>
      </c>
      <c r="J581" s="20">
        <v>56.111559999999997</v>
      </c>
      <c r="K581" s="20"/>
      <c r="L581" s="20">
        <v>43.780419999999999</v>
      </c>
      <c r="M581" s="20">
        <v>56.782600000000002</v>
      </c>
      <c r="N581" s="20">
        <v>54.733609999999999</v>
      </c>
      <c r="O581" s="20">
        <v>62.292259999999999</v>
      </c>
      <c r="P581" s="20">
        <v>58.971130000000002</v>
      </c>
      <c r="Q581" s="20">
        <v>40.538330000000002</v>
      </c>
      <c r="R581" s="19"/>
      <c r="S581" s="20">
        <v>49.836219999999997</v>
      </c>
      <c r="T581" s="20">
        <v>62.2532</v>
      </c>
      <c r="U581" s="20"/>
      <c r="V581" s="20">
        <v>45.205039999999997</v>
      </c>
      <c r="W581" s="20">
        <v>60.732599999999998</v>
      </c>
      <c r="X581" s="19"/>
    </row>
    <row r="582" spans="1:24" s="15" customFormat="1" ht="13.8">
      <c r="A582" s="15" t="s">
        <v>100</v>
      </c>
      <c r="B582" s="19" t="s">
        <v>101</v>
      </c>
      <c r="C582" s="19">
        <v>2022</v>
      </c>
      <c r="D582" s="19" t="s">
        <v>444</v>
      </c>
      <c r="E582" s="16">
        <v>56</v>
      </c>
      <c r="F582" s="20">
        <v>41</v>
      </c>
      <c r="G582" s="21">
        <v>1.0847979999999999</v>
      </c>
      <c r="H582" s="20">
        <v>10</v>
      </c>
      <c r="I582" s="20">
        <v>54.220930000000003</v>
      </c>
      <c r="J582" s="20">
        <v>57.779069999999997</v>
      </c>
      <c r="K582" s="20" t="s">
        <v>557</v>
      </c>
      <c r="L582" s="20">
        <v>44</v>
      </c>
      <c r="M582" s="20">
        <v>57</v>
      </c>
      <c r="N582" s="20">
        <v>55</v>
      </c>
      <c r="O582" s="20">
        <v>59</v>
      </c>
      <c r="P582" s="20">
        <v>59</v>
      </c>
      <c r="Q582" s="20">
        <v>59</v>
      </c>
      <c r="R582" s="19" t="s">
        <v>557</v>
      </c>
      <c r="S582" s="20">
        <v>50</v>
      </c>
      <c r="T582" s="20">
        <v>66</v>
      </c>
      <c r="U582" s="20" t="s">
        <v>557</v>
      </c>
      <c r="V582" s="20">
        <v>47</v>
      </c>
      <c r="W582" s="20">
        <v>62</v>
      </c>
      <c r="X582" s="19"/>
    </row>
    <row r="583" spans="1:24" s="15" customFormat="1" ht="13.8">
      <c r="A583" s="15" t="s">
        <v>100</v>
      </c>
      <c r="B583" s="19" t="s">
        <v>101</v>
      </c>
      <c r="C583" s="19">
        <v>2023</v>
      </c>
      <c r="D583" s="19" t="s">
        <v>444</v>
      </c>
      <c r="E583" s="16">
        <v>57</v>
      </c>
      <c r="F583" s="20">
        <v>41</v>
      </c>
      <c r="G583" s="21">
        <v>1.2609410000000001</v>
      </c>
      <c r="H583" s="20">
        <v>10</v>
      </c>
      <c r="I583" s="20">
        <v>54.93206</v>
      </c>
      <c r="J583" s="20">
        <v>59.06794</v>
      </c>
      <c r="K583" s="20"/>
      <c r="L583" s="20">
        <v>43.780419999999999</v>
      </c>
      <c r="M583" s="20">
        <v>56.782600000000002</v>
      </c>
      <c r="N583" s="20">
        <v>54.733609999999999</v>
      </c>
      <c r="O583" s="20">
        <v>59.324849999999998</v>
      </c>
      <c r="P583" s="20">
        <v>58.971130000000002</v>
      </c>
      <c r="Q583" s="20">
        <v>69.642759999999996</v>
      </c>
      <c r="R583" s="19"/>
      <c r="S583" s="20">
        <v>49.836219999999997</v>
      </c>
      <c r="T583" s="20">
        <v>66.593630000000005</v>
      </c>
      <c r="U583" s="20"/>
      <c r="V583" s="20">
        <v>49.93985</v>
      </c>
      <c r="W583" s="20">
        <v>62.529159999999997</v>
      </c>
      <c r="X583" s="19"/>
    </row>
    <row r="584" spans="1:24" s="15" customFormat="1" ht="13.8">
      <c r="A584" s="15" t="s">
        <v>100</v>
      </c>
      <c r="B584" s="19" t="s">
        <v>101</v>
      </c>
      <c r="C584" s="19">
        <v>2024</v>
      </c>
      <c r="D584" s="19" t="s">
        <v>444</v>
      </c>
      <c r="E584" s="16">
        <v>56</v>
      </c>
      <c r="F584" s="20">
        <v>46</v>
      </c>
      <c r="G584" s="21">
        <v>1.39215</v>
      </c>
      <c r="H584" s="20">
        <v>10</v>
      </c>
      <c r="I584" s="20">
        <v>53.71687</v>
      </c>
      <c r="J584" s="20">
        <v>58.28313</v>
      </c>
      <c r="K584" s="20"/>
      <c r="L584" s="20">
        <v>56.713709999999999</v>
      </c>
      <c r="M584" s="20">
        <v>60.023940000000003</v>
      </c>
      <c r="N584" s="20">
        <v>34.521169999999998</v>
      </c>
      <c r="O584" s="20">
        <v>62.8932</v>
      </c>
      <c r="P584" s="20">
        <v>58.851039999999998</v>
      </c>
      <c r="Q584" s="20">
        <v>52.545949999999998</v>
      </c>
      <c r="R584" s="19"/>
      <c r="S584" s="20">
        <v>50.930199999999999</v>
      </c>
      <c r="T584" s="20">
        <v>65.532420000000002</v>
      </c>
      <c r="U584" s="20"/>
      <c r="V584" s="20">
        <v>54.78069</v>
      </c>
      <c r="W584" s="20">
        <v>61.849800000000002</v>
      </c>
      <c r="X584" s="19"/>
    </row>
    <row r="585" spans="1:24" s="15" customFormat="1">
      <c r="A585" s="68" t="s">
        <v>100</v>
      </c>
      <c r="B585" s="70" t="s">
        <v>101</v>
      </c>
      <c r="C585" s="70">
        <v>2025</v>
      </c>
      <c r="D585" s="73" t="str">
        <f>VLOOKUP(B585,'CPI Timeseries 2012 - 2025'!B:C,2,0)</f>
        <v>WE/EU</v>
      </c>
      <c r="E585" s="16">
        <v>59</v>
      </c>
      <c r="F585" s="70">
        <v>39</v>
      </c>
      <c r="G585" s="74">
        <v>0.8748958</v>
      </c>
      <c r="H585" s="70">
        <v>10</v>
      </c>
      <c r="I585" s="75">
        <v>57.565170000000002</v>
      </c>
      <c r="J585" s="75">
        <v>60.434829999999998</v>
      </c>
      <c r="K585" s="75"/>
      <c r="L585" s="75">
        <v>56.654359999999997</v>
      </c>
      <c r="M585" s="75">
        <v>60.032760000000003</v>
      </c>
      <c r="N585" s="75">
        <v>50.60913</v>
      </c>
      <c r="O585" s="75">
        <v>62.88926</v>
      </c>
      <c r="P585" s="75">
        <v>58.821210000000001</v>
      </c>
      <c r="Q585" s="75">
        <v>63.195169999999997</v>
      </c>
      <c r="R585" s="75"/>
      <c r="S585" s="75">
        <v>50.91377</v>
      </c>
      <c r="T585" s="75">
        <v>68.283050000000003</v>
      </c>
      <c r="U585" s="75"/>
      <c r="V585" s="75">
        <v>58.014150000000001</v>
      </c>
      <c r="W585" s="75">
        <v>62.706980000000001</v>
      </c>
      <c r="X585" s="2"/>
    </row>
    <row r="586" spans="1:24" s="15" customFormat="1" ht="13.8">
      <c r="A586" s="15" t="s">
        <v>353</v>
      </c>
      <c r="B586" s="19" t="s">
        <v>354</v>
      </c>
      <c r="C586" s="19">
        <v>2012</v>
      </c>
      <c r="D586" s="19" t="s">
        <v>443</v>
      </c>
      <c r="E586" s="16">
        <v>21</v>
      </c>
      <c r="F586" s="20">
        <v>160</v>
      </c>
      <c r="G586" s="21">
        <v>3.3</v>
      </c>
      <c r="H586" s="20">
        <v>5</v>
      </c>
      <c r="I586" s="20">
        <v>16</v>
      </c>
      <c r="J586" s="20">
        <v>27</v>
      </c>
      <c r="K586" s="20">
        <v>32</v>
      </c>
      <c r="L586" s="20"/>
      <c r="M586" s="20">
        <v>19</v>
      </c>
      <c r="N586" s="20"/>
      <c r="O586" s="20"/>
      <c r="P586" s="20">
        <v>22</v>
      </c>
      <c r="Q586" s="20"/>
      <c r="R586" s="19"/>
      <c r="S586" s="20">
        <v>21</v>
      </c>
      <c r="T586" s="20"/>
      <c r="U586" s="20">
        <v>12</v>
      </c>
      <c r="V586" s="20"/>
      <c r="W586" s="20"/>
      <c r="X586" s="19"/>
    </row>
    <row r="587" spans="1:24" s="15" customFormat="1" ht="13.8">
      <c r="A587" s="15" t="s">
        <v>353</v>
      </c>
      <c r="B587" s="19" t="s">
        <v>354</v>
      </c>
      <c r="C587" s="19">
        <v>2013</v>
      </c>
      <c r="D587" s="19" t="s">
        <v>443</v>
      </c>
      <c r="E587" s="16">
        <v>22</v>
      </c>
      <c r="F587" s="20">
        <v>154</v>
      </c>
      <c r="G587" s="21">
        <v>4.2</v>
      </c>
      <c r="H587" s="20">
        <v>5</v>
      </c>
      <c r="I587" s="20">
        <v>15</v>
      </c>
      <c r="J587" s="20">
        <v>29</v>
      </c>
      <c r="K587" s="20">
        <v>37</v>
      </c>
      <c r="L587" s="20"/>
      <c r="M587" s="20">
        <v>19</v>
      </c>
      <c r="N587" s="20"/>
      <c r="O587" s="20"/>
      <c r="P587" s="20">
        <v>22</v>
      </c>
      <c r="Q587" s="20"/>
      <c r="R587" s="19"/>
      <c r="S587" s="20">
        <v>21</v>
      </c>
      <c r="T587" s="20"/>
      <c r="U587" s="20">
        <v>12</v>
      </c>
      <c r="V587" s="20"/>
      <c r="W587" s="20"/>
      <c r="X587" s="19"/>
    </row>
    <row r="588" spans="1:24" s="15" customFormat="1" ht="13.8">
      <c r="A588" s="15" t="s">
        <v>353</v>
      </c>
      <c r="B588" s="19" t="s">
        <v>354</v>
      </c>
      <c r="C588" s="19">
        <v>2014</v>
      </c>
      <c r="D588" s="19" t="s">
        <v>443</v>
      </c>
      <c r="E588" s="16">
        <v>22</v>
      </c>
      <c r="F588" s="20">
        <v>154</v>
      </c>
      <c r="G588" s="21">
        <v>4.190000057220459</v>
      </c>
      <c r="H588" s="20">
        <v>5</v>
      </c>
      <c r="I588" s="20">
        <v>15</v>
      </c>
      <c r="J588" s="20">
        <v>29</v>
      </c>
      <c r="K588" s="20">
        <v>37</v>
      </c>
      <c r="L588" s="20"/>
      <c r="M588" s="20">
        <v>19</v>
      </c>
      <c r="N588" s="20"/>
      <c r="O588" s="20"/>
      <c r="P588" s="20">
        <v>22</v>
      </c>
      <c r="Q588" s="20"/>
      <c r="R588" s="19"/>
      <c r="S588" s="20">
        <v>21</v>
      </c>
      <c r="T588" s="20"/>
      <c r="U588" s="20">
        <v>12</v>
      </c>
      <c r="V588" s="20"/>
      <c r="W588" s="20"/>
      <c r="X588" s="19"/>
    </row>
    <row r="589" spans="1:24" s="15" customFormat="1" ht="13.8">
      <c r="A589" s="15" t="s">
        <v>353</v>
      </c>
      <c r="B589" s="19" t="s">
        <v>354</v>
      </c>
      <c r="C589" s="19">
        <v>2015</v>
      </c>
      <c r="D589" s="19" t="s">
        <v>443</v>
      </c>
      <c r="E589" s="16">
        <v>22</v>
      </c>
      <c r="F589" s="20">
        <v>147</v>
      </c>
      <c r="G589" s="21">
        <v>3.3499999046325684</v>
      </c>
      <c r="H589" s="20">
        <v>6</v>
      </c>
      <c r="I589" s="20">
        <v>17</v>
      </c>
      <c r="J589" s="20">
        <v>27</v>
      </c>
      <c r="K589" s="20">
        <v>37</v>
      </c>
      <c r="L589" s="20"/>
      <c r="M589" s="20">
        <v>19</v>
      </c>
      <c r="N589" s="20">
        <v>21</v>
      </c>
      <c r="O589" s="20"/>
      <c r="P589" s="20">
        <v>22</v>
      </c>
      <c r="Q589" s="20"/>
      <c r="R589" s="19"/>
      <c r="S589" s="20">
        <v>21</v>
      </c>
      <c r="T589" s="20"/>
      <c r="U589" s="20">
        <v>12</v>
      </c>
      <c r="V589" s="20"/>
      <c r="W589" s="20"/>
      <c r="X589" s="19"/>
    </row>
    <row r="590" spans="1:24" s="15" customFormat="1" ht="13.8">
      <c r="A590" s="15" t="s">
        <v>353</v>
      </c>
      <c r="B590" s="19" t="s">
        <v>354</v>
      </c>
      <c r="C590" s="19">
        <v>2016</v>
      </c>
      <c r="D590" s="19" t="s">
        <v>443</v>
      </c>
      <c r="E590" s="16">
        <v>21</v>
      </c>
      <c r="F590" s="20">
        <v>156</v>
      </c>
      <c r="G590" s="21">
        <v>2.13</v>
      </c>
      <c r="H590" s="20">
        <v>7</v>
      </c>
      <c r="I590" s="20">
        <v>18</v>
      </c>
      <c r="J590" s="20">
        <v>25</v>
      </c>
      <c r="K590" s="20">
        <v>32</v>
      </c>
      <c r="L590" s="20" t="s">
        <v>557</v>
      </c>
      <c r="M590" s="20">
        <v>20</v>
      </c>
      <c r="N590" s="20">
        <v>19</v>
      </c>
      <c r="O590" s="20" t="s">
        <v>557</v>
      </c>
      <c r="P590" s="20">
        <v>22</v>
      </c>
      <c r="Q590" s="20" t="s">
        <v>557</v>
      </c>
      <c r="R590" s="19" t="s">
        <v>557</v>
      </c>
      <c r="S590" s="20">
        <v>24</v>
      </c>
      <c r="T590" s="20" t="s">
        <v>557</v>
      </c>
      <c r="U590" s="20">
        <v>13</v>
      </c>
      <c r="V590" s="20">
        <v>20</v>
      </c>
      <c r="W590" s="20" t="s">
        <v>557</v>
      </c>
      <c r="X590" s="19"/>
    </row>
    <row r="591" spans="1:24" s="15" customFormat="1" ht="13.8">
      <c r="A591" s="15" t="s">
        <v>353</v>
      </c>
      <c r="B591" s="19" t="s">
        <v>354</v>
      </c>
      <c r="C591" s="19">
        <v>2017</v>
      </c>
      <c r="D591" s="19" t="s">
        <v>443</v>
      </c>
      <c r="E591" s="16">
        <v>21</v>
      </c>
      <c r="F591" s="20">
        <v>161</v>
      </c>
      <c r="G591" s="21">
        <v>1.96</v>
      </c>
      <c r="H591" s="20">
        <v>8</v>
      </c>
      <c r="I591" s="20">
        <v>18</v>
      </c>
      <c r="J591" s="20">
        <v>24</v>
      </c>
      <c r="K591" s="20">
        <v>32</v>
      </c>
      <c r="L591" s="20"/>
      <c r="M591" s="20">
        <v>21</v>
      </c>
      <c r="N591" s="20">
        <v>20</v>
      </c>
      <c r="O591" s="20"/>
      <c r="P591" s="20">
        <v>22</v>
      </c>
      <c r="Q591" s="20"/>
      <c r="R591" s="19"/>
      <c r="S591" s="20">
        <v>21</v>
      </c>
      <c r="T591" s="20">
        <v>12</v>
      </c>
      <c r="U591" s="20">
        <v>18</v>
      </c>
      <c r="V591" s="20">
        <v>23</v>
      </c>
      <c r="W591" s="20"/>
      <c r="X591" s="19"/>
    </row>
    <row r="592" spans="1:24" s="15" customFormat="1" ht="13.8">
      <c r="A592" s="15" t="s">
        <v>353</v>
      </c>
      <c r="B592" s="19" t="s">
        <v>354</v>
      </c>
      <c r="C592" s="19">
        <v>2018</v>
      </c>
      <c r="D592" s="19" t="s">
        <v>443</v>
      </c>
      <c r="E592" s="16">
        <v>20</v>
      </c>
      <c r="F592" s="20">
        <v>161</v>
      </c>
      <c r="G592" s="21">
        <v>2.13</v>
      </c>
      <c r="H592" s="20">
        <v>8</v>
      </c>
      <c r="I592" s="20">
        <v>17</v>
      </c>
      <c r="J592" s="20">
        <v>23</v>
      </c>
      <c r="K592" s="20">
        <v>32</v>
      </c>
      <c r="L592" s="20"/>
      <c r="M592" s="20">
        <v>21</v>
      </c>
      <c r="N592" s="20">
        <v>20</v>
      </c>
      <c r="O592" s="20"/>
      <c r="P592" s="20">
        <v>22</v>
      </c>
      <c r="Q592" s="20"/>
      <c r="R592" s="19"/>
      <c r="S592" s="20">
        <v>15</v>
      </c>
      <c r="T592" s="20">
        <v>11</v>
      </c>
      <c r="U592" s="20">
        <v>18</v>
      </c>
      <c r="V592" s="20">
        <v>22</v>
      </c>
      <c r="W592" s="20"/>
      <c r="X592" s="19"/>
    </row>
    <row r="593" spans="1:24" s="15" customFormat="1" ht="13.8">
      <c r="A593" s="15" t="s">
        <v>353</v>
      </c>
      <c r="B593" s="19" t="s">
        <v>354</v>
      </c>
      <c r="C593" s="19">
        <v>2019</v>
      </c>
      <c r="D593" s="19" t="s">
        <v>443</v>
      </c>
      <c r="E593" s="16">
        <v>18</v>
      </c>
      <c r="F593" s="20">
        <v>168</v>
      </c>
      <c r="G593" s="21">
        <v>1.4268829999999999</v>
      </c>
      <c r="H593" s="20">
        <v>9</v>
      </c>
      <c r="I593" s="20">
        <v>15.65991</v>
      </c>
      <c r="J593" s="20">
        <v>20.34009</v>
      </c>
      <c r="K593" s="20">
        <v>24</v>
      </c>
      <c r="L593" s="20" t="s">
        <v>557</v>
      </c>
      <c r="M593" s="20">
        <v>21</v>
      </c>
      <c r="N593" s="20">
        <v>20</v>
      </c>
      <c r="O593" s="20" t="s">
        <v>557</v>
      </c>
      <c r="P593" s="20">
        <v>22</v>
      </c>
      <c r="Q593" s="20" t="s">
        <v>557</v>
      </c>
      <c r="R593" s="19" t="s">
        <v>557</v>
      </c>
      <c r="S593" s="20">
        <v>15</v>
      </c>
      <c r="T593" s="20">
        <v>10</v>
      </c>
      <c r="U593" s="20">
        <v>18</v>
      </c>
      <c r="V593" s="20">
        <v>16</v>
      </c>
      <c r="W593" s="20">
        <v>16</v>
      </c>
      <c r="X593" s="19"/>
    </row>
    <row r="594" spans="1:24" s="15" customFormat="1" ht="13.8">
      <c r="A594" s="15" t="s">
        <v>353</v>
      </c>
      <c r="B594" s="19" t="s">
        <v>354</v>
      </c>
      <c r="C594" s="19">
        <v>2020</v>
      </c>
      <c r="D594" s="19" t="s">
        <v>443</v>
      </c>
      <c r="E594" s="16">
        <v>18</v>
      </c>
      <c r="F594" s="20">
        <v>170</v>
      </c>
      <c r="G594" s="21">
        <v>0.74904720000000002</v>
      </c>
      <c r="H594" s="20">
        <v>9</v>
      </c>
      <c r="I594" s="20">
        <v>16.771560000000001</v>
      </c>
      <c r="J594" s="20">
        <v>19.228439999999999</v>
      </c>
      <c r="K594" s="20">
        <v>24</v>
      </c>
      <c r="L594" s="20" t="s">
        <v>557</v>
      </c>
      <c r="M594" s="20">
        <v>21</v>
      </c>
      <c r="N594" s="20">
        <v>20</v>
      </c>
      <c r="O594" s="20" t="s">
        <v>557</v>
      </c>
      <c r="P594" s="20">
        <v>22</v>
      </c>
      <c r="Q594" s="20" t="s">
        <v>557</v>
      </c>
      <c r="R594" s="19" t="s">
        <v>557</v>
      </c>
      <c r="S594" s="20">
        <v>15</v>
      </c>
      <c r="T594" s="20">
        <v>15</v>
      </c>
      <c r="U594" s="20">
        <v>18</v>
      </c>
      <c r="V594" s="20">
        <v>16</v>
      </c>
      <c r="W594" s="20">
        <v>12</v>
      </c>
      <c r="X594" s="19"/>
    </row>
    <row r="595" spans="1:24" s="15" customFormat="1" ht="13.8">
      <c r="A595" s="15" t="s">
        <v>353</v>
      </c>
      <c r="B595" s="19" t="s">
        <v>354</v>
      </c>
      <c r="C595" s="19">
        <v>2021</v>
      </c>
      <c r="D595" s="19" t="s">
        <v>443</v>
      </c>
      <c r="E595" s="16">
        <v>19</v>
      </c>
      <c r="F595" s="20">
        <v>169</v>
      </c>
      <c r="G595" s="21">
        <v>1.001406</v>
      </c>
      <c r="H595" s="20">
        <v>9</v>
      </c>
      <c r="I595" s="20">
        <v>17.352689999999999</v>
      </c>
      <c r="J595" s="20">
        <v>20.647310000000001</v>
      </c>
      <c r="K595" s="20">
        <v>26.512499999999999</v>
      </c>
      <c r="L595" s="20"/>
      <c r="M595" s="20">
        <v>24.86647</v>
      </c>
      <c r="N595" s="20">
        <v>19.792760000000001</v>
      </c>
      <c r="O595" s="20"/>
      <c r="P595" s="20">
        <v>22.451969999999999</v>
      </c>
      <c r="Q595" s="20"/>
      <c r="R595" s="19"/>
      <c r="S595" s="20">
        <v>20.052160000000001</v>
      </c>
      <c r="T595" s="20">
        <v>13.06165</v>
      </c>
      <c r="U595" s="20">
        <v>18.449110000000001</v>
      </c>
      <c r="V595" s="20">
        <v>13.464309999999999</v>
      </c>
      <c r="W595" s="20">
        <v>12.225540000000001</v>
      </c>
      <c r="X595" s="19"/>
    </row>
    <row r="596" spans="1:24" s="15" customFormat="1" ht="13.8">
      <c r="A596" s="15" t="s">
        <v>353</v>
      </c>
      <c r="B596" s="19" t="s">
        <v>354</v>
      </c>
      <c r="C596" s="19">
        <v>2022</v>
      </c>
      <c r="D596" s="19" t="s">
        <v>443</v>
      </c>
      <c r="E596" s="16">
        <v>20</v>
      </c>
      <c r="F596" s="20">
        <v>166</v>
      </c>
      <c r="G596" s="21">
        <v>0.99351719999999999</v>
      </c>
      <c r="H596" s="20">
        <v>9</v>
      </c>
      <c r="I596" s="20">
        <v>18.370629999999998</v>
      </c>
      <c r="J596" s="20">
        <v>21.629370000000002</v>
      </c>
      <c r="K596" s="20">
        <v>27</v>
      </c>
      <c r="L596" s="20" t="s">
        <v>557</v>
      </c>
      <c r="M596" s="20">
        <v>25</v>
      </c>
      <c r="N596" s="20">
        <v>20</v>
      </c>
      <c r="O596" s="20" t="s">
        <v>557</v>
      </c>
      <c r="P596" s="20">
        <v>22</v>
      </c>
      <c r="Q596" s="20" t="s">
        <v>557</v>
      </c>
      <c r="R596" s="19" t="s">
        <v>557</v>
      </c>
      <c r="S596" s="20">
        <v>24</v>
      </c>
      <c r="T596" s="20">
        <v>12</v>
      </c>
      <c r="U596" s="20">
        <v>18</v>
      </c>
      <c r="V596" s="20">
        <v>17</v>
      </c>
      <c r="W596" s="20">
        <v>12</v>
      </c>
      <c r="X596" s="19"/>
    </row>
    <row r="597" spans="1:24" s="15" customFormat="1" ht="13.8">
      <c r="A597" s="15" t="s">
        <v>353</v>
      </c>
      <c r="B597" s="19" t="s">
        <v>354</v>
      </c>
      <c r="C597" s="19">
        <v>2023</v>
      </c>
      <c r="D597" s="19" t="s">
        <v>443</v>
      </c>
      <c r="E597" s="16">
        <v>20</v>
      </c>
      <c r="F597" s="20">
        <v>162</v>
      </c>
      <c r="G597" s="21">
        <v>1.077086</v>
      </c>
      <c r="H597" s="20">
        <v>9</v>
      </c>
      <c r="I597" s="20">
        <v>18.23358</v>
      </c>
      <c r="J597" s="20">
        <v>21.76642</v>
      </c>
      <c r="K597" s="20">
        <v>26.512499999999999</v>
      </c>
      <c r="L597" s="20"/>
      <c r="M597" s="20">
        <v>20.87696</v>
      </c>
      <c r="N597" s="20">
        <v>19.792760000000001</v>
      </c>
      <c r="O597" s="20"/>
      <c r="P597" s="20">
        <v>22.451969999999999</v>
      </c>
      <c r="Q597" s="20"/>
      <c r="R597" s="19"/>
      <c r="S597" s="20">
        <v>23.709849999999999</v>
      </c>
      <c r="T597" s="20">
        <v>10.16803</v>
      </c>
      <c r="U597" s="20">
        <v>18.449110000000001</v>
      </c>
      <c r="V597" s="20">
        <v>26.441179999999999</v>
      </c>
      <c r="W597" s="20">
        <v>13.12382</v>
      </c>
      <c r="X597" s="19"/>
    </row>
    <row r="598" spans="1:24" s="15" customFormat="1" ht="13.8">
      <c r="A598" s="15" t="s">
        <v>353</v>
      </c>
      <c r="B598" s="19" t="s">
        <v>354</v>
      </c>
      <c r="C598" s="19">
        <v>2024</v>
      </c>
      <c r="D598" s="19" t="s">
        <v>443</v>
      </c>
      <c r="E598" s="16">
        <v>20</v>
      </c>
      <c r="F598" s="20">
        <v>163</v>
      </c>
      <c r="G598" s="21">
        <v>1.6306609999999999</v>
      </c>
      <c r="H598" s="20">
        <v>8</v>
      </c>
      <c r="I598" s="20">
        <v>17.32572</v>
      </c>
      <c r="J598" s="20">
        <v>22.67428</v>
      </c>
      <c r="K598" s="20">
        <v>31.112380000000002</v>
      </c>
      <c r="L598" s="20"/>
      <c r="M598" s="20">
        <v>21.3414</v>
      </c>
      <c r="N598" s="20">
        <v>18.412189999999999</v>
      </c>
      <c r="O598" s="20"/>
      <c r="P598" s="20"/>
      <c r="Q598" s="20"/>
      <c r="R598" s="19"/>
      <c r="S598" s="20">
        <v>23.70675</v>
      </c>
      <c r="T598" s="20">
        <v>12.146330000000001</v>
      </c>
      <c r="U598" s="20">
        <v>27.19303</v>
      </c>
      <c r="V598" s="20">
        <v>11.784940000000001</v>
      </c>
      <c r="W598" s="20">
        <v>14.08981</v>
      </c>
      <c r="X598" s="19"/>
    </row>
    <row r="599" spans="1:24" s="15" customFormat="1">
      <c r="A599" s="68" t="s">
        <v>353</v>
      </c>
      <c r="B599" s="70" t="s">
        <v>354</v>
      </c>
      <c r="C599" s="70">
        <v>2025</v>
      </c>
      <c r="D599" s="73" t="str">
        <f>VLOOKUP(B599,'CPI Timeseries 2012 - 2025'!B:C,2,0)</f>
        <v>SSA</v>
      </c>
      <c r="E599" s="16">
        <v>20</v>
      </c>
      <c r="F599" s="70">
        <v>163</v>
      </c>
      <c r="G599" s="74">
        <v>1.214099</v>
      </c>
      <c r="H599" s="70">
        <v>9</v>
      </c>
      <c r="I599" s="75">
        <v>18.008880000000001</v>
      </c>
      <c r="J599" s="75">
        <v>21.991119999999999</v>
      </c>
      <c r="K599" s="75">
        <v>31.08428</v>
      </c>
      <c r="L599" s="75"/>
      <c r="M599" s="75">
        <v>21.345700000000001</v>
      </c>
      <c r="N599" s="75">
        <v>18.379660000000001</v>
      </c>
      <c r="O599" s="75"/>
      <c r="P599" s="75">
        <v>19.109950000000001</v>
      </c>
      <c r="Q599" s="75"/>
      <c r="R599" s="75"/>
      <c r="S599" s="75">
        <v>23.681450000000002</v>
      </c>
      <c r="T599" s="75">
        <v>12.14701</v>
      </c>
      <c r="U599" s="75">
        <v>27.196490000000001</v>
      </c>
      <c r="V599" s="75">
        <v>13.83968</v>
      </c>
      <c r="W599" s="75">
        <v>14.93361</v>
      </c>
      <c r="X599" s="2"/>
    </row>
    <row r="600" spans="1:24" s="15" customFormat="1" ht="13.8">
      <c r="A600" s="15" t="s">
        <v>24</v>
      </c>
      <c r="B600" s="19" t="s">
        <v>25</v>
      </c>
      <c r="C600" s="19">
        <v>2012</v>
      </c>
      <c r="D600" s="19" t="s">
        <v>444</v>
      </c>
      <c r="E600" s="16">
        <v>90</v>
      </c>
      <c r="F600" s="20">
        <v>1</v>
      </c>
      <c r="G600" s="21">
        <v>2</v>
      </c>
      <c r="H600" s="20">
        <v>7</v>
      </c>
      <c r="I600" s="20">
        <v>87</v>
      </c>
      <c r="J600" s="20">
        <v>93</v>
      </c>
      <c r="K600" s="20"/>
      <c r="L600" s="20">
        <v>89</v>
      </c>
      <c r="M600" s="20"/>
      <c r="N600" s="20">
        <v>88</v>
      </c>
      <c r="O600" s="20"/>
      <c r="P600" s="20">
        <v>83</v>
      </c>
      <c r="Q600" s="20">
        <v>95</v>
      </c>
      <c r="R600" s="19"/>
      <c r="S600" s="20">
        <v>98</v>
      </c>
      <c r="T600" s="20"/>
      <c r="U600" s="20"/>
      <c r="V600" s="20">
        <v>86</v>
      </c>
      <c r="W600" s="20">
        <v>89</v>
      </c>
      <c r="X600" s="19"/>
    </row>
    <row r="601" spans="1:24" s="15" customFormat="1" ht="13.8">
      <c r="A601" s="15" t="s">
        <v>24</v>
      </c>
      <c r="B601" s="19" t="s">
        <v>25</v>
      </c>
      <c r="C601" s="19">
        <v>2013</v>
      </c>
      <c r="D601" s="19" t="s">
        <v>444</v>
      </c>
      <c r="E601" s="16">
        <v>91</v>
      </c>
      <c r="F601" s="20">
        <v>1</v>
      </c>
      <c r="G601" s="21">
        <v>2.2000000000000002</v>
      </c>
      <c r="H601" s="20">
        <v>7</v>
      </c>
      <c r="I601" s="20">
        <v>87</v>
      </c>
      <c r="J601" s="20">
        <v>95</v>
      </c>
      <c r="K601" s="20"/>
      <c r="L601" s="20">
        <v>97</v>
      </c>
      <c r="M601" s="20"/>
      <c r="N601" s="20">
        <v>88</v>
      </c>
      <c r="O601" s="20"/>
      <c r="P601" s="20">
        <v>83</v>
      </c>
      <c r="Q601" s="20">
        <v>96</v>
      </c>
      <c r="R601" s="19"/>
      <c r="S601" s="20">
        <v>98</v>
      </c>
      <c r="T601" s="20"/>
      <c r="U601" s="20"/>
      <c r="V601" s="20">
        <v>87</v>
      </c>
      <c r="W601" s="20">
        <v>89</v>
      </c>
      <c r="X601" s="19"/>
    </row>
    <row r="602" spans="1:24" s="15" customFormat="1" ht="13.8">
      <c r="A602" s="15" t="s">
        <v>24</v>
      </c>
      <c r="B602" s="19" t="s">
        <v>25</v>
      </c>
      <c r="C602" s="19">
        <v>2014</v>
      </c>
      <c r="D602" s="19" t="s">
        <v>444</v>
      </c>
      <c r="E602" s="16">
        <v>92</v>
      </c>
      <c r="F602" s="20">
        <v>1</v>
      </c>
      <c r="G602" s="21">
        <v>2.0399999618530273</v>
      </c>
      <c r="H602" s="20">
        <v>7</v>
      </c>
      <c r="I602" s="20">
        <v>89</v>
      </c>
      <c r="J602" s="20">
        <v>95</v>
      </c>
      <c r="K602" s="20"/>
      <c r="L602" s="20">
        <v>97</v>
      </c>
      <c r="M602" s="20"/>
      <c r="N602" s="20">
        <v>88</v>
      </c>
      <c r="O602" s="20"/>
      <c r="P602" s="20">
        <v>83</v>
      </c>
      <c r="Q602" s="20">
        <v>95</v>
      </c>
      <c r="R602" s="19"/>
      <c r="S602" s="20">
        <v>98</v>
      </c>
      <c r="T602" s="20"/>
      <c r="U602" s="20"/>
      <c r="V602" s="20">
        <v>90</v>
      </c>
      <c r="W602" s="20">
        <v>90</v>
      </c>
      <c r="X602" s="19"/>
    </row>
    <row r="603" spans="1:24" s="15" customFormat="1" ht="13.8">
      <c r="A603" s="15" t="s">
        <v>24</v>
      </c>
      <c r="B603" s="19" t="s">
        <v>25</v>
      </c>
      <c r="C603" s="19">
        <v>2015</v>
      </c>
      <c r="D603" s="19" t="s">
        <v>444</v>
      </c>
      <c r="E603" s="16">
        <v>91</v>
      </c>
      <c r="F603" s="20">
        <v>1</v>
      </c>
      <c r="G603" s="21">
        <v>2.1600000858306885</v>
      </c>
      <c r="H603" s="20">
        <v>7</v>
      </c>
      <c r="I603" s="20">
        <v>87</v>
      </c>
      <c r="J603" s="20">
        <v>95</v>
      </c>
      <c r="K603" s="20"/>
      <c r="L603" s="20">
        <v>97</v>
      </c>
      <c r="M603" s="20"/>
      <c r="N603" s="20">
        <v>88</v>
      </c>
      <c r="O603" s="20"/>
      <c r="P603" s="20">
        <v>83</v>
      </c>
      <c r="Q603" s="20">
        <v>96</v>
      </c>
      <c r="R603" s="19"/>
      <c r="S603" s="20">
        <v>98</v>
      </c>
      <c r="T603" s="20"/>
      <c r="U603" s="20"/>
      <c r="V603" s="20">
        <v>89</v>
      </c>
      <c r="W603" s="20">
        <v>88</v>
      </c>
      <c r="X603" s="19"/>
    </row>
    <row r="604" spans="1:24" s="15" customFormat="1" ht="13.8">
      <c r="A604" s="15" t="s">
        <v>24</v>
      </c>
      <c r="B604" s="19" t="s">
        <v>25</v>
      </c>
      <c r="C604" s="19">
        <v>2016</v>
      </c>
      <c r="D604" s="19" t="s">
        <v>444</v>
      </c>
      <c r="E604" s="16">
        <v>90</v>
      </c>
      <c r="F604" s="20">
        <v>1</v>
      </c>
      <c r="G604" s="21">
        <v>2.46</v>
      </c>
      <c r="H604" s="20">
        <v>7</v>
      </c>
      <c r="I604" s="20">
        <v>86</v>
      </c>
      <c r="J604" s="20">
        <v>94</v>
      </c>
      <c r="K604" s="20" t="s">
        <v>557</v>
      </c>
      <c r="L604" s="20">
        <v>99</v>
      </c>
      <c r="M604" s="20" t="s">
        <v>557</v>
      </c>
      <c r="N604" s="20">
        <v>90</v>
      </c>
      <c r="O604" s="20" t="s">
        <v>557</v>
      </c>
      <c r="P604" s="20">
        <v>83</v>
      </c>
      <c r="Q604" s="20">
        <v>98</v>
      </c>
      <c r="R604" s="19" t="s">
        <v>557</v>
      </c>
      <c r="S604" s="20">
        <v>93</v>
      </c>
      <c r="T604" s="20" t="s">
        <v>557</v>
      </c>
      <c r="U604" s="20" t="s">
        <v>557</v>
      </c>
      <c r="V604" s="20">
        <v>85</v>
      </c>
      <c r="W604" s="20">
        <v>85</v>
      </c>
      <c r="X604" s="19"/>
    </row>
    <row r="605" spans="1:24" s="15" customFormat="1" ht="13.8">
      <c r="A605" s="15" t="s">
        <v>24</v>
      </c>
      <c r="B605" s="19" t="s">
        <v>25</v>
      </c>
      <c r="C605" s="19">
        <v>2017</v>
      </c>
      <c r="D605" s="19" t="s">
        <v>444</v>
      </c>
      <c r="E605" s="16">
        <v>88</v>
      </c>
      <c r="F605" s="20">
        <v>2</v>
      </c>
      <c r="G605" s="21">
        <v>2.75</v>
      </c>
      <c r="H605" s="20">
        <v>8</v>
      </c>
      <c r="I605" s="20">
        <v>83</v>
      </c>
      <c r="J605" s="20">
        <v>93</v>
      </c>
      <c r="K605" s="20"/>
      <c r="L605" s="20">
        <v>97</v>
      </c>
      <c r="M605" s="20"/>
      <c r="N605" s="20">
        <v>90</v>
      </c>
      <c r="O605" s="20"/>
      <c r="P605" s="20">
        <v>83</v>
      </c>
      <c r="Q605" s="20">
        <v>99</v>
      </c>
      <c r="R605" s="19"/>
      <c r="S605" s="20">
        <v>93</v>
      </c>
      <c r="T605" s="20">
        <v>77</v>
      </c>
      <c r="U605" s="20"/>
      <c r="V605" s="20">
        <v>80</v>
      </c>
      <c r="W605" s="20">
        <v>88</v>
      </c>
      <c r="X605" s="19"/>
    </row>
    <row r="606" spans="1:24" s="15" customFormat="1" ht="13.8">
      <c r="A606" s="15" t="s">
        <v>24</v>
      </c>
      <c r="B606" s="19" t="s">
        <v>25</v>
      </c>
      <c r="C606" s="19">
        <v>2018</v>
      </c>
      <c r="D606" s="19" t="s">
        <v>444</v>
      </c>
      <c r="E606" s="16">
        <v>88</v>
      </c>
      <c r="F606" s="20">
        <v>1</v>
      </c>
      <c r="G606" s="21">
        <v>2.63</v>
      </c>
      <c r="H606" s="20">
        <v>8</v>
      </c>
      <c r="I606" s="20">
        <v>84</v>
      </c>
      <c r="J606" s="20">
        <v>92</v>
      </c>
      <c r="K606" s="20"/>
      <c r="L606" s="20">
        <v>97</v>
      </c>
      <c r="M606" s="20"/>
      <c r="N606" s="20">
        <v>90</v>
      </c>
      <c r="O606" s="20"/>
      <c r="P606" s="20">
        <v>83</v>
      </c>
      <c r="Q606" s="20">
        <v>97</v>
      </c>
      <c r="R606" s="19"/>
      <c r="S606" s="20">
        <v>92</v>
      </c>
      <c r="T606" s="20">
        <v>78</v>
      </c>
      <c r="U606" s="20"/>
      <c r="V606" s="20">
        <v>79</v>
      </c>
      <c r="W606" s="20">
        <v>88</v>
      </c>
      <c r="X606" s="19"/>
    </row>
    <row r="607" spans="1:24" s="15" customFormat="1" ht="13.8">
      <c r="A607" s="15" t="s">
        <v>24</v>
      </c>
      <c r="B607" s="19" t="s">
        <v>25</v>
      </c>
      <c r="C607" s="19">
        <v>2019</v>
      </c>
      <c r="D607" s="19" t="s">
        <v>444</v>
      </c>
      <c r="E607" s="16">
        <v>87</v>
      </c>
      <c r="F607" s="20">
        <v>1</v>
      </c>
      <c r="G607" s="21">
        <v>2.5424739999999999</v>
      </c>
      <c r="H607" s="20">
        <v>8</v>
      </c>
      <c r="I607" s="20">
        <v>82.830349999999996</v>
      </c>
      <c r="J607" s="20">
        <v>91.169650000000004</v>
      </c>
      <c r="K607" s="20" t="s">
        <v>557</v>
      </c>
      <c r="L607" s="20">
        <v>97</v>
      </c>
      <c r="M607" s="20" t="s">
        <v>557</v>
      </c>
      <c r="N607" s="20">
        <v>90</v>
      </c>
      <c r="O607" s="20" t="s">
        <v>557</v>
      </c>
      <c r="P607" s="20">
        <v>83</v>
      </c>
      <c r="Q607" s="20">
        <v>94</v>
      </c>
      <c r="R607" s="19" t="s">
        <v>557</v>
      </c>
      <c r="S607" s="20">
        <v>93</v>
      </c>
      <c r="T607" s="20">
        <v>77</v>
      </c>
      <c r="U607" s="20" t="s">
        <v>557</v>
      </c>
      <c r="V607" s="20">
        <v>79</v>
      </c>
      <c r="W607" s="20">
        <v>86</v>
      </c>
      <c r="X607" s="19"/>
    </row>
    <row r="608" spans="1:24" s="15" customFormat="1" ht="13.8">
      <c r="A608" s="15" t="s">
        <v>24</v>
      </c>
      <c r="B608" s="19" t="s">
        <v>25</v>
      </c>
      <c r="C608" s="19">
        <v>2020</v>
      </c>
      <c r="D608" s="19" t="s">
        <v>444</v>
      </c>
      <c r="E608" s="16">
        <v>88</v>
      </c>
      <c r="F608" s="20">
        <v>1</v>
      </c>
      <c r="G608" s="21">
        <v>1.775809</v>
      </c>
      <c r="H608" s="20">
        <v>8</v>
      </c>
      <c r="I608" s="20">
        <v>85.087670000000003</v>
      </c>
      <c r="J608" s="20">
        <v>90.912329999999997</v>
      </c>
      <c r="K608" s="20" t="s">
        <v>557</v>
      </c>
      <c r="L608" s="20">
        <v>97</v>
      </c>
      <c r="M608" s="20" t="s">
        <v>557</v>
      </c>
      <c r="N608" s="20">
        <v>90</v>
      </c>
      <c r="O608" s="20" t="s">
        <v>557</v>
      </c>
      <c r="P608" s="20">
        <v>83</v>
      </c>
      <c r="Q608" s="20">
        <v>94</v>
      </c>
      <c r="R608" s="19" t="s">
        <v>557</v>
      </c>
      <c r="S608" s="20">
        <v>98</v>
      </c>
      <c r="T608" s="20">
        <v>78</v>
      </c>
      <c r="U608" s="20" t="s">
        <v>557</v>
      </c>
      <c r="V608" s="20">
        <v>79</v>
      </c>
      <c r="W608" s="20">
        <v>86</v>
      </c>
      <c r="X608" s="19"/>
    </row>
    <row r="609" spans="1:24" s="15" customFormat="1" ht="13.8">
      <c r="A609" s="15" t="s">
        <v>24</v>
      </c>
      <c r="B609" s="19" t="s">
        <v>25</v>
      </c>
      <c r="C609" s="19">
        <v>2021</v>
      </c>
      <c r="D609" s="19" t="s">
        <v>444</v>
      </c>
      <c r="E609" s="16">
        <v>88</v>
      </c>
      <c r="F609" s="20">
        <v>1</v>
      </c>
      <c r="G609" s="21">
        <v>1.8505069999999999</v>
      </c>
      <c r="H609" s="20">
        <v>8</v>
      </c>
      <c r="I609" s="20">
        <v>84.955920000000006</v>
      </c>
      <c r="J609" s="20">
        <v>91.044079999999994</v>
      </c>
      <c r="K609" s="20"/>
      <c r="L609" s="20">
        <v>96.993639999999999</v>
      </c>
      <c r="M609" s="20"/>
      <c r="N609" s="20">
        <v>89.674469999999999</v>
      </c>
      <c r="O609" s="20"/>
      <c r="P609" s="20">
        <v>83.256370000000004</v>
      </c>
      <c r="Q609" s="20">
        <v>92.755099999999999</v>
      </c>
      <c r="R609" s="19"/>
      <c r="S609" s="20">
        <v>100</v>
      </c>
      <c r="T609" s="20">
        <v>78.89152</v>
      </c>
      <c r="U609" s="20"/>
      <c r="V609" s="20">
        <v>77.822590000000005</v>
      </c>
      <c r="W609" s="20">
        <v>86.782679999999999</v>
      </c>
      <c r="X609" s="19"/>
    </row>
    <row r="610" spans="1:24" s="15" customFormat="1" ht="13.8">
      <c r="A610" s="15" t="s">
        <v>24</v>
      </c>
      <c r="B610" s="19" t="s">
        <v>25</v>
      </c>
      <c r="C610" s="19">
        <v>2022</v>
      </c>
      <c r="D610" s="19" t="s">
        <v>444</v>
      </c>
      <c r="E610" s="16">
        <v>90</v>
      </c>
      <c r="F610" s="20">
        <v>1</v>
      </c>
      <c r="G610" s="21">
        <v>1.709309</v>
      </c>
      <c r="H610" s="20">
        <v>8</v>
      </c>
      <c r="I610" s="20">
        <v>87.196730000000002</v>
      </c>
      <c r="J610" s="20">
        <v>92.803269999999998</v>
      </c>
      <c r="K610" s="20" t="s">
        <v>557</v>
      </c>
      <c r="L610" s="20">
        <v>97</v>
      </c>
      <c r="M610" s="20" t="s">
        <v>557</v>
      </c>
      <c r="N610" s="20">
        <v>90</v>
      </c>
      <c r="O610" s="20" t="s">
        <v>557</v>
      </c>
      <c r="P610" s="20">
        <v>83</v>
      </c>
      <c r="Q610" s="20">
        <v>96</v>
      </c>
      <c r="R610" s="19" t="s">
        <v>557</v>
      </c>
      <c r="S610" s="20">
        <v>100</v>
      </c>
      <c r="T610" s="20">
        <v>79</v>
      </c>
      <c r="U610" s="20" t="s">
        <v>557</v>
      </c>
      <c r="V610" s="20">
        <v>84</v>
      </c>
      <c r="W610" s="20">
        <v>88</v>
      </c>
      <c r="X610" s="19"/>
    </row>
    <row r="611" spans="1:24" s="15" customFormat="1" ht="13.8">
      <c r="A611" s="15" t="s">
        <v>24</v>
      </c>
      <c r="B611" s="19" t="s">
        <v>25</v>
      </c>
      <c r="C611" s="19">
        <v>2023</v>
      </c>
      <c r="D611" s="19" t="s">
        <v>444</v>
      </c>
      <c r="E611" s="16">
        <v>90</v>
      </c>
      <c r="F611" s="20">
        <v>1</v>
      </c>
      <c r="G611" s="21">
        <v>1.8192649999999999</v>
      </c>
      <c r="H611" s="20">
        <v>8</v>
      </c>
      <c r="I611" s="20">
        <v>87.016400000000004</v>
      </c>
      <c r="J611" s="20">
        <v>92.983599999999996</v>
      </c>
      <c r="K611" s="20"/>
      <c r="L611" s="20">
        <v>96.993639999999999</v>
      </c>
      <c r="M611" s="20"/>
      <c r="N611" s="20">
        <v>89.674469999999999</v>
      </c>
      <c r="O611" s="20"/>
      <c r="P611" s="20">
        <v>83.256370000000004</v>
      </c>
      <c r="Q611" s="20">
        <v>97.891189999999995</v>
      </c>
      <c r="R611" s="19"/>
      <c r="S611" s="20">
        <v>100</v>
      </c>
      <c r="T611" s="20">
        <v>78.89152</v>
      </c>
      <c r="U611" s="20"/>
      <c r="V611" s="20">
        <v>82.206670000000003</v>
      </c>
      <c r="W611" s="20">
        <v>87.680970000000002</v>
      </c>
      <c r="X611" s="19"/>
    </row>
    <row r="612" spans="1:24" s="15" customFormat="1" ht="13.8">
      <c r="A612" s="15" t="s">
        <v>24</v>
      </c>
      <c r="B612" s="19" t="s">
        <v>25</v>
      </c>
      <c r="C612" s="19">
        <v>2024</v>
      </c>
      <c r="D612" s="19" t="s">
        <v>444</v>
      </c>
      <c r="E612" s="16">
        <v>90</v>
      </c>
      <c r="F612" s="20">
        <v>1</v>
      </c>
      <c r="G612" s="21">
        <v>1.9827490000000001</v>
      </c>
      <c r="H612" s="20">
        <v>8</v>
      </c>
      <c r="I612" s="20">
        <v>86.748289999999997</v>
      </c>
      <c r="J612" s="20">
        <v>93.251710000000003</v>
      </c>
      <c r="K612" s="20"/>
      <c r="L612" s="20">
        <v>97.488529999999997</v>
      </c>
      <c r="M612" s="20"/>
      <c r="N612" s="20">
        <v>82.848110000000005</v>
      </c>
      <c r="O612" s="20"/>
      <c r="P612" s="20">
        <v>85.235709999999997</v>
      </c>
      <c r="Q612" s="20">
        <v>96.74691</v>
      </c>
      <c r="R612" s="19"/>
      <c r="S612" s="20">
        <v>100</v>
      </c>
      <c r="T612" s="20">
        <v>75.114540000000005</v>
      </c>
      <c r="U612" s="20"/>
      <c r="V612" s="20">
        <v>94.755110000000002</v>
      </c>
      <c r="W612" s="20">
        <v>87.032349999999994</v>
      </c>
      <c r="X612" s="19"/>
    </row>
    <row r="613" spans="1:24" s="15" customFormat="1">
      <c r="A613" s="68" t="s">
        <v>24</v>
      </c>
      <c r="B613" s="70" t="s">
        <v>25</v>
      </c>
      <c r="C613" s="70">
        <v>2025</v>
      </c>
      <c r="D613" s="73" t="str">
        <f>VLOOKUP(B613,'CPI Timeseries 2012 - 2025'!B:C,2,0)</f>
        <v>WE/EU</v>
      </c>
      <c r="E613" s="16">
        <v>89</v>
      </c>
      <c r="F613" s="70">
        <v>1</v>
      </c>
      <c r="G613" s="74">
        <v>1.8822840000000001</v>
      </c>
      <c r="H613" s="70">
        <v>8</v>
      </c>
      <c r="I613" s="75">
        <v>85.913060000000002</v>
      </c>
      <c r="J613" s="75">
        <v>92.086939999999998</v>
      </c>
      <c r="K613" s="75"/>
      <c r="L613" s="75">
        <v>97.344049999999996</v>
      </c>
      <c r="M613" s="75"/>
      <c r="N613" s="75">
        <v>82.838610000000003</v>
      </c>
      <c r="O613" s="75"/>
      <c r="P613" s="75">
        <v>85.229190000000003</v>
      </c>
      <c r="Q613" s="75">
        <v>93.082859999999997</v>
      </c>
      <c r="R613" s="75"/>
      <c r="S613" s="75">
        <v>100</v>
      </c>
      <c r="T613" s="75">
        <v>75.128910000000005</v>
      </c>
      <c r="U613" s="75"/>
      <c r="V613" s="75">
        <v>93.586219999999997</v>
      </c>
      <c r="W613" s="75">
        <v>87.027969999999996</v>
      </c>
      <c r="X613" s="2"/>
    </row>
    <row r="614" spans="1:24" s="15" customFormat="1" ht="13.8">
      <c r="A614" s="15" t="s">
        <v>273</v>
      </c>
      <c r="B614" s="19" t="s">
        <v>274</v>
      </c>
      <c r="C614" s="19">
        <v>2012</v>
      </c>
      <c r="D614" s="19" t="s">
        <v>443</v>
      </c>
      <c r="E614" s="16">
        <v>36</v>
      </c>
      <c r="F614" s="20">
        <v>94</v>
      </c>
      <c r="G614" s="21">
        <v>8.6</v>
      </c>
      <c r="H614" s="20">
        <v>3</v>
      </c>
      <c r="I614" s="20">
        <v>22</v>
      </c>
      <c r="J614" s="20">
        <v>50</v>
      </c>
      <c r="K614" s="20">
        <v>32</v>
      </c>
      <c r="L614" s="20"/>
      <c r="M614" s="20"/>
      <c r="N614" s="20"/>
      <c r="O614" s="20"/>
      <c r="P614" s="20">
        <v>52</v>
      </c>
      <c r="Q614" s="20"/>
      <c r="R614" s="19"/>
      <c r="S614" s="20"/>
      <c r="T614" s="20"/>
      <c r="U614" s="20">
        <v>23</v>
      </c>
      <c r="V614" s="20"/>
      <c r="W614" s="20"/>
      <c r="X614" s="19"/>
    </row>
    <row r="615" spans="1:24" s="15" customFormat="1" ht="13.8">
      <c r="A615" s="15" t="s">
        <v>273</v>
      </c>
      <c r="B615" s="19" t="s">
        <v>274</v>
      </c>
      <c r="C615" s="19">
        <v>2013</v>
      </c>
      <c r="D615" s="19" t="s">
        <v>443</v>
      </c>
      <c r="E615" s="16">
        <v>36</v>
      </c>
      <c r="F615" s="20">
        <v>94</v>
      </c>
      <c r="G615" s="21">
        <v>8.6</v>
      </c>
      <c r="H615" s="20">
        <v>3</v>
      </c>
      <c r="I615" s="20">
        <v>22</v>
      </c>
      <c r="J615" s="20">
        <v>50</v>
      </c>
      <c r="K615" s="20">
        <v>32</v>
      </c>
      <c r="L615" s="20"/>
      <c r="M615" s="20"/>
      <c r="N615" s="20"/>
      <c r="O615" s="20"/>
      <c r="P615" s="20">
        <v>52</v>
      </c>
      <c r="Q615" s="20"/>
      <c r="R615" s="19"/>
      <c r="S615" s="20"/>
      <c r="T615" s="20"/>
      <c r="U615" s="20">
        <v>23</v>
      </c>
      <c r="V615" s="20"/>
      <c r="W615" s="20"/>
      <c r="X615" s="19"/>
    </row>
    <row r="616" spans="1:24" s="15" customFormat="1" ht="13.8">
      <c r="A616" s="15" t="s">
        <v>273</v>
      </c>
      <c r="B616" s="19" t="s">
        <v>274</v>
      </c>
      <c r="C616" s="19">
        <v>2014</v>
      </c>
      <c r="D616" s="19" t="s">
        <v>443</v>
      </c>
      <c r="E616" s="16">
        <v>34</v>
      </c>
      <c r="F616" s="20">
        <v>107</v>
      </c>
      <c r="G616" s="21">
        <v>9.1000003814697266</v>
      </c>
      <c r="H616" s="20">
        <v>3</v>
      </c>
      <c r="I616" s="20">
        <v>19</v>
      </c>
      <c r="J616" s="20">
        <v>49</v>
      </c>
      <c r="K616" s="20">
        <v>27</v>
      </c>
      <c r="L616" s="20"/>
      <c r="M616" s="20"/>
      <c r="N616" s="20"/>
      <c r="O616" s="20"/>
      <c r="P616" s="20">
        <v>52</v>
      </c>
      <c r="Q616" s="20"/>
      <c r="R616" s="19"/>
      <c r="S616" s="20"/>
      <c r="T616" s="20"/>
      <c r="U616" s="20">
        <v>23</v>
      </c>
      <c r="V616" s="20"/>
      <c r="W616" s="20"/>
      <c r="X616" s="19"/>
    </row>
    <row r="617" spans="1:24" s="15" customFormat="1" ht="13.8">
      <c r="A617" s="15" t="s">
        <v>273</v>
      </c>
      <c r="B617" s="19" t="s">
        <v>274</v>
      </c>
      <c r="C617" s="19">
        <v>2015</v>
      </c>
      <c r="D617" s="19" t="s">
        <v>443</v>
      </c>
      <c r="E617" s="16">
        <v>34</v>
      </c>
      <c r="F617" s="20">
        <v>98</v>
      </c>
      <c r="G617" s="21">
        <v>9.0699996948242188</v>
      </c>
      <c r="H617" s="20">
        <v>3</v>
      </c>
      <c r="I617" s="20">
        <v>19</v>
      </c>
      <c r="J617" s="20">
        <v>49</v>
      </c>
      <c r="K617" s="20">
        <v>27</v>
      </c>
      <c r="L617" s="20"/>
      <c r="M617" s="20"/>
      <c r="N617" s="20"/>
      <c r="O617" s="20"/>
      <c r="P617" s="20">
        <v>52</v>
      </c>
      <c r="Q617" s="20"/>
      <c r="R617" s="19"/>
      <c r="S617" s="20"/>
      <c r="T617" s="20"/>
      <c r="U617" s="20">
        <v>23</v>
      </c>
      <c r="V617" s="20"/>
      <c r="W617" s="20"/>
      <c r="X617" s="19"/>
    </row>
    <row r="618" spans="1:24" s="15" customFormat="1" ht="13.8">
      <c r="A618" s="15" t="s">
        <v>273</v>
      </c>
      <c r="B618" s="19" t="s">
        <v>274</v>
      </c>
      <c r="C618" s="19">
        <v>2016</v>
      </c>
      <c r="D618" s="19" t="s">
        <v>443</v>
      </c>
      <c r="E618" s="16">
        <v>30</v>
      </c>
      <c r="F618" s="20">
        <v>123</v>
      </c>
      <c r="G618" s="21">
        <v>8.23</v>
      </c>
      <c r="H618" s="20">
        <v>3</v>
      </c>
      <c r="I618" s="20">
        <v>17</v>
      </c>
      <c r="J618" s="20">
        <v>44</v>
      </c>
      <c r="K618" s="20">
        <v>20</v>
      </c>
      <c r="L618" s="20" t="s">
        <v>557</v>
      </c>
      <c r="M618" s="20" t="s">
        <v>557</v>
      </c>
      <c r="N618" s="20" t="s">
        <v>557</v>
      </c>
      <c r="O618" s="20" t="s">
        <v>557</v>
      </c>
      <c r="P618" s="20">
        <v>47</v>
      </c>
      <c r="Q618" s="20" t="s">
        <v>557</v>
      </c>
      <c r="R618" s="19" t="s">
        <v>557</v>
      </c>
      <c r="S618" s="20" t="s">
        <v>557</v>
      </c>
      <c r="T618" s="20" t="s">
        <v>557</v>
      </c>
      <c r="U618" s="20">
        <v>24</v>
      </c>
      <c r="V618" s="20" t="s">
        <v>557</v>
      </c>
      <c r="W618" s="20" t="s">
        <v>557</v>
      </c>
      <c r="X618" s="19"/>
    </row>
    <row r="619" spans="1:24" s="15" customFormat="1" ht="13.8">
      <c r="A619" s="15" t="s">
        <v>273</v>
      </c>
      <c r="B619" s="19" t="s">
        <v>274</v>
      </c>
      <c r="C619" s="19">
        <v>2017</v>
      </c>
      <c r="D619" s="19" t="s">
        <v>443</v>
      </c>
      <c r="E619" s="16">
        <v>31</v>
      </c>
      <c r="F619" s="20">
        <v>122</v>
      </c>
      <c r="G619" s="21">
        <v>5.32</v>
      </c>
      <c r="H619" s="20">
        <v>4</v>
      </c>
      <c r="I619" s="20">
        <v>22</v>
      </c>
      <c r="J619" s="20">
        <v>40</v>
      </c>
      <c r="K619" s="20">
        <v>24</v>
      </c>
      <c r="L619" s="20"/>
      <c r="M619" s="20"/>
      <c r="N619" s="20"/>
      <c r="O619" s="20"/>
      <c r="P619" s="20">
        <v>47</v>
      </c>
      <c r="Q619" s="20"/>
      <c r="R619" s="19"/>
      <c r="S619" s="20"/>
      <c r="T619" s="20">
        <v>26</v>
      </c>
      <c r="U619" s="20">
        <v>27</v>
      </c>
      <c r="V619" s="20"/>
      <c r="W619" s="20"/>
      <c r="X619" s="19"/>
    </row>
    <row r="620" spans="1:24" s="15" customFormat="1" ht="13.8">
      <c r="A620" s="15" t="s">
        <v>273</v>
      </c>
      <c r="B620" s="19" t="s">
        <v>274</v>
      </c>
      <c r="C620" s="19">
        <v>2018</v>
      </c>
      <c r="D620" s="19" t="s">
        <v>443</v>
      </c>
      <c r="E620" s="16">
        <v>31</v>
      </c>
      <c r="F620" s="20">
        <v>124</v>
      </c>
      <c r="G620" s="21">
        <v>5.38</v>
      </c>
      <c r="H620" s="20">
        <v>4</v>
      </c>
      <c r="I620" s="20">
        <v>22</v>
      </c>
      <c r="J620" s="20">
        <v>40</v>
      </c>
      <c r="K620" s="20">
        <v>24</v>
      </c>
      <c r="L620" s="20"/>
      <c r="M620" s="20"/>
      <c r="N620" s="20"/>
      <c r="O620" s="20"/>
      <c r="P620" s="20">
        <v>47</v>
      </c>
      <c r="Q620" s="20"/>
      <c r="R620" s="19"/>
      <c r="S620" s="20"/>
      <c r="T620" s="20">
        <v>25</v>
      </c>
      <c r="U620" s="20">
        <v>27</v>
      </c>
      <c r="V620" s="20"/>
      <c r="W620" s="20"/>
      <c r="X620" s="19"/>
    </row>
    <row r="621" spans="1:24" s="15" customFormat="1" ht="13.8">
      <c r="A621" s="15" t="s">
        <v>273</v>
      </c>
      <c r="B621" s="19" t="s">
        <v>274</v>
      </c>
      <c r="C621" s="19">
        <v>2019</v>
      </c>
      <c r="D621" s="19" t="s">
        <v>443</v>
      </c>
      <c r="E621" s="16">
        <v>30</v>
      </c>
      <c r="F621" s="20">
        <v>126</v>
      </c>
      <c r="G621" s="21">
        <v>4.2766029999999997</v>
      </c>
      <c r="H621" s="20">
        <v>5</v>
      </c>
      <c r="I621" s="20">
        <v>22.986370000000001</v>
      </c>
      <c r="J621" s="20">
        <v>37.013629999999999</v>
      </c>
      <c r="K621" s="20">
        <v>27</v>
      </c>
      <c r="L621" s="20" t="s">
        <v>557</v>
      </c>
      <c r="M621" s="20">
        <v>25</v>
      </c>
      <c r="N621" s="20" t="s">
        <v>557</v>
      </c>
      <c r="O621" s="20" t="s">
        <v>557</v>
      </c>
      <c r="P621" s="20">
        <v>47</v>
      </c>
      <c r="Q621" s="20" t="s">
        <v>557</v>
      </c>
      <c r="R621" s="19" t="s">
        <v>557</v>
      </c>
      <c r="S621" s="20" t="s">
        <v>557</v>
      </c>
      <c r="T621" s="20">
        <v>24</v>
      </c>
      <c r="U621" s="20">
        <v>27</v>
      </c>
      <c r="V621" s="20" t="s">
        <v>557</v>
      </c>
      <c r="W621" s="20" t="s">
        <v>557</v>
      </c>
      <c r="X621" s="19"/>
    </row>
    <row r="622" spans="1:24" s="15" customFormat="1" ht="13.8">
      <c r="A622" s="15" t="s">
        <v>273</v>
      </c>
      <c r="B622" s="19" t="s">
        <v>274</v>
      </c>
      <c r="C622" s="19">
        <v>2020</v>
      </c>
      <c r="D622" s="19" t="s">
        <v>443</v>
      </c>
      <c r="E622" s="16">
        <v>27</v>
      </c>
      <c r="F622" s="20">
        <v>142</v>
      </c>
      <c r="G622" s="21">
        <v>1.529401</v>
      </c>
      <c r="H622" s="20">
        <v>5</v>
      </c>
      <c r="I622" s="20">
        <v>24.491779999999999</v>
      </c>
      <c r="J622" s="20">
        <v>29.508220000000001</v>
      </c>
      <c r="K622" s="20">
        <v>27</v>
      </c>
      <c r="L622" s="20" t="s">
        <v>557</v>
      </c>
      <c r="M622" s="20">
        <v>25</v>
      </c>
      <c r="N622" s="20" t="s">
        <v>557</v>
      </c>
      <c r="O622" s="20" t="s">
        <v>557</v>
      </c>
      <c r="P622" s="20">
        <v>35</v>
      </c>
      <c r="Q622" s="20" t="s">
        <v>557</v>
      </c>
      <c r="R622" s="19" t="s">
        <v>557</v>
      </c>
      <c r="S622" s="20" t="s">
        <v>557</v>
      </c>
      <c r="T622" s="20">
        <v>24</v>
      </c>
      <c r="U622" s="20">
        <v>27</v>
      </c>
      <c r="V622" s="20" t="s">
        <v>557</v>
      </c>
      <c r="W622" s="20" t="s">
        <v>557</v>
      </c>
      <c r="X622" s="19"/>
    </row>
    <row r="623" spans="1:24" s="15" customFormat="1" ht="13.8">
      <c r="A623" s="15" t="s">
        <v>273</v>
      </c>
      <c r="B623" s="19" t="s">
        <v>274</v>
      </c>
      <c r="C623" s="19">
        <v>2021</v>
      </c>
      <c r="D623" s="19" t="s">
        <v>443</v>
      </c>
      <c r="E623" s="16">
        <v>30</v>
      </c>
      <c r="F623" s="20">
        <v>128</v>
      </c>
      <c r="G623" s="21">
        <v>1.680318</v>
      </c>
      <c r="H623" s="20">
        <v>5</v>
      </c>
      <c r="I623" s="20">
        <v>27.235880000000002</v>
      </c>
      <c r="J623" s="20">
        <v>32.764119999999998</v>
      </c>
      <c r="K623" s="20">
        <v>26.512499999999999</v>
      </c>
      <c r="L623" s="20"/>
      <c r="M623" s="20">
        <v>24.86647</v>
      </c>
      <c r="N623" s="20"/>
      <c r="O623" s="20"/>
      <c r="P623" s="20">
        <v>34.50329</v>
      </c>
      <c r="Q623" s="20"/>
      <c r="R623" s="19"/>
      <c r="S623" s="20"/>
      <c r="T623" s="20">
        <v>30.423369999999998</v>
      </c>
      <c r="U623" s="20">
        <v>35.111879999999999</v>
      </c>
      <c r="V623" s="20"/>
      <c r="W623" s="20"/>
      <c r="X623" s="19"/>
    </row>
    <row r="624" spans="1:24" s="15" customFormat="1" ht="13.8">
      <c r="A624" s="15" t="s">
        <v>273</v>
      </c>
      <c r="B624" s="19" t="s">
        <v>274</v>
      </c>
      <c r="C624" s="19">
        <v>2022</v>
      </c>
      <c r="D624" s="19" t="s">
        <v>443</v>
      </c>
      <c r="E624" s="16">
        <v>30</v>
      </c>
      <c r="F624" s="20">
        <v>130</v>
      </c>
      <c r="G624" s="21">
        <v>1.7377480000000001</v>
      </c>
      <c r="H624" s="20">
        <v>5</v>
      </c>
      <c r="I624" s="20">
        <v>27.150089999999999</v>
      </c>
      <c r="J624" s="20">
        <v>32.849910000000001</v>
      </c>
      <c r="K624" s="20">
        <v>27</v>
      </c>
      <c r="L624" s="20" t="s">
        <v>557</v>
      </c>
      <c r="M624" s="20">
        <v>25</v>
      </c>
      <c r="N624" s="20" t="s">
        <v>557</v>
      </c>
      <c r="O624" s="20" t="s">
        <v>557</v>
      </c>
      <c r="P624" s="20">
        <v>35</v>
      </c>
      <c r="Q624" s="20" t="s">
        <v>557</v>
      </c>
      <c r="R624" s="19" t="s">
        <v>557</v>
      </c>
      <c r="S624" s="20" t="s">
        <v>557</v>
      </c>
      <c r="T624" s="20">
        <v>28</v>
      </c>
      <c r="U624" s="20">
        <v>35</v>
      </c>
      <c r="V624" s="20" t="s">
        <v>557</v>
      </c>
      <c r="W624" s="20" t="s">
        <v>557</v>
      </c>
      <c r="X624" s="19"/>
    </row>
    <row r="625" spans="1:24" s="15" customFormat="1" ht="13.8">
      <c r="A625" s="15" t="s">
        <v>273</v>
      </c>
      <c r="B625" s="19" t="s">
        <v>274</v>
      </c>
      <c r="C625" s="19">
        <v>2023</v>
      </c>
      <c r="D625" s="19" t="s">
        <v>443</v>
      </c>
      <c r="E625" s="16">
        <v>30</v>
      </c>
      <c r="F625" s="20">
        <v>130</v>
      </c>
      <c r="G625" s="21">
        <v>1.711382</v>
      </c>
      <c r="H625" s="20">
        <v>5</v>
      </c>
      <c r="I625" s="20">
        <v>27.19333</v>
      </c>
      <c r="J625" s="20">
        <v>32.806669999999997</v>
      </c>
      <c r="K625" s="20">
        <v>26.512499999999999</v>
      </c>
      <c r="L625" s="20"/>
      <c r="M625" s="20">
        <v>24.86647</v>
      </c>
      <c r="N625" s="20"/>
      <c r="O625" s="20"/>
      <c r="P625" s="20">
        <v>34.50329</v>
      </c>
      <c r="Q625" s="20"/>
      <c r="R625" s="19"/>
      <c r="S625" s="20"/>
      <c r="T625" s="20">
        <v>28.253160000000001</v>
      </c>
      <c r="U625" s="20">
        <v>35.111879999999999</v>
      </c>
      <c r="V625" s="20"/>
      <c r="W625" s="20"/>
      <c r="X625" s="19"/>
    </row>
    <row r="626" spans="1:24" s="15" customFormat="1" ht="13.8">
      <c r="A626" s="15" t="s">
        <v>273</v>
      </c>
      <c r="B626" s="19" t="s">
        <v>274</v>
      </c>
      <c r="C626" s="19">
        <v>2024</v>
      </c>
      <c r="D626" s="19" t="s">
        <v>443</v>
      </c>
      <c r="E626" s="16">
        <v>31</v>
      </c>
      <c r="F626" s="20">
        <v>127</v>
      </c>
      <c r="G626" s="21">
        <v>1.9784269999999999</v>
      </c>
      <c r="H626" s="20">
        <v>5</v>
      </c>
      <c r="I626" s="20">
        <v>27.755379999999999</v>
      </c>
      <c r="J626" s="20">
        <v>34.244619999999998</v>
      </c>
      <c r="K626" s="20">
        <v>27.557400000000001</v>
      </c>
      <c r="L626" s="20"/>
      <c r="M626" s="20">
        <v>25.63946</v>
      </c>
      <c r="N626" s="20"/>
      <c r="O626" s="20"/>
      <c r="P626" s="20">
        <v>32.267980000000001</v>
      </c>
      <c r="Q626" s="20"/>
      <c r="R626" s="19"/>
      <c r="S626" s="20"/>
      <c r="T626" s="20">
        <v>27.888380000000002</v>
      </c>
      <c r="U626" s="20">
        <v>39.171520000000001</v>
      </c>
      <c r="V626" s="20"/>
      <c r="W626" s="20"/>
      <c r="X626" s="19"/>
    </row>
    <row r="627" spans="1:24" s="15" customFormat="1">
      <c r="A627" s="68" t="s">
        <v>273</v>
      </c>
      <c r="B627" s="70" t="s">
        <v>274</v>
      </c>
      <c r="C627" s="70">
        <v>2025</v>
      </c>
      <c r="D627" s="73" t="str">
        <f>VLOOKUP(B627,'CPI Timeseries 2012 - 2025'!B:C,2,0)</f>
        <v>SSA</v>
      </c>
      <c r="E627" s="16">
        <v>31</v>
      </c>
      <c r="F627" s="70">
        <v>124</v>
      </c>
      <c r="G627" s="74">
        <v>1.9514940000000001</v>
      </c>
      <c r="H627" s="70">
        <v>5</v>
      </c>
      <c r="I627" s="75">
        <v>27.79955</v>
      </c>
      <c r="J627" s="75">
        <v>34.200449999999996</v>
      </c>
      <c r="K627" s="75">
        <v>27.529299999999999</v>
      </c>
      <c r="L627" s="75"/>
      <c r="M627" s="75">
        <v>25.644259999999999</v>
      </c>
      <c r="N627" s="75"/>
      <c r="O627" s="75"/>
      <c r="P627" s="75">
        <v>32.214660000000002</v>
      </c>
      <c r="Q627" s="75"/>
      <c r="R627" s="75"/>
      <c r="S627" s="75"/>
      <c r="T627" s="75">
        <v>28.577069999999999</v>
      </c>
      <c r="U627" s="75">
        <v>39.177059999999997</v>
      </c>
      <c r="V627" s="75"/>
      <c r="W627" s="75"/>
      <c r="X627" s="2"/>
    </row>
    <row r="628" spans="1:24" s="15" customFormat="1" ht="13.8">
      <c r="A628" s="15" t="s">
        <v>96</v>
      </c>
      <c r="B628" s="19" t="s">
        <v>97</v>
      </c>
      <c r="C628" s="19">
        <v>2012</v>
      </c>
      <c r="D628" s="19" t="s">
        <v>234</v>
      </c>
      <c r="E628" s="16">
        <v>58</v>
      </c>
      <c r="F628" s="20">
        <v>41</v>
      </c>
      <c r="G628" s="21">
        <v>2.2999999999999998</v>
      </c>
      <c r="H628" s="20">
        <v>3</v>
      </c>
      <c r="I628" s="20">
        <v>55</v>
      </c>
      <c r="J628" s="20">
        <v>62</v>
      </c>
      <c r="K628" s="20"/>
      <c r="L628" s="20"/>
      <c r="M628" s="20"/>
      <c r="N628" s="20">
        <v>54</v>
      </c>
      <c r="O628" s="20"/>
      <c r="P628" s="20">
        <v>63</v>
      </c>
      <c r="Q628" s="20"/>
      <c r="R628" s="19"/>
      <c r="S628" s="20"/>
      <c r="T628" s="20"/>
      <c r="U628" s="20">
        <v>58</v>
      </c>
      <c r="V628" s="20"/>
      <c r="W628" s="20"/>
      <c r="X628" s="19"/>
    </row>
    <row r="629" spans="1:24" s="15" customFormat="1" ht="13.8">
      <c r="A629" s="15" t="s">
        <v>96</v>
      </c>
      <c r="B629" s="19" t="s">
        <v>97</v>
      </c>
      <c r="C629" s="19">
        <v>2013</v>
      </c>
      <c r="D629" s="19" t="s">
        <v>234</v>
      </c>
      <c r="E629" s="16">
        <v>58</v>
      </c>
      <c r="F629" s="20">
        <v>41</v>
      </c>
      <c r="G629" s="21">
        <v>2.2999999999999998</v>
      </c>
      <c r="H629" s="20">
        <v>3</v>
      </c>
      <c r="I629" s="20">
        <v>54</v>
      </c>
      <c r="J629" s="20">
        <v>62</v>
      </c>
      <c r="K629" s="20"/>
      <c r="L629" s="20"/>
      <c r="M629" s="20"/>
      <c r="N629" s="20">
        <v>54</v>
      </c>
      <c r="O629" s="20"/>
      <c r="P629" s="20">
        <v>63</v>
      </c>
      <c r="Q629" s="20"/>
      <c r="R629" s="19"/>
      <c r="S629" s="20"/>
      <c r="T629" s="20"/>
      <c r="U629" s="20">
        <v>58</v>
      </c>
      <c r="V629" s="20"/>
      <c r="W629" s="20"/>
      <c r="X629" s="19"/>
    </row>
    <row r="630" spans="1:24" s="15" customFormat="1" ht="13.8">
      <c r="A630" s="15" t="s">
        <v>96</v>
      </c>
      <c r="B630" s="19" t="s">
        <v>97</v>
      </c>
      <c r="C630" s="19">
        <v>2014</v>
      </c>
      <c r="D630" s="19" t="s">
        <v>234</v>
      </c>
      <c r="E630" s="16">
        <v>58</v>
      </c>
      <c r="F630" s="20">
        <v>40</v>
      </c>
      <c r="G630" s="21">
        <v>2.3399999141693115</v>
      </c>
      <c r="H630" s="20">
        <v>3</v>
      </c>
      <c r="I630" s="20">
        <v>54</v>
      </c>
      <c r="J630" s="20">
        <v>62</v>
      </c>
      <c r="K630" s="20"/>
      <c r="L630" s="20"/>
      <c r="M630" s="20"/>
      <c r="N630" s="20">
        <v>54</v>
      </c>
      <c r="O630" s="20"/>
      <c r="P630" s="20">
        <v>63</v>
      </c>
      <c r="Q630" s="20"/>
      <c r="R630" s="19"/>
      <c r="S630" s="20"/>
      <c r="T630" s="20"/>
      <c r="U630" s="20">
        <v>58</v>
      </c>
      <c r="V630" s="20"/>
      <c r="W630" s="20"/>
      <c r="X630" s="19"/>
    </row>
    <row r="631" spans="1:24" s="15" customFormat="1" ht="13.8">
      <c r="A631" s="15" t="s">
        <v>96</v>
      </c>
      <c r="B631" s="19" t="s">
        <v>97</v>
      </c>
      <c r="C631" s="19">
        <v>2016</v>
      </c>
      <c r="D631" s="19" t="s">
        <v>234</v>
      </c>
      <c r="E631" s="16">
        <v>59</v>
      </c>
      <c r="F631" s="20">
        <v>38</v>
      </c>
      <c r="G631" s="21">
        <v>0.85</v>
      </c>
      <c r="H631" s="20">
        <v>3</v>
      </c>
      <c r="I631" s="20">
        <v>58</v>
      </c>
      <c r="J631" s="20">
        <v>60</v>
      </c>
      <c r="K631" s="20" t="s">
        <v>557</v>
      </c>
      <c r="L631" s="20" t="s">
        <v>557</v>
      </c>
      <c r="M631" s="20" t="s">
        <v>557</v>
      </c>
      <c r="N631" s="20" t="s">
        <v>557</v>
      </c>
      <c r="O631" s="20" t="s">
        <v>557</v>
      </c>
      <c r="P631" s="20">
        <v>59</v>
      </c>
      <c r="Q631" s="20" t="s">
        <v>557</v>
      </c>
      <c r="R631" s="19" t="s">
        <v>557</v>
      </c>
      <c r="S631" s="20" t="s">
        <v>557</v>
      </c>
      <c r="T631" s="20" t="s">
        <v>557</v>
      </c>
      <c r="U631" s="20">
        <v>58</v>
      </c>
      <c r="V631" s="20" t="s">
        <v>557</v>
      </c>
      <c r="W631" s="20">
        <v>61</v>
      </c>
      <c r="X631" s="19"/>
    </row>
    <row r="632" spans="1:24" s="15" customFormat="1" ht="13.8">
      <c r="A632" s="15" t="s">
        <v>96</v>
      </c>
      <c r="B632" s="19" t="s">
        <v>97</v>
      </c>
      <c r="C632" s="19">
        <v>2017</v>
      </c>
      <c r="D632" s="19" t="s">
        <v>234</v>
      </c>
      <c r="E632" s="16">
        <v>57</v>
      </c>
      <c r="F632" s="20">
        <v>42</v>
      </c>
      <c r="G632" s="21">
        <v>2.5499999999999998</v>
      </c>
      <c r="H632" s="20">
        <v>3</v>
      </c>
      <c r="I632" s="20">
        <v>53</v>
      </c>
      <c r="J632" s="20">
        <v>61</v>
      </c>
      <c r="K632" s="20"/>
      <c r="L632" s="20"/>
      <c r="M632" s="20"/>
      <c r="N632" s="20"/>
      <c r="O632" s="20"/>
      <c r="P632" s="20">
        <v>59</v>
      </c>
      <c r="Q632" s="20"/>
      <c r="R632" s="19"/>
      <c r="S632" s="20"/>
      <c r="T632" s="20"/>
      <c r="U632" s="20">
        <v>52</v>
      </c>
      <c r="V632" s="20"/>
      <c r="W632" s="20">
        <v>60</v>
      </c>
      <c r="X632" s="19"/>
    </row>
    <row r="633" spans="1:24" s="15" customFormat="1" ht="13.8">
      <c r="A633" s="15" t="s">
        <v>96</v>
      </c>
      <c r="B633" s="19" t="s">
        <v>97</v>
      </c>
      <c r="C633" s="19">
        <v>2018</v>
      </c>
      <c r="D633" s="19" t="s">
        <v>234</v>
      </c>
      <c r="E633" s="16">
        <v>57</v>
      </c>
      <c r="F633" s="20">
        <v>45</v>
      </c>
      <c r="G633" s="21">
        <v>2.5499999999999998</v>
      </c>
      <c r="H633" s="20">
        <v>3</v>
      </c>
      <c r="I633" s="20">
        <v>53</v>
      </c>
      <c r="J633" s="20">
        <v>61</v>
      </c>
      <c r="K633" s="20"/>
      <c r="L633" s="20"/>
      <c r="M633" s="20"/>
      <c r="N633" s="20"/>
      <c r="O633" s="20"/>
      <c r="P633" s="20">
        <v>59</v>
      </c>
      <c r="Q633" s="20"/>
      <c r="R633" s="19"/>
      <c r="S633" s="20"/>
      <c r="T633" s="20"/>
      <c r="U633" s="20">
        <v>52</v>
      </c>
      <c r="V633" s="20"/>
      <c r="W633" s="20">
        <v>60</v>
      </c>
      <c r="X633" s="19"/>
    </row>
    <row r="634" spans="1:24" s="15" customFormat="1" ht="13.8">
      <c r="A634" s="15" t="s">
        <v>96</v>
      </c>
      <c r="B634" s="19" t="s">
        <v>97</v>
      </c>
      <c r="C634" s="19">
        <v>2019</v>
      </c>
      <c r="D634" s="19" t="s">
        <v>234</v>
      </c>
      <c r="E634" s="16">
        <v>55</v>
      </c>
      <c r="F634" s="20">
        <v>48</v>
      </c>
      <c r="G634" s="21">
        <v>2.1648239999999999</v>
      </c>
      <c r="H634" s="20">
        <v>3</v>
      </c>
      <c r="I634" s="20">
        <v>51.449689999999997</v>
      </c>
      <c r="J634" s="20">
        <v>58.550310000000003</v>
      </c>
      <c r="K634" s="20" t="s">
        <v>557</v>
      </c>
      <c r="L634" s="20" t="s">
        <v>557</v>
      </c>
      <c r="M634" s="20" t="s">
        <v>557</v>
      </c>
      <c r="N634" s="20" t="s">
        <v>557</v>
      </c>
      <c r="O634" s="20" t="s">
        <v>557</v>
      </c>
      <c r="P634" s="20">
        <v>59</v>
      </c>
      <c r="Q634" s="20" t="s">
        <v>557</v>
      </c>
      <c r="R634" s="19" t="s">
        <v>557</v>
      </c>
      <c r="S634" s="20" t="s">
        <v>557</v>
      </c>
      <c r="T634" s="20" t="s">
        <v>557</v>
      </c>
      <c r="U634" s="20">
        <v>52</v>
      </c>
      <c r="V634" s="20" t="s">
        <v>557</v>
      </c>
      <c r="W634" s="20">
        <v>54</v>
      </c>
      <c r="X634" s="19"/>
    </row>
    <row r="635" spans="1:24" s="15" customFormat="1" ht="13.8">
      <c r="A635" s="15" t="s">
        <v>96</v>
      </c>
      <c r="B635" s="19" t="s">
        <v>97</v>
      </c>
      <c r="C635" s="19">
        <v>2020</v>
      </c>
      <c r="D635" s="19" t="s">
        <v>234</v>
      </c>
      <c r="E635" s="16">
        <v>55</v>
      </c>
      <c r="F635" s="20">
        <v>48</v>
      </c>
      <c r="G635" s="21">
        <v>1.976205</v>
      </c>
      <c r="H635" s="20">
        <v>3</v>
      </c>
      <c r="I635" s="20">
        <v>51.75902</v>
      </c>
      <c r="J635" s="20">
        <v>58.24098</v>
      </c>
      <c r="K635" s="20" t="s">
        <v>557</v>
      </c>
      <c r="L635" s="20" t="s">
        <v>557</v>
      </c>
      <c r="M635" s="20" t="s">
        <v>557</v>
      </c>
      <c r="N635" s="20" t="s">
        <v>557</v>
      </c>
      <c r="O635" s="20" t="s">
        <v>557</v>
      </c>
      <c r="P635" s="20">
        <v>59</v>
      </c>
      <c r="Q635" s="20" t="s">
        <v>557</v>
      </c>
      <c r="R635" s="19" t="s">
        <v>557</v>
      </c>
      <c r="S635" s="20" t="s">
        <v>557</v>
      </c>
      <c r="T635" s="20" t="s">
        <v>557</v>
      </c>
      <c r="U635" s="20">
        <v>52</v>
      </c>
      <c r="V635" s="20" t="s">
        <v>557</v>
      </c>
      <c r="W635" s="20">
        <v>54</v>
      </c>
      <c r="X635" s="19"/>
    </row>
    <row r="636" spans="1:24" s="15" customFormat="1" ht="13.8">
      <c r="A636" s="15" t="s">
        <v>96</v>
      </c>
      <c r="B636" s="19" t="s">
        <v>97</v>
      </c>
      <c r="C636" s="19">
        <v>2021</v>
      </c>
      <c r="D636" s="19" t="s">
        <v>234</v>
      </c>
      <c r="E636" s="16">
        <v>55</v>
      </c>
      <c r="F636" s="20">
        <v>45</v>
      </c>
      <c r="G636" s="21">
        <v>1.976205</v>
      </c>
      <c r="H636" s="20">
        <v>3</v>
      </c>
      <c r="I636" s="20">
        <v>51.749139999999997</v>
      </c>
      <c r="J636" s="20">
        <v>58.250860000000003</v>
      </c>
      <c r="K636" s="20"/>
      <c r="L636" s="20"/>
      <c r="M636" s="20"/>
      <c r="N636" s="20"/>
      <c r="O636" s="20"/>
      <c r="P636" s="20">
        <v>58.971130000000002</v>
      </c>
      <c r="Q636" s="20"/>
      <c r="R636" s="19"/>
      <c r="S636" s="20"/>
      <c r="T636" s="20"/>
      <c r="U636" s="20">
        <v>51.774650000000001</v>
      </c>
      <c r="V636" s="20"/>
      <c r="W636" s="20">
        <v>53.546370000000003</v>
      </c>
      <c r="X636" s="19"/>
    </row>
    <row r="637" spans="1:24" s="15" customFormat="1" ht="13.8">
      <c r="A637" s="15" t="s">
        <v>96</v>
      </c>
      <c r="B637" s="19" t="s">
        <v>97</v>
      </c>
      <c r="C637" s="19">
        <v>2022</v>
      </c>
      <c r="D637" s="19" t="s">
        <v>234</v>
      </c>
      <c r="E637" s="16">
        <v>55</v>
      </c>
      <c r="F637" s="20">
        <v>45</v>
      </c>
      <c r="G637" s="21">
        <v>1.896461</v>
      </c>
      <c r="H637" s="20">
        <v>3</v>
      </c>
      <c r="I637" s="20">
        <v>51.889800000000001</v>
      </c>
      <c r="J637" s="20">
        <v>58.110199999999999</v>
      </c>
      <c r="K637" s="20" t="s">
        <v>557</v>
      </c>
      <c r="L637" s="20" t="s">
        <v>557</v>
      </c>
      <c r="M637" s="20" t="s">
        <v>557</v>
      </c>
      <c r="N637" s="20" t="s">
        <v>557</v>
      </c>
      <c r="O637" s="20" t="s">
        <v>557</v>
      </c>
      <c r="P637" s="20">
        <v>59</v>
      </c>
      <c r="Q637" s="20" t="s">
        <v>557</v>
      </c>
      <c r="R637" s="19" t="s">
        <v>557</v>
      </c>
      <c r="S637" s="20" t="s">
        <v>557</v>
      </c>
      <c r="T637" s="20" t="s">
        <v>557</v>
      </c>
      <c r="U637" s="20">
        <v>52</v>
      </c>
      <c r="V637" s="20" t="s">
        <v>557</v>
      </c>
      <c r="W637" s="20">
        <v>55</v>
      </c>
      <c r="X637" s="19"/>
    </row>
    <row r="638" spans="1:24" s="15" customFormat="1" ht="13.8">
      <c r="A638" s="15" t="s">
        <v>96</v>
      </c>
      <c r="B638" s="19" t="s">
        <v>97</v>
      </c>
      <c r="C638" s="19">
        <v>2023</v>
      </c>
      <c r="D638" s="19" t="s">
        <v>234</v>
      </c>
      <c r="E638" s="16">
        <v>56</v>
      </c>
      <c r="F638" s="20">
        <v>42</v>
      </c>
      <c r="G638" s="21">
        <v>1.914757</v>
      </c>
      <c r="H638" s="20">
        <v>3</v>
      </c>
      <c r="I638" s="20">
        <v>52.8598</v>
      </c>
      <c r="J638" s="20">
        <v>59.1402</v>
      </c>
      <c r="K638" s="20"/>
      <c r="L638" s="20"/>
      <c r="M638" s="20"/>
      <c r="N638" s="20"/>
      <c r="O638" s="20"/>
      <c r="P638" s="20">
        <v>58.971130000000002</v>
      </c>
      <c r="Q638" s="20"/>
      <c r="R638" s="19"/>
      <c r="S638" s="20"/>
      <c r="T638" s="20"/>
      <c r="U638" s="20">
        <v>51.774650000000001</v>
      </c>
      <c r="V638" s="20"/>
      <c r="W638" s="20">
        <v>56.241210000000002</v>
      </c>
      <c r="X638" s="19"/>
    </row>
    <row r="639" spans="1:24" s="15" customFormat="1" ht="13.8">
      <c r="A639" s="15" t="s">
        <v>96</v>
      </c>
      <c r="B639" s="19" t="s">
        <v>97</v>
      </c>
      <c r="C639" s="19">
        <v>2024</v>
      </c>
      <c r="D639" s="19" t="s">
        <v>234</v>
      </c>
      <c r="E639" s="16">
        <v>60</v>
      </c>
      <c r="F639" s="20">
        <v>36</v>
      </c>
      <c r="G639" s="21">
        <v>1.738621</v>
      </c>
      <c r="H639" s="20">
        <v>3</v>
      </c>
      <c r="I639" s="20">
        <v>57.14866</v>
      </c>
      <c r="J639" s="20">
        <v>62.85134</v>
      </c>
      <c r="K639" s="20"/>
      <c r="L639" s="20"/>
      <c r="M639" s="20"/>
      <c r="N639" s="20"/>
      <c r="O639" s="20"/>
      <c r="P639" s="20">
        <v>58.851039999999998</v>
      </c>
      <c r="Q639" s="20"/>
      <c r="R639" s="19"/>
      <c r="S639" s="20"/>
      <c r="T639" s="20"/>
      <c r="U639" s="20">
        <v>63.128500000000003</v>
      </c>
      <c r="V639" s="20"/>
      <c r="W639" s="20">
        <v>56.639620000000001</v>
      </c>
      <c r="X639" s="19"/>
    </row>
    <row r="640" spans="1:24" s="15" customFormat="1">
      <c r="A640" s="68" t="s">
        <v>96</v>
      </c>
      <c r="B640" s="70" t="s">
        <v>97</v>
      </c>
      <c r="C640" s="70">
        <v>2025</v>
      </c>
      <c r="D640" s="73" t="str">
        <f>VLOOKUP(B640,'CPI Timeseries 2012 - 2025'!B:C,2,0)</f>
        <v>AME</v>
      </c>
      <c r="E640" s="16">
        <v>60</v>
      </c>
      <c r="F640" s="70">
        <v>37</v>
      </c>
      <c r="G640" s="74">
        <v>1.7460439999999999</v>
      </c>
      <c r="H640" s="70">
        <v>3</v>
      </c>
      <c r="I640" s="75">
        <v>57.136490000000002</v>
      </c>
      <c r="J640" s="75">
        <v>62.863509999999998</v>
      </c>
      <c r="K640" s="75"/>
      <c r="L640" s="75"/>
      <c r="M640" s="75"/>
      <c r="N640" s="75"/>
      <c r="O640" s="75"/>
      <c r="P640" s="75">
        <v>58.821210000000001</v>
      </c>
      <c r="Q640" s="75"/>
      <c r="R640" s="75"/>
      <c r="S640" s="75"/>
      <c r="T640" s="75"/>
      <c r="U640" s="75">
        <v>63.138199999999998</v>
      </c>
      <c r="V640" s="75"/>
      <c r="W640" s="75">
        <v>56.626739999999998</v>
      </c>
      <c r="X640" s="2"/>
    </row>
    <row r="641" spans="1:24" s="15" customFormat="1" ht="13.8">
      <c r="A641" s="15" t="s">
        <v>222</v>
      </c>
      <c r="B641" s="19" t="s">
        <v>223</v>
      </c>
      <c r="C641" s="19">
        <v>2012</v>
      </c>
      <c r="D641" s="19" t="s">
        <v>234</v>
      </c>
      <c r="E641" s="16">
        <v>32</v>
      </c>
      <c r="F641" s="20">
        <v>118</v>
      </c>
      <c r="G641" s="21">
        <v>2.7</v>
      </c>
      <c r="H641" s="20">
        <v>6</v>
      </c>
      <c r="I641" s="20">
        <v>28</v>
      </c>
      <c r="J641" s="20">
        <v>37</v>
      </c>
      <c r="K641" s="20"/>
      <c r="L641" s="20"/>
      <c r="M641" s="20">
        <v>32</v>
      </c>
      <c r="N641" s="20">
        <v>38</v>
      </c>
      <c r="O641" s="20"/>
      <c r="P641" s="20">
        <v>42</v>
      </c>
      <c r="Q641" s="20"/>
      <c r="R641" s="19"/>
      <c r="S641" s="20">
        <v>31</v>
      </c>
      <c r="T641" s="20"/>
      <c r="U641" s="20"/>
      <c r="V641" s="20">
        <v>23</v>
      </c>
      <c r="W641" s="20">
        <v>28</v>
      </c>
      <c r="X641" s="19"/>
    </row>
    <row r="642" spans="1:24" s="15" customFormat="1" ht="13.8">
      <c r="A642" s="15" t="s">
        <v>222</v>
      </c>
      <c r="B642" s="19" t="s">
        <v>223</v>
      </c>
      <c r="C642" s="19">
        <v>2013</v>
      </c>
      <c r="D642" s="19" t="s">
        <v>234</v>
      </c>
      <c r="E642" s="16">
        <v>29</v>
      </c>
      <c r="F642" s="20">
        <v>123</v>
      </c>
      <c r="G642" s="21">
        <v>3.5</v>
      </c>
      <c r="H642" s="20">
        <v>6</v>
      </c>
      <c r="I642" s="20">
        <v>23</v>
      </c>
      <c r="J642" s="20">
        <v>35</v>
      </c>
      <c r="K642" s="20"/>
      <c r="L642" s="20"/>
      <c r="M642" s="20">
        <v>23</v>
      </c>
      <c r="N642" s="20">
        <v>38</v>
      </c>
      <c r="O642" s="20"/>
      <c r="P642" s="20">
        <v>42</v>
      </c>
      <c r="Q642" s="20"/>
      <c r="R642" s="19"/>
      <c r="S642" s="20">
        <v>21</v>
      </c>
      <c r="T642" s="20"/>
      <c r="U642" s="20"/>
      <c r="V642" s="20">
        <v>23</v>
      </c>
      <c r="W642" s="20">
        <v>28</v>
      </c>
      <c r="X642" s="19"/>
    </row>
    <row r="643" spans="1:24" s="15" customFormat="1" ht="13.8">
      <c r="A643" s="15" t="s">
        <v>222</v>
      </c>
      <c r="B643" s="19" t="s">
        <v>223</v>
      </c>
      <c r="C643" s="19">
        <v>2014</v>
      </c>
      <c r="D643" s="19" t="s">
        <v>234</v>
      </c>
      <c r="E643" s="16">
        <v>32</v>
      </c>
      <c r="F643" s="20">
        <v>115</v>
      </c>
      <c r="G643" s="21">
        <v>3.2999999523162842</v>
      </c>
      <c r="H643" s="20">
        <v>6</v>
      </c>
      <c r="I643" s="20">
        <v>27</v>
      </c>
      <c r="J643" s="20">
        <v>37</v>
      </c>
      <c r="K643" s="20"/>
      <c r="L643" s="20"/>
      <c r="M643" s="20">
        <v>23</v>
      </c>
      <c r="N643" s="20">
        <v>38</v>
      </c>
      <c r="O643" s="20"/>
      <c r="P643" s="20">
        <v>42</v>
      </c>
      <c r="Q643" s="20"/>
      <c r="R643" s="19"/>
      <c r="S643" s="20">
        <v>22</v>
      </c>
      <c r="T643" s="20"/>
      <c r="U643" s="20"/>
      <c r="V643" s="20">
        <v>36</v>
      </c>
      <c r="W643" s="20">
        <v>29</v>
      </c>
      <c r="X643" s="19"/>
    </row>
    <row r="644" spans="1:24" s="15" customFormat="1" ht="13.8">
      <c r="A644" s="15" t="s">
        <v>222</v>
      </c>
      <c r="B644" s="19" t="s">
        <v>223</v>
      </c>
      <c r="C644" s="19">
        <v>2015</v>
      </c>
      <c r="D644" s="19" t="s">
        <v>234</v>
      </c>
      <c r="E644" s="16">
        <v>33</v>
      </c>
      <c r="F644" s="20">
        <v>102</v>
      </c>
      <c r="G644" s="21">
        <v>2.630000114440918</v>
      </c>
      <c r="H644" s="20">
        <v>6</v>
      </c>
      <c r="I644" s="20">
        <v>29</v>
      </c>
      <c r="J644" s="20">
        <v>37</v>
      </c>
      <c r="K644" s="20"/>
      <c r="L644" s="20"/>
      <c r="M644" s="20">
        <v>32</v>
      </c>
      <c r="N644" s="20">
        <v>38</v>
      </c>
      <c r="O644" s="20"/>
      <c r="P644" s="20">
        <v>42</v>
      </c>
      <c r="Q644" s="20"/>
      <c r="R644" s="19"/>
      <c r="S644" s="20">
        <v>31</v>
      </c>
      <c r="T644" s="20"/>
      <c r="U644" s="20"/>
      <c r="V644" s="20">
        <v>29</v>
      </c>
      <c r="W644" s="20">
        <v>24</v>
      </c>
      <c r="X644" s="19"/>
    </row>
    <row r="645" spans="1:24" s="15" customFormat="1" ht="13.8">
      <c r="A645" s="15" t="s">
        <v>222</v>
      </c>
      <c r="B645" s="19" t="s">
        <v>223</v>
      </c>
      <c r="C645" s="19">
        <v>2016</v>
      </c>
      <c r="D645" s="19" t="s">
        <v>234</v>
      </c>
      <c r="E645" s="16">
        <v>31</v>
      </c>
      <c r="F645" s="20">
        <v>120</v>
      </c>
      <c r="G645" s="21">
        <v>1.89</v>
      </c>
      <c r="H645" s="20">
        <v>6</v>
      </c>
      <c r="I645" s="20">
        <v>28</v>
      </c>
      <c r="J645" s="20">
        <v>34</v>
      </c>
      <c r="K645" s="20" t="s">
        <v>557</v>
      </c>
      <c r="L645" s="20" t="s">
        <v>557</v>
      </c>
      <c r="M645" s="20">
        <v>32</v>
      </c>
      <c r="N645" s="20">
        <v>37</v>
      </c>
      <c r="O645" s="20" t="s">
        <v>557</v>
      </c>
      <c r="P645" s="20">
        <v>34</v>
      </c>
      <c r="Q645" s="20" t="s">
        <v>557</v>
      </c>
      <c r="R645" s="19" t="s">
        <v>557</v>
      </c>
      <c r="S645" s="20">
        <v>32</v>
      </c>
      <c r="T645" s="20" t="s">
        <v>557</v>
      </c>
      <c r="U645" s="20" t="s">
        <v>557</v>
      </c>
      <c r="V645" s="20">
        <v>24</v>
      </c>
      <c r="W645" s="20">
        <v>27</v>
      </c>
      <c r="X645" s="19"/>
    </row>
    <row r="646" spans="1:24" s="15" customFormat="1" ht="13.8">
      <c r="A646" s="15" t="s">
        <v>222</v>
      </c>
      <c r="B646" s="19" t="s">
        <v>223</v>
      </c>
      <c r="C646" s="19">
        <v>2017</v>
      </c>
      <c r="D646" s="19" t="s">
        <v>234</v>
      </c>
      <c r="E646" s="16">
        <v>29</v>
      </c>
      <c r="F646" s="20">
        <v>135</v>
      </c>
      <c r="G646" s="21">
        <v>2.56</v>
      </c>
      <c r="H646" s="20">
        <v>7</v>
      </c>
      <c r="I646" s="20">
        <v>25</v>
      </c>
      <c r="J646" s="20">
        <v>33</v>
      </c>
      <c r="K646" s="20"/>
      <c r="L646" s="20"/>
      <c r="M646" s="20">
        <v>29</v>
      </c>
      <c r="N646" s="20">
        <v>37</v>
      </c>
      <c r="O646" s="20"/>
      <c r="P646" s="20">
        <v>35</v>
      </c>
      <c r="Q646" s="20"/>
      <c r="R646" s="19"/>
      <c r="S646" s="20">
        <v>35</v>
      </c>
      <c r="T646" s="20">
        <v>22</v>
      </c>
      <c r="U646" s="20"/>
      <c r="V646" s="20">
        <v>19</v>
      </c>
      <c r="W646" s="20">
        <v>29</v>
      </c>
      <c r="X646" s="19"/>
    </row>
    <row r="647" spans="1:24" s="15" customFormat="1" ht="13.8">
      <c r="A647" s="15" t="s">
        <v>222</v>
      </c>
      <c r="B647" s="19" t="s">
        <v>223</v>
      </c>
      <c r="C647" s="19">
        <v>2018</v>
      </c>
      <c r="D647" s="19" t="s">
        <v>234</v>
      </c>
      <c r="E647" s="16">
        <v>30</v>
      </c>
      <c r="F647" s="20">
        <v>129</v>
      </c>
      <c r="G647" s="21">
        <v>2.57</v>
      </c>
      <c r="H647" s="20">
        <v>7</v>
      </c>
      <c r="I647" s="20">
        <v>26</v>
      </c>
      <c r="J647" s="20">
        <v>34</v>
      </c>
      <c r="K647" s="20"/>
      <c r="L647" s="20"/>
      <c r="M647" s="20">
        <v>29</v>
      </c>
      <c r="N647" s="20">
        <v>37</v>
      </c>
      <c r="O647" s="20"/>
      <c r="P647" s="20">
        <v>35</v>
      </c>
      <c r="Q647" s="20"/>
      <c r="R647" s="19"/>
      <c r="S647" s="20">
        <v>32</v>
      </c>
      <c r="T647" s="20">
        <v>16</v>
      </c>
      <c r="U647" s="20"/>
      <c r="V647" s="20">
        <v>30</v>
      </c>
      <c r="W647" s="20">
        <v>29</v>
      </c>
      <c r="X647" s="19"/>
    </row>
    <row r="648" spans="1:24" s="15" customFormat="1" ht="13.8">
      <c r="A648" s="15" t="s">
        <v>222</v>
      </c>
      <c r="B648" s="19" t="s">
        <v>223</v>
      </c>
      <c r="C648" s="19">
        <v>2019</v>
      </c>
      <c r="D648" s="19" t="s">
        <v>234</v>
      </c>
      <c r="E648" s="16">
        <v>28</v>
      </c>
      <c r="F648" s="20">
        <v>137</v>
      </c>
      <c r="G648" s="21">
        <v>2.699341</v>
      </c>
      <c r="H648" s="20">
        <v>7</v>
      </c>
      <c r="I648" s="20">
        <v>23.573080000000001</v>
      </c>
      <c r="J648" s="20">
        <v>32.426920000000003</v>
      </c>
      <c r="K648" s="20" t="s">
        <v>557</v>
      </c>
      <c r="L648" s="20" t="s">
        <v>557</v>
      </c>
      <c r="M648" s="20">
        <v>29</v>
      </c>
      <c r="N648" s="20">
        <v>37</v>
      </c>
      <c r="O648" s="20" t="s">
        <v>557</v>
      </c>
      <c r="P648" s="20">
        <v>22</v>
      </c>
      <c r="Q648" s="20" t="s">
        <v>557</v>
      </c>
      <c r="R648" s="19" t="s">
        <v>557</v>
      </c>
      <c r="S648" s="20">
        <v>32</v>
      </c>
      <c r="T648" s="20">
        <v>15</v>
      </c>
      <c r="U648" s="20" t="s">
        <v>557</v>
      </c>
      <c r="V648" s="20">
        <v>30</v>
      </c>
      <c r="W648" s="20">
        <v>28</v>
      </c>
      <c r="X648" s="19"/>
    </row>
    <row r="649" spans="1:24" s="15" customFormat="1" ht="13.8">
      <c r="A649" s="15" t="s">
        <v>222</v>
      </c>
      <c r="B649" s="19" t="s">
        <v>223</v>
      </c>
      <c r="C649" s="19">
        <v>2020</v>
      </c>
      <c r="D649" s="19" t="s">
        <v>234</v>
      </c>
      <c r="E649" s="16">
        <v>28</v>
      </c>
      <c r="F649" s="20">
        <v>137</v>
      </c>
      <c r="G649" s="21">
        <v>1.9138109999999999</v>
      </c>
      <c r="H649" s="20">
        <v>7</v>
      </c>
      <c r="I649" s="20">
        <v>24.861350000000002</v>
      </c>
      <c r="J649" s="20">
        <v>31.138649999999998</v>
      </c>
      <c r="K649" s="20" t="s">
        <v>557</v>
      </c>
      <c r="L649" s="20" t="s">
        <v>557</v>
      </c>
      <c r="M649" s="20">
        <v>29</v>
      </c>
      <c r="N649" s="20">
        <v>37</v>
      </c>
      <c r="O649" s="20" t="s">
        <v>557</v>
      </c>
      <c r="P649" s="20">
        <v>22</v>
      </c>
      <c r="Q649" s="20" t="s">
        <v>557</v>
      </c>
      <c r="R649" s="19" t="s">
        <v>557</v>
      </c>
      <c r="S649" s="20">
        <v>32</v>
      </c>
      <c r="T649" s="20">
        <v>15</v>
      </c>
      <c r="U649" s="20" t="s">
        <v>557</v>
      </c>
      <c r="V649" s="20">
        <v>30</v>
      </c>
      <c r="W649" s="20">
        <v>29</v>
      </c>
      <c r="X649" s="19"/>
    </row>
    <row r="650" spans="1:24" s="15" customFormat="1" ht="13.8">
      <c r="A650" s="15" t="s">
        <v>222</v>
      </c>
      <c r="B650" s="19" t="s">
        <v>223</v>
      </c>
      <c r="C650" s="19">
        <v>2021</v>
      </c>
      <c r="D650" s="19" t="s">
        <v>234</v>
      </c>
      <c r="E650" s="16">
        <v>30</v>
      </c>
      <c r="F650" s="20">
        <v>128</v>
      </c>
      <c r="G650" s="21">
        <v>1.1575329999999999</v>
      </c>
      <c r="H650" s="20">
        <v>7</v>
      </c>
      <c r="I650" s="20">
        <v>28.095859999999998</v>
      </c>
      <c r="J650" s="20">
        <v>31.904140000000002</v>
      </c>
      <c r="K650" s="20"/>
      <c r="L650" s="20"/>
      <c r="M650" s="20">
        <v>28.855989999999998</v>
      </c>
      <c r="N650" s="20">
        <v>37.263190000000002</v>
      </c>
      <c r="O650" s="20"/>
      <c r="P650" s="20">
        <v>22.451969999999999</v>
      </c>
      <c r="Q650" s="20"/>
      <c r="R650" s="19"/>
      <c r="S650" s="20">
        <v>30.328530000000001</v>
      </c>
      <c r="T650" s="20">
        <v>30.423369999999998</v>
      </c>
      <c r="U650" s="20"/>
      <c r="V650" s="20">
        <v>28.72091</v>
      </c>
      <c r="W650" s="20">
        <v>30.191120000000002</v>
      </c>
      <c r="X650" s="19"/>
    </row>
    <row r="651" spans="1:24" s="15" customFormat="1" ht="13.8">
      <c r="A651" s="15" t="s">
        <v>222</v>
      </c>
      <c r="B651" s="19" t="s">
        <v>223</v>
      </c>
      <c r="C651" s="19">
        <v>2022</v>
      </c>
      <c r="D651" s="19" t="s">
        <v>234</v>
      </c>
      <c r="E651" s="16">
        <v>32</v>
      </c>
      <c r="F651" s="20">
        <v>123</v>
      </c>
      <c r="G651" s="21">
        <v>1.3050889999999999</v>
      </c>
      <c r="H651" s="20">
        <v>7</v>
      </c>
      <c r="I651" s="20">
        <v>29.859649999999998</v>
      </c>
      <c r="J651" s="20">
        <v>34.140349999999998</v>
      </c>
      <c r="K651" s="20" t="s">
        <v>557</v>
      </c>
      <c r="L651" s="20" t="s">
        <v>557</v>
      </c>
      <c r="M651" s="20">
        <v>29</v>
      </c>
      <c r="N651" s="20">
        <v>37</v>
      </c>
      <c r="O651" s="20" t="s">
        <v>557</v>
      </c>
      <c r="P651" s="20">
        <v>35</v>
      </c>
      <c r="Q651" s="20" t="s">
        <v>557</v>
      </c>
      <c r="R651" s="19" t="s">
        <v>557</v>
      </c>
      <c r="S651" s="20">
        <v>24</v>
      </c>
      <c r="T651" s="20">
        <v>36</v>
      </c>
      <c r="U651" s="20" t="s">
        <v>557</v>
      </c>
      <c r="V651" s="20">
        <v>34</v>
      </c>
      <c r="W651" s="20">
        <v>29</v>
      </c>
      <c r="X651" s="19"/>
    </row>
    <row r="652" spans="1:24" s="15" customFormat="1" ht="13.8">
      <c r="A652" s="15" t="s">
        <v>222</v>
      </c>
      <c r="B652" s="19" t="s">
        <v>223</v>
      </c>
      <c r="C652" s="19">
        <v>2023</v>
      </c>
      <c r="D652" s="19" t="s">
        <v>234</v>
      </c>
      <c r="E652" s="16">
        <v>35</v>
      </c>
      <c r="F652" s="20">
        <v>108</v>
      </c>
      <c r="G652" s="21">
        <v>1.6217729999999999</v>
      </c>
      <c r="H652" s="20">
        <v>7</v>
      </c>
      <c r="I652" s="20">
        <v>32.340290000000003</v>
      </c>
      <c r="J652" s="20">
        <v>37.659709999999997</v>
      </c>
      <c r="K652" s="20"/>
      <c r="L652" s="20"/>
      <c r="M652" s="20">
        <v>40.824530000000003</v>
      </c>
      <c r="N652" s="20">
        <v>37.263190000000002</v>
      </c>
      <c r="O652" s="20"/>
      <c r="P652" s="20">
        <v>34.50329</v>
      </c>
      <c r="Q652" s="20"/>
      <c r="R652" s="19"/>
      <c r="S652" s="20">
        <v>23.709849999999999</v>
      </c>
      <c r="T652" s="20">
        <v>40.551049999999996</v>
      </c>
      <c r="U652" s="20"/>
      <c r="V652" s="20">
        <v>35.910789999999999</v>
      </c>
      <c r="W652" s="20">
        <v>30.191120000000002</v>
      </c>
      <c r="X652" s="19"/>
    </row>
    <row r="653" spans="1:24" s="15" customFormat="1" ht="13.8">
      <c r="A653" s="15" t="s">
        <v>222</v>
      </c>
      <c r="B653" s="19" t="s">
        <v>223</v>
      </c>
      <c r="C653" s="19">
        <v>2024</v>
      </c>
      <c r="D653" s="19" t="s">
        <v>234</v>
      </c>
      <c r="E653" s="16">
        <v>36</v>
      </c>
      <c r="F653" s="20">
        <v>104</v>
      </c>
      <c r="G653" s="21">
        <v>2.3325239999999998</v>
      </c>
      <c r="H653" s="20">
        <v>7</v>
      </c>
      <c r="I653" s="20">
        <v>32.174660000000003</v>
      </c>
      <c r="J653" s="20">
        <v>39.825339999999997</v>
      </c>
      <c r="K653" s="20"/>
      <c r="L653" s="20"/>
      <c r="M653" s="20">
        <v>42.831699999999998</v>
      </c>
      <c r="N653" s="20">
        <v>50.63015</v>
      </c>
      <c r="O653" s="20"/>
      <c r="P653" s="20">
        <v>32.267980000000001</v>
      </c>
      <c r="Q653" s="20"/>
      <c r="R653" s="19"/>
      <c r="S653" s="20">
        <v>23.70675</v>
      </c>
      <c r="T653" s="20">
        <v>31.995000000000001</v>
      </c>
      <c r="U653" s="20"/>
      <c r="V653" s="20">
        <v>37.349980000000002</v>
      </c>
      <c r="W653" s="20">
        <v>32.32544</v>
      </c>
      <c r="X653" s="19"/>
    </row>
    <row r="654" spans="1:24" s="15" customFormat="1">
      <c r="A654" s="68" t="s">
        <v>222</v>
      </c>
      <c r="B654" s="70" t="s">
        <v>223</v>
      </c>
      <c r="C654" s="70">
        <v>2025</v>
      </c>
      <c r="D654" s="73" t="str">
        <f>VLOOKUP(B654,'CPI Timeseries 2012 - 2025'!B:C,2,0)</f>
        <v>AME</v>
      </c>
      <c r="E654" s="16">
        <v>37</v>
      </c>
      <c r="F654" s="70">
        <v>99</v>
      </c>
      <c r="G654" s="74">
        <v>2.9318599999999999</v>
      </c>
      <c r="H654" s="70">
        <v>7</v>
      </c>
      <c r="I654" s="75">
        <v>32.191749999999999</v>
      </c>
      <c r="J654" s="75">
        <v>41.808250000000001</v>
      </c>
      <c r="K654" s="75"/>
      <c r="L654" s="75"/>
      <c r="M654" s="75">
        <v>51.435630000000003</v>
      </c>
      <c r="N654" s="75">
        <v>50.60913</v>
      </c>
      <c r="O654" s="75"/>
      <c r="P654" s="75">
        <v>32.214660000000002</v>
      </c>
      <c r="Q654" s="75"/>
      <c r="R654" s="75"/>
      <c r="S654" s="75">
        <v>23.681450000000002</v>
      </c>
      <c r="T654" s="75">
        <v>26.523309999999999</v>
      </c>
      <c r="U654" s="75"/>
      <c r="V654" s="75">
        <v>40.111870000000003</v>
      </c>
      <c r="W654" s="75">
        <v>34.042960000000001</v>
      </c>
      <c r="X654" s="2"/>
    </row>
    <row r="655" spans="1:24" s="15" customFormat="1" ht="13.8">
      <c r="A655" s="15" t="s">
        <v>255</v>
      </c>
      <c r="B655" s="19" t="s">
        <v>256</v>
      </c>
      <c r="C655" s="19">
        <v>2012</v>
      </c>
      <c r="D655" s="19" t="s">
        <v>234</v>
      </c>
      <c r="E655" s="16">
        <v>32</v>
      </c>
      <c r="F655" s="20">
        <v>118</v>
      </c>
      <c r="G655" s="21">
        <v>2.9</v>
      </c>
      <c r="H655" s="20">
        <v>6</v>
      </c>
      <c r="I655" s="20">
        <v>28</v>
      </c>
      <c r="J655" s="20">
        <v>37</v>
      </c>
      <c r="K655" s="20"/>
      <c r="L655" s="20"/>
      <c r="M655" s="20">
        <v>32</v>
      </c>
      <c r="N655" s="20">
        <v>21</v>
      </c>
      <c r="O655" s="20"/>
      <c r="P655" s="20">
        <v>32</v>
      </c>
      <c r="Q655" s="20"/>
      <c r="R655" s="19"/>
      <c r="S655" s="20">
        <v>41</v>
      </c>
      <c r="T655" s="20"/>
      <c r="U655" s="20"/>
      <c r="V655" s="20">
        <v>31</v>
      </c>
      <c r="W655" s="20">
        <v>38</v>
      </c>
      <c r="X655" s="19"/>
    </row>
    <row r="656" spans="1:24" s="15" customFormat="1" ht="13.8">
      <c r="A656" s="15" t="s">
        <v>255</v>
      </c>
      <c r="B656" s="19" t="s">
        <v>256</v>
      </c>
      <c r="C656" s="19">
        <v>2013</v>
      </c>
      <c r="D656" s="19" t="s">
        <v>234</v>
      </c>
      <c r="E656" s="16">
        <v>35</v>
      </c>
      <c r="F656" s="20">
        <v>102</v>
      </c>
      <c r="G656" s="21">
        <v>3.6</v>
      </c>
      <c r="H656" s="20">
        <v>6</v>
      </c>
      <c r="I656" s="20">
        <v>29</v>
      </c>
      <c r="J656" s="20">
        <v>41</v>
      </c>
      <c r="K656" s="20"/>
      <c r="L656" s="20"/>
      <c r="M656" s="20">
        <v>32</v>
      </c>
      <c r="N656" s="20">
        <v>21</v>
      </c>
      <c r="O656" s="20"/>
      <c r="P656" s="20">
        <v>32</v>
      </c>
      <c r="Q656" s="20"/>
      <c r="R656" s="19"/>
      <c r="S656" s="20">
        <v>41</v>
      </c>
      <c r="T656" s="20"/>
      <c r="U656" s="20"/>
      <c r="V656" s="20">
        <v>46</v>
      </c>
      <c r="W656" s="20">
        <v>39</v>
      </c>
      <c r="X656" s="19"/>
    </row>
    <row r="657" spans="1:24" s="15" customFormat="1" ht="13.8">
      <c r="A657" s="15" t="s">
        <v>255</v>
      </c>
      <c r="B657" s="19" t="s">
        <v>256</v>
      </c>
      <c r="C657" s="19">
        <v>2014</v>
      </c>
      <c r="D657" s="19" t="s">
        <v>234</v>
      </c>
      <c r="E657" s="16">
        <v>33</v>
      </c>
      <c r="F657" s="20">
        <v>110</v>
      </c>
      <c r="G657" s="21">
        <v>3.559999942779541</v>
      </c>
      <c r="H657" s="20">
        <v>5</v>
      </c>
      <c r="I657" s="20">
        <v>27</v>
      </c>
      <c r="J657" s="20">
        <v>39</v>
      </c>
      <c r="K657" s="20"/>
      <c r="L657" s="20"/>
      <c r="M657" s="20">
        <v>32</v>
      </c>
      <c r="N657" s="20">
        <v>21</v>
      </c>
      <c r="O657" s="20"/>
      <c r="P657" s="20">
        <v>32</v>
      </c>
      <c r="Q657" s="20"/>
      <c r="R657" s="19"/>
      <c r="S657" s="20">
        <v>41</v>
      </c>
      <c r="T657" s="20"/>
      <c r="U657" s="20"/>
      <c r="V657" s="20"/>
      <c r="W657" s="20">
        <v>39</v>
      </c>
      <c r="X657" s="19"/>
    </row>
    <row r="658" spans="1:24" s="15" customFormat="1" ht="13.8">
      <c r="A658" s="15" t="s">
        <v>255</v>
      </c>
      <c r="B658" s="19" t="s">
        <v>256</v>
      </c>
      <c r="C658" s="19">
        <v>2015</v>
      </c>
      <c r="D658" s="19" t="s">
        <v>234</v>
      </c>
      <c r="E658" s="16">
        <v>32</v>
      </c>
      <c r="F658" s="20">
        <v>106</v>
      </c>
      <c r="G658" s="21">
        <v>2.8599998950958252</v>
      </c>
      <c r="H658" s="20">
        <v>6</v>
      </c>
      <c r="I658" s="20">
        <v>27</v>
      </c>
      <c r="J658" s="20">
        <v>37</v>
      </c>
      <c r="K658" s="20"/>
      <c r="L658" s="20"/>
      <c r="M658" s="20">
        <v>32</v>
      </c>
      <c r="N658" s="20">
        <v>21</v>
      </c>
      <c r="O658" s="20"/>
      <c r="P658" s="20">
        <v>32</v>
      </c>
      <c r="Q658" s="20"/>
      <c r="R658" s="19"/>
      <c r="S658" s="20">
        <v>31</v>
      </c>
      <c r="T658" s="20"/>
      <c r="U658" s="20"/>
      <c r="V658" s="20">
        <v>43</v>
      </c>
      <c r="W658" s="20">
        <v>30</v>
      </c>
      <c r="X658" s="19"/>
    </row>
    <row r="659" spans="1:24" s="15" customFormat="1" ht="13.8">
      <c r="A659" s="15" t="s">
        <v>255</v>
      </c>
      <c r="B659" s="19" t="s">
        <v>256</v>
      </c>
      <c r="C659" s="19">
        <v>2016</v>
      </c>
      <c r="D659" s="19" t="s">
        <v>234</v>
      </c>
      <c r="E659" s="16">
        <v>31</v>
      </c>
      <c r="F659" s="20">
        <v>120</v>
      </c>
      <c r="G659" s="21">
        <v>1.96</v>
      </c>
      <c r="H659" s="20">
        <v>6</v>
      </c>
      <c r="I659" s="20">
        <v>28</v>
      </c>
      <c r="J659" s="20">
        <v>35</v>
      </c>
      <c r="K659" s="20" t="s">
        <v>557</v>
      </c>
      <c r="L659" s="20" t="s">
        <v>557</v>
      </c>
      <c r="M659" s="20">
        <v>32</v>
      </c>
      <c r="N659" s="20">
        <v>37</v>
      </c>
      <c r="O659" s="20" t="s">
        <v>557</v>
      </c>
      <c r="P659" s="20">
        <v>22</v>
      </c>
      <c r="Q659" s="20" t="s">
        <v>557</v>
      </c>
      <c r="R659" s="19" t="s">
        <v>557</v>
      </c>
      <c r="S659" s="20">
        <v>32</v>
      </c>
      <c r="T659" s="20" t="s">
        <v>557</v>
      </c>
      <c r="U659" s="20" t="s">
        <v>557</v>
      </c>
      <c r="V659" s="20">
        <v>33</v>
      </c>
      <c r="W659" s="20">
        <v>32</v>
      </c>
      <c r="X659" s="19"/>
    </row>
    <row r="660" spans="1:24" s="15" customFormat="1" ht="13.8">
      <c r="A660" s="15" t="s">
        <v>255</v>
      </c>
      <c r="B660" s="19" t="s">
        <v>256</v>
      </c>
      <c r="C660" s="19">
        <v>2017</v>
      </c>
      <c r="D660" s="19" t="s">
        <v>234</v>
      </c>
      <c r="E660" s="16">
        <v>32</v>
      </c>
      <c r="F660" s="20">
        <v>117</v>
      </c>
      <c r="G660" s="21">
        <v>2.66</v>
      </c>
      <c r="H660" s="20">
        <v>7</v>
      </c>
      <c r="I660" s="20">
        <v>28</v>
      </c>
      <c r="J660" s="20">
        <v>36</v>
      </c>
      <c r="K660" s="20"/>
      <c r="L660" s="20"/>
      <c r="M660" s="20">
        <v>37</v>
      </c>
      <c r="N660" s="20">
        <v>37</v>
      </c>
      <c r="O660" s="20"/>
      <c r="P660" s="20">
        <v>22</v>
      </c>
      <c r="Q660" s="20"/>
      <c r="R660" s="19"/>
      <c r="S660" s="20">
        <v>32</v>
      </c>
      <c r="T660" s="20">
        <v>41</v>
      </c>
      <c r="U660" s="20"/>
      <c r="V660" s="20">
        <v>23</v>
      </c>
      <c r="W660" s="20">
        <v>34</v>
      </c>
      <c r="X660" s="19"/>
    </row>
    <row r="661" spans="1:24" s="15" customFormat="1" ht="13.8">
      <c r="A661" s="15" t="s">
        <v>255</v>
      </c>
      <c r="B661" s="19" t="s">
        <v>256</v>
      </c>
      <c r="C661" s="19">
        <v>2018</v>
      </c>
      <c r="D661" s="19" t="s">
        <v>234</v>
      </c>
      <c r="E661" s="16">
        <v>34</v>
      </c>
      <c r="F661" s="20">
        <v>114</v>
      </c>
      <c r="G661" s="21">
        <v>3.46</v>
      </c>
      <c r="H661" s="20">
        <v>7</v>
      </c>
      <c r="I661" s="20">
        <v>28</v>
      </c>
      <c r="J661" s="20">
        <v>40</v>
      </c>
      <c r="K661" s="20"/>
      <c r="L661" s="20"/>
      <c r="M661" s="20">
        <v>37</v>
      </c>
      <c r="N661" s="20">
        <v>37</v>
      </c>
      <c r="O661" s="20"/>
      <c r="P661" s="20">
        <v>22</v>
      </c>
      <c r="Q661" s="20"/>
      <c r="R661" s="19"/>
      <c r="S661" s="20">
        <v>32</v>
      </c>
      <c r="T661" s="20">
        <v>50</v>
      </c>
      <c r="U661" s="20"/>
      <c r="V661" s="20">
        <v>24</v>
      </c>
      <c r="W661" s="20">
        <v>34</v>
      </c>
      <c r="X661" s="19"/>
    </row>
    <row r="662" spans="1:24" s="15" customFormat="1" ht="13.8">
      <c r="A662" s="15" t="s">
        <v>255</v>
      </c>
      <c r="B662" s="19" t="s">
        <v>256</v>
      </c>
      <c r="C662" s="19">
        <v>2019</v>
      </c>
      <c r="D662" s="19" t="s">
        <v>234</v>
      </c>
      <c r="E662" s="16">
        <v>38</v>
      </c>
      <c r="F662" s="20">
        <v>93</v>
      </c>
      <c r="G662" s="21">
        <v>2.19252</v>
      </c>
      <c r="H662" s="20">
        <v>7</v>
      </c>
      <c r="I662" s="20">
        <v>34.404269999999997</v>
      </c>
      <c r="J662" s="20">
        <v>41.595730000000003</v>
      </c>
      <c r="K662" s="20" t="s">
        <v>557</v>
      </c>
      <c r="L662" s="20" t="s">
        <v>557</v>
      </c>
      <c r="M662" s="20">
        <v>49</v>
      </c>
      <c r="N662" s="20">
        <v>37</v>
      </c>
      <c r="O662" s="20" t="s">
        <v>557</v>
      </c>
      <c r="P662" s="20">
        <v>35</v>
      </c>
      <c r="Q662" s="20" t="s">
        <v>557</v>
      </c>
      <c r="R662" s="19" t="s">
        <v>557</v>
      </c>
      <c r="S662" s="20">
        <v>37</v>
      </c>
      <c r="T662" s="20">
        <v>41</v>
      </c>
      <c r="U662" s="20" t="s">
        <v>557</v>
      </c>
      <c r="V662" s="20">
        <v>33</v>
      </c>
      <c r="W662" s="20">
        <v>32</v>
      </c>
      <c r="X662" s="19"/>
    </row>
    <row r="663" spans="1:24" s="15" customFormat="1" ht="13.8">
      <c r="A663" s="15" t="s">
        <v>255</v>
      </c>
      <c r="B663" s="19" t="s">
        <v>256</v>
      </c>
      <c r="C663" s="19">
        <v>2020</v>
      </c>
      <c r="D663" s="19" t="s">
        <v>234</v>
      </c>
      <c r="E663" s="16">
        <v>39</v>
      </c>
      <c r="F663" s="20">
        <v>92</v>
      </c>
      <c r="G663" s="21">
        <v>1.7322010000000001</v>
      </c>
      <c r="H663" s="20">
        <v>7</v>
      </c>
      <c r="I663" s="20">
        <v>36.159190000000002</v>
      </c>
      <c r="J663" s="20">
        <v>41.840809999999998</v>
      </c>
      <c r="K663" s="20" t="s">
        <v>557</v>
      </c>
      <c r="L663" s="20" t="s">
        <v>557</v>
      </c>
      <c r="M663" s="20">
        <v>49</v>
      </c>
      <c r="N663" s="20">
        <v>37</v>
      </c>
      <c r="O663" s="20" t="s">
        <v>557</v>
      </c>
      <c r="P663" s="20">
        <v>35</v>
      </c>
      <c r="Q663" s="20" t="s">
        <v>557</v>
      </c>
      <c r="R663" s="19" t="s">
        <v>557</v>
      </c>
      <c r="S663" s="20">
        <v>41</v>
      </c>
      <c r="T663" s="20">
        <v>47</v>
      </c>
      <c r="U663" s="20" t="s">
        <v>557</v>
      </c>
      <c r="V663" s="20">
        <v>33</v>
      </c>
      <c r="W663" s="20">
        <v>34</v>
      </c>
      <c r="X663" s="19"/>
    </row>
    <row r="664" spans="1:24" s="15" customFormat="1" ht="13.8">
      <c r="A664" s="15" t="s">
        <v>255</v>
      </c>
      <c r="B664" s="19" t="s">
        <v>256</v>
      </c>
      <c r="C664" s="19">
        <v>2021</v>
      </c>
      <c r="D664" s="19" t="s">
        <v>234</v>
      </c>
      <c r="E664" s="16">
        <v>36</v>
      </c>
      <c r="F664" s="20">
        <v>105</v>
      </c>
      <c r="G664" s="21">
        <v>1.576255</v>
      </c>
      <c r="H664" s="20">
        <v>7</v>
      </c>
      <c r="I664" s="20">
        <v>33.407060000000001</v>
      </c>
      <c r="J664" s="20">
        <v>38.592939999999999</v>
      </c>
      <c r="K664" s="20"/>
      <c r="L664" s="20"/>
      <c r="M664" s="20">
        <v>44.814050000000002</v>
      </c>
      <c r="N664" s="20">
        <v>37.263190000000002</v>
      </c>
      <c r="O664" s="20"/>
      <c r="P664" s="20">
        <v>34.50329</v>
      </c>
      <c r="Q664" s="20"/>
      <c r="R664" s="19"/>
      <c r="S664" s="20">
        <v>41.127429999999997</v>
      </c>
      <c r="T664" s="20">
        <v>36.210619999999999</v>
      </c>
      <c r="U664" s="20"/>
      <c r="V664" s="20">
        <v>26.441179999999999</v>
      </c>
      <c r="W664" s="20">
        <v>32.885959999999997</v>
      </c>
      <c r="X664" s="19"/>
    </row>
    <row r="665" spans="1:24" s="15" customFormat="1" ht="13.8">
      <c r="A665" s="15" t="s">
        <v>255</v>
      </c>
      <c r="B665" s="19" t="s">
        <v>256</v>
      </c>
      <c r="C665" s="19">
        <v>2022</v>
      </c>
      <c r="D665" s="19" t="s">
        <v>234</v>
      </c>
      <c r="E665" s="16">
        <v>36</v>
      </c>
      <c r="F665" s="20">
        <v>101</v>
      </c>
      <c r="G665" s="21">
        <v>1.0711710000000001</v>
      </c>
      <c r="H665" s="20">
        <v>7</v>
      </c>
      <c r="I665" s="20">
        <v>34.243279999999999</v>
      </c>
      <c r="J665" s="20">
        <v>37.756720000000001</v>
      </c>
      <c r="K665" s="20" t="s">
        <v>557</v>
      </c>
      <c r="L665" s="20" t="s">
        <v>557</v>
      </c>
      <c r="M665" s="20">
        <v>45</v>
      </c>
      <c r="N665" s="20">
        <v>37</v>
      </c>
      <c r="O665" s="20" t="s">
        <v>557</v>
      </c>
      <c r="P665" s="20">
        <v>35</v>
      </c>
      <c r="Q665" s="20" t="s">
        <v>557</v>
      </c>
      <c r="R665" s="19" t="s">
        <v>557</v>
      </c>
      <c r="S665" s="20">
        <v>35</v>
      </c>
      <c r="T665" s="20">
        <v>35</v>
      </c>
      <c r="U665" s="20" t="s">
        <v>557</v>
      </c>
      <c r="V665" s="20">
        <v>33</v>
      </c>
      <c r="W665" s="20">
        <v>35</v>
      </c>
      <c r="X665" s="19"/>
    </row>
    <row r="666" spans="1:24" s="15" customFormat="1" ht="13.8">
      <c r="A666" s="15" t="s">
        <v>255</v>
      </c>
      <c r="B666" s="19" t="s">
        <v>256</v>
      </c>
      <c r="C666" s="19">
        <v>2023</v>
      </c>
      <c r="D666" s="19" t="s">
        <v>234</v>
      </c>
      <c r="E666" s="16">
        <v>34</v>
      </c>
      <c r="F666" s="20">
        <v>115</v>
      </c>
      <c r="G666" s="21">
        <v>1.4754890000000001</v>
      </c>
      <c r="H666" s="20">
        <v>7</v>
      </c>
      <c r="I666" s="20">
        <v>31.580200000000001</v>
      </c>
      <c r="J666" s="20">
        <v>36.419800000000002</v>
      </c>
      <c r="K666" s="20"/>
      <c r="L666" s="20"/>
      <c r="M666" s="20">
        <v>44.814050000000002</v>
      </c>
      <c r="N666" s="20">
        <v>37.263190000000002</v>
      </c>
      <c r="O666" s="20"/>
      <c r="P666" s="20">
        <v>34.50329</v>
      </c>
      <c r="Q666" s="20"/>
      <c r="R666" s="19"/>
      <c r="S666" s="20">
        <v>32.418640000000003</v>
      </c>
      <c r="T666" s="20">
        <v>33.316989999999997</v>
      </c>
      <c r="U666" s="20"/>
      <c r="V666" s="20">
        <v>27.318000000000001</v>
      </c>
      <c r="W666" s="20">
        <v>31.089400000000001</v>
      </c>
      <c r="X666" s="19"/>
    </row>
    <row r="667" spans="1:24" s="15" customFormat="1" ht="13.8">
      <c r="A667" s="15" t="s">
        <v>255</v>
      </c>
      <c r="B667" s="19" t="s">
        <v>256</v>
      </c>
      <c r="C667" s="19">
        <v>2024</v>
      </c>
      <c r="D667" s="19" t="s">
        <v>234</v>
      </c>
      <c r="E667" s="16">
        <v>32</v>
      </c>
      <c r="F667" s="20">
        <v>121</v>
      </c>
      <c r="G667" s="21">
        <v>2.3391570000000002</v>
      </c>
      <c r="H667" s="20">
        <v>7</v>
      </c>
      <c r="I667" s="20">
        <v>28.163779999999999</v>
      </c>
      <c r="J667" s="20">
        <v>35.836219999999997</v>
      </c>
      <c r="K667" s="20"/>
      <c r="L667" s="20"/>
      <c r="M667" s="20">
        <v>47.129759999999997</v>
      </c>
      <c r="N667" s="20">
        <v>34.521169999999998</v>
      </c>
      <c r="O667" s="20"/>
      <c r="P667" s="20">
        <v>32.267980000000001</v>
      </c>
      <c r="Q667" s="20"/>
      <c r="R667" s="19"/>
      <c r="S667" s="20">
        <v>32.781230000000001</v>
      </c>
      <c r="T667" s="20">
        <v>29.941690000000001</v>
      </c>
      <c r="U667" s="20"/>
      <c r="V667" s="20">
        <v>17.362770000000001</v>
      </c>
      <c r="W667" s="20">
        <v>29.72035</v>
      </c>
      <c r="X667" s="19"/>
    </row>
    <row r="668" spans="1:24" s="15" customFormat="1">
      <c r="A668" s="68" t="s">
        <v>255</v>
      </c>
      <c r="B668" s="70" t="s">
        <v>256</v>
      </c>
      <c r="C668" s="70">
        <v>2025</v>
      </c>
      <c r="D668" s="73" t="str">
        <f>VLOOKUP(B668,'CPI Timeseries 2012 - 2025'!B:C,2,0)</f>
        <v>AME</v>
      </c>
      <c r="E668" s="16">
        <v>33</v>
      </c>
      <c r="F668" s="70">
        <v>116</v>
      </c>
      <c r="G668" s="74">
        <v>1.867413</v>
      </c>
      <c r="H668" s="70">
        <v>7</v>
      </c>
      <c r="I668" s="75">
        <v>29.937439999999999</v>
      </c>
      <c r="J668" s="75">
        <v>36.062559999999998</v>
      </c>
      <c r="K668" s="75"/>
      <c r="L668" s="75"/>
      <c r="M668" s="75">
        <v>42.838509999999999</v>
      </c>
      <c r="N668" s="75">
        <v>34.494399999999999</v>
      </c>
      <c r="O668" s="75"/>
      <c r="P668" s="75">
        <v>32.214660000000002</v>
      </c>
      <c r="Q668" s="75"/>
      <c r="R668" s="75"/>
      <c r="S668" s="75">
        <v>37.297609999999999</v>
      </c>
      <c r="T668" s="75">
        <v>30.63083</v>
      </c>
      <c r="U668" s="75"/>
      <c r="V668" s="75">
        <v>20.349599999999999</v>
      </c>
      <c r="W668" s="75">
        <v>29.699919999999999</v>
      </c>
      <c r="X668" s="2"/>
    </row>
    <row r="669" spans="1:24" s="15" customFormat="1" ht="13.8">
      <c r="A669" s="15" t="s">
        <v>285</v>
      </c>
      <c r="B669" s="19" t="s">
        <v>286</v>
      </c>
      <c r="C669" s="19">
        <v>2012</v>
      </c>
      <c r="D669" s="19" t="s">
        <v>442</v>
      </c>
      <c r="E669" s="16">
        <v>32</v>
      </c>
      <c r="F669" s="20">
        <v>118</v>
      </c>
      <c r="G669" s="21">
        <v>3.1</v>
      </c>
      <c r="H669" s="20">
        <v>7</v>
      </c>
      <c r="I669" s="20">
        <v>27</v>
      </c>
      <c r="J669" s="20">
        <v>37</v>
      </c>
      <c r="K669" s="20">
        <v>17</v>
      </c>
      <c r="L669" s="20"/>
      <c r="M669" s="20">
        <v>32</v>
      </c>
      <c r="N669" s="20">
        <v>38</v>
      </c>
      <c r="O669" s="20"/>
      <c r="P669" s="20">
        <v>32</v>
      </c>
      <c r="Q669" s="20"/>
      <c r="R669" s="19"/>
      <c r="S669" s="20">
        <v>31</v>
      </c>
      <c r="T669" s="20"/>
      <c r="U669" s="20"/>
      <c r="V669" s="20">
        <v>28</v>
      </c>
      <c r="W669" s="20">
        <v>44</v>
      </c>
      <c r="X669" s="19"/>
    </row>
    <row r="670" spans="1:24" s="15" customFormat="1" ht="13.8">
      <c r="A670" s="15" t="s">
        <v>285</v>
      </c>
      <c r="B670" s="19" t="s">
        <v>286</v>
      </c>
      <c r="C670" s="19">
        <v>2013</v>
      </c>
      <c r="D670" s="19" t="s">
        <v>442</v>
      </c>
      <c r="E670" s="16">
        <v>32</v>
      </c>
      <c r="F670" s="20">
        <v>114</v>
      </c>
      <c r="G670" s="21">
        <v>3.1</v>
      </c>
      <c r="H670" s="20">
        <v>7</v>
      </c>
      <c r="I670" s="20">
        <v>27</v>
      </c>
      <c r="J670" s="20">
        <v>37</v>
      </c>
      <c r="K670" s="20">
        <v>17</v>
      </c>
      <c r="L670" s="20"/>
      <c r="M670" s="20">
        <v>32</v>
      </c>
      <c r="N670" s="20">
        <v>38</v>
      </c>
      <c r="O670" s="20"/>
      <c r="P670" s="20">
        <v>32</v>
      </c>
      <c r="Q670" s="20"/>
      <c r="R670" s="19"/>
      <c r="S670" s="20">
        <v>31</v>
      </c>
      <c r="T670" s="20"/>
      <c r="U670" s="20"/>
      <c r="V670" s="20">
        <v>30</v>
      </c>
      <c r="W670" s="20">
        <v>44</v>
      </c>
      <c r="X670" s="19"/>
    </row>
    <row r="671" spans="1:24" s="15" customFormat="1" ht="13.8">
      <c r="A671" s="15" t="s">
        <v>285</v>
      </c>
      <c r="B671" s="19" t="s">
        <v>286</v>
      </c>
      <c r="C671" s="19">
        <v>2014</v>
      </c>
      <c r="D671" s="19" t="s">
        <v>442</v>
      </c>
      <c r="E671" s="16">
        <v>37</v>
      </c>
      <c r="F671" s="20">
        <v>94</v>
      </c>
      <c r="G671" s="21">
        <v>2.9100000858306885</v>
      </c>
      <c r="H671" s="20">
        <v>6</v>
      </c>
      <c r="I671" s="20">
        <v>32</v>
      </c>
      <c r="J671" s="20">
        <v>42</v>
      </c>
      <c r="K671" s="20"/>
      <c r="L671" s="20"/>
      <c r="M671" s="20">
        <v>32</v>
      </c>
      <c r="N671" s="20">
        <v>38</v>
      </c>
      <c r="O671" s="20"/>
      <c r="P671" s="20">
        <v>32</v>
      </c>
      <c r="Q671" s="20"/>
      <c r="R671" s="19"/>
      <c r="S671" s="20">
        <v>31</v>
      </c>
      <c r="T671" s="20"/>
      <c r="U671" s="20"/>
      <c r="V671" s="20">
        <v>50</v>
      </c>
      <c r="W671" s="20">
        <v>39</v>
      </c>
      <c r="X671" s="19"/>
    </row>
    <row r="672" spans="1:24" s="15" customFormat="1" ht="13.8">
      <c r="A672" s="15" t="s">
        <v>285</v>
      </c>
      <c r="B672" s="19" t="s">
        <v>286</v>
      </c>
      <c r="C672" s="19">
        <v>2015</v>
      </c>
      <c r="D672" s="19" t="s">
        <v>442</v>
      </c>
      <c r="E672" s="16">
        <v>36</v>
      </c>
      <c r="F672" s="20">
        <v>88</v>
      </c>
      <c r="G672" s="21">
        <v>2.4700000286102295</v>
      </c>
      <c r="H672" s="20">
        <v>6</v>
      </c>
      <c r="I672" s="20">
        <v>32</v>
      </c>
      <c r="J672" s="20">
        <v>40</v>
      </c>
      <c r="K672" s="20"/>
      <c r="L672" s="20"/>
      <c r="M672" s="20">
        <v>32</v>
      </c>
      <c r="N672" s="20">
        <v>38</v>
      </c>
      <c r="O672" s="20"/>
      <c r="P672" s="20">
        <v>32</v>
      </c>
      <c r="Q672" s="20"/>
      <c r="R672" s="19"/>
      <c r="S672" s="20">
        <v>31</v>
      </c>
      <c r="T672" s="20"/>
      <c r="U672" s="20"/>
      <c r="V672" s="20">
        <v>47</v>
      </c>
      <c r="W672" s="20">
        <v>35</v>
      </c>
      <c r="X672" s="19"/>
    </row>
    <row r="673" spans="1:24" s="15" customFormat="1" ht="13.8">
      <c r="A673" s="15" t="s">
        <v>285</v>
      </c>
      <c r="B673" s="19" t="s">
        <v>286</v>
      </c>
      <c r="C673" s="19">
        <v>2016</v>
      </c>
      <c r="D673" s="19" t="s">
        <v>442</v>
      </c>
      <c r="E673" s="16">
        <v>34</v>
      </c>
      <c r="F673" s="20">
        <v>108</v>
      </c>
      <c r="G673" s="21">
        <v>2.72</v>
      </c>
      <c r="H673" s="20">
        <v>6</v>
      </c>
      <c r="I673" s="20">
        <v>29</v>
      </c>
      <c r="J673" s="20">
        <v>38</v>
      </c>
      <c r="K673" s="20" t="s">
        <v>557</v>
      </c>
      <c r="L673" s="20" t="s">
        <v>557</v>
      </c>
      <c r="M673" s="20">
        <v>32</v>
      </c>
      <c r="N673" s="20">
        <v>37</v>
      </c>
      <c r="O673" s="20" t="s">
        <v>557</v>
      </c>
      <c r="P673" s="20">
        <v>22</v>
      </c>
      <c r="Q673" s="20" t="s">
        <v>557</v>
      </c>
      <c r="R673" s="19" t="s">
        <v>557</v>
      </c>
      <c r="S673" s="20">
        <v>32</v>
      </c>
      <c r="T673" s="20" t="s">
        <v>557</v>
      </c>
      <c r="U673" s="20" t="s">
        <v>557</v>
      </c>
      <c r="V673" s="20">
        <v>42</v>
      </c>
      <c r="W673" s="20">
        <v>37</v>
      </c>
      <c r="X673" s="19"/>
    </row>
    <row r="674" spans="1:24" s="15" customFormat="1" ht="13.8">
      <c r="A674" s="15" t="s">
        <v>285</v>
      </c>
      <c r="B674" s="19" t="s">
        <v>286</v>
      </c>
      <c r="C674" s="19">
        <v>2017</v>
      </c>
      <c r="D674" s="19" t="s">
        <v>442</v>
      </c>
      <c r="E674" s="16">
        <v>32</v>
      </c>
      <c r="F674" s="20">
        <v>117</v>
      </c>
      <c r="G674" s="21">
        <v>4.04</v>
      </c>
      <c r="H674" s="20">
        <v>7</v>
      </c>
      <c r="I674" s="20">
        <v>25</v>
      </c>
      <c r="J674" s="20">
        <v>39</v>
      </c>
      <c r="K674" s="20"/>
      <c r="L674" s="20"/>
      <c r="M674" s="20">
        <v>33</v>
      </c>
      <c r="N674" s="20">
        <v>37</v>
      </c>
      <c r="O674" s="20"/>
      <c r="P674" s="20">
        <v>22</v>
      </c>
      <c r="Q674" s="20"/>
      <c r="R674" s="19"/>
      <c r="S674" s="20">
        <v>32</v>
      </c>
      <c r="T674" s="20">
        <v>17</v>
      </c>
      <c r="U674" s="20"/>
      <c r="V674" s="20">
        <v>50</v>
      </c>
      <c r="W674" s="20">
        <v>30</v>
      </c>
      <c r="X674" s="19"/>
    </row>
    <row r="675" spans="1:24" s="15" customFormat="1" ht="13.8">
      <c r="A675" s="15" t="s">
        <v>285</v>
      </c>
      <c r="B675" s="19" t="s">
        <v>286</v>
      </c>
      <c r="C675" s="19">
        <v>2018</v>
      </c>
      <c r="D675" s="19" t="s">
        <v>442</v>
      </c>
      <c r="E675" s="16">
        <v>35</v>
      </c>
      <c r="F675" s="20">
        <v>105</v>
      </c>
      <c r="G675" s="21">
        <v>4.59</v>
      </c>
      <c r="H675" s="20">
        <v>7</v>
      </c>
      <c r="I675" s="20">
        <v>27</v>
      </c>
      <c r="J675" s="20">
        <v>43</v>
      </c>
      <c r="K675" s="20"/>
      <c r="L675" s="20"/>
      <c r="M675" s="20">
        <v>33</v>
      </c>
      <c r="N675" s="20">
        <v>37</v>
      </c>
      <c r="O675" s="20"/>
      <c r="P675" s="20">
        <v>35</v>
      </c>
      <c r="Q675" s="20"/>
      <c r="R675" s="19"/>
      <c r="S675" s="20">
        <v>32</v>
      </c>
      <c r="T675" s="20">
        <v>18</v>
      </c>
      <c r="U675" s="20"/>
      <c r="V675" s="20">
        <v>59</v>
      </c>
      <c r="W675" s="20">
        <v>30</v>
      </c>
      <c r="X675" s="19"/>
    </row>
    <row r="676" spans="1:24" s="15" customFormat="1" ht="13.8">
      <c r="A676" s="15" t="s">
        <v>285</v>
      </c>
      <c r="B676" s="19" t="s">
        <v>286</v>
      </c>
      <c r="C676" s="19">
        <v>2019</v>
      </c>
      <c r="D676" s="19" t="s">
        <v>442</v>
      </c>
      <c r="E676" s="16">
        <v>35</v>
      </c>
      <c r="F676" s="20">
        <v>106</v>
      </c>
      <c r="G676" s="21">
        <v>4.8634329999999997</v>
      </c>
      <c r="H676" s="20">
        <v>7</v>
      </c>
      <c r="I676" s="20">
        <v>27.023969999999998</v>
      </c>
      <c r="J676" s="20">
        <v>42.976030000000002</v>
      </c>
      <c r="K676" s="20" t="s">
        <v>557</v>
      </c>
      <c r="L676" s="20" t="s">
        <v>557</v>
      </c>
      <c r="M676" s="20">
        <v>29</v>
      </c>
      <c r="N676" s="20">
        <v>37</v>
      </c>
      <c r="O676" s="20" t="s">
        <v>557</v>
      </c>
      <c r="P676" s="20">
        <v>35</v>
      </c>
      <c r="Q676" s="20" t="s">
        <v>557</v>
      </c>
      <c r="R676" s="19" t="s">
        <v>557</v>
      </c>
      <c r="S676" s="20">
        <v>32</v>
      </c>
      <c r="T676" s="20">
        <v>20</v>
      </c>
      <c r="U676" s="20" t="s">
        <v>557</v>
      </c>
      <c r="V676" s="20">
        <v>62</v>
      </c>
      <c r="W676" s="20">
        <v>31</v>
      </c>
      <c r="X676" s="19"/>
    </row>
    <row r="677" spans="1:24" s="15" customFormat="1" ht="13.8">
      <c r="A677" s="15" t="s">
        <v>285</v>
      </c>
      <c r="B677" s="19" t="s">
        <v>286</v>
      </c>
      <c r="C677" s="19">
        <v>2020</v>
      </c>
      <c r="D677" s="19" t="s">
        <v>442</v>
      </c>
      <c r="E677" s="16">
        <v>33</v>
      </c>
      <c r="F677" s="20">
        <v>117</v>
      </c>
      <c r="G677" s="21">
        <v>3.6817359999999999</v>
      </c>
      <c r="H677" s="20">
        <v>7</v>
      </c>
      <c r="I677" s="20">
        <v>26.961950000000002</v>
      </c>
      <c r="J677" s="20">
        <v>39.038049999999998</v>
      </c>
      <c r="K677" s="20" t="s">
        <v>557</v>
      </c>
      <c r="L677" s="20" t="s">
        <v>557</v>
      </c>
      <c r="M677" s="20">
        <v>29</v>
      </c>
      <c r="N677" s="20">
        <v>37</v>
      </c>
      <c r="O677" s="20" t="s">
        <v>557</v>
      </c>
      <c r="P677" s="20">
        <v>22</v>
      </c>
      <c r="Q677" s="20" t="s">
        <v>557</v>
      </c>
      <c r="R677" s="19" t="s">
        <v>557</v>
      </c>
      <c r="S677" s="20">
        <v>32</v>
      </c>
      <c r="T677" s="20">
        <v>20</v>
      </c>
      <c r="U677" s="20" t="s">
        <v>557</v>
      </c>
      <c r="V677" s="20">
        <v>62</v>
      </c>
      <c r="W677" s="20">
        <v>30</v>
      </c>
      <c r="X677" s="19"/>
    </row>
    <row r="678" spans="1:24" s="15" customFormat="1" ht="13.8">
      <c r="A678" s="15" t="s">
        <v>285</v>
      </c>
      <c r="B678" s="19" t="s">
        <v>286</v>
      </c>
      <c r="C678" s="19">
        <v>2021</v>
      </c>
      <c r="D678" s="19" t="s">
        <v>442</v>
      </c>
      <c r="E678" s="16">
        <v>33</v>
      </c>
      <c r="F678" s="20">
        <v>117</v>
      </c>
      <c r="G678" s="21">
        <v>4.0880000000000001</v>
      </c>
      <c r="H678" s="20">
        <v>7</v>
      </c>
      <c r="I678" s="20">
        <v>26.27524</v>
      </c>
      <c r="J678" s="20">
        <v>39.724760000000003</v>
      </c>
      <c r="K678" s="20"/>
      <c r="L678" s="20"/>
      <c r="M678" s="20">
        <v>24.86647</v>
      </c>
      <c r="N678" s="20">
        <v>37.263190000000002</v>
      </c>
      <c r="O678" s="20"/>
      <c r="P678" s="20">
        <v>22.451969999999999</v>
      </c>
      <c r="Q678" s="20"/>
      <c r="R678" s="19"/>
      <c r="S678" s="20">
        <v>32.418640000000003</v>
      </c>
      <c r="T678" s="20">
        <v>23.189330000000002</v>
      </c>
      <c r="U678" s="20"/>
      <c r="V678" s="20">
        <v>65.897900000000007</v>
      </c>
      <c r="W678" s="20">
        <v>27.496279999999999</v>
      </c>
      <c r="X678" s="19"/>
    </row>
    <row r="679" spans="1:24" s="15" customFormat="1" ht="13.8">
      <c r="A679" s="15" t="s">
        <v>285</v>
      </c>
      <c r="B679" s="19" t="s">
        <v>286</v>
      </c>
      <c r="C679" s="19">
        <v>2022</v>
      </c>
      <c r="D679" s="19" t="s">
        <v>442</v>
      </c>
      <c r="E679" s="16">
        <v>30</v>
      </c>
      <c r="F679" s="20">
        <v>130</v>
      </c>
      <c r="G679" s="21">
        <v>1.780133</v>
      </c>
      <c r="H679" s="20">
        <v>6</v>
      </c>
      <c r="I679" s="20">
        <v>27.080580000000001</v>
      </c>
      <c r="J679" s="20">
        <v>32.919420000000002</v>
      </c>
      <c r="K679" s="20" t="s">
        <v>557</v>
      </c>
      <c r="L679" s="20" t="s">
        <v>557</v>
      </c>
      <c r="M679" s="20">
        <v>25</v>
      </c>
      <c r="N679" s="20">
        <v>37</v>
      </c>
      <c r="O679" s="20" t="s">
        <v>557</v>
      </c>
      <c r="P679" s="20">
        <v>35</v>
      </c>
      <c r="Q679" s="20" t="s">
        <v>557</v>
      </c>
      <c r="R679" s="19" t="s">
        <v>557</v>
      </c>
      <c r="S679" s="20">
        <v>32</v>
      </c>
      <c r="T679" s="20">
        <v>23</v>
      </c>
      <c r="U679" s="20" t="s">
        <v>557</v>
      </c>
      <c r="V679" s="20" t="s">
        <v>557</v>
      </c>
      <c r="W679" s="20">
        <v>27</v>
      </c>
      <c r="X679" s="19"/>
    </row>
    <row r="680" spans="1:24" s="15" customFormat="1" ht="13.8">
      <c r="A680" s="15" t="s">
        <v>285</v>
      </c>
      <c r="B680" s="19" t="s">
        <v>286</v>
      </c>
      <c r="C680" s="19">
        <v>2023</v>
      </c>
      <c r="D680" s="19" t="s">
        <v>442</v>
      </c>
      <c r="E680" s="16">
        <v>35</v>
      </c>
      <c r="F680" s="20">
        <v>108</v>
      </c>
      <c r="G680" s="21">
        <v>3.745501</v>
      </c>
      <c r="H680" s="20">
        <v>7</v>
      </c>
      <c r="I680" s="20">
        <v>28.857379999999999</v>
      </c>
      <c r="J680" s="20">
        <v>41.142620000000001</v>
      </c>
      <c r="K680" s="20"/>
      <c r="L680" s="20"/>
      <c r="M680" s="20">
        <v>24.86647</v>
      </c>
      <c r="N680" s="20">
        <v>37.263190000000002</v>
      </c>
      <c r="O680" s="20"/>
      <c r="P680" s="20">
        <v>34.50329</v>
      </c>
      <c r="Q680" s="20"/>
      <c r="R680" s="19"/>
      <c r="S680" s="20">
        <v>30.328530000000001</v>
      </c>
      <c r="T680" s="20">
        <v>23.91273</v>
      </c>
      <c r="U680" s="20"/>
      <c r="V680" s="20">
        <v>64.495000000000005</v>
      </c>
      <c r="W680" s="20">
        <v>27.496279999999999</v>
      </c>
      <c r="X680" s="19"/>
    </row>
    <row r="681" spans="1:24" s="15" customFormat="1" ht="13.8">
      <c r="A681" s="15" t="s">
        <v>285</v>
      </c>
      <c r="B681" s="19" t="s">
        <v>286</v>
      </c>
      <c r="C681" s="19">
        <v>2024</v>
      </c>
      <c r="D681" s="19" t="s">
        <v>442</v>
      </c>
      <c r="E681" s="16">
        <v>30</v>
      </c>
      <c r="F681" s="20">
        <v>130</v>
      </c>
      <c r="G681" s="21">
        <v>3.6185360000000002</v>
      </c>
      <c r="H681" s="20">
        <v>8</v>
      </c>
      <c r="I681" s="20">
        <v>24.0656</v>
      </c>
      <c r="J681" s="20">
        <v>35.934399999999997</v>
      </c>
      <c r="K681" s="20">
        <v>6.6457550000000003</v>
      </c>
      <c r="L681" s="20"/>
      <c r="M681" s="20">
        <v>25.63946</v>
      </c>
      <c r="N681" s="20">
        <v>34.521169999999998</v>
      </c>
      <c r="O681" s="20"/>
      <c r="P681" s="20">
        <v>32.267980000000001</v>
      </c>
      <c r="Q681" s="20"/>
      <c r="R681" s="19"/>
      <c r="S681" s="20">
        <v>23.70675</v>
      </c>
      <c r="T681" s="20">
        <v>25.15063</v>
      </c>
      <c r="U681" s="20"/>
      <c r="V681" s="20">
        <v>63.14743</v>
      </c>
      <c r="W681" s="20">
        <v>27.115259999999999</v>
      </c>
      <c r="X681" s="19"/>
    </row>
    <row r="682" spans="1:24" s="15" customFormat="1">
      <c r="A682" s="68" t="s">
        <v>285</v>
      </c>
      <c r="B682" s="70" t="s">
        <v>286</v>
      </c>
      <c r="C682" s="70">
        <v>2025</v>
      </c>
      <c r="D682" s="73" t="str">
        <f>VLOOKUP(B682,'CPI Timeseries 2012 - 2025'!B:C,2,0)</f>
        <v>MENA</v>
      </c>
      <c r="E682" s="16">
        <v>30</v>
      </c>
      <c r="F682" s="70">
        <v>130</v>
      </c>
      <c r="G682" s="74">
        <v>3.2680120000000001</v>
      </c>
      <c r="H682" s="70">
        <v>8</v>
      </c>
      <c r="I682" s="75">
        <v>24.640460000000001</v>
      </c>
      <c r="J682" s="75">
        <v>35.359540000000003</v>
      </c>
      <c r="K682" s="75">
        <v>6.6176769999999996</v>
      </c>
      <c r="L682" s="75"/>
      <c r="M682" s="75">
        <v>25.644259999999999</v>
      </c>
      <c r="N682" s="75">
        <v>34.494399999999999</v>
      </c>
      <c r="O682" s="75"/>
      <c r="P682" s="75">
        <v>32.214660000000002</v>
      </c>
      <c r="Q682" s="75"/>
      <c r="R682" s="75"/>
      <c r="S682" s="75">
        <v>31.3065</v>
      </c>
      <c r="T682" s="75">
        <v>25.154140000000002</v>
      </c>
      <c r="U682" s="75"/>
      <c r="V682" s="75">
        <v>58.479149999999997</v>
      </c>
      <c r="W682" s="75">
        <v>27.094100000000001</v>
      </c>
      <c r="X682" s="2"/>
    </row>
    <row r="683" spans="1:24" s="15" customFormat="1" ht="13.8">
      <c r="A683" s="15" t="s">
        <v>265</v>
      </c>
      <c r="B683" s="19" t="s">
        <v>266</v>
      </c>
      <c r="C683" s="19">
        <v>2012</v>
      </c>
      <c r="D683" s="19" t="s">
        <v>234</v>
      </c>
      <c r="E683" s="16">
        <v>38</v>
      </c>
      <c r="F683" s="20">
        <v>83</v>
      </c>
      <c r="G683" s="21">
        <v>2.8</v>
      </c>
      <c r="H683" s="20">
        <v>6</v>
      </c>
      <c r="I683" s="20">
        <v>33</v>
      </c>
      <c r="J683" s="20">
        <v>43</v>
      </c>
      <c r="K683" s="20"/>
      <c r="L683" s="20"/>
      <c r="M683" s="20">
        <v>45</v>
      </c>
      <c r="N683" s="20">
        <v>38</v>
      </c>
      <c r="O683" s="20"/>
      <c r="P683" s="20">
        <v>42</v>
      </c>
      <c r="Q683" s="20"/>
      <c r="R683" s="19"/>
      <c r="S683" s="20">
        <v>41</v>
      </c>
      <c r="T683" s="20"/>
      <c r="U683" s="20"/>
      <c r="V683" s="20">
        <v>25</v>
      </c>
      <c r="W683" s="20">
        <v>38</v>
      </c>
      <c r="X683" s="19"/>
    </row>
    <row r="684" spans="1:24" s="15" customFormat="1" ht="13.8">
      <c r="A684" s="15" t="s">
        <v>265</v>
      </c>
      <c r="B684" s="19" t="s">
        <v>266</v>
      </c>
      <c r="C684" s="19">
        <v>2013</v>
      </c>
      <c r="D684" s="19" t="s">
        <v>234</v>
      </c>
      <c r="E684" s="16">
        <v>38</v>
      </c>
      <c r="F684" s="20">
        <v>83</v>
      </c>
      <c r="G684" s="21">
        <v>2</v>
      </c>
      <c r="H684" s="20">
        <v>6</v>
      </c>
      <c r="I684" s="20">
        <v>35</v>
      </c>
      <c r="J684" s="20">
        <v>41</v>
      </c>
      <c r="K684" s="20"/>
      <c r="L684" s="20"/>
      <c r="M684" s="20">
        <v>45</v>
      </c>
      <c r="N684" s="20">
        <v>38</v>
      </c>
      <c r="O684" s="20"/>
      <c r="P684" s="20">
        <v>42</v>
      </c>
      <c r="Q684" s="20"/>
      <c r="R684" s="19"/>
      <c r="S684" s="20">
        <v>31</v>
      </c>
      <c r="T684" s="20"/>
      <c r="U684" s="20"/>
      <c r="V684" s="20">
        <v>35</v>
      </c>
      <c r="W684" s="20">
        <v>38</v>
      </c>
      <c r="X684" s="19"/>
    </row>
    <row r="685" spans="1:24" s="15" customFormat="1" ht="13.8">
      <c r="A685" s="15" t="s">
        <v>265</v>
      </c>
      <c r="B685" s="19" t="s">
        <v>266</v>
      </c>
      <c r="C685" s="19">
        <v>2014</v>
      </c>
      <c r="D685" s="19" t="s">
        <v>234</v>
      </c>
      <c r="E685" s="16">
        <v>39</v>
      </c>
      <c r="F685" s="20">
        <v>80</v>
      </c>
      <c r="G685" s="21">
        <v>1.9800000190734863</v>
      </c>
      <c r="H685" s="20">
        <v>6</v>
      </c>
      <c r="I685" s="20">
        <v>36</v>
      </c>
      <c r="J685" s="20">
        <v>42</v>
      </c>
      <c r="K685" s="20"/>
      <c r="L685" s="20"/>
      <c r="M685" s="20">
        <v>45</v>
      </c>
      <c r="N685" s="20">
        <v>38</v>
      </c>
      <c r="O685" s="20"/>
      <c r="P685" s="20">
        <v>42</v>
      </c>
      <c r="Q685" s="20"/>
      <c r="R685" s="19"/>
      <c r="S685" s="20">
        <v>31</v>
      </c>
      <c r="T685" s="20"/>
      <c r="U685" s="20"/>
      <c r="V685" s="20">
        <v>42</v>
      </c>
      <c r="W685" s="20">
        <v>39</v>
      </c>
      <c r="X685" s="19"/>
    </row>
    <row r="686" spans="1:24" s="15" customFormat="1" ht="13.8">
      <c r="A686" s="15" t="s">
        <v>265</v>
      </c>
      <c r="B686" s="19" t="s">
        <v>266</v>
      </c>
      <c r="C686" s="19">
        <v>2015</v>
      </c>
      <c r="D686" s="19" t="s">
        <v>234</v>
      </c>
      <c r="E686" s="16">
        <v>39</v>
      </c>
      <c r="F686" s="20">
        <v>72</v>
      </c>
      <c r="G686" s="21">
        <v>2.2599999904632568</v>
      </c>
      <c r="H686" s="20">
        <v>6</v>
      </c>
      <c r="I686" s="20">
        <v>35</v>
      </c>
      <c r="J686" s="20">
        <v>43</v>
      </c>
      <c r="K686" s="20"/>
      <c r="L686" s="20"/>
      <c r="M686" s="20">
        <v>45</v>
      </c>
      <c r="N686" s="20">
        <v>38</v>
      </c>
      <c r="O686" s="20"/>
      <c r="P686" s="20">
        <v>42</v>
      </c>
      <c r="Q686" s="20"/>
      <c r="R686" s="19"/>
      <c r="S686" s="20">
        <v>41</v>
      </c>
      <c r="T686" s="20"/>
      <c r="U686" s="20"/>
      <c r="V686" s="20">
        <v>37</v>
      </c>
      <c r="W686" s="20">
        <v>29</v>
      </c>
      <c r="X686" s="19"/>
    </row>
    <row r="687" spans="1:24" s="15" customFormat="1" ht="13.8">
      <c r="A687" s="15" t="s">
        <v>265</v>
      </c>
      <c r="B687" s="19" t="s">
        <v>266</v>
      </c>
      <c r="C687" s="19">
        <v>2016</v>
      </c>
      <c r="D687" s="19" t="s">
        <v>234</v>
      </c>
      <c r="E687" s="16">
        <v>36</v>
      </c>
      <c r="F687" s="20">
        <v>95</v>
      </c>
      <c r="G687" s="21">
        <v>2.76</v>
      </c>
      <c r="H687" s="20">
        <v>7</v>
      </c>
      <c r="I687" s="20">
        <v>31</v>
      </c>
      <c r="J687" s="20">
        <v>40</v>
      </c>
      <c r="K687" s="20" t="s">
        <v>557</v>
      </c>
      <c r="L687" s="20" t="s">
        <v>557</v>
      </c>
      <c r="M687" s="20">
        <v>45</v>
      </c>
      <c r="N687" s="20">
        <v>37</v>
      </c>
      <c r="O687" s="20" t="s">
        <v>557</v>
      </c>
      <c r="P687" s="20">
        <v>22</v>
      </c>
      <c r="Q687" s="20" t="s">
        <v>557</v>
      </c>
      <c r="R687" s="19" t="s">
        <v>557</v>
      </c>
      <c r="S687" s="20">
        <v>41</v>
      </c>
      <c r="T687" s="20">
        <v>40</v>
      </c>
      <c r="U687" s="20" t="s">
        <v>557</v>
      </c>
      <c r="V687" s="20">
        <v>32</v>
      </c>
      <c r="W687" s="20">
        <v>34</v>
      </c>
      <c r="X687" s="19"/>
    </row>
    <row r="688" spans="1:24" s="15" customFormat="1" ht="13.8">
      <c r="A688" s="15" t="s">
        <v>265</v>
      </c>
      <c r="B688" s="19" t="s">
        <v>266</v>
      </c>
      <c r="C688" s="19">
        <v>2017</v>
      </c>
      <c r="D688" s="19" t="s">
        <v>234</v>
      </c>
      <c r="E688" s="16">
        <v>33</v>
      </c>
      <c r="F688" s="20">
        <v>112</v>
      </c>
      <c r="G688" s="21">
        <v>3.25</v>
      </c>
      <c r="H688" s="20">
        <v>7</v>
      </c>
      <c r="I688" s="20">
        <v>28</v>
      </c>
      <c r="J688" s="20">
        <v>38</v>
      </c>
      <c r="K688" s="20"/>
      <c r="L688" s="20"/>
      <c r="M688" s="20">
        <v>45</v>
      </c>
      <c r="N688" s="20">
        <v>37</v>
      </c>
      <c r="O688" s="20"/>
      <c r="P688" s="20">
        <v>22</v>
      </c>
      <c r="Q688" s="20"/>
      <c r="R688" s="19"/>
      <c r="S688" s="20">
        <v>34</v>
      </c>
      <c r="T688" s="20">
        <v>38</v>
      </c>
      <c r="U688" s="20"/>
      <c r="V688" s="20">
        <v>21</v>
      </c>
      <c r="W688" s="20">
        <v>32</v>
      </c>
      <c r="X688" s="19"/>
    </row>
    <row r="689" spans="1:24" s="15" customFormat="1" ht="13.8">
      <c r="A689" s="15" t="s">
        <v>265</v>
      </c>
      <c r="B689" s="19" t="s">
        <v>266</v>
      </c>
      <c r="C689" s="19">
        <v>2018</v>
      </c>
      <c r="D689" s="19" t="s">
        <v>234</v>
      </c>
      <c r="E689" s="16">
        <v>35</v>
      </c>
      <c r="F689" s="20">
        <v>105</v>
      </c>
      <c r="G689" s="21">
        <v>2.59</v>
      </c>
      <c r="H689" s="20">
        <v>7</v>
      </c>
      <c r="I689" s="20">
        <v>31</v>
      </c>
      <c r="J689" s="20">
        <v>39</v>
      </c>
      <c r="K689" s="20"/>
      <c r="L689" s="20"/>
      <c r="M689" s="20">
        <v>45</v>
      </c>
      <c r="N689" s="20">
        <v>37</v>
      </c>
      <c r="O689" s="20"/>
      <c r="P689" s="20">
        <v>35</v>
      </c>
      <c r="Q689" s="20"/>
      <c r="R689" s="19"/>
      <c r="S689" s="20">
        <v>32</v>
      </c>
      <c r="T689" s="20">
        <v>40</v>
      </c>
      <c r="U689" s="20"/>
      <c r="V689" s="20">
        <v>23</v>
      </c>
      <c r="W689" s="20">
        <v>32</v>
      </c>
      <c r="X689" s="19"/>
    </row>
    <row r="690" spans="1:24" s="15" customFormat="1" ht="13.8">
      <c r="A690" s="15" t="s">
        <v>265</v>
      </c>
      <c r="B690" s="19" t="s">
        <v>266</v>
      </c>
      <c r="C690" s="19">
        <v>2019</v>
      </c>
      <c r="D690" s="19" t="s">
        <v>234</v>
      </c>
      <c r="E690" s="16">
        <v>34</v>
      </c>
      <c r="F690" s="20">
        <v>113</v>
      </c>
      <c r="G690" s="21">
        <v>2.5636540000000001</v>
      </c>
      <c r="H690" s="20">
        <v>7</v>
      </c>
      <c r="I690" s="20">
        <v>29.79561</v>
      </c>
      <c r="J690" s="20">
        <v>38.204389999999997</v>
      </c>
      <c r="K690" s="20" t="s">
        <v>557</v>
      </c>
      <c r="L690" s="20" t="s">
        <v>557</v>
      </c>
      <c r="M690" s="20">
        <v>45</v>
      </c>
      <c r="N690" s="20">
        <v>37</v>
      </c>
      <c r="O690" s="20" t="s">
        <v>557</v>
      </c>
      <c r="P690" s="20">
        <v>35</v>
      </c>
      <c r="Q690" s="20" t="s">
        <v>557</v>
      </c>
      <c r="R690" s="19" t="s">
        <v>557</v>
      </c>
      <c r="S690" s="20">
        <v>32</v>
      </c>
      <c r="T690" s="20">
        <v>25</v>
      </c>
      <c r="U690" s="20" t="s">
        <v>557</v>
      </c>
      <c r="V690" s="20">
        <v>28</v>
      </c>
      <c r="W690" s="20">
        <v>38</v>
      </c>
      <c r="X690" s="19"/>
    </row>
    <row r="691" spans="1:24" s="15" customFormat="1" ht="13.8">
      <c r="A691" s="15" t="s">
        <v>265</v>
      </c>
      <c r="B691" s="19" t="s">
        <v>266</v>
      </c>
      <c r="C691" s="19">
        <v>2020</v>
      </c>
      <c r="D691" s="19" t="s">
        <v>234</v>
      </c>
      <c r="E691" s="16">
        <v>36</v>
      </c>
      <c r="F691" s="20">
        <v>104</v>
      </c>
      <c r="G691" s="21">
        <v>1.378282</v>
      </c>
      <c r="H691" s="20">
        <v>7</v>
      </c>
      <c r="I691" s="20">
        <v>33.739620000000002</v>
      </c>
      <c r="J691" s="20">
        <v>38.260379999999998</v>
      </c>
      <c r="K691" s="20" t="s">
        <v>557</v>
      </c>
      <c r="L691" s="20" t="s">
        <v>557</v>
      </c>
      <c r="M691" s="20">
        <v>45</v>
      </c>
      <c r="N691" s="20">
        <v>37</v>
      </c>
      <c r="O691" s="20" t="s">
        <v>557</v>
      </c>
      <c r="P691" s="20">
        <v>35</v>
      </c>
      <c r="Q691" s="20" t="s">
        <v>557</v>
      </c>
      <c r="R691" s="19" t="s">
        <v>557</v>
      </c>
      <c r="S691" s="20">
        <v>38</v>
      </c>
      <c r="T691" s="20">
        <v>34</v>
      </c>
      <c r="U691" s="20" t="s">
        <v>557</v>
      </c>
      <c r="V691" s="20">
        <v>28</v>
      </c>
      <c r="W691" s="20">
        <v>36</v>
      </c>
      <c r="X691" s="19"/>
    </row>
    <row r="692" spans="1:24" s="15" customFormat="1" ht="13.8">
      <c r="A692" s="15" t="s">
        <v>265</v>
      </c>
      <c r="B692" s="19" t="s">
        <v>266</v>
      </c>
      <c r="C692" s="19">
        <v>2021</v>
      </c>
      <c r="D692" s="19" t="s">
        <v>234</v>
      </c>
      <c r="E692" s="16">
        <v>34</v>
      </c>
      <c r="F692" s="20">
        <v>115</v>
      </c>
      <c r="G692" s="21">
        <v>1.5919209999999999</v>
      </c>
      <c r="H692" s="20">
        <v>7</v>
      </c>
      <c r="I692" s="20">
        <v>31.38129</v>
      </c>
      <c r="J692" s="20">
        <v>36.61871</v>
      </c>
      <c r="K692" s="20"/>
      <c r="L692" s="20"/>
      <c r="M692" s="20">
        <v>44.814050000000002</v>
      </c>
      <c r="N692" s="20">
        <v>37.263190000000002</v>
      </c>
      <c r="O692" s="20"/>
      <c r="P692" s="20">
        <v>34.50329</v>
      </c>
      <c r="Q692" s="20"/>
      <c r="R692" s="19"/>
      <c r="S692" s="20">
        <v>33.812049999999999</v>
      </c>
      <c r="T692" s="20">
        <v>26.082940000000001</v>
      </c>
      <c r="U692" s="20"/>
      <c r="V692" s="20">
        <v>29.247</v>
      </c>
      <c r="W692" s="20">
        <v>33.784239999999997</v>
      </c>
      <c r="X692" s="19"/>
    </row>
    <row r="693" spans="1:24" s="15" customFormat="1" ht="13.8">
      <c r="A693" s="15" t="s">
        <v>265</v>
      </c>
      <c r="B693" s="19" t="s">
        <v>266</v>
      </c>
      <c r="C693" s="19">
        <v>2022</v>
      </c>
      <c r="D693" s="19" t="s">
        <v>234</v>
      </c>
      <c r="E693" s="16">
        <v>33</v>
      </c>
      <c r="F693" s="20">
        <v>116</v>
      </c>
      <c r="G693" s="21">
        <v>1.9109149999999999</v>
      </c>
      <c r="H693" s="20">
        <v>7</v>
      </c>
      <c r="I693" s="20">
        <v>29.866099999999999</v>
      </c>
      <c r="J693" s="20">
        <v>36.133899999999997</v>
      </c>
      <c r="K693" s="20" t="s">
        <v>557</v>
      </c>
      <c r="L693" s="20" t="s">
        <v>557</v>
      </c>
      <c r="M693" s="20">
        <v>45</v>
      </c>
      <c r="N693" s="20">
        <v>37</v>
      </c>
      <c r="O693" s="20" t="s">
        <v>557</v>
      </c>
      <c r="P693" s="20">
        <v>35</v>
      </c>
      <c r="Q693" s="20" t="s">
        <v>557</v>
      </c>
      <c r="R693" s="19" t="s">
        <v>557</v>
      </c>
      <c r="S693" s="20">
        <v>32</v>
      </c>
      <c r="T693" s="20">
        <v>22</v>
      </c>
      <c r="U693" s="20" t="s">
        <v>557</v>
      </c>
      <c r="V693" s="20">
        <v>29</v>
      </c>
      <c r="W693" s="20">
        <v>33</v>
      </c>
      <c r="X693" s="19"/>
    </row>
    <row r="694" spans="1:24" s="15" customFormat="1" ht="13.8">
      <c r="A694" s="15" t="s">
        <v>265</v>
      </c>
      <c r="B694" s="19" t="s">
        <v>266</v>
      </c>
      <c r="C694" s="19">
        <v>2023</v>
      </c>
      <c r="D694" s="19" t="s">
        <v>234</v>
      </c>
      <c r="E694" s="16">
        <v>31</v>
      </c>
      <c r="F694" s="20">
        <v>126</v>
      </c>
      <c r="G694" s="21">
        <v>1.2565489999999999</v>
      </c>
      <c r="H694" s="20">
        <v>7</v>
      </c>
      <c r="I694" s="20">
        <v>28.939260000000001</v>
      </c>
      <c r="J694" s="20">
        <v>33.060740000000003</v>
      </c>
      <c r="K694" s="20"/>
      <c r="L694" s="20"/>
      <c r="M694" s="20">
        <v>28.855989999999998</v>
      </c>
      <c r="N694" s="20">
        <v>37.263190000000002</v>
      </c>
      <c r="O694" s="20"/>
      <c r="P694" s="20">
        <v>34.50329</v>
      </c>
      <c r="Q694" s="20"/>
      <c r="R694" s="19"/>
      <c r="S694" s="20">
        <v>32.418640000000003</v>
      </c>
      <c r="T694" s="20">
        <v>22.465920000000001</v>
      </c>
      <c r="U694" s="20"/>
      <c r="V694" s="20">
        <v>30.123809999999999</v>
      </c>
      <c r="W694" s="20">
        <v>31.987680000000001</v>
      </c>
      <c r="X694" s="19"/>
    </row>
    <row r="695" spans="1:24" s="15" customFormat="1" ht="13.8">
      <c r="A695" s="15" t="s">
        <v>265</v>
      </c>
      <c r="B695" s="19" t="s">
        <v>266</v>
      </c>
      <c r="C695" s="19">
        <v>2024</v>
      </c>
      <c r="D695" s="19" t="s">
        <v>234</v>
      </c>
      <c r="E695" s="16">
        <v>30</v>
      </c>
      <c r="F695" s="20">
        <v>130</v>
      </c>
      <c r="G695" s="21">
        <v>1.014181</v>
      </c>
      <c r="H695" s="20">
        <v>7</v>
      </c>
      <c r="I695" s="20">
        <v>28.336739999999999</v>
      </c>
      <c r="J695" s="20">
        <v>31.663260000000001</v>
      </c>
      <c r="K695" s="20"/>
      <c r="L695" s="20"/>
      <c r="M695" s="20">
        <v>29.937519999999999</v>
      </c>
      <c r="N695" s="20">
        <v>34.521169999999998</v>
      </c>
      <c r="O695" s="20"/>
      <c r="P695" s="20">
        <v>32.267980000000001</v>
      </c>
      <c r="Q695" s="20"/>
      <c r="R695" s="19"/>
      <c r="S695" s="20">
        <v>32.781230000000001</v>
      </c>
      <c r="T695" s="20">
        <v>27.203949999999999</v>
      </c>
      <c r="U695" s="20"/>
      <c r="V695" s="20">
        <v>23.40541</v>
      </c>
      <c r="W695" s="20">
        <v>31.457080000000001</v>
      </c>
      <c r="X695" s="19"/>
    </row>
    <row r="696" spans="1:24" s="15" customFormat="1">
      <c r="A696" s="68" t="s">
        <v>265</v>
      </c>
      <c r="B696" s="70" t="s">
        <v>266</v>
      </c>
      <c r="C696" s="70">
        <v>2025</v>
      </c>
      <c r="D696" s="73" t="str">
        <f>VLOOKUP(B696,'CPI Timeseries 2012 - 2025'!B:C,2,0)</f>
        <v>AME</v>
      </c>
      <c r="E696" s="16">
        <v>32</v>
      </c>
      <c r="F696" s="70">
        <v>120</v>
      </c>
      <c r="G696" s="74">
        <v>1.4766330000000001</v>
      </c>
      <c r="H696" s="70">
        <v>7</v>
      </c>
      <c r="I696" s="75">
        <v>29.578320000000001</v>
      </c>
      <c r="J696" s="75">
        <v>34.421680000000002</v>
      </c>
      <c r="K696" s="75"/>
      <c r="L696" s="75"/>
      <c r="M696" s="75">
        <v>29.942820000000001</v>
      </c>
      <c r="N696" s="75">
        <v>34.494399999999999</v>
      </c>
      <c r="O696" s="75"/>
      <c r="P696" s="75">
        <v>32.214660000000002</v>
      </c>
      <c r="Q696" s="75"/>
      <c r="R696" s="75"/>
      <c r="S696" s="75">
        <v>41.836329999999997</v>
      </c>
      <c r="T696" s="75">
        <v>28.577069999999999</v>
      </c>
      <c r="U696" s="75"/>
      <c r="V696" s="75">
        <v>24.069559999999999</v>
      </c>
      <c r="W696" s="75">
        <v>30.568529999999999</v>
      </c>
      <c r="X696" s="2"/>
    </row>
    <row r="697" spans="1:24" s="15" customFormat="1" ht="13.8">
      <c r="A697" s="15" t="s">
        <v>367</v>
      </c>
      <c r="B697" s="19" t="s">
        <v>368</v>
      </c>
      <c r="C697" s="19">
        <v>2012</v>
      </c>
      <c r="D697" s="19" t="s">
        <v>443</v>
      </c>
      <c r="E697" s="16">
        <v>20</v>
      </c>
      <c r="F697" s="20">
        <v>163</v>
      </c>
      <c r="G697" s="21">
        <v>1.3</v>
      </c>
      <c r="H697" s="20">
        <v>3</v>
      </c>
      <c r="I697" s="20">
        <v>18</v>
      </c>
      <c r="J697" s="20">
        <v>22</v>
      </c>
      <c r="K697" s="20">
        <v>17</v>
      </c>
      <c r="L697" s="20"/>
      <c r="M697" s="20"/>
      <c r="N697" s="20">
        <v>21</v>
      </c>
      <c r="O697" s="20"/>
      <c r="P697" s="20">
        <v>22</v>
      </c>
      <c r="Q697" s="20"/>
      <c r="R697" s="19"/>
      <c r="S697" s="20"/>
      <c r="T697" s="20"/>
      <c r="U697" s="20"/>
      <c r="V697" s="20"/>
      <c r="W697" s="20"/>
      <c r="X697" s="19"/>
    </row>
    <row r="698" spans="1:24" s="15" customFormat="1" ht="13.8">
      <c r="A698" s="15" t="s">
        <v>367</v>
      </c>
      <c r="B698" s="19" t="s">
        <v>368</v>
      </c>
      <c r="C698" s="19">
        <v>2013</v>
      </c>
      <c r="D698" s="19" t="s">
        <v>443</v>
      </c>
      <c r="E698" s="16">
        <v>19</v>
      </c>
      <c r="F698" s="20">
        <v>163</v>
      </c>
      <c r="G698" s="21">
        <v>2.2000000000000002</v>
      </c>
      <c r="H698" s="20">
        <v>3</v>
      </c>
      <c r="I698" s="20">
        <v>15</v>
      </c>
      <c r="J698" s="20">
        <v>23</v>
      </c>
      <c r="K698" s="20">
        <v>15</v>
      </c>
      <c r="L698" s="20"/>
      <c r="M698" s="20"/>
      <c r="N698" s="20">
        <v>21</v>
      </c>
      <c r="O698" s="20"/>
      <c r="P698" s="20">
        <v>22</v>
      </c>
      <c r="Q698" s="20"/>
      <c r="R698" s="19"/>
      <c r="S698" s="20"/>
      <c r="T698" s="20"/>
      <c r="U698" s="20"/>
      <c r="V698" s="20"/>
      <c r="W698" s="20"/>
      <c r="X698" s="19"/>
    </row>
    <row r="699" spans="1:24" s="15" customFormat="1" ht="13.8">
      <c r="A699" s="15" t="s">
        <v>367</v>
      </c>
      <c r="B699" s="19" t="s">
        <v>368</v>
      </c>
      <c r="C699" s="19">
        <v>2017</v>
      </c>
      <c r="D699" s="19" t="s">
        <v>443</v>
      </c>
      <c r="E699" s="16">
        <v>17</v>
      </c>
      <c r="F699" s="20">
        <v>171</v>
      </c>
      <c r="G699" s="21">
        <v>3.56</v>
      </c>
      <c r="H699" s="20">
        <v>3</v>
      </c>
      <c r="I699" s="20">
        <v>11</v>
      </c>
      <c r="J699" s="20">
        <v>23</v>
      </c>
      <c r="K699" s="20"/>
      <c r="L699" s="20"/>
      <c r="M699" s="20"/>
      <c r="N699" s="20">
        <v>20</v>
      </c>
      <c r="O699" s="20"/>
      <c r="P699" s="20">
        <v>10</v>
      </c>
      <c r="Q699" s="20"/>
      <c r="R699" s="19"/>
      <c r="S699" s="20"/>
      <c r="T699" s="20">
        <v>22</v>
      </c>
      <c r="U699" s="20"/>
      <c r="V699" s="20"/>
      <c r="W699" s="20"/>
      <c r="X699" s="19"/>
    </row>
    <row r="700" spans="1:24" s="15" customFormat="1" ht="13.8">
      <c r="A700" s="15" t="s">
        <v>367</v>
      </c>
      <c r="B700" s="19" t="s">
        <v>368</v>
      </c>
      <c r="C700" s="19">
        <v>2018</v>
      </c>
      <c r="D700" s="19" t="s">
        <v>443</v>
      </c>
      <c r="E700" s="16">
        <v>16</v>
      </c>
      <c r="F700" s="20">
        <v>172</v>
      </c>
      <c r="G700" s="21">
        <v>2.82</v>
      </c>
      <c r="H700" s="20">
        <v>3</v>
      </c>
      <c r="I700" s="20">
        <v>11</v>
      </c>
      <c r="J700" s="20">
        <v>21</v>
      </c>
      <c r="K700" s="20"/>
      <c r="L700" s="20"/>
      <c r="M700" s="20"/>
      <c r="N700" s="20">
        <v>20</v>
      </c>
      <c r="O700" s="20"/>
      <c r="P700" s="20">
        <v>10</v>
      </c>
      <c r="Q700" s="20"/>
      <c r="R700" s="19"/>
      <c r="S700" s="20"/>
      <c r="T700" s="20">
        <v>17</v>
      </c>
      <c r="U700" s="20"/>
      <c r="V700" s="20"/>
      <c r="W700" s="20"/>
      <c r="X700" s="19"/>
    </row>
    <row r="701" spans="1:24" s="15" customFormat="1" ht="13.8">
      <c r="A701" s="15" t="s">
        <v>367</v>
      </c>
      <c r="B701" s="19" t="s">
        <v>368</v>
      </c>
      <c r="C701" s="19">
        <v>2019</v>
      </c>
      <c r="D701" s="19" t="s">
        <v>443</v>
      </c>
      <c r="E701" s="16">
        <v>16</v>
      </c>
      <c r="F701" s="20">
        <v>173</v>
      </c>
      <c r="G701" s="21">
        <v>2.9977510000000001</v>
      </c>
      <c r="H701" s="20">
        <v>4</v>
      </c>
      <c r="I701" s="20">
        <v>11.083690000000001</v>
      </c>
      <c r="J701" s="20">
        <v>20.916309999999999</v>
      </c>
      <c r="K701" s="20" t="s">
        <v>557</v>
      </c>
      <c r="L701" s="20" t="s">
        <v>557</v>
      </c>
      <c r="M701" s="20">
        <v>9</v>
      </c>
      <c r="N701" s="20">
        <v>20</v>
      </c>
      <c r="O701" s="20" t="s">
        <v>557</v>
      </c>
      <c r="P701" s="20">
        <v>22</v>
      </c>
      <c r="Q701" s="20" t="s">
        <v>557</v>
      </c>
      <c r="R701" s="19" t="s">
        <v>557</v>
      </c>
      <c r="S701" s="20" t="s">
        <v>557</v>
      </c>
      <c r="T701" s="20">
        <v>15</v>
      </c>
      <c r="U701" s="20" t="s">
        <v>557</v>
      </c>
      <c r="V701" s="20" t="s">
        <v>557</v>
      </c>
      <c r="W701" s="20" t="s">
        <v>557</v>
      </c>
      <c r="X701" s="19"/>
    </row>
    <row r="702" spans="1:24" s="15" customFormat="1" ht="13.8">
      <c r="A702" s="15" t="s">
        <v>367</v>
      </c>
      <c r="B702" s="19" t="s">
        <v>368</v>
      </c>
      <c r="C702" s="19">
        <v>2020</v>
      </c>
      <c r="D702" s="19" t="s">
        <v>443</v>
      </c>
      <c r="E702" s="16">
        <v>16</v>
      </c>
      <c r="F702" s="20">
        <v>174</v>
      </c>
      <c r="G702" s="21">
        <v>2.5961280000000002</v>
      </c>
      <c r="H702" s="20">
        <v>4</v>
      </c>
      <c r="I702" s="20">
        <v>11.74235</v>
      </c>
      <c r="J702" s="20">
        <v>20.257650000000002</v>
      </c>
      <c r="K702" s="20" t="s">
        <v>557</v>
      </c>
      <c r="L702" s="20" t="s">
        <v>557</v>
      </c>
      <c r="M702" s="20">
        <v>9</v>
      </c>
      <c r="N702" s="20">
        <v>20</v>
      </c>
      <c r="O702" s="20" t="s">
        <v>557</v>
      </c>
      <c r="P702" s="20">
        <v>22</v>
      </c>
      <c r="Q702" s="20" t="s">
        <v>557</v>
      </c>
      <c r="R702" s="19" t="s">
        <v>557</v>
      </c>
      <c r="S702" s="20" t="s">
        <v>557</v>
      </c>
      <c r="T702" s="20">
        <v>15</v>
      </c>
      <c r="U702" s="20" t="s">
        <v>557</v>
      </c>
      <c r="V702" s="20" t="s">
        <v>557</v>
      </c>
      <c r="W702" s="20" t="s">
        <v>557</v>
      </c>
      <c r="X702" s="19"/>
    </row>
    <row r="703" spans="1:24" s="15" customFormat="1" ht="13.8">
      <c r="A703" s="15" t="s">
        <v>367</v>
      </c>
      <c r="B703" s="19" t="s">
        <v>368</v>
      </c>
      <c r="C703" s="19">
        <v>2021</v>
      </c>
      <c r="D703" s="19" t="s">
        <v>443</v>
      </c>
      <c r="E703" s="16">
        <v>17</v>
      </c>
      <c r="F703" s="20">
        <v>172</v>
      </c>
      <c r="G703" s="21">
        <v>2.548162</v>
      </c>
      <c r="H703" s="20">
        <v>4</v>
      </c>
      <c r="I703" s="20">
        <v>12.80827</v>
      </c>
      <c r="J703" s="20">
        <v>21.19173</v>
      </c>
      <c r="K703" s="20"/>
      <c r="L703" s="20"/>
      <c r="M703" s="20">
        <v>8.9084070000000004</v>
      </c>
      <c r="N703" s="20">
        <v>19.792760000000001</v>
      </c>
      <c r="O703" s="20"/>
      <c r="P703" s="20">
        <v>22.451969999999999</v>
      </c>
      <c r="Q703" s="20"/>
      <c r="R703" s="19"/>
      <c r="S703" s="20"/>
      <c r="T703" s="20">
        <v>15.955270000000001</v>
      </c>
      <c r="U703" s="20"/>
      <c r="V703" s="20"/>
      <c r="W703" s="20"/>
      <c r="X703" s="19"/>
    </row>
    <row r="704" spans="1:24" s="15" customFormat="1" ht="13.8">
      <c r="A704" s="15" t="s">
        <v>367</v>
      </c>
      <c r="B704" s="19" t="s">
        <v>368</v>
      </c>
      <c r="C704" s="19">
        <v>2022</v>
      </c>
      <c r="D704" s="19" t="s">
        <v>443</v>
      </c>
      <c r="E704" s="16">
        <v>17</v>
      </c>
      <c r="F704" s="20">
        <v>171</v>
      </c>
      <c r="G704" s="21">
        <v>2.548162</v>
      </c>
      <c r="H704" s="20">
        <v>4</v>
      </c>
      <c r="I704" s="20">
        <v>12.821009999999999</v>
      </c>
      <c r="J704" s="20">
        <v>21.178989999999999</v>
      </c>
      <c r="K704" s="20" t="s">
        <v>557</v>
      </c>
      <c r="L704" s="20" t="s">
        <v>557</v>
      </c>
      <c r="M704" s="20">
        <v>9</v>
      </c>
      <c r="N704" s="20">
        <v>20</v>
      </c>
      <c r="O704" s="20" t="s">
        <v>557</v>
      </c>
      <c r="P704" s="20">
        <v>22</v>
      </c>
      <c r="Q704" s="20" t="s">
        <v>557</v>
      </c>
      <c r="R704" s="19" t="s">
        <v>557</v>
      </c>
      <c r="S704" s="20" t="s">
        <v>557</v>
      </c>
      <c r="T704" s="20">
        <v>16</v>
      </c>
      <c r="U704" s="20" t="s">
        <v>557</v>
      </c>
      <c r="V704" s="20" t="s">
        <v>557</v>
      </c>
      <c r="W704" s="20" t="s">
        <v>557</v>
      </c>
      <c r="X704" s="19"/>
    </row>
    <row r="705" spans="1:24" s="15" customFormat="1" ht="13.8">
      <c r="A705" s="15" t="s">
        <v>367</v>
      </c>
      <c r="B705" s="19" t="s">
        <v>368</v>
      </c>
      <c r="C705" s="19">
        <v>2023</v>
      </c>
      <c r="D705" s="19" t="s">
        <v>443</v>
      </c>
      <c r="E705" s="16">
        <v>17</v>
      </c>
      <c r="F705" s="20">
        <v>172</v>
      </c>
      <c r="G705" s="21">
        <v>2.5674839999999999</v>
      </c>
      <c r="H705" s="20">
        <v>4</v>
      </c>
      <c r="I705" s="20">
        <v>12.78933</v>
      </c>
      <c r="J705" s="20">
        <v>21.21067</v>
      </c>
      <c r="K705" s="20"/>
      <c r="L705" s="20"/>
      <c r="M705" s="20">
        <v>8.9084070000000004</v>
      </c>
      <c r="N705" s="20">
        <v>19.792760000000001</v>
      </c>
      <c r="O705" s="20"/>
      <c r="P705" s="20">
        <v>22.451969999999999</v>
      </c>
      <c r="Q705" s="20"/>
      <c r="R705" s="19"/>
      <c r="S705" s="20"/>
      <c r="T705" s="20">
        <v>15.231870000000001</v>
      </c>
      <c r="U705" s="20"/>
      <c r="V705" s="20"/>
      <c r="W705" s="20"/>
      <c r="X705" s="19"/>
    </row>
    <row r="706" spans="1:24" s="15" customFormat="1" ht="13.8">
      <c r="A706" s="15" t="s">
        <v>367</v>
      </c>
      <c r="B706" s="19" t="s">
        <v>368</v>
      </c>
      <c r="C706" s="19">
        <v>2024</v>
      </c>
      <c r="D706" s="19" t="s">
        <v>443</v>
      </c>
      <c r="E706" s="16">
        <v>13</v>
      </c>
      <c r="F706" s="20">
        <v>173</v>
      </c>
      <c r="G706" s="21">
        <v>2.5358719999999999</v>
      </c>
      <c r="H706" s="20">
        <v>5</v>
      </c>
      <c r="I706" s="20">
        <v>8.84117</v>
      </c>
      <c r="J706" s="20">
        <v>17.158829999999998</v>
      </c>
      <c r="K706" s="20">
        <v>3.0907770000000001</v>
      </c>
      <c r="L706" s="20"/>
      <c r="M706" s="20">
        <v>8.4472159999999992</v>
      </c>
      <c r="N706" s="20">
        <v>18.412189999999999</v>
      </c>
      <c r="O706" s="20"/>
      <c r="P706" s="20">
        <v>19.17484</v>
      </c>
      <c r="Q706" s="20"/>
      <c r="R706" s="19"/>
      <c r="S706" s="20"/>
      <c r="T706" s="20">
        <v>15.568519999999999</v>
      </c>
      <c r="U706" s="20"/>
      <c r="V706" s="20"/>
      <c r="W706" s="20"/>
      <c r="X706" s="19"/>
    </row>
    <row r="707" spans="1:24" s="15" customFormat="1">
      <c r="A707" s="68" t="s">
        <v>367</v>
      </c>
      <c r="B707" s="70" t="s">
        <v>368</v>
      </c>
      <c r="C707" s="70">
        <v>2025</v>
      </c>
      <c r="D707" s="73" t="str">
        <f>VLOOKUP(B707,'CPI Timeseries 2012 - 2025'!B:C,2,0)</f>
        <v>SSA</v>
      </c>
      <c r="E707" s="16">
        <v>15</v>
      </c>
      <c r="F707" s="70">
        <v>172</v>
      </c>
      <c r="G707" s="74">
        <v>2.4622310000000001</v>
      </c>
      <c r="H707" s="70">
        <v>5</v>
      </c>
      <c r="I707" s="75">
        <v>10.96194</v>
      </c>
      <c r="J707" s="75">
        <v>19.038060000000002</v>
      </c>
      <c r="K707" s="75">
        <v>3.0627010000000001</v>
      </c>
      <c r="L707" s="75"/>
      <c r="M707" s="75">
        <v>17.047129999999999</v>
      </c>
      <c r="N707" s="75">
        <v>18.379660000000001</v>
      </c>
      <c r="O707" s="75"/>
      <c r="P707" s="75">
        <v>19.109950000000001</v>
      </c>
      <c r="Q707" s="75"/>
      <c r="R707" s="75"/>
      <c r="S707" s="75"/>
      <c r="T707" s="75">
        <v>17.623699999999999</v>
      </c>
      <c r="U707" s="75"/>
      <c r="V707" s="75"/>
      <c r="W707" s="75"/>
      <c r="X707" s="2"/>
    </row>
    <row r="708" spans="1:24" s="15" customFormat="1" ht="13.8">
      <c r="A708" s="15" t="s">
        <v>377</v>
      </c>
      <c r="B708" s="19" t="s">
        <v>378</v>
      </c>
      <c r="C708" s="19">
        <v>2012</v>
      </c>
      <c r="D708" s="19" t="s">
        <v>443</v>
      </c>
      <c r="E708" s="16">
        <v>25</v>
      </c>
      <c r="F708" s="20">
        <v>150</v>
      </c>
      <c r="G708" s="21">
        <v>9.1999999999999993</v>
      </c>
      <c r="H708" s="20">
        <v>4</v>
      </c>
      <c r="I708" s="20">
        <v>10</v>
      </c>
      <c r="J708" s="20">
        <v>40</v>
      </c>
      <c r="K708" s="20">
        <v>17</v>
      </c>
      <c r="L708" s="20"/>
      <c r="M708" s="20">
        <v>19</v>
      </c>
      <c r="N708" s="20"/>
      <c r="O708" s="20"/>
      <c r="P708" s="20">
        <v>52</v>
      </c>
      <c r="Q708" s="20"/>
      <c r="R708" s="19"/>
      <c r="S708" s="20"/>
      <c r="T708" s="20"/>
      <c r="U708" s="20">
        <v>12</v>
      </c>
      <c r="V708" s="20"/>
      <c r="W708" s="20"/>
      <c r="X708" s="19"/>
    </row>
    <row r="709" spans="1:24" s="15" customFormat="1" ht="13.8">
      <c r="A709" s="15" t="s">
        <v>377</v>
      </c>
      <c r="B709" s="19" t="s">
        <v>378</v>
      </c>
      <c r="C709" s="19">
        <v>2013</v>
      </c>
      <c r="D709" s="19" t="s">
        <v>443</v>
      </c>
      <c r="E709" s="16">
        <v>20</v>
      </c>
      <c r="F709" s="20">
        <v>160</v>
      </c>
      <c r="G709" s="21">
        <v>11</v>
      </c>
      <c r="H709" s="20">
        <v>4</v>
      </c>
      <c r="I709" s="20">
        <v>2</v>
      </c>
      <c r="J709" s="20">
        <v>38</v>
      </c>
      <c r="K709" s="20">
        <v>5</v>
      </c>
      <c r="L709" s="20"/>
      <c r="M709" s="20">
        <v>10</v>
      </c>
      <c r="N709" s="20"/>
      <c r="O709" s="20"/>
      <c r="P709" s="20">
        <v>52</v>
      </c>
      <c r="Q709" s="20"/>
      <c r="R709" s="19"/>
      <c r="S709" s="20"/>
      <c r="T709" s="20"/>
      <c r="U709" s="20">
        <v>12</v>
      </c>
      <c r="V709" s="20"/>
      <c r="W709" s="20"/>
      <c r="X709" s="19"/>
    </row>
    <row r="710" spans="1:24" s="15" customFormat="1" ht="13.8">
      <c r="A710" s="15" t="s">
        <v>377</v>
      </c>
      <c r="B710" s="19" t="s">
        <v>378</v>
      </c>
      <c r="C710" s="19">
        <v>2014</v>
      </c>
      <c r="D710" s="19" t="s">
        <v>443</v>
      </c>
      <c r="E710" s="16">
        <v>18</v>
      </c>
      <c r="F710" s="20">
        <v>166</v>
      </c>
      <c r="G710" s="21">
        <v>7.9099998474121094</v>
      </c>
      <c r="H710" s="20">
        <v>4</v>
      </c>
      <c r="I710" s="20">
        <v>5</v>
      </c>
      <c r="J710" s="20">
        <v>31</v>
      </c>
      <c r="K710" s="20">
        <v>10</v>
      </c>
      <c r="L710" s="20"/>
      <c r="M710" s="20">
        <v>10</v>
      </c>
      <c r="N710" s="20"/>
      <c r="O710" s="20"/>
      <c r="P710" s="20">
        <v>42</v>
      </c>
      <c r="Q710" s="20"/>
      <c r="R710" s="19"/>
      <c r="S710" s="20"/>
      <c r="T710" s="20"/>
      <c r="U710" s="20">
        <v>12</v>
      </c>
      <c r="V710" s="20"/>
      <c r="W710" s="20"/>
      <c r="X710" s="19"/>
    </row>
    <row r="711" spans="1:24" s="15" customFormat="1" ht="13.8">
      <c r="A711" s="15" t="s">
        <v>377</v>
      </c>
      <c r="B711" s="19" t="s">
        <v>378</v>
      </c>
      <c r="C711" s="19">
        <v>2015</v>
      </c>
      <c r="D711" s="19" t="s">
        <v>443</v>
      </c>
      <c r="E711" s="16">
        <v>18</v>
      </c>
      <c r="F711" s="20">
        <v>154</v>
      </c>
      <c r="G711" s="21">
        <v>8.1499996185302734</v>
      </c>
      <c r="H711" s="20">
        <v>4</v>
      </c>
      <c r="I711" s="20">
        <v>5</v>
      </c>
      <c r="J711" s="20">
        <v>31</v>
      </c>
      <c r="K711" s="20">
        <v>7</v>
      </c>
      <c r="L711" s="20"/>
      <c r="M711" s="20">
        <v>10</v>
      </c>
      <c r="N711" s="20"/>
      <c r="O711" s="20"/>
      <c r="P711" s="20">
        <v>42</v>
      </c>
      <c r="Q711" s="20"/>
      <c r="R711" s="19"/>
      <c r="S711" s="20"/>
      <c r="T711" s="20"/>
      <c r="U711" s="20">
        <v>12</v>
      </c>
      <c r="V711" s="20"/>
      <c r="W711" s="20"/>
      <c r="X711" s="19"/>
    </row>
    <row r="712" spans="1:24" s="15" customFormat="1" ht="13.8">
      <c r="A712" s="15" t="s">
        <v>377</v>
      </c>
      <c r="B712" s="19" t="s">
        <v>378</v>
      </c>
      <c r="C712" s="19">
        <v>2016</v>
      </c>
      <c r="D712" s="19" t="s">
        <v>443</v>
      </c>
      <c r="E712" s="16">
        <v>18</v>
      </c>
      <c r="F712" s="20">
        <v>164</v>
      </c>
      <c r="G712" s="21">
        <v>6.24</v>
      </c>
      <c r="H712" s="20">
        <v>5</v>
      </c>
      <c r="I712" s="20">
        <v>8</v>
      </c>
      <c r="J712" s="20">
        <v>28</v>
      </c>
      <c r="K712" s="20">
        <v>0</v>
      </c>
      <c r="L712" s="20" t="s">
        <v>557</v>
      </c>
      <c r="M712" s="20">
        <v>12</v>
      </c>
      <c r="N712" s="20" t="s">
        <v>557</v>
      </c>
      <c r="O712" s="20" t="s">
        <v>557</v>
      </c>
      <c r="P712" s="20">
        <v>34</v>
      </c>
      <c r="Q712" s="20" t="s">
        <v>557</v>
      </c>
      <c r="R712" s="19" t="s">
        <v>557</v>
      </c>
      <c r="S712" s="20" t="s">
        <v>557</v>
      </c>
      <c r="T712" s="20">
        <v>29</v>
      </c>
      <c r="U712" s="20">
        <v>13</v>
      </c>
      <c r="V712" s="20" t="s">
        <v>557</v>
      </c>
      <c r="W712" s="20" t="s">
        <v>557</v>
      </c>
      <c r="X712" s="19"/>
    </row>
    <row r="713" spans="1:24" s="15" customFormat="1" ht="13.8">
      <c r="A713" s="15" t="s">
        <v>377</v>
      </c>
      <c r="B713" s="19" t="s">
        <v>378</v>
      </c>
      <c r="C713" s="19">
        <v>2017</v>
      </c>
      <c r="D713" s="19" t="s">
        <v>443</v>
      </c>
      <c r="E713" s="16">
        <v>20</v>
      </c>
      <c r="F713" s="20">
        <v>165</v>
      </c>
      <c r="G713" s="21">
        <v>5.74</v>
      </c>
      <c r="H713" s="20">
        <v>5</v>
      </c>
      <c r="I713" s="20">
        <v>11</v>
      </c>
      <c r="J713" s="20">
        <v>29</v>
      </c>
      <c r="K713" s="20">
        <v>4</v>
      </c>
      <c r="L713" s="20"/>
      <c r="M713" s="20">
        <v>13</v>
      </c>
      <c r="N713" s="20"/>
      <c r="O713" s="20"/>
      <c r="P713" s="20">
        <v>35</v>
      </c>
      <c r="Q713" s="20"/>
      <c r="R713" s="19"/>
      <c r="S713" s="20"/>
      <c r="T713" s="20">
        <v>31</v>
      </c>
      <c r="U713" s="20">
        <v>18</v>
      </c>
      <c r="V713" s="20"/>
      <c r="W713" s="20"/>
      <c r="X713" s="19"/>
    </row>
    <row r="714" spans="1:24" s="15" customFormat="1" ht="13.8">
      <c r="A714" s="15" t="s">
        <v>377</v>
      </c>
      <c r="B714" s="19" t="s">
        <v>378</v>
      </c>
      <c r="C714" s="19">
        <v>2018</v>
      </c>
      <c r="D714" s="19" t="s">
        <v>443</v>
      </c>
      <c r="E714" s="16">
        <v>24</v>
      </c>
      <c r="F714" s="20">
        <v>157</v>
      </c>
      <c r="G714" s="21">
        <v>8.24</v>
      </c>
      <c r="H714" s="20">
        <v>5</v>
      </c>
      <c r="I714" s="20">
        <v>10</v>
      </c>
      <c r="J714" s="20">
        <v>38</v>
      </c>
      <c r="K714" s="20">
        <v>4</v>
      </c>
      <c r="L714" s="20"/>
      <c r="M714" s="20">
        <v>13</v>
      </c>
      <c r="N714" s="20"/>
      <c r="O714" s="20"/>
      <c r="P714" s="20">
        <v>35</v>
      </c>
      <c r="Q714" s="20"/>
      <c r="R714" s="19"/>
      <c r="S714" s="20"/>
      <c r="T714" s="20">
        <v>50</v>
      </c>
      <c r="U714" s="20">
        <v>18</v>
      </c>
      <c r="V714" s="20"/>
      <c r="W714" s="20"/>
      <c r="X714" s="19"/>
    </row>
    <row r="715" spans="1:24" s="15" customFormat="1" ht="13.8">
      <c r="A715" s="15" t="s">
        <v>377</v>
      </c>
      <c r="B715" s="19" t="s">
        <v>378</v>
      </c>
      <c r="C715" s="19">
        <v>2019</v>
      </c>
      <c r="D715" s="19" t="s">
        <v>443</v>
      </c>
      <c r="E715" s="16">
        <v>23</v>
      </c>
      <c r="F715" s="20">
        <v>160</v>
      </c>
      <c r="G715" s="21">
        <v>6.6573950000000002</v>
      </c>
      <c r="H715" s="20">
        <v>5</v>
      </c>
      <c r="I715" s="20">
        <v>12.08187</v>
      </c>
      <c r="J715" s="20">
        <v>33.918129999999998</v>
      </c>
      <c r="K715" s="20">
        <v>4</v>
      </c>
      <c r="L715" s="20" t="s">
        <v>557</v>
      </c>
      <c r="M715" s="20">
        <v>13</v>
      </c>
      <c r="N715" s="20" t="s">
        <v>557</v>
      </c>
      <c r="O715" s="20" t="s">
        <v>557</v>
      </c>
      <c r="P715" s="20">
        <v>35</v>
      </c>
      <c r="Q715" s="20" t="s">
        <v>557</v>
      </c>
      <c r="R715" s="19" t="s">
        <v>557</v>
      </c>
      <c r="S715" s="20" t="s">
        <v>557</v>
      </c>
      <c r="T715" s="20">
        <v>39</v>
      </c>
      <c r="U715" s="20">
        <v>27</v>
      </c>
      <c r="V715" s="20" t="s">
        <v>557</v>
      </c>
      <c r="W715" s="20" t="s">
        <v>557</v>
      </c>
      <c r="X715" s="19"/>
    </row>
    <row r="716" spans="1:24" s="15" customFormat="1" ht="13.8">
      <c r="A716" s="15" t="s">
        <v>377</v>
      </c>
      <c r="B716" s="19" t="s">
        <v>378</v>
      </c>
      <c r="C716" s="19">
        <v>2020</v>
      </c>
      <c r="D716" s="19" t="s">
        <v>443</v>
      </c>
      <c r="E716" s="16">
        <v>21</v>
      </c>
      <c r="F716" s="20">
        <v>160</v>
      </c>
      <c r="G716" s="21">
        <v>4.5796890000000001</v>
      </c>
      <c r="H716" s="20">
        <v>5</v>
      </c>
      <c r="I716" s="20">
        <v>13.48931</v>
      </c>
      <c r="J716" s="20">
        <v>28.51069</v>
      </c>
      <c r="K716" s="20">
        <v>4</v>
      </c>
      <c r="L716" s="20" t="s">
        <v>557</v>
      </c>
      <c r="M716" s="20">
        <v>13</v>
      </c>
      <c r="N716" s="20" t="s">
        <v>557</v>
      </c>
      <c r="O716" s="20" t="s">
        <v>557</v>
      </c>
      <c r="P716" s="20">
        <v>35</v>
      </c>
      <c r="Q716" s="20" t="s">
        <v>557</v>
      </c>
      <c r="R716" s="19" t="s">
        <v>557</v>
      </c>
      <c r="S716" s="20" t="s">
        <v>557</v>
      </c>
      <c r="T716" s="20">
        <v>28</v>
      </c>
      <c r="U716" s="20">
        <v>27</v>
      </c>
      <c r="V716" s="20" t="s">
        <v>557</v>
      </c>
      <c r="W716" s="20" t="s">
        <v>557</v>
      </c>
      <c r="X716" s="19"/>
    </row>
    <row r="717" spans="1:24" s="15" customFormat="1" ht="13.8">
      <c r="A717" s="15" t="s">
        <v>377</v>
      </c>
      <c r="B717" s="19" t="s">
        <v>378</v>
      </c>
      <c r="C717" s="19">
        <v>2021</v>
      </c>
      <c r="D717" s="19" t="s">
        <v>443</v>
      </c>
      <c r="E717" s="16">
        <v>22</v>
      </c>
      <c r="F717" s="20">
        <v>161</v>
      </c>
      <c r="G717" s="21">
        <v>4.9917030000000002</v>
      </c>
      <c r="H717" s="20">
        <v>5</v>
      </c>
      <c r="I717" s="20">
        <v>13.788650000000001</v>
      </c>
      <c r="J717" s="20">
        <v>30.211349999999999</v>
      </c>
      <c r="K717" s="20">
        <v>3.5304850000000001</v>
      </c>
      <c r="L717" s="20"/>
      <c r="M717" s="20">
        <v>12.897919999999999</v>
      </c>
      <c r="N717" s="20"/>
      <c r="O717" s="20"/>
      <c r="P717" s="20">
        <v>34.50329</v>
      </c>
      <c r="Q717" s="20"/>
      <c r="R717" s="19"/>
      <c r="S717" s="20"/>
      <c r="T717" s="20">
        <v>34.040399999999998</v>
      </c>
      <c r="U717" s="20">
        <v>26.78049</v>
      </c>
      <c r="V717" s="20"/>
      <c r="W717" s="20"/>
      <c r="X717" s="19"/>
    </row>
    <row r="718" spans="1:24" s="15" customFormat="1" ht="13.8">
      <c r="A718" s="15" t="s">
        <v>377</v>
      </c>
      <c r="B718" s="19" t="s">
        <v>378</v>
      </c>
      <c r="C718" s="19">
        <v>2022</v>
      </c>
      <c r="D718" s="19" t="s">
        <v>443</v>
      </c>
      <c r="E718" s="16">
        <v>22</v>
      </c>
      <c r="F718" s="20">
        <v>162</v>
      </c>
      <c r="G718" s="21">
        <v>4.7838599999999998</v>
      </c>
      <c r="H718" s="20">
        <v>5</v>
      </c>
      <c r="I718" s="20">
        <v>14.15447</v>
      </c>
      <c r="J718" s="20">
        <v>29.84553</v>
      </c>
      <c r="K718" s="20">
        <v>4</v>
      </c>
      <c r="L718" s="20" t="s">
        <v>557</v>
      </c>
      <c r="M718" s="20">
        <v>13</v>
      </c>
      <c r="N718" s="20" t="s">
        <v>557</v>
      </c>
      <c r="O718" s="20" t="s">
        <v>557</v>
      </c>
      <c r="P718" s="20">
        <v>35</v>
      </c>
      <c r="Q718" s="20" t="s">
        <v>557</v>
      </c>
      <c r="R718" s="19" t="s">
        <v>557</v>
      </c>
      <c r="S718" s="20" t="s">
        <v>557</v>
      </c>
      <c r="T718" s="20">
        <v>31</v>
      </c>
      <c r="U718" s="20">
        <v>27</v>
      </c>
      <c r="V718" s="20" t="s">
        <v>557</v>
      </c>
      <c r="W718" s="20" t="s">
        <v>557</v>
      </c>
      <c r="X718" s="19"/>
    </row>
    <row r="719" spans="1:24" s="15" customFormat="1" ht="13.8">
      <c r="A719" s="15" t="s">
        <v>377</v>
      </c>
      <c r="B719" s="19" t="s">
        <v>378</v>
      </c>
      <c r="C719" s="19">
        <v>2023</v>
      </c>
      <c r="D719" s="19" t="s">
        <v>443</v>
      </c>
      <c r="E719" s="16">
        <v>21</v>
      </c>
      <c r="F719" s="20">
        <v>161</v>
      </c>
      <c r="G719" s="21">
        <v>4.7297339999999997</v>
      </c>
      <c r="H719" s="20">
        <v>5</v>
      </c>
      <c r="I719" s="20">
        <v>13.24324</v>
      </c>
      <c r="J719" s="20">
        <v>28.75676</v>
      </c>
      <c r="K719" s="20">
        <v>6.1351129999999996</v>
      </c>
      <c r="L719" s="20"/>
      <c r="M719" s="20">
        <v>8.9084070000000004</v>
      </c>
      <c r="N719" s="20"/>
      <c r="O719" s="20"/>
      <c r="P719" s="20">
        <v>34.50329</v>
      </c>
      <c r="Q719" s="20"/>
      <c r="R719" s="19"/>
      <c r="S719" s="20"/>
      <c r="T719" s="20">
        <v>30.423369999999998</v>
      </c>
      <c r="U719" s="20">
        <v>26.78049</v>
      </c>
      <c r="V719" s="20"/>
      <c r="W719" s="20"/>
      <c r="X719" s="19"/>
    </row>
    <row r="720" spans="1:24" s="15" customFormat="1" ht="13.8">
      <c r="A720" s="15" t="s">
        <v>377</v>
      </c>
      <c r="B720" s="19" t="s">
        <v>378</v>
      </c>
      <c r="C720" s="19">
        <v>2024</v>
      </c>
      <c r="D720" s="19" t="s">
        <v>443</v>
      </c>
      <c r="E720" s="16">
        <v>13</v>
      </c>
      <c r="F720" s="20">
        <v>173</v>
      </c>
      <c r="G720" s="21">
        <v>5.5128979999999999</v>
      </c>
      <c r="H720" s="20">
        <v>5</v>
      </c>
      <c r="I720" s="20">
        <v>3.958847</v>
      </c>
      <c r="J720" s="20">
        <v>22.041149999999998</v>
      </c>
      <c r="K720" s="20">
        <v>0</v>
      </c>
      <c r="L720" s="20"/>
      <c r="M720" s="20">
        <v>8.4472159999999992</v>
      </c>
      <c r="N720" s="20"/>
      <c r="O720" s="20"/>
      <c r="P720" s="20">
        <v>32.267980000000001</v>
      </c>
      <c r="Q720" s="20"/>
      <c r="R720" s="19"/>
      <c r="S720" s="20"/>
      <c r="T720" s="20">
        <v>26.51951</v>
      </c>
      <c r="U720" s="20">
        <v>0</v>
      </c>
      <c r="V720" s="20"/>
      <c r="W720" s="20"/>
      <c r="X720" s="19"/>
    </row>
    <row r="721" spans="1:24" s="15" customFormat="1">
      <c r="A721" s="68" t="s">
        <v>377</v>
      </c>
      <c r="B721" s="70" t="s">
        <v>378</v>
      </c>
      <c r="C721" s="70">
        <v>2025</v>
      </c>
      <c r="D721" s="73" t="str">
        <f>VLOOKUP(B721,'CPI Timeseries 2012 - 2025'!B:C,2,0)</f>
        <v>SSA</v>
      </c>
      <c r="E721" s="16">
        <v>13</v>
      </c>
      <c r="F721" s="70">
        <v>177</v>
      </c>
      <c r="G721" s="74">
        <v>5.3524219999999998</v>
      </c>
      <c r="H721" s="70">
        <v>5</v>
      </c>
      <c r="I721" s="75">
        <v>4.2220269999999998</v>
      </c>
      <c r="J721" s="75">
        <v>21.77797</v>
      </c>
      <c r="K721" s="75">
        <v>0</v>
      </c>
      <c r="L721" s="75"/>
      <c r="M721" s="75">
        <v>8.4500089999999997</v>
      </c>
      <c r="N721" s="75"/>
      <c r="O721" s="75"/>
      <c r="P721" s="75">
        <v>32.214660000000002</v>
      </c>
      <c r="Q721" s="75"/>
      <c r="R721" s="75"/>
      <c r="S721" s="75"/>
      <c r="T721" s="75">
        <v>24.469550000000002</v>
      </c>
      <c r="U721" s="75">
        <v>0</v>
      </c>
      <c r="V721" s="75"/>
      <c r="W721" s="75"/>
      <c r="X721" s="2"/>
    </row>
    <row r="722" spans="1:24" s="15" customFormat="1" ht="13.8">
      <c r="A722" s="15" t="s">
        <v>48</v>
      </c>
      <c r="B722" s="19" t="s">
        <v>49</v>
      </c>
      <c r="C722" s="19">
        <v>2012</v>
      </c>
      <c r="D722" s="19" t="s">
        <v>444</v>
      </c>
      <c r="E722" s="16">
        <v>64</v>
      </c>
      <c r="F722" s="20">
        <v>32</v>
      </c>
      <c r="G722" s="21">
        <v>3</v>
      </c>
      <c r="H722" s="20">
        <v>8</v>
      </c>
      <c r="I722" s="20">
        <v>59</v>
      </c>
      <c r="J722" s="20">
        <v>69</v>
      </c>
      <c r="K722" s="20"/>
      <c r="L722" s="20"/>
      <c r="M722" s="20">
        <v>75</v>
      </c>
      <c r="N722" s="20">
        <v>54</v>
      </c>
      <c r="O722" s="20">
        <v>68</v>
      </c>
      <c r="P722" s="20">
        <v>63</v>
      </c>
      <c r="Q722" s="20">
        <v>70</v>
      </c>
      <c r="R722" s="19"/>
      <c r="S722" s="20">
        <v>50</v>
      </c>
      <c r="T722" s="20"/>
      <c r="U722" s="20"/>
      <c r="V722" s="20">
        <v>64</v>
      </c>
      <c r="W722" s="20">
        <v>71</v>
      </c>
      <c r="X722" s="19"/>
    </row>
    <row r="723" spans="1:24" s="15" customFormat="1" ht="13.8">
      <c r="A723" s="15" t="s">
        <v>48</v>
      </c>
      <c r="B723" s="19" t="s">
        <v>49</v>
      </c>
      <c r="C723" s="19">
        <v>2013</v>
      </c>
      <c r="D723" s="19" t="s">
        <v>444</v>
      </c>
      <c r="E723" s="16">
        <v>68</v>
      </c>
      <c r="F723" s="20">
        <v>28</v>
      </c>
      <c r="G723" s="21">
        <v>2.7</v>
      </c>
      <c r="H723" s="20">
        <v>9</v>
      </c>
      <c r="I723" s="20">
        <v>64</v>
      </c>
      <c r="J723" s="20">
        <v>72</v>
      </c>
      <c r="K723" s="20"/>
      <c r="L723" s="20">
        <v>81</v>
      </c>
      <c r="M723" s="20">
        <v>75</v>
      </c>
      <c r="N723" s="20">
        <v>54</v>
      </c>
      <c r="O723" s="20">
        <v>66</v>
      </c>
      <c r="P723" s="20">
        <v>63</v>
      </c>
      <c r="Q723" s="20">
        <v>70</v>
      </c>
      <c r="R723" s="19"/>
      <c r="S723" s="20">
        <v>60</v>
      </c>
      <c r="T723" s="20"/>
      <c r="U723" s="20"/>
      <c r="V723" s="20">
        <v>70</v>
      </c>
      <c r="W723" s="20">
        <v>71</v>
      </c>
      <c r="X723" s="19"/>
    </row>
    <row r="724" spans="1:24" s="15" customFormat="1" ht="13.8">
      <c r="A724" s="15" t="s">
        <v>48</v>
      </c>
      <c r="B724" s="19" t="s">
        <v>49</v>
      </c>
      <c r="C724" s="19">
        <v>2014</v>
      </c>
      <c r="D724" s="19" t="s">
        <v>444</v>
      </c>
      <c r="E724" s="16">
        <v>69</v>
      </c>
      <c r="F724" s="20">
        <v>27</v>
      </c>
      <c r="G724" s="21">
        <v>2.8900001049041748</v>
      </c>
      <c r="H724" s="20">
        <v>9</v>
      </c>
      <c r="I724" s="20">
        <v>64</v>
      </c>
      <c r="J724" s="20">
        <v>74</v>
      </c>
      <c r="K724" s="20"/>
      <c r="L724" s="20">
        <v>81</v>
      </c>
      <c r="M724" s="20">
        <v>75</v>
      </c>
      <c r="N724" s="20">
        <v>54</v>
      </c>
      <c r="O724" s="20">
        <v>66</v>
      </c>
      <c r="P724" s="20">
        <v>63</v>
      </c>
      <c r="Q724" s="20">
        <v>71</v>
      </c>
      <c r="R724" s="19"/>
      <c r="S724" s="20">
        <v>60</v>
      </c>
      <c r="T724" s="20"/>
      <c r="U724" s="20"/>
      <c r="V724" s="20">
        <v>77</v>
      </c>
      <c r="W724" s="20">
        <v>72</v>
      </c>
      <c r="X724" s="19"/>
    </row>
    <row r="725" spans="1:24" s="15" customFormat="1" ht="13.8">
      <c r="A725" s="15" t="s">
        <v>48</v>
      </c>
      <c r="B725" s="19" t="s">
        <v>49</v>
      </c>
      <c r="C725" s="19">
        <v>2015</v>
      </c>
      <c r="D725" s="19" t="s">
        <v>444</v>
      </c>
      <c r="E725" s="16">
        <v>70</v>
      </c>
      <c r="F725" s="20">
        <v>23</v>
      </c>
      <c r="G725" s="21">
        <v>2.7899999618530273</v>
      </c>
      <c r="H725" s="20">
        <v>9</v>
      </c>
      <c r="I725" s="20">
        <v>65</v>
      </c>
      <c r="J725" s="20">
        <v>75</v>
      </c>
      <c r="K725" s="20"/>
      <c r="L725" s="20">
        <v>81</v>
      </c>
      <c r="M725" s="20">
        <v>75</v>
      </c>
      <c r="N725" s="20">
        <v>54</v>
      </c>
      <c r="O725" s="20">
        <v>66</v>
      </c>
      <c r="P725" s="20">
        <v>63</v>
      </c>
      <c r="Q725" s="20">
        <v>73</v>
      </c>
      <c r="R725" s="19"/>
      <c r="S725" s="20">
        <v>69</v>
      </c>
      <c r="T725" s="20"/>
      <c r="U725" s="20"/>
      <c r="V725" s="20">
        <v>79</v>
      </c>
      <c r="W725" s="20">
        <v>71</v>
      </c>
      <c r="X725" s="19"/>
    </row>
    <row r="726" spans="1:24" s="15" customFormat="1" ht="13.8">
      <c r="A726" s="15" t="s">
        <v>48</v>
      </c>
      <c r="B726" s="19" t="s">
        <v>49</v>
      </c>
      <c r="C726" s="19">
        <v>2016</v>
      </c>
      <c r="D726" s="19" t="s">
        <v>444</v>
      </c>
      <c r="E726" s="16">
        <v>70</v>
      </c>
      <c r="F726" s="20">
        <v>22</v>
      </c>
      <c r="G726" s="21">
        <v>2.16</v>
      </c>
      <c r="H726" s="20">
        <v>10</v>
      </c>
      <c r="I726" s="20">
        <v>66</v>
      </c>
      <c r="J726" s="20">
        <v>73</v>
      </c>
      <c r="K726" s="20" t="s">
        <v>557</v>
      </c>
      <c r="L726" s="20">
        <v>80</v>
      </c>
      <c r="M726" s="20">
        <v>73</v>
      </c>
      <c r="N726" s="20">
        <v>54</v>
      </c>
      <c r="O726" s="20">
        <v>70</v>
      </c>
      <c r="P726" s="20">
        <v>71</v>
      </c>
      <c r="Q726" s="20">
        <v>66</v>
      </c>
      <c r="R726" s="19" t="s">
        <v>557</v>
      </c>
      <c r="S726" s="20">
        <v>67</v>
      </c>
      <c r="T726" s="20">
        <v>69</v>
      </c>
      <c r="U726" s="20" t="s">
        <v>557</v>
      </c>
      <c r="V726" s="20">
        <v>76</v>
      </c>
      <c r="W726" s="20">
        <v>70</v>
      </c>
      <c r="X726" s="19"/>
    </row>
    <row r="727" spans="1:24" s="15" customFormat="1" ht="13.8">
      <c r="A727" s="15" t="s">
        <v>48</v>
      </c>
      <c r="B727" s="19" t="s">
        <v>49</v>
      </c>
      <c r="C727" s="19">
        <v>2017</v>
      </c>
      <c r="D727" s="19" t="s">
        <v>444</v>
      </c>
      <c r="E727" s="16">
        <v>71</v>
      </c>
      <c r="F727" s="20">
        <v>21</v>
      </c>
      <c r="G727" s="21">
        <v>2.21</v>
      </c>
      <c r="H727" s="20">
        <v>10</v>
      </c>
      <c r="I727" s="20">
        <v>67</v>
      </c>
      <c r="J727" s="20">
        <v>75</v>
      </c>
      <c r="K727" s="20"/>
      <c r="L727" s="20">
        <v>79</v>
      </c>
      <c r="M727" s="20">
        <v>77</v>
      </c>
      <c r="N727" s="20">
        <v>55</v>
      </c>
      <c r="O727" s="20">
        <v>74</v>
      </c>
      <c r="P727" s="20">
        <v>71</v>
      </c>
      <c r="Q727" s="20">
        <v>65</v>
      </c>
      <c r="R727" s="19"/>
      <c r="S727" s="20">
        <v>67</v>
      </c>
      <c r="T727" s="20">
        <v>75</v>
      </c>
      <c r="U727" s="20"/>
      <c r="V727" s="20">
        <v>71</v>
      </c>
      <c r="W727" s="20">
        <v>73</v>
      </c>
      <c r="X727" s="19"/>
    </row>
    <row r="728" spans="1:24" s="15" customFormat="1" ht="13.8">
      <c r="A728" s="15" t="s">
        <v>48</v>
      </c>
      <c r="B728" s="19" t="s">
        <v>49</v>
      </c>
      <c r="C728" s="19">
        <v>2018</v>
      </c>
      <c r="D728" s="19" t="s">
        <v>444</v>
      </c>
      <c r="E728" s="16">
        <v>73</v>
      </c>
      <c r="F728" s="20">
        <v>18</v>
      </c>
      <c r="G728" s="21">
        <v>1.44</v>
      </c>
      <c r="H728" s="20">
        <v>10</v>
      </c>
      <c r="I728" s="20">
        <v>71</v>
      </c>
      <c r="J728" s="20">
        <v>75</v>
      </c>
      <c r="K728" s="20"/>
      <c r="L728" s="20">
        <v>79</v>
      </c>
      <c r="M728" s="20">
        <v>77</v>
      </c>
      <c r="N728" s="20">
        <v>72</v>
      </c>
      <c r="O728" s="20">
        <v>77</v>
      </c>
      <c r="P728" s="20">
        <v>71</v>
      </c>
      <c r="Q728" s="20">
        <v>65</v>
      </c>
      <c r="R728" s="19"/>
      <c r="S728" s="20">
        <v>67</v>
      </c>
      <c r="T728" s="20">
        <v>75</v>
      </c>
      <c r="U728" s="20"/>
      <c r="V728" s="20">
        <v>71</v>
      </c>
      <c r="W728" s="20">
        <v>73</v>
      </c>
      <c r="X728" s="19"/>
    </row>
    <row r="729" spans="1:24" s="15" customFormat="1" ht="13.8">
      <c r="A729" s="15" t="s">
        <v>48</v>
      </c>
      <c r="B729" s="19" t="s">
        <v>49</v>
      </c>
      <c r="C729" s="19">
        <v>2019</v>
      </c>
      <c r="D729" s="19" t="s">
        <v>444</v>
      </c>
      <c r="E729" s="16">
        <v>74</v>
      </c>
      <c r="F729" s="20">
        <v>18</v>
      </c>
      <c r="G729" s="21">
        <v>1.209875</v>
      </c>
      <c r="H729" s="20">
        <v>10</v>
      </c>
      <c r="I729" s="20">
        <v>72.015810000000002</v>
      </c>
      <c r="J729" s="20">
        <v>75.984189999999998</v>
      </c>
      <c r="K729" s="20" t="s">
        <v>557</v>
      </c>
      <c r="L729" s="20">
        <v>79</v>
      </c>
      <c r="M729" s="20">
        <v>77</v>
      </c>
      <c r="N729" s="20">
        <v>72</v>
      </c>
      <c r="O729" s="20">
        <v>77</v>
      </c>
      <c r="P729" s="20">
        <v>71</v>
      </c>
      <c r="Q729" s="20">
        <v>69</v>
      </c>
      <c r="R729" s="19" t="s">
        <v>557</v>
      </c>
      <c r="S729" s="20">
        <v>67</v>
      </c>
      <c r="T729" s="20">
        <v>75</v>
      </c>
      <c r="U729" s="20" t="s">
        <v>557</v>
      </c>
      <c r="V729" s="20">
        <v>74</v>
      </c>
      <c r="W729" s="20">
        <v>75</v>
      </c>
      <c r="X729" s="19"/>
    </row>
    <row r="730" spans="1:24" s="15" customFormat="1" ht="13.8">
      <c r="A730" s="15" t="s">
        <v>48</v>
      </c>
      <c r="B730" s="19" t="s">
        <v>49</v>
      </c>
      <c r="C730" s="19">
        <v>2020</v>
      </c>
      <c r="D730" s="19" t="s">
        <v>444</v>
      </c>
      <c r="E730" s="16">
        <v>75</v>
      </c>
      <c r="F730" s="20">
        <v>17</v>
      </c>
      <c r="G730" s="21">
        <v>0.87295400000000001</v>
      </c>
      <c r="H730" s="20">
        <v>10</v>
      </c>
      <c r="I730" s="20">
        <v>73.568349999999995</v>
      </c>
      <c r="J730" s="20">
        <v>76.431650000000005</v>
      </c>
      <c r="K730" s="20" t="s">
        <v>557</v>
      </c>
      <c r="L730" s="20">
        <v>88</v>
      </c>
      <c r="M730" s="20">
        <v>77</v>
      </c>
      <c r="N730" s="20">
        <v>72</v>
      </c>
      <c r="O730" s="20">
        <v>71</v>
      </c>
      <c r="P730" s="20">
        <v>71</v>
      </c>
      <c r="Q730" s="20">
        <v>75</v>
      </c>
      <c r="R730" s="19" t="s">
        <v>557</v>
      </c>
      <c r="S730" s="20">
        <v>67</v>
      </c>
      <c r="T730" s="20">
        <v>76</v>
      </c>
      <c r="U730" s="20" t="s">
        <v>557</v>
      </c>
      <c r="V730" s="20">
        <v>74</v>
      </c>
      <c r="W730" s="20">
        <v>74</v>
      </c>
      <c r="X730" s="19"/>
    </row>
    <row r="731" spans="1:24" s="15" customFormat="1" ht="13.8">
      <c r="A731" s="15" t="s">
        <v>48</v>
      </c>
      <c r="B731" s="19" t="s">
        <v>49</v>
      </c>
      <c r="C731" s="19">
        <v>2021</v>
      </c>
      <c r="D731" s="19" t="s">
        <v>444</v>
      </c>
      <c r="E731" s="16">
        <v>74</v>
      </c>
      <c r="F731" s="20">
        <v>13</v>
      </c>
      <c r="G731" s="21">
        <v>0.92269639999999997</v>
      </c>
      <c r="H731" s="20">
        <v>10</v>
      </c>
      <c r="I731" s="20">
        <v>72.482159999999993</v>
      </c>
      <c r="J731" s="20">
        <v>75.517840000000007</v>
      </c>
      <c r="K731" s="20"/>
      <c r="L731" s="20">
        <v>88.124769999999998</v>
      </c>
      <c r="M731" s="20">
        <v>76.730180000000004</v>
      </c>
      <c r="N731" s="20">
        <v>72.204040000000006</v>
      </c>
      <c r="O731" s="20">
        <v>71.194479999999999</v>
      </c>
      <c r="P731" s="20">
        <v>71.022450000000006</v>
      </c>
      <c r="Q731" s="20">
        <v>69.642759999999996</v>
      </c>
      <c r="R731" s="19"/>
      <c r="S731" s="20">
        <v>67.253810000000001</v>
      </c>
      <c r="T731" s="20">
        <v>75.27449</v>
      </c>
      <c r="U731" s="20"/>
      <c r="V731" s="20">
        <v>77.822590000000005</v>
      </c>
      <c r="W731" s="20">
        <v>74.206789999999998</v>
      </c>
      <c r="X731" s="19"/>
    </row>
    <row r="732" spans="1:24" s="15" customFormat="1" ht="13.8">
      <c r="A732" s="15" t="s">
        <v>48</v>
      </c>
      <c r="B732" s="19" t="s">
        <v>49</v>
      </c>
      <c r="C732" s="19">
        <v>2022</v>
      </c>
      <c r="D732" s="19" t="s">
        <v>444</v>
      </c>
      <c r="E732" s="16">
        <v>74</v>
      </c>
      <c r="F732" s="20">
        <v>14</v>
      </c>
      <c r="G732" s="21">
        <v>1.0126759999999999</v>
      </c>
      <c r="H732" s="20">
        <v>10</v>
      </c>
      <c r="I732" s="20">
        <v>72.339209999999994</v>
      </c>
      <c r="J732" s="20">
        <v>75.660790000000006</v>
      </c>
      <c r="K732" s="20" t="s">
        <v>557</v>
      </c>
      <c r="L732" s="20">
        <v>88</v>
      </c>
      <c r="M732" s="20">
        <v>77</v>
      </c>
      <c r="N732" s="20">
        <v>72</v>
      </c>
      <c r="O732" s="20">
        <v>68</v>
      </c>
      <c r="P732" s="20">
        <v>71</v>
      </c>
      <c r="Q732" s="20">
        <v>79</v>
      </c>
      <c r="R732" s="19" t="s">
        <v>557</v>
      </c>
      <c r="S732" s="20">
        <v>67</v>
      </c>
      <c r="T732" s="20">
        <v>75</v>
      </c>
      <c r="U732" s="20" t="s">
        <v>557</v>
      </c>
      <c r="V732" s="20">
        <v>68</v>
      </c>
      <c r="W732" s="20">
        <v>76</v>
      </c>
      <c r="X732" s="19"/>
    </row>
    <row r="733" spans="1:24" s="15" customFormat="1" ht="13.8">
      <c r="A733" s="15" t="s">
        <v>48</v>
      </c>
      <c r="B733" s="19" t="s">
        <v>49</v>
      </c>
      <c r="C733" s="19">
        <v>2023</v>
      </c>
      <c r="D733" s="19" t="s">
        <v>444</v>
      </c>
      <c r="E733" s="16">
        <v>76</v>
      </c>
      <c r="F733" s="20">
        <v>12</v>
      </c>
      <c r="G733" s="21">
        <v>1.056476</v>
      </c>
      <c r="H733" s="20">
        <v>10</v>
      </c>
      <c r="I733" s="20">
        <v>74.267380000000003</v>
      </c>
      <c r="J733" s="20">
        <v>77.732619999999997</v>
      </c>
      <c r="K733" s="20"/>
      <c r="L733" s="20">
        <v>88.124769999999998</v>
      </c>
      <c r="M733" s="20">
        <v>80.71969</v>
      </c>
      <c r="N733" s="20">
        <v>72.204040000000006</v>
      </c>
      <c r="O733" s="20">
        <v>68.227069999999998</v>
      </c>
      <c r="P733" s="20">
        <v>71.022450000000006</v>
      </c>
      <c r="Q733" s="20">
        <v>82.996560000000002</v>
      </c>
      <c r="R733" s="19"/>
      <c r="S733" s="20">
        <v>67.253810000000001</v>
      </c>
      <c r="T733" s="20">
        <v>75.997889999999998</v>
      </c>
      <c r="U733" s="20"/>
      <c r="V733" s="20">
        <v>72.912430000000001</v>
      </c>
      <c r="W733" s="20">
        <v>76.003339999999994</v>
      </c>
      <c r="X733" s="19"/>
    </row>
    <row r="734" spans="1:24" s="15" customFormat="1" ht="13.8">
      <c r="A734" s="15" t="s">
        <v>48</v>
      </c>
      <c r="B734" s="19" t="s">
        <v>49</v>
      </c>
      <c r="C734" s="19">
        <v>2024</v>
      </c>
      <c r="D734" s="19" t="s">
        <v>444</v>
      </c>
      <c r="E734" s="16">
        <v>76</v>
      </c>
      <c r="F734" s="20">
        <v>13</v>
      </c>
      <c r="G734" s="21">
        <v>1.0874490000000001</v>
      </c>
      <c r="H734" s="20">
        <v>10</v>
      </c>
      <c r="I734" s="20">
        <v>74.216579999999993</v>
      </c>
      <c r="J734" s="20">
        <v>77.783420000000007</v>
      </c>
      <c r="K734" s="20"/>
      <c r="L734" s="20">
        <v>87.294820000000001</v>
      </c>
      <c r="M734" s="20">
        <v>85.812290000000004</v>
      </c>
      <c r="N734" s="20">
        <v>66.739130000000003</v>
      </c>
      <c r="O734" s="20">
        <v>74.059139999999999</v>
      </c>
      <c r="P734" s="20">
        <v>71.944180000000003</v>
      </c>
      <c r="Q734" s="20">
        <v>80.895529999999994</v>
      </c>
      <c r="R734" s="19"/>
      <c r="S734" s="20">
        <v>69.079160000000002</v>
      </c>
      <c r="T734" s="20">
        <v>72.37679</v>
      </c>
      <c r="U734" s="20"/>
      <c r="V734" s="20">
        <v>79.183679999999995</v>
      </c>
      <c r="W734" s="20">
        <v>74.875249999999994</v>
      </c>
      <c r="X734" s="19"/>
    </row>
    <row r="735" spans="1:24" s="15" customFormat="1">
      <c r="A735" s="68" t="s">
        <v>48</v>
      </c>
      <c r="B735" s="70" t="s">
        <v>49</v>
      </c>
      <c r="C735" s="70">
        <v>2025</v>
      </c>
      <c r="D735" s="73" t="str">
        <f>VLOOKUP(B735,'CPI Timeseries 2012 - 2025'!B:C,2,0)</f>
        <v>WE/EU</v>
      </c>
      <c r="E735" s="16">
        <v>76</v>
      </c>
      <c r="F735" s="70">
        <v>12</v>
      </c>
      <c r="G735" s="74">
        <v>1.0700259999999999</v>
      </c>
      <c r="H735" s="70">
        <v>10</v>
      </c>
      <c r="I735" s="75">
        <v>74.245159999999998</v>
      </c>
      <c r="J735" s="75">
        <v>77.754840000000002</v>
      </c>
      <c r="K735" s="75"/>
      <c r="L735" s="75">
        <v>87.171629999999993</v>
      </c>
      <c r="M735" s="75">
        <v>85.824129999999997</v>
      </c>
      <c r="N735" s="75">
        <v>66.723879999999994</v>
      </c>
      <c r="O735" s="75">
        <v>74.056209999999993</v>
      </c>
      <c r="P735" s="75">
        <v>71.925920000000005</v>
      </c>
      <c r="Q735" s="75">
        <v>78.342330000000004</v>
      </c>
      <c r="R735" s="75"/>
      <c r="S735" s="75">
        <v>69.068659999999994</v>
      </c>
      <c r="T735" s="75">
        <v>73.075159999999997</v>
      </c>
      <c r="U735" s="75"/>
      <c r="V735" s="75">
        <v>80.798879999999997</v>
      </c>
      <c r="W735" s="75">
        <v>75.736080000000001</v>
      </c>
      <c r="X735" s="2"/>
    </row>
    <row r="736" spans="1:24" s="15" customFormat="1" ht="13.8">
      <c r="A736" s="15" t="s">
        <v>331</v>
      </c>
      <c r="B736" s="19" t="s">
        <v>332</v>
      </c>
      <c r="C736" s="19">
        <v>2012</v>
      </c>
      <c r="D736" s="19" t="s">
        <v>443</v>
      </c>
      <c r="E736" s="16">
        <v>37</v>
      </c>
      <c r="F736" s="20">
        <v>88</v>
      </c>
      <c r="G736" s="21">
        <v>2.1</v>
      </c>
      <c r="H736" s="20">
        <v>4</v>
      </c>
      <c r="I736" s="20">
        <v>33</v>
      </c>
      <c r="J736" s="20">
        <v>40</v>
      </c>
      <c r="K736" s="20">
        <v>32</v>
      </c>
      <c r="L736" s="20"/>
      <c r="M736" s="20"/>
      <c r="N736" s="20">
        <v>38</v>
      </c>
      <c r="O736" s="20"/>
      <c r="P736" s="20">
        <v>42</v>
      </c>
      <c r="Q736" s="20"/>
      <c r="R736" s="19"/>
      <c r="S736" s="20"/>
      <c r="T736" s="20"/>
      <c r="U736" s="20"/>
      <c r="V736" s="20">
        <v>35</v>
      </c>
      <c r="W736" s="20"/>
      <c r="X736" s="19"/>
    </row>
    <row r="737" spans="1:24" s="15" customFormat="1" ht="13.8">
      <c r="A737" s="15" t="s">
        <v>331</v>
      </c>
      <c r="B737" s="19" t="s">
        <v>332</v>
      </c>
      <c r="C737" s="19">
        <v>2013</v>
      </c>
      <c r="D737" s="19" t="s">
        <v>443</v>
      </c>
      <c r="E737" s="16">
        <v>39</v>
      </c>
      <c r="F737" s="20">
        <v>82</v>
      </c>
      <c r="G737" s="21">
        <v>1.8</v>
      </c>
      <c r="H737" s="20">
        <v>4</v>
      </c>
      <c r="I737" s="20">
        <v>36</v>
      </c>
      <c r="J737" s="20">
        <v>42</v>
      </c>
      <c r="K737" s="20">
        <v>35</v>
      </c>
      <c r="L737" s="20"/>
      <c r="M737" s="20"/>
      <c r="N737" s="20">
        <v>38</v>
      </c>
      <c r="O737" s="20"/>
      <c r="P737" s="20">
        <v>42</v>
      </c>
      <c r="Q737" s="20"/>
      <c r="R737" s="19"/>
      <c r="S737" s="20"/>
      <c r="T737" s="20"/>
      <c r="U737" s="20"/>
      <c r="V737" s="20">
        <v>42</v>
      </c>
      <c r="W737" s="20"/>
      <c r="X737" s="19"/>
    </row>
    <row r="738" spans="1:24" s="15" customFormat="1" ht="13.8">
      <c r="A738" s="15" t="s">
        <v>331</v>
      </c>
      <c r="B738" s="19" t="s">
        <v>332</v>
      </c>
      <c r="C738" s="19">
        <v>2014</v>
      </c>
      <c r="D738" s="19" t="s">
        <v>443</v>
      </c>
      <c r="E738" s="16">
        <v>43</v>
      </c>
      <c r="F738" s="20">
        <v>69</v>
      </c>
      <c r="G738" s="21">
        <v>2.9800000190734863</v>
      </c>
      <c r="H738" s="20">
        <v>3</v>
      </c>
      <c r="I738" s="20">
        <v>38</v>
      </c>
      <c r="J738" s="20">
        <v>48</v>
      </c>
      <c r="K738" s="20"/>
      <c r="L738" s="20"/>
      <c r="M738" s="20"/>
      <c r="N738" s="20">
        <v>38</v>
      </c>
      <c r="O738" s="20"/>
      <c r="P738" s="20">
        <v>42</v>
      </c>
      <c r="Q738" s="20"/>
      <c r="R738" s="19"/>
      <c r="S738" s="20"/>
      <c r="T738" s="20"/>
      <c r="U738" s="20"/>
      <c r="V738" s="20">
        <v>48</v>
      </c>
      <c r="W738" s="20"/>
      <c r="X738" s="19"/>
    </row>
    <row r="739" spans="1:24" s="15" customFormat="1" ht="13.8">
      <c r="A739" s="15" t="s">
        <v>331</v>
      </c>
      <c r="B739" s="19" t="s">
        <v>332</v>
      </c>
      <c r="C739" s="19">
        <v>2017</v>
      </c>
      <c r="D739" s="19" t="s">
        <v>443</v>
      </c>
      <c r="E739" s="16">
        <v>39</v>
      </c>
      <c r="F739" s="20">
        <v>85</v>
      </c>
      <c r="G739" s="21">
        <v>5.81</v>
      </c>
      <c r="H739" s="20">
        <v>3</v>
      </c>
      <c r="I739" s="20">
        <v>29</v>
      </c>
      <c r="J739" s="20">
        <v>49</v>
      </c>
      <c r="K739" s="20"/>
      <c r="L739" s="20"/>
      <c r="M739" s="20"/>
      <c r="N739" s="20"/>
      <c r="O739" s="20"/>
      <c r="P739" s="20">
        <v>35</v>
      </c>
      <c r="Q739" s="20"/>
      <c r="R739" s="19"/>
      <c r="S739" s="20"/>
      <c r="T739" s="20">
        <v>32</v>
      </c>
      <c r="U739" s="20"/>
      <c r="V739" s="20">
        <v>50</v>
      </c>
      <c r="W739" s="20"/>
      <c r="X739" s="19"/>
    </row>
    <row r="740" spans="1:24" s="15" customFormat="1" ht="13.8">
      <c r="A740" s="15" t="s">
        <v>331</v>
      </c>
      <c r="B740" s="19" t="s">
        <v>332</v>
      </c>
      <c r="C740" s="19">
        <v>2018</v>
      </c>
      <c r="D740" s="19" t="s">
        <v>443</v>
      </c>
      <c r="E740" s="16">
        <v>38</v>
      </c>
      <c r="F740" s="20">
        <v>89</v>
      </c>
      <c r="G740" s="21">
        <v>4.4800000000000004</v>
      </c>
      <c r="H740" s="20">
        <v>3</v>
      </c>
      <c r="I740" s="20">
        <v>31</v>
      </c>
      <c r="J740" s="20">
        <v>45</v>
      </c>
      <c r="K740" s="20"/>
      <c r="L740" s="20"/>
      <c r="M740" s="20"/>
      <c r="N740" s="20"/>
      <c r="O740" s="20"/>
      <c r="P740" s="20">
        <v>35</v>
      </c>
      <c r="Q740" s="20"/>
      <c r="R740" s="19"/>
      <c r="S740" s="20"/>
      <c r="T740" s="20">
        <v>33</v>
      </c>
      <c r="U740" s="20"/>
      <c r="V740" s="20">
        <v>47</v>
      </c>
      <c r="W740" s="20"/>
      <c r="X740" s="19"/>
    </row>
    <row r="741" spans="1:24" s="15" customFormat="1" ht="13.8">
      <c r="A741" s="15" t="s">
        <v>331</v>
      </c>
      <c r="B741" s="19" t="s">
        <v>332</v>
      </c>
      <c r="C741" s="19">
        <v>2019</v>
      </c>
      <c r="D741" s="19" t="s">
        <v>443</v>
      </c>
      <c r="E741" s="16">
        <v>34</v>
      </c>
      <c r="F741" s="20">
        <v>113</v>
      </c>
      <c r="G741" s="21">
        <v>6.0758640000000002</v>
      </c>
      <c r="H741" s="20">
        <v>4</v>
      </c>
      <c r="I741" s="20">
        <v>24.03558</v>
      </c>
      <c r="J741" s="20">
        <v>43.964419999999997</v>
      </c>
      <c r="K741" s="20" t="s">
        <v>557</v>
      </c>
      <c r="L741" s="20" t="s">
        <v>557</v>
      </c>
      <c r="M741" s="20">
        <v>17</v>
      </c>
      <c r="N741" s="20" t="s">
        <v>557</v>
      </c>
      <c r="O741" s="20" t="s">
        <v>557</v>
      </c>
      <c r="P741" s="20">
        <v>35</v>
      </c>
      <c r="Q741" s="20" t="s">
        <v>557</v>
      </c>
      <c r="R741" s="19" t="s">
        <v>557</v>
      </c>
      <c r="S741" s="20" t="s">
        <v>557</v>
      </c>
      <c r="T741" s="20">
        <v>42</v>
      </c>
      <c r="U741" s="20" t="s">
        <v>557</v>
      </c>
      <c r="V741" s="20">
        <v>43</v>
      </c>
      <c r="W741" s="20" t="s">
        <v>557</v>
      </c>
      <c r="X741" s="19"/>
    </row>
    <row r="742" spans="1:24" s="15" customFormat="1" ht="13.8">
      <c r="A742" s="15" t="s">
        <v>331</v>
      </c>
      <c r="B742" s="19" t="s">
        <v>332</v>
      </c>
      <c r="C742" s="19">
        <v>2020</v>
      </c>
      <c r="D742" s="19" t="s">
        <v>443</v>
      </c>
      <c r="E742" s="16">
        <v>33</v>
      </c>
      <c r="F742" s="20">
        <v>117</v>
      </c>
      <c r="G742" s="21">
        <v>4.9316399999999998</v>
      </c>
      <c r="H742" s="20">
        <v>4</v>
      </c>
      <c r="I742" s="20">
        <v>24.912109999999998</v>
      </c>
      <c r="J742" s="20">
        <v>41.087890000000002</v>
      </c>
      <c r="K742" s="20" t="s">
        <v>557</v>
      </c>
      <c r="L742" s="20" t="s">
        <v>557</v>
      </c>
      <c r="M742" s="20">
        <v>17</v>
      </c>
      <c r="N742" s="20" t="s">
        <v>557</v>
      </c>
      <c r="O742" s="20" t="s">
        <v>557</v>
      </c>
      <c r="P742" s="20">
        <v>35</v>
      </c>
      <c r="Q742" s="20" t="s">
        <v>557</v>
      </c>
      <c r="R742" s="19" t="s">
        <v>557</v>
      </c>
      <c r="S742" s="20" t="s">
        <v>557</v>
      </c>
      <c r="T742" s="20">
        <v>38</v>
      </c>
      <c r="U742" s="20" t="s">
        <v>557</v>
      </c>
      <c r="V742" s="20">
        <v>43</v>
      </c>
      <c r="W742" s="20" t="s">
        <v>557</v>
      </c>
      <c r="X742" s="19"/>
    </row>
    <row r="743" spans="1:24" s="15" customFormat="1" ht="13.8">
      <c r="A743" s="15" t="s">
        <v>331</v>
      </c>
      <c r="B743" s="19" t="s">
        <v>332</v>
      </c>
      <c r="C743" s="19">
        <v>2021</v>
      </c>
      <c r="D743" s="19" t="s">
        <v>443</v>
      </c>
      <c r="E743" s="16">
        <v>32</v>
      </c>
      <c r="F743" s="20">
        <v>122</v>
      </c>
      <c r="G743" s="21">
        <v>7.1218000000000004</v>
      </c>
      <c r="H743" s="20">
        <v>3</v>
      </c>
      <c r="I743" s="20">
        <v>20.28464</v>
      </c>
      <c r="J743" s="20">
        <v>43.715359999999997</v>
      </c>
      <c r="K743" s="20"/>
      <c r="L743" s="20"/>
      <c r="M743" s="20">
        <v>16.887440000000002</v>
      </c>
      <c r="N743" s="20"/>
      <c r="O743" s="20"/>
      <c r="P743" s="20">
        <v>34.50329</v>
      </c>
      <c r="Q743" s="20"/>
      <c r="R743" s="19"/>
      <c r="S743" s="20"/>
      <c r="T743" s="20">
        <v>43.444659999999999</v>
      </c>
      <c r="U743" s="20"/>
      <c r="V743" s="20"/>
      <c r="W743" s="20"/>
      <c r="X743" s="19"/>
    </row>
    <row r="744" spans="1:24" s="15" customFormat="1" ht="13.8">
      <c r="A744" s="15" t="s">
        <v>331</v>
      </c>
      <c r="B744" s="19" t="s">
        <v>332</v>
      </c>
      <c r="C744" s="19">
        <v>2022</v>
      </c>
      <c r="D744" s="19" t="s">
        <v>443</v>
      </c>
      <c r="E744" s="16">
        <v>30</v>
      </c>
      <c r="F744" s="20">
        <v>130</v>
      </c>
      <c r="G744" s="21">
        <v>5.8990710000000002</v>
      </c>
      <c r="H744" s="20">
        <v>3</v>
      </c>
      <c r="I744" s="20">
        <v>20.325520000000001</v>
      </c>
      <c r="J744" s="20">
        <v>39.674480000000003</v>
      </c>
      <c r="K744" s="20" t="s">
        <v>557</v>
      </c>
      <c r="L744" s="20" t="s">
        <v>557</v>
      </c>
      <c r="M744" s="20">
        <v>17</v>
      </c>
      <c r="N744" s="20" t="s">
        <v>557</v>
      </c>
      <c r="O744" s="20" t="s">
        <v>557</v>
      </c>
      <c r="P744" s="20">
        <v>35</v>
      </c>
      <c r="Q744" s="20" t="s">
        <v>557</v>
      </c>
      <c r="R744" s="19" t="s">
        <v>557</v>
      </c>
      <c r="S744" s="20" t="s">
        <v>557</v>
      </c>
      <c r="T744" s="20">
        <v>38</v>
      </c>
      <c r="U744" s="20" t="s">
        <v>557</v>
      </c>
      <c r="V744" s="20" t="s">
        <v>557</v>
      </c>
      <c r="W744" s="20" t="s">
        <v>557</v>
      </c>
      <c r="X744" s="19"/>
    </row>
    <row r="745" spans="1:24" s="15" customFormat="1" ht="13.8">
      <c r="A745" s="15" t="s">
        <v>331</v>
      </c>
      <c r="B745" s="19" t="s">
        <v>332</v>
      </c>
      <c r="C745" s="19">
        <v>2023</v>
      </c>
      <c r="D745" s="19" t="s">
        <v>443</v>
      </c>
      <c r="E745" s="16">
        <v>30</v>
      </c>
      <c r="F745" s="20">
        <v>130</v>
      </c>
      <c r="G745" s="21">
        <v>5.8990710000000002</v>
      </c>
      <c r="H745" s="20">
        <v>3</v>
      </c>
      <c r="I745" s="20">
        <v>20.325520000000001</v>
      </c>
      <c r="J745" s="20">
        <v>39.674480000000003</v>
      </c>
      <c r="K745" s="20"/>
      <c r="L745" s="20"/>
      <c r="M745" s="20">
        <v>16.887440000000002</v>
      </c>
      <c r="N745" s="20"/>
      <c r="O745" s="20"/>
      <c r="P745" s="20">
        <v>34.50329</v>
      </c>
      <c r="Q745" s="20"/>
      <c r="R745" s="19"/>
      <c r="S745" s="20"/>
      <c r="T745" s="20">
        <v>37.657420000000002</v>
      </c>
      <c r="U745" s="20"/>
      <c r="V745" s="20"/>
      <c r="W745" s="20"/>
      <c r="X745" s="19"/>
    </row>
    <row r="746" spans="1:24" s="15" customFormat="1" ht="13.8">
      <c r="A746" s="15" t="s">
        <v>331</v>
      </c>
      <c r="B746" s="19" t="s">
        <v>332</v>
      </c>
      <c r="C746" s="19">
        <v>2024</v>
      </c>
      <c r="D746" s="19" t="s">
        <v>443</v>
      </c>
      <c r="E746" s="16">
        <v>27</v>
      </c>
      <c r="F746" s="20">
        <v>135</v>
      </c>
      <c r="G746" s="21">
        <v>3.4970270000000001</v>
      </c>
      <c r="H746" s="20">
        <v>4</v>
      </c>
      <c r="I746" s="20">
        <v>21.264880000000002</v>
      </c>
      <c r="J746" s="20">
        <v>32.735120000000002</v>
      </c>
      <c r="K746" s="20">
        <v>24.002410000000001</v>
      </c>
      <c r="L746" s="20"/>
      <c r="M746" s="20">
        <v>17.043340000000001</v>
      </c>
      <c r="N746" s="20"/>
      <c r="O746" s="20"/>
      <c r="P746" s="20">
        <v>32.267980000000001</v>
      </c>
      <c r="Q746" s="20"/>
      <c r="R746" s="19"/>
      <c r="S746" s="20"/>
      <c r="T746" s="20">
        <v>34.732750000000003</v>
      </c>
      <c r="U746" s="20"/>
      <c r="V746" s="20"/>
      <c r="W746" s="20"/>
      <c r="X746" s="19"/>
    </row>
    <row r="747" spans="1:24" s="15" customFormat="1">
      <c r="A747" s="68" t="s">
        <v>331</v>
      </c>
      <c r="B747" s="70" t="s">
        <v>332</v>
      </c>
      <c r="C747" s="70">
        <v>2025</v>
      </c>
      <c r="D747" s="73" t="str">
        <f>VLOOKUP(B747,'CPI Timeseries 2012 - 2025'!B:C,2,0)</f>
        <v>SSA</v>
      </c>
      <c r="E747" s="16">
        <v>23</v>
      </c>
      <c r="F747" s="70">
        <v>153</v>
      </c>
      <c r="G747" s="74">
        <v>4.6559619999999997</v>
      </c>
      <c r="H747" s="70">
        <v>5</v>
      </c>
      <c r="I747" s="75">
        <v>15.36422</v>
      </c>
      <c r="J747" s="75">
        <v>30.63578</v>
      </c>
      <c r="K747" s="75">
        <v>23.974319999999999</v>
      </c>
      <c r="L747" s="75"/>
      <c r="M747" s="75">
        <v>21.345700000000001</v>
      </c>
      <c r="N747" s="75"/>
      <c r="O747" s="75"/>
      <c r="P747" s="75">
        <v>32.214660000000002</v>
      </c>
      <c r="Q747" s="75"/>
      <c r="R747" s="75"/>
      <c r="S747" s="75"/>
      <c r="T747" s="75">
        <v>36.107520000000001</v>
      </c>
      <c r="U747" s="75">
        <v>3.2353480000000001</v>
      </c>
      <c r="V747" s="75"/>
      <c r="W747" s="75"/>
      <c r="X747" s="2"/>
    </row>
    <row r="748" spans="1:24" s="15" customFormat="1" ht="13.8">
      <c r="A748" s="15" t="s">
        <v>214</v>
      </c>
      <c r="B748" s="19" t="s">
        <v>215</v>
      </c>
      <c r="C748" s="19">
        <v>2012</v>
      </c>
      <c r="D748" s="19" t="s">
        <v>443</v>
      </c>
      <c r="E748" s="16">
        <v>33</v>
      </c>
      <c r="F748" s="20">
        <v>113</v>
      </c>
      <c r="G748" s="21">
        <v>1.6</v>
      </c>
      <c r="H748" s="20">
        <v>8</v>
      </c>
      <c r="I748" s="20">
        <v>30</v>
      </c>
      <c r="J748" s="20">
        <v>36</v>
      </c>
      <c r="K748" s="20">
        <v>32</v>
      </c>
      <c r="L748" s="20"/>
      <c r="M748" s="20">
        <v>23</v>
      </c>
      <c r="N748" s="20">
        <v>38</v>
      </c>
      <c r="O748" s="20"/>
      <c r="P748" s="20">
        <v>32</v>
      </c>
      <c r="Q748" s="20"/>
      <c r="R748" s="19"/>
      <c r="S748" s="20">
        <v>31</v>
      </c>
      <c r="T748" s="20"/>
      <c r="U748" s="20">
        <v>35</v>
      </c>
      <c r="V748" s="20">
        <v>36</v>
      </c>
      <c r="W748" s="20">
        <v>36</v>
      </c>
      <c r="X748" s="19"/>
    </row>
    <row r="749" spans="1:24" s="15" customFormat="1" ht="13.8">
      <c r="A749" s="15" t="s">
        <v>214</v>
      </c>
      <c r="B749" s="19" t="s">
        <v>215</v>
      </c>
      <c r="C749" s="19">
        <v>2013</v>
      </c>
      <c r="D749" s="19" t="s">
        <v>443</v>
      </c>
      <c r="E749" s="16">
        <v>33</v>
      </c>
      <c r="F749" s="20">
        <v>111</v>
      </c>
      <c r="G749" s="21">
        <v>2.5</v>
      </c>
      <c r="H749" s="20">
        <v>8</v>
      </c>
      <c r="I749" s="20">
        <v>29</v>
      </c>
      <c r="J749" s="20">
        <v>37</v>
      </c>
      <c r="K749" s="20">
        <v>42</v>
      </c>
      <c r="L749" s="20"/>
      <c r="M749" s="20">
        <v>23</v>
      </c>
      <c r="N749" s="20">
        <v>38</v>
      </c>
      <c r="O749" s="20"/>
      <c r="P749" s="20">
        <v>32</v>
      </c>
      <c r="Q749" s="20"/>
      <c r="R749" s="19"/>
      <c r="S749" s="20">
        <v>21</v>
      </c>
      <c r="T749" s="20"/>
      <c r="U749" s="20">
        <v>35</v>
      </c>
      <c r="V749" s="20">
        <v>35</v>
      </c>
      <c r="W749" s="20">
        <v>36</v>
      </c>
      <c r="X749" s="19"/>
    </row>
    <row r="750" spans="1:24" s="15" customFormat="1" ht="13.8">
      <c r="A750" s="15" t="s">
        <v>214</v>
      </c>
      <c r="B750" s="19" t="s">
        <v>215</v>
      </c>
      <c r="C750" s="19">
        <v>2014</v>
      </c>
      <c r="D750" s="19" t="s">
        <v>443</v>
      </c>
      <c r="E750" s="16">
        <v>33</v>
      </c>
      <c r="F750" s="20">
        <v>110</v>
      </c>
      <c r="G750" s="21">
        <v>2.5399999618530273</v>
      </c>
      <c r="H750" s="20">
        <v>8</v>
      </c>
      <c r="I750" s="20">
        <v>29</v>
      </c>
      <c r="J750" s="20">
        <v>37</v>
      </c>
      <c r="K750" s="20">
        <v>42</v>
      </c>
      <c r="L750" s="20"/>
      <c r="M750" s="20">
        <v>23</v>
      </c>
      <c r="N750" s="20">
        <v>38</v>
      </c>
      <c r="O750" s="20"/>
      <c r="P750" s="20">
        <v>22</v>
      </c>
      <c r="Q750" s="20"/>
      <c r="R750" s="19"/>
      <c r="S750" s="20">
        <v>31</v>
      </c>
      <c r="T750" s="20"/>
      <c r="U750" s="20">
        <v>35</v>
      </c>
      <c r="V750" s="20">
        <v>35</v>
      </c>
      <c r="W750" s="20">
        <v>37</v>
      </c>
      <c r="X750" s="19"/>
    </row>
    <row r="751" spans="1:24" s="15" customFormat="1" ht="13.8">
      <c r="A751" s="15" t="s">
        <v>214</v>
      </c>
      <c r="B751" s="19" t="s">
        <v>215</v>
      </c>
      <c r="C751" s="19">
        <v>2015</v>
      </c>
      <c r="D751" s="19" t="s">
        <v>443</v>
      </c>
      <c r="E751" s="16">
        <v>33</v>
      </c>
      <c r="F751" s="20">
        <v>102</v>
      </c>
      <c r="G751" s="21">
        <v>2.7300000190734863</v>
      </c>
      <c r="H751" s="20">
        <v>8</v>
      </c>
      <c r="I751" s="20">
        <v>29</v>
      </c>
      <c r="J751" s="20">
        <v>37</v>
      </c>
      <c r="K751" s="20">
        <v>42</v>
      </c>
      <c r="L751" s="20"/>
      <c r="M751" s="20">
        <v>23</v>
      </c>
      <c r="N751" s="20">
        <v>38</v>
      </c>
      <c r="O751" s="20"/>
      <c r="P751" s="20">
        <v>22</v>
      </c>
      <c r="Q751" s="20"/>
      <c r="R751" s="19"/>
      <c r="S751" s="20">
        <v>31</v>
      </c>
      <c r="T751" s="20"/>
      <c r="U751" s="20">
        <v>35</v>
      </c>
      <c r="V751" s="20">
        <v>42</v>
      </c>
      <c r="W751" s="20">
        <v>32</v>
      </c>
      <c r="X751" s="19"/>
    </row>
    <row r="752" spans="1:24" s="15" customFormat="1" ht="13.8">
      <c r="A752" s="15" t="s">
        <v>214</v>
      </c>
      <c r="B752" s="19" t="s">
        <v>215</v>
      </c>
      <c r="C752" s="19">
        <v>2016</v>
      </c>
      <c r="D752" s="19" t="s">
        <v>443</v>
      </c>
      <c r="E752" s="16">
        <v>34</v>
      </c>
      <c r="F752" s="20">
        <v>108</v>
      </c>
      <c r="G752" s="21">
        <v>1.37</v>
      </c>
      <c r="H752" s="20">
        <v>9</v>
      </c>
      <c r="I752" s="20">
        <v>31</v>
      </c>
      <c r="J752" s="20">
        <v>36</v>
      </c>
      <c r="K752" s="20">
        <v>38</v>
      </c>
      <c r="L752" s="20" t="s">
        <v>557</v>
      </c>
      <c r="M752" s="20">
        <v>24</v>
      </c>
      <c r="N752" s="20">
        <v>37</v>
      </c>
      <c r="O752" s="20" t="s">
        <v>557</v>
      </c>
      <c r="P752" s="20">
        <v>34</v>
      </c>
      <c r="Q752" s="20" t="s">
        <v>557</v>
      </c>
      <c r="R752" s="19" t="s">
        <v>557</v>
      </c>
      <c r="S752" s="20">
        <v>32</v>
      </c>
      <c r="T752" s="20">
        <v>32</v>
      </c>
      <c r="U752" s="20">
        <v>35</v>
      </c>
      <c r="V752" s="20">
        <v>37</v>
      </c>
      <c r="W752" s="20">
        <v>33</v>
      </c>
      <c r="X752" s="19"/>
    </row>
    <row r="753" spans="1:24" s="15" customFormat="1" ht="13.8">
      <c r="A753" s="15" t="s">
        <v>214</v>
      </c>
      <c r="B753" s="19" t="s">
        <v>215</v>
      </c>
      <c r="C753" s="19">
        <v>2017</v>
      </c>
      <c r="D753" s="19" t="s">
        <v>443</v>
      </c>
      <c r="E753" s="16">
        <v>35</v>
      </c>
      <c r="F753" s="20">
        <v>107</v>
      </c>
      <c r="G753" s="21">
        <v>1.36</v>
      </c>
      <c r="H753" s="20">
        <v>9</v>
      </c>
      <c r="I753" s="20">
        <v>33</v>
      </c>
      <c r="J753" s="20">
        <v>37</v>
      </c>
      <c r="K753" s="20">
        <v>37</v>
      </c>
      <c r="L753" s="20"/>
      <c r="M753" s="20">
        <v>25</v>
      </c>
      <c r="N753" s="20">
        <v>37</v>
      </c>
      <c r="O753" s="20"/>
      <c r="P753" s="20">
        <v>35</v>
      </c>
      <c r="Q753" s="20"/>
      <c r="R753" s="19"/>
      <c r="S753" s="20">
        <v>32</v>
      </c>
      <c r="T753" s="20">
        <v>38</v>
      </c>
      <c r="U753" s="20">
        <v>35</v>
      </c>
      <c r="V753" s="20">
        <v>37</v>
      </c>
      <c r="W753" s="20">
        <v>36</v>
      </c>
      <c r="X753" s="19"/>
    </row>
    <row r="754" spans="1:24" s="15" customFormat="1" ht="13.8">
      <c r="A754" s="15" t="s">
        <v>214</v>
      </c>
      <c r="B754" s="19" t="s">
        <v>215</v>
      </c>
      <c r="C754" s="19">
        <v>2018</v>
      </c>
      <c r="D754" s="19" t="s">
        <v>443</v>
      </c>
      <c r="E754" s="16">
        <v>34</v>
      </c>
      <c r="F754" s="20">
        <v>114</v>
      </c>
      <c r="G754" s="21">
        <v>1.52</v>
      </c>
      <c r="H754" s="20">
        <v>8</v>
      </c>
      <c r="I754" s="20">
        <v>32</v>
      </c>
      <c r="J754" s="20">
        <v>36</v>
      </c>
      <c r="K754" s="20">
        <v>37</v>
      </c>
      <c r="L754" s="20"/>
      <c r="M754" s="20">
        <v>25</v>
      </c>
      <c r="N754" s="20">
        <v>37</v>
      </c>
      <c r="O754" s="20"/>
      <c r="P754" s="20">
        <v>35</v>
      </c>
      <c r="Q754" s="20"/>
      <c r="R754" s="19"/>
      <c r="S754" s="20">
        <v>32</v>
      </c>
      <c r="T754" s="20">
        <v>38</v>
      </c>
      <c r="U754" s="20">
        <v>35</v>
      </c>
      <c r="V754" s="20"/>
      <c r="W754" s="20">
        <v>36</v>
      </c>
      <c r="X754" s="19"/>
    </row>
    <row r="755" spans="1:24" s="15" customFormat="1" ht="13.8">
      <c r="A755" s="15" t="s">
        <v>214</v>
      </c>
      <c r="B755" s="19" t="s">
        <v>215</v>
      </c>
      <c r="C755" s="19">
        <v>2019</v>
      </c>
      <c r="D755" s="19" t="s">
        <v>443</v>
      </c>
      <c r="E755" s="16">
        <v>37</v>
      </c>
      <c r="F755" s="20">
        <v>96</v>
      </c>
      <c r="G755" s="21">
        <v>1.5160149999999999</v>
      </c>
      <c r="H755" s="20">
        <v>9</v>
      </c>
      <c r="I755" s="20">
        <v>34.513739999999999</v>
      </c>
      <c r="J755" s="20">
        <v>39.486260000000001</v>
      </c>
      <c r="K755" s="20">
        <v>37</v>
      </c>
      <c r="L755" s="20" t="s">
        <v>557</v>
      </c>
      <c r="M755" s="20">
        <v>33</v>
      </c>
      <c r="N755" s="20">
        <v>37</v>
      </c>
      <c r="O755" s="20" t="s">
        <v>557</v>
      </c>
      <c r="P755" s="20">
        <v>47</v>
      </c>
      <c r="Q755" s="20" t="s">
        <v>557</v>
      </c>
      <c r="R755" s="19" t="s">
        <v>557</v>
      </c>
      <c r="S755" s="20">
        <v>32</v>
      </c>
      <c r="T755" s="20">
        <v>41</v>
      </c>
      <c r="U755" s="20">
        <v>35</v>
      </c>
      <c r="V755" s="20">
        <v>34</v>
      </c>
      <c r="W755" s="20">
        <v>36</v>
      </c>
      <c r="X755" s="19"/>
    </row>
    <row r="756" spans="1:24" s="15" customFormat="1" ht="13.8">
      <c r="A756" s="15" t="s">
        <v>214</v>
      </c>
      <c r="B756" s="19" t="s">
        <v>215</v>
      </c>
      <c r="C756" s="19">
        <v>2020</v>
      </c>
      <c r="D756" s="19" t="s">
        <v>443</v>
      </c>
      <c r="E756" s="16">
        <v>38</v>
      </c>
      <c r="F756" s="20">
        <v>94</v>
      </c>
      <c r="G756" s="21">
        <v>1.0020150000000001</v>
      </c>
      <c r="H756" s="20">
        <v>9</v>
      </c>
      <c r="I756" s="20">
        <v>36.356699999999996</v>
      </c>
      <c r="J756" s="20">
        <v>39.643300000000004</v>
      </c>
      <c r="K756" s="20">
        <v>37</v>
      </c>
      <c r="L756" s="20" t="s">
        <v>557</v>
      </c>
      <c r="M756" s="20">
        <v>33</v>
      </c>
      <c r="N756" s="20">
        <v>37</v>
      </c>
      <c r="O756" s="20" t="s">
        <v>557</v>
      </c>
      <c r="P756" s="20">
        <v>47</v>
      </c>
      <c r="Q756" s="20" t="s">
        <v>557</v>
      </c>
      <c r="R756" s="19" t="s">
        <v>557</v>
      </c>
      <c r="S756" s="20">
        <v>40</v>
      </c>
      <c r="T756" s="20">
        <v>46</v>
      </c>
      <c r="U756" s="20">
        <v>35</v>
      </c>
      <c r="V756" s="20">
        <v>34</v>
      </c>
      <c r="W756" s="20">
        <v>35</v>
      </c>
      <c r="X756" s="19"/>
    </row>
    <row r="757" spans="1:24" s="15" customFormat="1" ht="13.8">
      <c r="A757" s="15" t="s">
        <v>214</v>
      </c>
      <c r="B757" s="19" t="s">
        <v>215</v>
      </c>
      <c r="C757" s="19">
        <v>2021</v>
      </c>
      <c r="D757" s="19" t="s">
        <v>443</v>
      </c>
      <c r="E757" s="16">
        <v>39</v>
      </c>
      <c r="F757" s="20">
        <v>87</v>
      </c>
      <c r="G757" s="21">
        <v>1.2126170000000001</v>
      </c>
      <c r="H757" s="20">
        <v>8</v>
      </c>
      <c r="I757" s="20">
        <v>37.005249999999997</v>
      </c>
      <c r="J757" s="20">
        <v>40.994750000000003</v>
      </c>
      <c r="K757" s="20">
        <v>44.438479999999998</v>
      </c>
      <c r="L757" s="20"/>
      <c r="M757" s="20">
        <v>32.845500000000001</v>
      </c>
      <c r="N757" s="20">
        <v>37.263190000000002</v>
      </c>
      <c r="O757" s="20"/>
      <c r="P757" s="20">
        <v>46.737209999999997</v>
      </c>
      <c r="Q757" s="20"/>
      <c r="R757" s="19"/>
      <c r="S757" s="20">
        <v>39.734020000000001</v>
      </c>
      <c r="T757" s="20">
        <v>44.891480000000001</v>
      </c>
      <c r="U757" s="20">
        <v>35.111879999999999</v>
      </c>
      <c r="V757" s="20"/>
      <c r="W757" s="20">
        <v>34.682510000000001</v>
      </c>
      <c r="X757" s="19"/>
    </row>
    <row r="758" spans="1:24" s="15" customFormat="1" ht="13.8">
      <c r="A758" s="15" t="s">
        <v>214</v>
      </c>
      <c r="B758" s="19" t="s">
        <v>215</v>
      </c>
      <c r="C758" s="19">
        <v>2022</v>
      </c>
      <c r="D758" s="19" t="s">
        <v>443</v>
      </c>
      <c r="E758" s="16">
        <v>38</v>
      </c>
      <c r="F758" s="20">
        <v>94</v>
      </c>
      <c r="G758" s="21">
        <v>1.3118399999999999</v>
      </c>
      <c r="H758" s="20">
        <v>8</v>
      </c>
      <c r="I758" s="20">
        <v>35.848579999999998</v>
      </c>
      <c r="J758" s="20">
        <v>40.151420000000002</v>
      </c>
      <c r="K758" s="20">
        <v>44</v>
      </c>
      <c r="L758" s="20" t="s">
        <v>557</v>
      </c>
      <c r="M758" s="20">
        <v>33</v>
      </c>
      <c r="N758" s="20">
        <v>37</v>
      </c>
      <c r="O758" s="20" t="s">
        <v>557</v>
      </c>
      <c r="P758" s="20">
        <v>47</v>
      </c>
      <c r="Q758" s="20" t="s">
        <v>557</v>
      </c>
      <c r="R758" s="19" t="s">
        <v>557</v>
      </c>
      <c r="S758" s="20">
        <v>32</v>
      </c>
      <c r="T758" s="20">
        <v>43</v>
      </c>
      <c r="U758" s="20">
        <v>35</v>
      </c>
      <c r="V758" s="20" t="s">
        <v>557</v>
      </c>
      <c r="W758" s="20">
        <v>34</v>
      </c>
      <c r="X758" s="19"/>
    </row>
    <row r="759" spans="1:24" s="15" customFormat="1" ht="13.8">
      <c r="A759" s="15" t="s">
        <v>214</v>
      </c>
      <c r="B759" s="19" t="s">
        <v>215</v>
      </c>
      <c r="C759" s="19">
        <v>2023</v>
      </c>
      <c r="D759" s="19" t="s">
        <v>443</v>
      </c>
      <c r="E759" s="16">
        <v>37</v>
      </c>
      <c r="F759" s="20">
        <v>98</v>
      </c>
      <c r="G759" s="21">
        <v>1.204134</v>
      </c>
      <c r="H759" s="20">
        <v>8</v>
      </c>
      <c r="I759" s="20">
        <v>35.025219999999997</v>
      </c>
      <c r="J759" s="20">
        <v>38.974780000000003</v>
      </c>
      <c r="K759" s="20">
        <v>39.229219999999998</v>
      </c>
      <c r="L759" s="20"/>
      <c r="M759" s="20">
        <v>32.845500000000001</v>
      </c>
      <c r="N759" s="20">
        <v>37.263190000000002</v>
      </c>
      <c r="O759" s="20"/>
      <c r="P759" s="20">
        <v>46.737209999999997</v>
      </c>
      <c r="Q759" s="20"/>
      <c r="R759" s="19"/>
      <c r="S759" s="20">
        <v>32.418640000000003</v>
      </c>
      <c r="T759" s="20">
        <v>41.274450000000002</v>
      </c>
      <c r="U759" s="20">
        <v>35.111879999999999</v>
      </c>
      <c r="V759" s="20"/>
      <c r="W759" s="20">
        <v>31.089400000000001</v>
      </c>
      <c r="X759" s="19"/>
    </row>
    <row r="760" spans="1:24" s="15" customFormat="1" ht="13.8">
      <c r="A760" s="15" t="s">
        <v>214</v>
      </c>
      <c r="B760" s="19" t="s">
        <v>215</v>
      </c>
      <c r="C760" s="19">
        <v>2024</v>
      </c>
      <c r="D760" s="19" t="s">
        <v>443</v>
      </c>
      <c r="E760" s="16">
        <v>37</v>
      </c>
      <c r="F760" s="20">
        <v>99</v>
      </c>
      <c r="G760" s="21">
        <v>1.375359</v>
      </c>
      <c r="H760" s="20">
        <v>8</v>
      </c>
      <c r="I760" s="20">
        <v>34.744410000000002</v>
      </c>
      <c r="J760" s="20">
        <v>39.255589999999998</v>
      </c>
      <c r="K760" s="20">
        <v>44.914050000000003</v>
      </c>
      <c r="L760" s="20"/>
      <c r="M760" s="20">
        <v>34.235579999999999</v>
      </c>
      <c r="N760" s="20">
        <v>34.521169999999998</v>
      </c>
      <c r="O760" s="20"/>
      <c r="P760" s="20">
        <v>45.559510000000003</v>
      </c>
      <c r="Q760" s="20"/>
      <c r="R760" s="19"/>
      <c r="S760" s="20">
        <v>32.781230000000001</v>
      </c>
      <c r="T760" s="20">
        <v>36.10163</v>
      </c>
      <c r="U760" s="20">
        <v>39.171520000000001</v>
      </c>
      <c r="V760" s="20"/>
      <c r="W760" s="20">
        <v>27.983619999999998</v>
      </c>
      <c r="X760" s="19"/>
    </row>
    <row r="761" spans="1:24" s="15" customFormat="1">
      <c r="A761" s="68" t="s">
        <v>214</v>
      </c>
      <c r="B761" s="70" t="s">
        <v>215</v>
      </c>
      <c r="C761" s="70">
        <v>2025</v>
      </c>
      <c r="D761" s="73" t="str">
        <f>VLOOKUP(B761,'CPI Timeseries 2012 - 2025'!B:C,2,0)</f>
        <v>SSA</v>
      </c>
      <c r="E761" s="16">
        <v>38</v>
      </c>
      <c r="F761" s="70">
        <v>96</v>
      </c>
      <c r="G761" s="74">
        <v>1.3628359999999999</v>
      </c>
      <c r="H761" s="70">
        <v>8</v>
      </c>
      <c r="I761" s="75">
        <v>35.764949999999999</v>
      </c>
      <c r="J761" s="75">
        <v>40.235050000000001</v>
      </c>
      <c r="K761" s="75">
        <v>44.885950000000001</v>
      </c>
      <c r="L761" s="75"/>
      <c r="M761" s="75">
        <v>34.241390000000003</v>
      </c>
      <c r="N761" s="75">
        <v>34.494399999999999</v>
      </c>
      <c r="O761" s="75"/>
      <c r="P761" s="75">
        <v>45.51793</v>
      </c>
      <c r="Q761" s="75"/>
      <c r="R761" s="75"/>
      <c r="S761" s="75">
        <v>37.297609999999999</v>
      </c>
      <c r="T761" s="75">
        <v>37.476680000000002</v>
      </c>
      <c r="U761" s="75">
        <v>39.177059999999997</v>
      </c>
      <c r="V761" s="75"/>
      <c r="W761" s="75">
        <v>27.094100000000001</v>
      </c>
      <c r="X761" s="2"/>
    </row>
    <row r="762" spans="1:24" s="15" customFormat="1" ht="13.8">
      <c r="A762" s="15" t="s">
        <v>122</v>
      </c>
      <c r="B762" s="19" t="s">
        <v>123</v>
      </c>
      <c r="C762" s="19">
        <v>2021</v>
      </c>
      <c r="D762" s="19" t="s">
        <v>440</v>
      </c>
      <c r="E762" s="16">
        <v>55</v>
      </c>
      <c r="F762" s="20">
        <v>45</v>
      </c>
      <c r="G762" s="21">
        <v>5.1585239999999999</v>
      </c>
      <c r="H762" s="20">
        <v>3</v>
      </c>
      <c r="I762" s="20">
        <v>46.514229999999998</v>
      </c>
      <c r="J762" s="20">
        <v>63.485770000000002</v>
      </c>
      <c r="K762" s="20"/>
      <c r="L762" s="20"/>
      <c r="M762" s="20"/>
      <c r="N762" s="20"/>
      <c r="O762" s="20"/>
      <c r="P762" s="20">
        <v>58.971130000000002</v>
      </c>
      <c r="Q762" s="20"/>
      <c r="R762" s="19"/>
      <c r="S762" s="20"/>
      <c r="T762" s="20">
        <v>61.529789999999998</v>
      </c>
      <c r="U762" s="20">
        <v>43.443260000000002</v>
      </c>
      <c r="V762" s="20"/>
      <c r="W762" s="20"/>
      <c r="X762" s="19"/>
    </row>
    <row r="763" spans="1:24" s="15" customFormat="1" ht="13.8">
      <c r="A763" s="15" t="s">
        <v>122</v>
      </c>
      <c r="B763" s="19" t="s">
        <v>123</v>
      </c>
      <c r="C763" s="19">
        <v>2022</v>
      </c>
      <c r="D763" s="19" t="s">
        <v>440</v>
      </c>
      <c r="E763" s="16">
        <v>53</v>
      </c>
      <c r="F763" s="20">
        <v>49</v>
      </c>
      <c r="G763" s="21">
        <v>4.3184079999999998</v>
      </c>
      <c r="H763" s="20">
        <v>3</v>
      </c>
      <c r="I763" s="20">
        <v>45.917810000000003</v>
      </c>
      <c r="J763" s="20">
        <v>60.082189999999997</v>
      </c>
      <c r="K763" s="20" t="s">
        <v>557</v>
      </c>
      <c r="L763" s="20" t="s">
        <v>557</v>
      </c>
      <c r="M763" s="20" t="s">
        <v>557</v>
      </c>
      <c r="N763" s="20" t="s">
        <v>557</v>
      </c>
      <c r="O763" s="20" t="s">
        <v>557</v>
      </c>
      <c r="P763" s="20">
        <v>59</v>
      </c>
      <c r="Q763" s="20" t="s">
        <v>557</v>
      </c>
      <c r="R763" s="19" t="s">
        <v>557</v>
      </c>
      <c r="S763" s="20" t="s">
        <v>557</v>
      </c>
      <c r="T763" s="20">
        <v>56</v>
      </c>
      <c r="U763" s="20">
        <v>43</v>
      </c>
      <c r="V763" s="20" t="s">
        <v>557</v>
      </c>
      <c r="W763" s="20" t="s">
        <v>557</v>
      </c>
      <c r="X763" s="19"/>
    </row>
    <row r="764" spans="1:24" s="15" customFormat="1" ht="13.8">
      <c r="A764" s="15" t="s">
        <v>122</v>
      </c>
      <c r="B764" s="19" t="s">
        <v>123</v>
      </c>
      <c r="C764" s="19">
        <v>2023</v>
      </c>
      <c r="D764" s="19" t="s">
        <v>440</v>
      </c>
      <c r="E764" s="16">
        <v>52</v>
      </c>
      <c r="F764" s="20">
        <v>53</v>
      </c>
      <c r="G764" s="21">
        <v>4.1547590000000003</v>
      </c>
      <c r="H764" s="20">
        <v>3</v>
      </c>
      <c r="I764" s="20">
        <v>45.186199999999999</v>
      </c>
      <c r="J764" s="20">
        <v>58.813800000000001</v>
      </c>
      <c r="K764" s="20"/>
      <c r="L764" s="20"/>
      <c r="M764" s="20"/>
      <c r="N764" s="20"/>
      <c r="O764" s="20"/>
      <c r="P764" s="20">
        <v>58.971130000000002</v>
      </c>
      <c r="Q764" s="20"/>
      <c r="R764" s="19"/>
      <c r="S764" s="20"/>
      <c r="T764" s="20">
        <v>53.572339999999997</v>
      </c>
      <c r="U764" s="20">
        <v>43.443260000000002</v>
      </c>
      <c r="V764" s="20"/>
      <c r="W764" s="20"/>
      <c r="X764" s="19"/>
    </row>
    <row r="765" spans="1:24" s="15" customFormat="1" ht="13.8">
      <c r="A765" s="15" t="s">
        <v>122</v>
      </c>
      <c r="B765" s="19" t="s">
        <v>123</v>
      </c>
      <c r="C765" s="19">
        <v>2024</v>
      </c>
      <c r="D765" s="19" t="s">
        <v>440</v>
      </c>
      <c r="E765" s="16">
        <v>55</v>
      </c>
      <c r="F765" s="20">
        <v>50</v>
      </c>
      <c r="G765" s="21">
        <v>2.0310039999999998</v>
      </c>
      <c r="H765" s="20">
        <v>3</v>
      </c>
      <c r="I765" s="20">
        <v>51.669150000000002</v>
      </c>
      <c r="J765" s="20">
        <v>58.330849999999998</v>
      </c>
      <c r="K765" s="20"/>
      <c r="L765" s="20"/>
      <c r="M765" s="20"/>
      <c r="N765" s="20"/>
      <c r="O765" s="20"/>
      <c r="P765" s="20">
        <v>58.851039999999998</v>
      </c>
      <c r="Q765" s="20"/>
      <c r="R765" s="19"/>
      <c r="S765" s="20"/>
      <c r="T765" s="20">
        <v>55.26587</v>
      </c>
      <c r="U765" s="20">
        <v>51.150010000000002</v>
      </c>
      <c r="V765" s="20"/>
      <c r="W765" s="20"/>
      <c r="X765" s="19"/>
    </row>
    <row r="766" spans="1:24" s="15" customFormat="1">
      <c r="A766" s="68" t="s">
        <v>122</v>
      </c>
      <c r="B766" s="70" t="s">
        <v>123</v>
      </c>
      <c r="C766" s="70">
        <v>2025</v>
      </c>
      <c r="D766" s="73" t="str">
        <f>VLOOKUP(B766,'CPI Timeseries 2012 - 2025'!B:C,2,0)</f>
        <v>AP</v>
      </c>
      <c r="E766" s="16">
        <v>55</v>
      </c>
      <c r="F766" s="70">
        <v>49</v>
      </c>
      <c r="G766" s="74">
        <v>2.0214099999999999</v>
      </c>
      <c r="H766" s="70">
        <v>3</v>
      </c>
      <c r="I766" s="75">
        <v>51.684890000000003</v>
      </c>
      <c r="J766" s="75">
        <v>58.315109999999997</v>
      </c>
      <c r="K766" s="75"/>
      <c r="L766" s="75"/>
      <c r="M766" s="75"/>
      <c r="N766" s="75"/>
      <c r="O766" s="75"/>
      <c r="P766" s="75">
        <v>58.821210000000001</v>
      </c>
      <c r="Q766" s="75"/>
      <c r="R766" s="75"/>
      <c r="S766" s="75"/>
      <c r="T766" s="75">
        <v>55.275919999999999</v>
      </c>
      <c r="U766" s="75">
        <v>51.157629999999997</v>
      </c>
      <c r="V766" s="75"/>
      <c r="W766" s="75"/>
      <c r="X766" s="2"/>
    </row>
    <row r="767" spans="1:24" s="15" customFormat="1" ht="13.8">
      <c r="A767" s="15" t="s">
        <v>26</v>
      </c>
      <c r="B767" s="19" t="s">
        <v>27</v>
      </c>
      <c r="C767" s="19">
        <v>2012</v>
      </c>
      <c r="D767" s="19" t="s">
        <v>444</v>
      </c>
      <c r="E767" s="16">
        <v>90</v>
      </c>
      <c r="F767" s="20">
        <v>1</v>
      </c>
      <c r="G767" s="21">
        <v>3</v>
      </c>
      <c r="H767" s="20">
        <v>7</v>
      </c>
      <c r="I767" s="20">
        <v>85</v>
      </c>
      <c r="J767" s="20">
        <v>95</v>
      </c>
      <c r="K767" s="20"/>
      <c r="L767" s="20">
        <v>89</v>
      </c>
      <c r="M767" s="20"/>
      <c r="N767" s="20">
        <v>88</v>
      </c>
      <c r="O767" s="20"/>
      <c r="P767" s="20">
        <v>83</v>
      </c>
      <c r="Q767" s="20">
        <v>90</v>
      </c>
      <c r="R767" s="19"/>
      <c r="S767" s="20">
        <v>100</v>
      </c>
      <c r="T767" s="20"/>
      <c r="U767" s="20"/>
      <c r="V767" s="20">
        <v>91</v>
      </c>
      <c r="W767" s="20">
        <v>87</v>
      </c>
      <c r="X767" s="19"/>
    </row>
    <row r="768" spans="1:24" s="15" customFormat="1" ht="13.8">
      <c r="A768" s="15" t="s">
        <v>26</v>
      </c>
      <c r="B768" s="19" t="s">
        <v>27</v>
      </c>
      <c r="C768" s="19">
        <v>2013</v>
      </c>
      <c r="D768" s="19" t="s">
        <v>444</v>
      </c>
      <c r="E768" s="16">
        <v>89</v>
      </c>
      <c r="F768" s="20">
        <v>3</v>
      </c>
      <c r="G768" s="21">
        <v>1.7</v>
      </c>
      <c r="H768" s="20">
        <v>7</v>
      </c>
      <c r="I768" s="20">
        <v>86</v>
      </c>
      <c r="J768" s="20">
        <v>92</v>
      </c>
      <c r="K768" s="20"/>
      <c r="L768" s="20">
        <v>89</v>
      </c>
      <c r="M768" s="20"/>
      <c r="N768" s="20">
        <v>88</v>
      </c>
      <c r="O768" s="20"/>
      <c r="P768" s="20">
        <v>83</v>
      </c>
      <c r="Q768" s="20">
        <v>89</v>
      </c>
      <c r="R768" s="19"/>
      <c r="S768" s="20">
        <v>98</v>
      </c>
      <c r="T768" s="20"/>
      <c r="U768" s="20"/>
      <c r="V768" s="20">
        <v>90</v>
      </c>
      <c r="W768" s="20">
        <v>87</v>
      </c>
      <c r="X768" s="19"/>
    </row>
    <row r="769" spans="1:24" s="15" customFormat="1" ht="13.8">
      <c r="A769" s="15" t="s">
        <v>26</v>
      </c>
      <c r="B769" s="19" t="s">
        <v>27</v>
      </c>
      <c r="C769" s="19">
        <v>2014</v>
      </c>
      <c r="D769" s="19" t="s">
        <v>444</v>
      </c>
      <c r="E769" s="16">
        <v>89</v>
      </c>
      <c r="F769" s="20">
        <v>3</v>
      </c>
      <c r="G769" s="21">
        <v>2.0499999523162842</v>
      </c>
      <c r="H769" s="20">
        <v>7</v>
      </c>
      <c r="I769" s="20">
        <v>86</v>
      </c>
      <c r="J769" s="20">
        <v>92</v>
      </c>
      <c r="K769" s="20"/>
      <c r="L769" s="20">
        <v>89</v>
      </c>
      <c r="M769" s="20"/>
      <c r="N769" s="20">
        <v>88</v>
      </c>
      <c r="O769" s="20"/>
      <c r="P769" s="20">
        <v>83</v>
      </c>
      <c r="Q769" s="20">
        <v>90</v>
      </c>
      <c r="R769" s="19"/>
      <c r="S769" s="20">
        <v>98</v>
      </c>
      <c r="T769" s="20"/>
      <c r="U769" s="20"/>
      <c r="V769" s="20">
        <v>94</v>
      </c>
      <c r="W769" s="20">
        <v>83</v>
      </c>
      <c r="X769" s="19"/>
    </row>
    <row r="770" spans="1:24" s="15" customFormat="1" ht="13.8">
      <c r="A770" s="15" t="s">
        <v>26</v>
      </c>
      <c r="B770" s="19" t="s">
        <v>27</v>
      </c>
      <c r="C770" s="19">
        <v>2015</v>
      </c>
      <c r="D770" s="19" t="s">
        <v>444</v>
      </c>
      <c r="E770" s="16">
        <v>90</v>
      </c>
      <c r="F770" s="20">
        <v>3</v>
      </c>
      <c r="G770" s="21">
        <v>1.7699999809265137</v>
      </c>
      <c r="H770" s="20">
        <v>7</v>
      </c>
      <c r="I770" s="20">
        <v>87</v>
      </c>
      <c r="J770" s="20">
        <v>93</v>
      </c>
      <c r="K770" s="20"/>
      <c r="L770" s="20">
        <v>89</v>
      </c>
      <c r="M770" s="20"/>
      <c r="N770" s="20">
        <v>88</v>
      </c>
      <c r="O770" s="20"/>
      <c r="P770" s="20">
        <v>83</v>
      </c>
      <c r="Q770" s="20">
        <v>91</v>
      </c>
      <c r="R770" s="19"/>
      <c r="S770" s="20">
        <v>98</v>
      </c>
      <c r="T770" s="20"/>
      <c r="U770" s="20"/>
      <c r="V770" s="20">
        <v>93</v>
      </c>
      <c r="W770" s="20">
        <v>88</v>
      </c>
      <c r="X770" s="19"/>
    </row>
    <row r="771" spans="1:24" s="15" customFormat="1" ht="13.8">
      <c r="A771" s="15" t="s">
        <v>26</v>
      </c>
      <c r="B771" s="19" t="s">
        <v>27</v>
      </c>
      <c r="C771" s="19">
        <v>2016</v>
      </c>
      <c r="D771" s="19" t="s">
        <v>444</v>
      </c>
      <c r="E771" s="16">
        <v>89</v>
      </c>
      <c r="F771" s="20">
        <v>3</v>
      </c>
      <c r="G771" s="21">
        <v>1.46</v>
      </c>
      <c r="H771" s="20">
        <v>7</v>
      </c>
      <c r="I771" s="20">
        <v>87</v>
      </c>
      <c r="J771" s="20">
        <v>92</v>
      </c>
      <c r="K771" s="20" t="s">
        <v>557</v>
      </c>
      <c r="L771" s="20">
        <v>90</v>
      </c>
      <c r="M771" s="20" t="s">
        <v>557</v>
      </c>
      <c r="N771" s="20">
        <v>90</v>
      </c>
      <c r="O771" s="20" t="s">
        <v>557</v>
      </c>
      <c r="P771" s="20">
        <v>83</v>
      </c>
      <c r="Q771" s="20">
        <v>94</v>
      </c>
      <c r="R771" s="19" t="s">
        <v>557</v>
      </c>
      <c r="S771" s="20">
        <v>93</v>
      </c>
      <c r="T771" s="20" t="s">
        <v>557</v>
      </c>
      <c r="U771" s="20" t="s">
        <v>557</v>
      </c>
      <c r="V771" s="20">
        <v>91</v>
      </c>
      <c r="W771" s="20">
        <v>85</v>
      </c>
      <c r="X771" s="19"/>
    </row>
    <row r="772" spans="1:24" s="15" customFormat="1" ht="13.8">
      <c r="A772" s="15" t="s">
        <v>26</v>
      </c>
      <c r="B772" s="19" t="s">
        <v>27</v>
      </c>
      <c r="C772" s="19">
        <v>2017</v>
      </c>
      <c r="D772" s="19" t="s">
        <v>444</v>
      </c>
      <c r="E772" s="16">
        <v>85</v>
      </c>
      <c r="F772" s="20">
        <v>3</v>
      </c>
      <c r="G772" s="21">
        <v>2.84</v>
      </c>
      <c r="H772" s="20">
        <v>8</v>
      </c>
      <c r="I772" s="20">
        <v>80</v>
      </c>
      <c r="J772" s="20">
        <v>90</v>
      </c>
      <c r="K772" s="20"/>
      <c r="L772" s="20">
        <v>88</v>
      </c>
      <c r="M772" s="20"/>
      <c r="N772" s="20">
        <v>72</v>
      </c>
      <c r="O772" s="20"/>
      <c r="P772" s="20">
        <v>83</v>
      </c>
      <c r="Q772" s="20">
        <v>92</v>
      </c>
      <c r="R772" s="19"/>
      <c r="S772" s="20">
        <v>93</v>
      </c>
      <c r="T772" s="20">
        <v>75</v>
      </c>
      <c r="U772" s="20"/>
      <c r="V772" s="20">
        <v>92</v>
      </c>
      <c r="W772" s="20">
        <v>86</v>
      </c>
      <c r="X772" s="19"/>
    </row>
    <row r="773" spans="1:24" s="15" customFormat="1" ht="13.8">
      <c r="A773" s="15" t="s">
        <v>26</v>
      </c>
      <c r="B773" s="19" t="s">
        <v>27</v>
      </c>
      <c r="C773" s="19">
        <v>2018</v>
      </c>
      <c r="D773" s="19" t="s">
        <v>444</v>
      </c>
      <c r="E773" s="16">
        <v>85</v>
      </c>
      <c r="F773" s="20">
        <v>3</v>
      </c>
      <c r="G773" s="21">
        <v>2.74</v>
      </c>
      <c r="H773" s="20">
        <v>8</v>
      </c>
      <c r="I773" s="20">
        <v>81</v>
      </c>
      <c r="J773" s="20">
        <v>89</v>
      </c>
      <c r="K773" s="20"/>
      <c r="L773" s="20">
        <v>88</v>
      </c>
      <c r="M773" s="20"/>
      <c r="N773" s="20">
        <v>72</v>
      </c>
      <c r="O773" s="20"/>
      <c r="P773" s="20">
        <v>83</v>
      </c>
      <c r="Q773" s="20">
        <v>93</v>
      </c>
      <c r="R773" s="19"/>
      <c r="S773" s="20">
        <v>93</v>
      </c>
      <c r="T773" s="20">
        <v>76</v>
      </c>
      <c r="U773" s="20"/>
      <c r="V773" s="20">
        <v>90</v>
      </c>
      <c r="W773" s="20">
        <v>86</v>
      </c>
      <c r="X773" s="19"/>
    </row>
    <row r="774" spans="1:24" s="15" customFormat="1" ht="13.8">
      <c r="A774" s="15" t="s">
        <v>26</v>
      </c>
      <c r="B774" s="19" t="s">
        <v>27</v>
      </c>
      <c r="C774" s="19">
        <v>2019</v>
      </c>
      <c r="D774" s="19" t="s">
        <v>444</v>
      </c>
      <c r="E774" s="16">
        <v>86</v>
      </c>
      <c r="F774" s="20">
        <v>3</v>
      </c>
      <c r="G774" s="21">
        <v>2.9245109999999999</v>
      </c>
      <c r="H774" s="20">
        <v>8</v>
      </c>
      <c r="I774" s="20">
        <v>81.203800000000001</v>
      </c>
      <c r="J774" s="20">
        <v>90.796199999999999</v>
      </c>
      <c r="K774" s="20" t="s">
        <v>557</v>
      </c>
      <c r="L774" s="20">
        <v>88</v>
      </c>
      <c r="M774" s="20" t="s">
        <v>557</v>
      </c>
      <c r="N774" s="20">
        <v>72</v>
      </c>
      <c r="O774" s="20" t="s">
        <v>557</v>
      </c>
      <c r="P774" s="20">
        <v>83</v>
      </c>
      <c r="Q774" s="20">
        <v>94</v>
      </c>
      <c r="R774" s="19" t="s">
        <v>557</v>
      </c>
      <c r="S774" s="20">
        <v>93</v>
      </c>
      <c r="T774" s="20">
        <v>75</v>
      </c>
      <c r="U774" s="20" t="s">
        <v>557</v>
      </c>
      <c r="V774" s="20">
        <v>93</v>
      </c>
      <c r="W774" s="20">
        <v>87</v>
      </c>
      <c r="X774" s="19"/>
    </row>
    <row r="775" spans="1:24" s="15" customFormat="1" ht="13.8">
      <c r="A775" s="15" t="s">
        <v>26</v>
      </c>
      <c r="B775" s="19" t="s">
        <v>27</v>
      </c>
      <c r="C775" s="19">
        <v>2020</v>
      </c>
      <c r="D775" s="19" t="s">
        <v>444</v>
      </c>
      <c r="E775" s="16">
        <v>85</v>
      </c>
      <c r="F775" s="20">
        <v>3</v>
      </c>
      <c r="G775" s="21">
        <v>1.748594</v>
      </c>
      <c r="H775" s="20">
        <v>8</v>
      </c>
      <c r="I775" s="20">
        <v>82.132310000000004</v>
      </c>
      <c r="J775" s="20">
        <v>87.867689999999996</v>
      </c>
      <c r="K775" s="20" t="s">
        <v>557</v>
      </c>
      <c r="L775" s="20">
        <v>88</v>
      </c>
      <c r="M775" s="20" t="s">
        <v>557</v>
      </c>
      <c r="N775" s="20">
        <v>72</v>
      </c>
      <c r="O775" s="20" t="s">
        <v>557</v>
      </c>
      <c r="P775" s="20">
        <v>83</v>
      </c>
      <c r="Q775" s="20">
        <v>91</v>
      </c>
      <c r="R775" s="19" t="s">
        <v>557</v>
      </c>
      <c r="S775" s="20">
        <v>93</v>
      </c>
      <c r="T775" s="20">
        <v>77</v>
      </c>
      <c r="U775" s="20" t="s">
        <v>557</v>
      </c>
      <c r="V775" s="20">
        <v>93</v>
      </c>
      <c r="W775" s="20">
        <v>86</v>
      </c>
      <c r="X775" s="19"/>
    </row>
    <row r="776" spans="1:24" s="15" customFormat="1" ht="13.8">
      <c r="A776" s="15" t="s">
        <v>26</v>
      </c>
      <c r="B776" s="19" t="s">
        <v>27</v>
      </c>
      <c r="C776" s="19">
        <v>2021</v>
      </c>
      <c r="D776" s="19" t="s">
        <v>444</v>
      </c>
      <c r="E776" s="16">
        <v>88</v>
      </c>
      <c r="F776" s="20">
        <v>1</v>
      </c>
      <c r="G776" s="21">
        <v>1.2482800000000001</v>
      </c>
      <c r="H776" s="20">
        <v>8</v>
      </c>
      <c r="I776" s="20">
        <v>85.946579999999997</v>
      </c>
      <c r="J776" s="20">
        <v>90.053420000000003</v>
      </c>
      <c r="K776" s="20"/>
      <c r="L776" s="20">
        <v>88.124769999999998</v>
      </c>
      <c r="M776" s="20"/>
      <c r="N776" s="20">
        <v>89.674469999999999</v>
      </c>
      <c r="O776" s="20"/>
      <c r="P776" s="20">
        <v>83.256370000000004</v>
      </c>
      <c r="Q776" s="20">
        <v>93.953530000000001</v>
      </c>
      <c r="R776" s="19"/>
      <c r="S776" s="20">
        <v>93.380179999999996</v>
      </c>
      <c r="T776" s="20">
        <v>77.444699999999997</v>
      </c>
      <c r="U776" s="20"/>
      <c r="V776" s="20">
        <v>90.624110000000002</v>
      </c>
      <c r="W776" s="20">
        <v>86.782679999999999</v>
      </c>
      <c r="X776" s="19"/>
    </row>
    <row r="777" spans="1:24" s="15" customFormat="1" ht="13.8">
      <c r="A777" s="15" t="s">
        <v>26</v>
      </c>
      <c r="B777" s="19" t="s">
        <v>27</v>
      </c>
      <c r="C777" s="19">
        <v>2022</v>
      </c>
      <c r="D777" s="19" t="s">
        <v>444</v>
      </c>
      <c r="E777" s="16">
        <v>87</v>
      </c>
      <c r="F777" s="20">
        <v>2</v>
      </c>
      <c r="G777" s="21">
        <v>1.1938960000000001</v>
      </c>
      <c r="H777" s="20">
        <v>8</v>
      </c>
      <c r="I777" s="20">
        <v>85.042010000000005</v>
      </c>
      <c r="J777" s="20">
        <v>88.957989999999995</v>
      </c>
      <c r="K777" s="20" t="s">
        <v>557</v>
      </c>
      <c r="L777" s="20">
        <v>88</v>
      </c>
      <c r="M777" s="20" t="s">
        <v>557</v>
      </c>
      <c r="N777" s="20">
        <v>90</v>
      </c>
      <c r="O777" s="20" t="s">
        <v>557</v>
      </c>
      <c r="P777" s="20">
        <v>83</v>
      </c>
      <c r="Q777" s="20">
        <v>94</v>
      </c>
      <c r="R777" s="19" t="s">
        <v>557</v>
      </c>
      <c r="S777" s="20">
        <v>93</v>
      </c>
      <c r="T777" s="20">
        <v>78</v>
      </c>
      <c r="U777" s="20" t="s">
        <v>557</v>
      </c>
      <c r="V777" s="20">
        <v>87</v>
      </c>
      <c r="W777" s="20">
        <v>86</v>
      </c>
      <c r="X777" s="19"/>
    </row>
    <row r="778" spans="1:24" s="15" customFormat="1" ht="13.8">
      <c r="A778" s="15" t="s">
        <v>26</v>
      </c>
      <c r="B778" s="19" t="s">
        <v>27</v>
      </c>
      <c r="C778" s="19">
        <v>2023</v>
      </c>
      <c r="D778" s="19" t="s">
        <v>444</v>
      </c>
      <c r="E778" s="16">
        <v>87</v>
      </c>
      <c r="F778" s="20">
        <v>2</v>
      </c>
      <c r="G778" s="21">
        <v>1.0579620000000001</v>
      </c>
      <c r="H778" s="20">
        <v>8</v>
      </c>
      <c r="I778" s="20">
        <v>85.264949999999999</v>
      </c>
      <c r="J778" s="20">
        <v>88.735050000000001</v>
      </c>
      <c r="K778" s="20"/>
      <c r="L778" s="20">
        <v>88.124769999999998</v>
      </c>
      <c r="M778" s="20"/>
      <c r="N778" s="20">
        <v>89.674469999999999</v>
      </c>
      <c r="O778" s="20"/>
      <c r="P778" s="20">
        <v>83.256370000000004</v>
      </c>
      <c r="Q778" s="20">
        <v>89.844660000000005</v>
      </c>
      <c r="R778" s="19"/>
      <c r="S778" s="20">
        <v>93.380179999999996</v>
      </c>
      <c r="T778" s="20">
        <v>78.168109999999999</v>
      </c>
      <c r="U778" s="20"/>
      <c r="V778" s="20">
        <v>86.766120000000001</v>
      </c>
      <c r="W778" s="20">
        <v>85.884410000000003</v>
      </c>
      <c r="X778" s="19"/>
    </row>
    <row r="779" spans="1:24" s="15" customFormat="1" ht="13.8">
      <c r="A779" s="15" t="s">
        <v>26</v>
      </c>
      <c r="B779" s="19" t="s">
        <v>27</v>
      </c>
      <c r="C779" s="19">
        <v>2024</v>
      </c>
      <c r="D779" s="19" t="s">
        <v>444</v>
      </c>
      <c r="E779" s="16">
        <v>88</v>
      </c>
      <c r="F779" s="20">
        <v>2</v>
      </c>
      <c r="G779" s="21">
        <v>1.8295360000000001</v>
      </c>
      <c r="H779" s="20">
        <v>8</v>
      </c>
      <c r="I779" s="20">
        <v>84.999570000000006</v>
      </c>
      <c r="J779" s="20">
        <v>91.000429999999994</v>
      </c>
      <c r="K779" s="20"/>
      <c r="L779" s="20">
        <v>97.488529999999997</v>
      </c>
      <c r="M779" s="20"/>
      <c r="N779" s="20">
        <v>82.848110000000005</v>
      </c>
      <c r="O779" s="20"/>
      <c r="P779" s="20">
        <v>85.235709999999997</v>
      </c>
      <c r="Q779" s="20">
        <v>93.190510000000003</v>
      </c>
      <c r="R779" s="19"/>
      <c r="S779" s="20">
        <v>96.302610000000001</v>
      </c>
      <c r="T779" s="20">
        <v>73.745670000000004</v>
      </c>
      <c r="U779" s="20"/>
      <c r="V779" s="20">
        <v>91.733789999999999</v>
      </c>
      <c r="W779" s="20">
        <v>84.427250000000001</v>
      </c>
      <c r="X779" s="19"/>
    </row>
    <row r="780" spans="1:24" s="15" customFormat="1">
      <c r="A780" s="68" t="s">
        <v>26</v>
      </c>
      <c r="B780" s="70" t="s">
        <v>27</v>
      </c>
      <c r="C780" s="70">
        <v>2025</v>
      </c>
      <c r="D780" s="73" t="str">
        <f>VLOOKUP(B780,'CPI Timeseries 2012 - 2025'!B:C,2,0)</f>
        <v>WE/EU</v>
      </c>
      <c r="E780" s="16">
        <v>88</v>
      </c>
      <c r="F780" s="70">
        <v>2</v>
      </c>
      <c r="G780" s="74">
        <v>1.8062860000000001</v>
      </c>
      <c r="H780" s="70">
        <v>8</v>
      </c>
      <c r="I780" s="75">
        <v>85.037689999999998</v>
      </c>
      <c r="J780" s="75">
        <v>90.962310000000002</v>
      </c>
      <c r="K780" s="75"/>
      <c r="L780" s="75">
        <v>97.344049999999996</v>
      </c>
      <c r="M780" s="75"/>
      <c r="N780" s="75">
        <v>82.838610000000003</v>
      </c>
      <c r="O780" s="75"/>
      <c r="P780" s="75">
        <v>85.229190000000003</v>
      </c>
      <c r="Q780" s="75">
        <v>93.082859999999997</v>
      </c>
      <c r="R780" s="75"/>
      <c r="S780" s="75">
        <v>96.300979999999996</v>
      </c>
      <c r="T780" s="75">
        <v>73.759739999999994</v>
      </c>
      <c r="U780" s="75"/>
      <c r="V780" s="75">
        <v>90.563770000000005</v>
      </c>
      <c r="W780" s="75">
        <v>84.422150000000002</v>
      </c>
      <c r="X780" s="2"/>
    </row>
    <row r="781" spans="1:24" s="15" customFormat="1" ht="13.8">
      <c r="A781" s="15" t="s">
        <v>76</v>
      </c>
      <c r="B781" s="19" t="s">
        <v>77</v>
      </c>
      <c r="C781" s="19">
        <v>2012</v>
      </c>
      <c r="D781" s="19" t="s">
        <v>444</v>
      </c>
      <c r="E781" s="16">
        <v>71</v>
      </c>
      <c r="F781" s="20">
        <v>22</v>
      </c>
      <c r="G781" s="21">
        <v>2.4</v>
      </c>
      <c r="H781" s="20">
        <v>8</v>
      </c>
      <c r="I781" s="20">
        <v>67</v>
      </c>
      <c r="J781" s="20">
        <v>75</v>
      </c>
      <c r="K781" s="20"/>
      <c r="L781" s="20">
        <v>57</v>
      </c>
      <c r="M781" s="20"/>
      <c r="N781" s="20">
        <v>71</v>
      </c>
      <c r="O781" s="20"/>
      <c r="P781" s="20">
        <v>73</v>
      </c>
      <c r="Q781" s="20">
        <v>73</v>
      </c>
      <c r="R781" s="19"/>
      <c r="S781" s="20">
        <v>79</v>
      </c>
      <c r="T781" s="20"/>
      <c r="U781" s="20"/>
      <c r="V781" s="20">
        <v>67</v>
      </c>
      <c r="W781" s="20">
        <v>74</v>
      </c>
      <c r="X781" s="19">
        <v>77</v>
      </c>
    </row>
    <row r="782" spans="1:24" s="15" customFormat="1" ht="13.8">
      <c r="A782" s="15" t="s">
        <v>76</v>
      </c>
      <c r="B782" s="19" t="s">
        <v>77</v>
      </c>
      <c r="C782" s="19">
        <v>2013</v>
      </c>
      <c r="D782" s="19" t="s">
        <v>444</v>
      </c>
      <c r="E782" s="16">
        <v>71</v>
      </c>
      <c r="F782" s="20">
        <v>22</v>
      </c>
      <c r="G782" s="21">
        <v>2.4</v>
      </c>
      <c r="H782" s="20">
        <v>8</v>
      </c>
      <c r="I782" s="20">
        <v>67</v>
      </c>
      <c r="J782" s="20">
        <v>75</v>
      </c>
      <c r="K782" s="20"/>
      <c r="L782" s="20">
        <v>57</v>
      </c>
      <c r="M782" s="20"/>
      <c r="N782" s="20">
        <v>71</v>
      </c>
      <c r="O782" s="20"/>
      <c r="P782" s="20">
        <v>73</v>
      </c>
      <c r="Q782" s="20">
        <v>72</v>
      </c>
      <c r="R782" s="19"/>
      <c r="S782" s="20">
        <v>79</v>
      </c>
      <c r="T782" s="20"/>
      <c r="U782" s="20"/>
      <c r="V782" s="20">
        <v>68</v>
      </c>
      <c r="W782" s="20">
        <v>74</v>
      </c>
      <c r="X782" s="19">
        <v>77</v>
      </c>
    </row>
    <row r="783" spans="1:24" s="15" customFormat="1" ht="13.8">
      <c r="A783" s="15" t="s">
        <v>76</v>
      </c>
      <c r="B783" s="19" t="s">
        <v>77</v>
      </c>
      <c r="C783" s="19">
        <v>2014</v>
      </c>
      <c r="D783" s="19" t="s">
        <v>444</v>
      </c>
      <c r="E783" s="16">
        <v>69</v>
      </c>
      <c r="F783" s="20">
        <v>27</v>
      </c>
      <c r="G783" s="21">
        <v>2.1700000762939453</v>
      </c>
      <c r="H783" s="20">
        <v>7</v>
      </c>
      <c r="I783" s="20">
        <v>65</v>
      </c>
      <c r="J783" s="20">
        <v>73</v>
      </c>
      <c r="K783" s="20"/>
      <c r="L783" s="20">
        <v>57</v>
      </c>
      <c r="M783" s="20"/>
      <c r="N783" s="20">
        <v>71</v>
      </c>
      <c r="O783" s="20"/>
      <c r="P783" s="20">
        <v>73</v>
      </c>
      <c r="Q783" s="20">
        <v>74</v>
      </c>
      <c r="R783" s="19"/>
      <c r="S783" s="20">
        <v>69</v>
      </c>
      <c r="T783" s="20"/>
      <c r="U783" s="20"/>
      <c r="V783" s="20">
        <v>67</v>
      </c>
      <c r="W783" s="20">
        <v>71</v>
      </c>
      <c r="X783" s="19"/>
    </row>
    <row r="784" spans="1:24" s="15" customFormat="1" ht="13.8">
      <c r="A784" s="15" t="s">
        <v>76</v>
      </c>
      <c r="B784" s="19" t="s">
        <v>77</v>
      </c>
      <c r="C784" s="19">
        <v>2015</v>
      </c>
      <c r="D784" s="19" t="s">
        <v>444</v>
      </c>
      <c r="E784" s="16">
        <v>70</v>
      </c>
      <c r="F784" s="20">
        <v>23</v>
      </c>
      <c r="G784" s="21">
        <v>2.4900000095367432</v>
      </c>
      <c r="H784" s="20">
        <v>7</v>
      </c>
      <c r="I784" s="20">
        <v>66</v>
      </c>
      <c r="J784" s="20">
        <v>74</v>
      </c>
      <c r="K784" s="20"/>
      <c r="L784" s="20">
        <v>57</v>
      </c>
      <c r="M784" s="20"/>
      <c r="N784" s="20">
        <v>71</v>
      </c>
      <c r="O784" s="20"/>
      <c r="P784" s="20">
        <v>73</v>
      </c>
      <c r="Q784" s="20">
        <v>71</v>
      </c>
      <c r="R784" s="19"/>
      <c r="S784" s="20">
        <v>79</v>
      </c>
      <c r="T784" s="20"/>
      <c r="U784" s="20"/>
      <c r="V784" s="20">
        <v>70</v>
      </c>
      <c r="W784" s="20">
        <v>71</v>
      </c>
      <c r="X784" s="19"/>
    </row>
    <row r="785" spans="1:24" s="15" customFormat="1" ht="13.8">
      <c r="A785" s="15" t="s">
        <v>76</v>
      </c>
      <c r="B785" s="19" t="s">
        <v>77</v>
      </c>
      <c r="C785" s="19">
        <v>2016</v>
      </c>
      <c r="D785" s="19" t="s">
        <v>444</v>
      </c>
      <c r="E785" s="16">
        <v>69</v>
      </c>
      <c r="F785" s="20">
        <v>23</v>
      </c>
      <c r="G785" s="21">
        <v>2.97</v>
      </c>
      <c r="H785" s="20">
        <v>7</v>
      </c>
      <c r="I785" s="20">
        <v>64</v>
      </c>
      <c r="J785" s="20">
        <v>74</v>
      </c>
      <c r="K785" s="20" t="s">
        <v>557</v>
      </c>
      <c r="L785" s="20">
        <v>52</v>
      </c>
      <c r="M785" s="20" t="s">
        <v>557</v>
      </c>
      <c r="N785" s="20">
        <v>72</v>
      </c>
      <c r="O785" s="20" t="s">
        <v>557</v>
      </c>
      <c r="P785" s="20">
        <v>71</v>
      </c>
      <c r="Q785" s="20">
        <v>73</v>
      </c>
      <c r="R785" s="19" t="s">
        <v>557</v>
      </c>
      <c r="S785" s="20">
        <v>76</v>
      </c>
      <c r="T785" s="20" t="s">
        <v>557</v>
      </c>
      <c r="U785" s="20" t="s">
        <v>557</v>
      </c>
      <c r="V785" s="20">
        <v>69</v>
      </c>
      <c r="W785" s="20">
        <v>69</v>
      </c>
      <c r="X785" s="19"/>
    </row>
    <row r="786" spans="1:24" s="15" customFormat="1" ht="13.8">
      <c r="A786" s="15" t="s">
        <v>76</v>
      </c>
      <c r="B786" s="19" t="s">
        <v>77</v>
      </c>
      <c r="C786" s="19">
        <v>2017</v>
      </c>
      <c r="D786" s="19" t="s">
        <v>444</v>
      </c>
      <c r="E786" s="16">
        <v>70</v>
      </c>
      <c r="F786" s="20">
        <v>23</v>
      </c>
      <c r="G786" s="21">
        <v>1.36</v>
      </c>
      <c r="H786" s="20">
        <v>8</v>
      </c>
      <c r="I786" s="20">
        <v>68</v>
      </c>
      <c r="J786" s="20">
        <v>72</v>
      </c>
      <c r="K786" s="20"/>
      <c r="L786" s="20">
        <v>62</v>
      </c>
      <c r="M786" s="20"/>
      <c r="N786" s="20">
        <v>72</v>
      </c>
      <c r="O786" s="20"/>
      <c r="P786" s="20">
        <v>71</v>
      </c>
      <c r="Q786" s="20">
        <v>73</v>
      </c>
      <c r="R786" s="19"/>
      <c r="S786" s="20">
        <v>73</v>
      </c>
      <c r="T786" s="20">
        <v>73</v>
      </c>
      <c r="U786" s="20"/>
      <c r="V786" s="20">
        <v>69</v>
      </c>
      <c r="W786" s="20">
        <v>70</v>
      </c>
      <c r="X786" s="19"/>
    </row>
    <row r="787" spans="1:24" s="15" customFormat="1" ht="13.8">
      <c r="A787" s="15" t="s">
        <v>76</v>
      </c>
      <c r="B787" s="19" t="s">
        <v>77</v>
      </c>
      <c r="C787" s="19">
        <v>2018</v>
      </c>
      <c r="D787" s="19" t="s">
        <v>444</v>
      </c>
      <c r="E787" s="16">
        <v>72</v>
      </c>
      <c r="F787" s="20">
        <v>21</v>
      </c>
      <c r="G787" s="21">
        <v>1.17</v>
      </c>
      <c r="H787" s="20">
        <v>8</v>
      </c>
      <c r="I787" s="20">
        <v>70</v>
      </c>
      <c r="J787" s="20">
        <v>74</v>
      </c>
      <c r="K787" s="20"/>
      <c r="L787" s="20">
        <v>70</v>
      </c>
      <c r="M787" s="20"/>
      <c r="N787" s="20">
        <v>72</v>
      </c>
      <c r="O787" s="20"/>
      <c r="P787" s="20">
        <v>71</v>
      </c>
      <c r="Q787" s="20">
        <v>77</v>
      </c>
      <c r="R787" s="19"/>
      <c r="S787" s="20">
        <v>67</v>
      </c>
      <c r="T787" s="20">
        <v>74</v>
      </c>
      <c r="U787" s="20"/>
      <c r="V787" s="20">
        <v>76</v>
      </c>
      <c r="W787" s="20">
        <v>70</v>
      </c>
      <c r="X787" s="19"/>
    </row>
    <row r="788" spans="1:24" s="15" customFormat="1" ht="13.8">
      <c r="A788" s="15" t="s">
        <v>76</v>
      </c>
      <c r="B788" s="19" t="s">
        <v>77</v>
      </c>
      <c r="C788" s="19">
        <v>2019</v>
      </c>
      <c r="D788" s="19" t="s">
        <v>444</v>
      </c>
      <c r="E788" s="16">
        <v>69</v>
      </c>
      <c r="F788" s="20">
        <v>23</v>
      </c>
      <c r="G788" s="21">
        <v>2.2802889999999998</v>
      </c>
      <c r="H788" s="20">
        <v>8</v>
      </c>
      <c r="I788" s="20">
        <v>65.260319999999993</v>
      </c>
      <c r="J788" s="20">
        <v>72.739680000000007</v>
      </c>
      <c r="K788" s="20" t="s">
        <v>557</v>
      </c>
      <c r="L788" s="20">
        <v>70</v>
      </c>
      <c r="M788" s="20" t="s">
        <v>557</v>
      </c>
      <c r="N788" s="20">
        <v>72</v>
      </c>
      <c r="O788" s="20" t="s">
        <v>557</v>
      </c>
      <c r="P788" s="20">
        <v>71</v>
      </c>
      <c r="Q788" s="20">
        <v>78</v>
      </c>
      <c r="R788" s="19" t="s">
        <v>557</v>
      </c>
      <c r="S788" s="20">
        <v>67</v>
      </c>
      <c r="T788" s="20">
        <v>71</v>
      </c>
      <c r="U788" s="20" t="s">
        <v>557</v>
      </c>
      <c r="V788" s="20">
        <v>55</v>
      </c>
      <c r="W788" s="20">
        <v>70</v>
      </c>
      <c r="X788" s="19"/>
    </row>
    <row r="789" spans="1:24" s="15" customFormat="1" ht="13.8">
      <c r="A789" s="15" t="s">
        <v>76</v>
      </c>
      <c r="B789" s="19" t="s">
        <v>77</v>
      </c>
      <c r="C789" s="19">
        <v>2020</v>
      </c>
      <c r="D789" s="19" t="s">
        <v>444</v>
      </c>
      <c r="E789" s="16">
        <v>69</v>
      </c>
      <c r="F789" s="20">
        <v>23</v>
      </c>
      <c r="G789" s="21">
        <v>1.4006700000000001</v>
      </c>
      <c r="H789" s="20">
        <v>8</v>
      </c>
      <c r="I789" s="20">
        <v>66.7029</v>
      </c>
      <c r="J789" s="20">
        <v>71.2971</v>
      </c>
      <c r="K789" s="20" t="s">
        <v>557</v>
      </c>
      <c r="L789" s="20">
        <v>70</v>
      </c>
      <c r="M789" s="20" t="s">
        <v>557</v>
      </c>
      <c r="N789" s="20">
        <v>72</v>
      </c>
      <c r="O789" s="20" t="s">
        <v>557</v>
      </c>
      <c r="P789" s="20">
        <v>71</v>
      </c>
      <c r="Q789" s="20">
        <v>76</v>
      </c>
      <c r="R789" s="19" t="s">
        <v>557</v>
      </c>
      <c r="S789" s="20">
        <v>67</v>
      </c>
      <c r="T789" s="20">
        <v>72</v>
      </c>
      <c r="U789" s="20" t="s">
        <v>557</v>
      </c>
      <c r="V789" s="20">
        <v>55</v>
      </c>
      <c r="W789" s="20">
        <v>69</v>
      </c>
      <c r="X789" s="19"/>
    </row>
    <row r="790" spans="1:24" s="15" customFormat="1" ht="13.8">
      <c r="A790" s="15" t="s">
        <v>76</v>
      </c>
      <c r="B790" s="19" t="s">
        <v>77</v>
      </c>
      <c r="C790" s="19">
        <v>2021</v>
      </c>
      <c r="D790" s="19" t="s">
        <v>444</v>
      </c>
      <c r="E790" s="16">
        <v>71</v>
      </c>
      <c r="F790" s="20">
        <v>22</v>
      </c>
      <c r="G790" s="21">
        <v>1.2998529999999999</v>
      </c>
      <c r="H790" s="20">
        <v>8</v>
      </c>
      <c r="I790" s="20">
        <v>68.861739999999998</v>
      </c>
      <c r="J790" s="20">
        <v>73.138260000000002</v>
      </c>
      <c r="K790" s="20"/>
      <c r="L790" s="20">
        <v>70.387029999999996</v>
      </c>
      <c r="M790" s="20"/>
      <c r="N790" s="20">
        <v>72.204040000000006</v>
      </c>
      <c r="O790" s="20"/>
      <c r="P790" s="20">
        <v>58.971130000000002</v>
      </c>
      <c r="Q790" s="20">
        <v>74.179630000000003</v>
      </c>
      <c r="R790" s="19"/>
      <c r="S790" s="20">
        <v>67.253810000000001</v>
      </c>
      <c r="T790" s="20">
        <v>75.27449</v>
      </c>
      <c r="U790" s="20"/>
      <c r="V790" s="20">
        <v>76.945790000000002</v>
      </c>
      <c r="W790" s="20">
        <v>68.81711</v>
      </c>
      <c r="X790" s="19"/>
    </row>
    <row r="791" spans="1:24" s="15" customFormat="1" ht="13.8">
      <c r="A791" s="15" t="s">
        <v>76</v>
      </c>
      <c r="B791" s="19" t="s">
        <v>77</v>
      </c>
      <c r="C791" s="19">
        <v>2022</v>
      </c>
      <c r="D791" s="19" t="s">
        <v>444</v>
      </c>
      <c r="E791" s="16">
        <v>72</v>
      </c>
      <c r="F791" s="20">
        <v>21</v>
      </c>
      <c r="G791" s="21">
        <v>0.64438300000000004</v>
      </c>
      <c r="H791" s="20">
        <v>8</v>
      </c>
      <c r="I791" s="20">
        <v>70.943209999999993</v>
      </c>
      <c r="J791" s="20">
        <v>73.056790000000007</v>
      </c>
      <c r="K791" s="20" t="s">
        <v>557</v>
      </c>
      <c r="L791" s="20">
        <v>70</v>
      </c>
      <c r="M791" s="20" t="s">
        <v>557</v>
      </c>
      <c r="N791" s="20">
        <v>72</v>
      </c>
      <c r="O791" s="20" t="s">
        <v>557</v>
      </c>
      <c r="P791" s="20">
        <v>71</v>
      </c>
      <c r="Q791" s="20">
        <v>74</v>
      </c>
      <c r="R791" s="19" t="s">
        <v>557</v>
      </c>
      <c r="S791" s="20">
        <v>67</v>
      </c>
      <c r="T791" s="20">
        <v>75</v>
      </c>
      <c r="U791" s="20" t="s">
        <v>557</v>
      </c>
      <c r="V791" s="20">
        <v>75</v>
      </c>
      <c r="W791" s="20">
        <v>70</v>
      </c>
      <c r="X791" s="19"/>
    </row>
    <row r="792" spans="1:24" s="15" customFormat="1" ht="13.8">
      <c r="A792" s="15" t="s">
        <v>76</v>
      </c>
      <c r="B792" s="19" t="s">
        <v>77</v>
      </c>
      <c r="C792" s="19">
        <v>2023</v>
      </c>
      <c r="D792" s="19" t="s">
        <v>444</v>
      </c>
      <c r="E792" s="16">
        <v>71</v>
      </c>
      <c r="F792" s="20">
        <v>20</v>
      </c>
      <c r="G792" s="21">
        <v>0.43356739999999999</v>
      </c>
      <c r="H792" s="20">
        <v>8</v>
      </c>
      <c r="I792" s="20">
        <v>70.28895</v>
      </c>
      <c r="J792" s="20">
        <v>71.71105</v>
      </c>
      <c r="K792" s="20"/>
      <c r="L792" s="20">
        <v>70.387029999999996</v>
      </c>
      <c r="M792" s="20"/>
      <c r="N792" s="20">
        <v>72.204040000000006</v>
      </c>
      <c r="O792" s="20"/>
      <c r="P792" s="20">
        <v>71.022450000000006</v>
      </c>
      <c r="Q792" s="20">
        <v>70.070769999999996</v>
      </c>
      <c r="R792" s="19"/>
      <c r="S792" s="20">
        <v>69.518090000000001</v>
      </c>
      <c r="T792" s="20">
        <v>75.27449</v>
      </c>
      <c r="U792" s="20"/>
      <c r="V792" s="20">
        <v>69.580529999999996</v>
      </c>
      <c r="W792" s="20">
        <v>70.613659999999996</v>
      </c>
      <c r="X792" s="19"/>
    </row>
    <row r="793" spans="1:24" s="15" customFormat="1" ht="13.8">
      <c r="A793" s="15" t="s">
        <v>76</v>
      </c>
      <c r="B793" s="19" t="s">
        <v>77</v>
      </c>
      <c r="C793" s="19">
        <v>2024</v>
      </c>
      <c r="D793" s="19" t="s">
        <v>444</v>
      </c>
      <c r="E793" s="16">
        <v>67</v>
      </c>
      <c r="F793" s="20">
        <v>25</v>
      </c>
      <c r="G793" s="21">
        <v>1.611189</v>
      </c>
      <c r="H793" s="20">
        <v>8</v>
      </c>
      <c r="I793" s="20">
        <v>64.357650000000007</v>
      </c>
      <c r="J793" s="20">
        <v>69.642349999999993</v>
      </c>
      <c r="K793" s="20"/>
      <c r="L793" s="20">
        <v>66.907420000000002</v>
      </c>
      <c r="M793" s="20"/>
      <c r="N793" s="20">
        <v>66.739130000000003</v>
      </c>
      <c r="O793" s="20"/>
      <c r="P793" s="20">
        <v>58.851039999999998</v>
      </c>
      <c r="Q793" s="20">
        <v>55.89913</v>
      </c>
      <c r="R793" s="19"/>
      <c r="S793" s="20">
        <v>78.153649999999999</v>
      </c>
      <c r="T793" s="20">
        <v>71.692350000000005</v>
      </c>
      <c r="U793" s="20"/>
      <c r="V793" s="20">
        <v>66.401169999999993</v>
      </c>
      <c r="W793" s="20">
        <v>70.533439999999999</v>
      </c>
      <c r="X793" s="19"/>
    </row>
    <row r="794" spans="1:24" s="15" customFormat="1">
      <c r="A794" s="68" t="s">
        <v>76</v>
      </c>
      <c r="B794" s="70" t="s">
        <v>77</v>
      </c>
      <c r="C794" s="70">
        <v>2025</v>
      </c>
      <c r="D794" s="73" t="str">
        <f>VLOOKUP(B794,'CPI Timeseries 2012 - 2025'!B:C,2,0)</f>
        <v>WE/EU</v>
      </c>
      <c r="E794" s="16">
        <v>66</v>
      </c>
      <c r="F794" s="70">
        <v>27</v>
      </c>
      <c r="G794" s="74">
        <v>1.8317399999999999</v>
      </c>
      <c r="H794" s="70">
        <v>8</v>
      </c>
      <c r="I794" s="75">
        <v>62.995950000000001</v>
      </c>
      <c r="J794" s="75">
        <v>69.004050000000007</v>
      </c>
      <c r="K794" s="75"/>
      <c r="L794" s="75">
        <v>66.826779999999999</v>
      </c>
      <c r="M794" s="75"/>
      <c r="N794" s="75">
        <v>66.723879999999994</v>
      </c>
      <c r="O794" s="75"/>
      <c r="P794" s="75">
        <v>58.821210000000001</v>
      </c>
      <c r="Q794" s="75">
        <v>55.469099999999997</v>
      </c>
      <c r="R794" s="75"/>
      <c r="S794" s="75">
        <v>78.146100000000004</v>
      </c>
      <c r="T794" s="75">
        <v>71.70599</v>
      </c>
      <c r="U794" s="75"/>
      <c r="V794" s="75">
        <v>56.619169999999997</v>
      </c>
      <c r="W794" s="75">
        <v>70.524439999999998</v>
      </c>
      <c r="X794" s="2"/>
    </row>
    <row r="795" spans="1:24" s="15" customFormat="1" ht="13.8">
      <c r="A795" s="15" t="s">
        <v>293</v>
      </c>
      <c r="B795" s="19" t="s">
        <v>294</v>
      </c>
      <c r="C795" s="19">
        <v>2012</v>
      </c>
      <c r="D795" s="19" t="s">
        <v>443</v>
      </c>
      <c r="E795" s="16">
        <v>35</v>
      </c>
      <c r="F795" s="20">
        <v>102</v>
      </c>
      <c r="G795" s="21">
        <v>2.1</v>
      </c>
      <c r="H795" s="20">
        <v>5</v>
      </c>
      <c r="I795" s="20">
        <v>32</v>
      </c>
      <c r="J795" s="20">
        <v>38</v>
      </c>
      <c r="K795" s="20">
        <v>32</v>
      </c>
      <c r="L795" s="20"/>
      <c r="M795" s="20"/>
      <c r="N795" s="20">
        <v>38</v>
      </c>
      <c r="O795" s="20"/>
      <c r="P795" s="20">
        <v>32</v>
      </c>
      <c r="Q795" s="20"/>
      <c r="R795" s="19"/>
      <c r="S795" s="20">
        <v>31</v>
      </c>
      <c r="T795" s="20"/>
      <c r="U795" s="20"/>
      <c r="V795" s="20">
        <v>42</v>
      </c>
      <c r="W795" s="20"/>
      <c r="X795" s="19"/>
    </row>
    <row r="796" spans="1:24" s="15" customFormat="1" ht="13.8">
      <c r="A796" s="15" t="s">
        <v>293</v>
      </c>
      <c r="B796" s="19" t="s">
        <v>294</v>
      </c>
      <c r="C796" s="19">
        <v>2013</v>
      </c>
      <c r="D796" s="19" t="s">
        <v>443</v>
      </c>
      <c r="E796" s="16">
        <v>34</v>
      </c>
      <c r="F796" s="20">
        <v>106</v>
      </c>
      <c r="G796" s="21">
        <v>1.5</v>
      </c>
      <c r="H796" s="20">
        <v>5</v>
      </c>
      <c r="I796" s="20">
        <v>32</v>
      </c>
      <c r="J796" s="20">
        <v>36</v>
      </c>
      <c r="K796" s="20">
        <v>32</v>
      </c>
      <c r="L796" s="20"/>
      <c r="M796" s="20"/>
      <c r="N796" s="20">
        <v>38</v>
      </c>
      <c r="O796" s="20"/>
      <c r="P796" s="20">
        <v>32</v>
      </c>
      <c r="Q796" s="20"/>
      <c r="R796" s="19"/>
      <c r="S796" s="20">
        <v>31</v>
      </c>
      <c r="T796" s="20"/>
      <c r="U796" s="20"/>
      <c r="V796" s="20">
        <v>38</v>
      </c>
      <c r="W796" s="20"/>
      <c r="X796" s="19"/>
    </row>
    <row r="797" spans="1:24" s="15" customFormat="1" ht="13.8">
      <c r="A797" s="15" t="s">
        <v>293</v>
      </c>
      <c r="B797" s="19" t="s">
        <v>294</v>
      </c>
      <c r="C797" s="19">
        <v>2014</v>
      </c>
      <c r="D797" s="19" t="s">
        <v>443</v>
      </c>
      <c r="E797" s="16">
        <v>37</v>
      </c>
      <c r="F797" s="20">
        <v>94</v>
      </c>
      <c r="G797" s="21">
        <v>4.190000057220459</v>
      </c>
      <c r="H797" s="20">
        <v>4</v>
      </c>
      <c r="I797" s="20">
        <v>30</v>
      </c>
      <c r="J797" s="20">
        <v>44</v>
      </c>
      <c r="K797" s="20"/>
      <c r="L797" s="20"/>
      <c r="M797" s="20"/>
      <c r="N797" s="20">
        <v>38</v>
      </c>
      <c r="O797" s="20"/>
      <c r="P797" s="20">
        <v>32</v>
      </c>
      <c r="Q797" s="20"/>
      <c r="R797" s="19"/>
      <c r="S797" s="20">
        <v>31</v>
      </c>
      <c r="T797" s="20"/>
      <c r="U797" s="20"/>
      <c r="V797" s="20">
        <v>49</v>
      </c>
      <c r="W797" s="20"/>
      <c r="X797" s="19"/>
    </row>
    <row r="798" spans="1:24" s="15" customFormat="1" ht="13.8">
      <c r="A798" s="15" t="s">
        <v>293</v>
      </c>
      <c r="B798" s="19" t="s">
        <v>294</v>
      </c>
      <c r="C798" s="19">
        <v>2015</v>
      </c>
      <c r="D798" s="19" t="s">
        <v>443</v>
      </c>
      <c r="E798" s="16">
        <v>34</v>
      </c>
      <c r="F798" s="20">
        <v>98</v>
      </c>
      <c r="G798" s="21">
        <v>1.6499999761581421</v>
      </c>
      <c r="H798" s="20">
        <v>4</v>
      </c>
      <c r="I798" s="20">
        <v>31</v>
      </c>
      <c r="J798" s="20">
        <v>37</v>
      </c>
      <c r="K798" s="20"/>
      <c r="L798" s="20"/>
      <c r="M798" s="20"/>
      <c r="N798" s="20">
        <v>38</v>
      </c>
      <c r="O798" s="20"/>
      <c r="P798" s="20">
        <v>32</v>
      </c>
      <c r="Q798" s="20"/>
      <c r="R798" s="19"/>
      <c r="S798" s="20">
        <v>31</v>
      </c>
      <c r="T798" s="20"/>
      <c r="U798" s="20"/>
      <c r="V798" s="20">
        <v>36</v>
      </c>
      <c r="W798" s="20"/>
      <c r="X798" s="19"/>
    </row>
    <row r="799" spans="1:24" s="15" customFormat="1" ht="13.8">
      <c r="A799" s="15" t="s">
        <v>293</v>
      </c>
      <c r="B799" s="19" t="s">
        <v>294</v>
      </c>
      <c r="C799" s="19">
        <v>2016</v>
      </c>
      <c r="D799" s="19" t="s">
        <v>443</v>
      </c>
      <c r="E799" s="16">
        <v>35</v>
      </c>
      <c r="F799" s="20">
        <v>101</v>
      </c>
      <c r="G799" s="21">
        <v>0.97</v>
      </c>
      <c r="H799" s="20">
        <v>4</v>
      </c>
      <c r="I799" s="20">
        <v>33</v>
      </c>
      <c r="J799" s="20">
        <v>36</v>
      </c>
      <c r="K799" s="20" t="s">
        <v>557</v>
      </c>
      <c r="L799" s="20" t="s">
        <v>557</v>
      </c>
      <c r="M799" s="20" t="s">
        <v>557</v>
      </c>
      <c r="N799" s="20">
        <v>37</v>
      </c>
      <c r="O799" s="20" t="s">
        <v>557</v>
      </c>
      <c r="P799" s="20">
        <v>34</v>
      </c>
      <c r="Q799" s="20" t="s">
        <v>557</v>
      </c>
      <c r="R799" s="19" t="s">
        <v>557</v>
      </c>
      <c r="S799" s="20">
        <v>32</v>
      </c>
      <c r="T799" s="20" t="s">
        <v>557</v>
      </c>
      <c r="U799" s="20" t="s">
        <v>557</v>
      </c>
      <c r="V799" s="20">
        <v>36</v>
      </c>
      <c r="W799" s="20" t="s">
        <v>557</v>
      </c>
      <c r="X799" s="19"/>
    </row>
    <row r="800" spans="1:24" s="15" customFormat="1" ht="13.8">
      <c r="A800" s="15" t="s">
        <v>293</v>
      </c>
      <c r="B800" s="19" t="s">
        <v>294</v>
      </c>
      <c r="C800" s="19">
        <v>2017</v>
      </c>
      <c r="D800" s="19" t="s">
        <v>443</v>
      </c>
      <c r="E800" s="16">
        <v>32</v>
      </c>
      <c r="F800" s="20">
        <v>117</v>
      </c>
      <c r="G800" s="21">
        <v>3.22</v>
      </c>
      <c r="H800" s="20">
        <v>4</v>
      </c>
      <c r="I800" s="20">
        <v>27</v>
      </c>
      <c r="J800" s="20">
        <v>37</v>
      </c>
      <c r="K800" s="20"/>
      <c r="L800" s="20"/>
      <c r="M800" s="20"/>
      <c r="N800" s="20">
        <v>37</v>
      </c>
      <c r="O800" s="20"/>
      <c r="P800" s="20">
        <v>35</v>
      </c>
      <c r="Q800" s="20"/>
      <c r="R800" s="19"/>
      <c r="S800" s="20">
        <v>32</v>
      </c>
      <c r="T800" s="20">
        <v>22</v>
      </c>
      <c r="U800" s="20"/>
      <c r="V800" s="20"/>
      <c r="W800" s="20"/>
      <c r="X800" s="19"/>
    </row>
    <row r="801" spans="1:24" s="15" customFormat="1" ht="13.8">
      <c r="A801" s="15" t="s">
        <v>293</v>
      </c>
      <c r="B801" s="19" t="s">
        <v>294</v>
      </c>
      <c r="C801" s="19">
        <v>2018</v>
      </c>
      <c r="D801" s="19" t="s">
        <v>443</v>
      </c>
      <c r="E801" s="16">
        <v>31</v>
      </c>
      <c r="F801" s="20">
        <v>124</v>
      </c>
      <c r="G801" s="21">
        <v>3.92</v>
      </c>
      <c r="H801" s="20">
        <v>4</v>
      </c>
      <c r="I801" s="20">
        <v>25</v>
      </c>
      <c r="J801" s="20">
        <v>37</v>
      </c>
      <c r="K801" s="20"/>
      <c r="L801" s="20"/>
      <c r="M801" s="20"/>
      <c r="N801" s="20">
        <v>37</v>
      </c>
      <c r="O801" s="20"/>
      <c r="P801" s="20">
        <v>35</v>
      </c>
      <c r="Q801" s="20"/>
      <c r="R801" s="19"/>
      <c r="S801" s="20">
        <v>32</v>
      </c>
      <c r="T801" s="20">
        <v>20</v>
      </c>
      <c r="U801" s="20"/>
      <c r="V801" s="20"/>
      <c r="W801" s="20"/>
      <c r="X801" s="19"/>
    </row>
    <row r="802" spans="1:24" s="15" customFormat="1" ht="13.8">
      <c r="A802" s="15" t="s">
        <v>293</v>
      </c>
      <c r="B802" s="19" t="s">
        <v>294</v>
      </c>
      <c r="C802" s="19">
        <v>2019</v>
      </c>
      <c r="D802" s="19" t="s">
        <v>443</v>
      </c>
      <c r="E802" s="16">
        <v>31</v>
      </c>
      <c r="F802" s="20">
        <v>123</v>
      </c>
      <c r="G802" s="21">
        <v>2.4076029999999999</v>
      </c>
      <c r="H802" s="20">
        <v>6</v>
      </c>
      <c r="I802" s="20">
        <v>27.05153</v>
      </c>
      <c r="J802" s="20">
        <v>34.94847</v>
      </c>
      <c r="K802" s="20" t="s">
        <v>557</v>
      </c>
      <c r="L802" s="20" t="s">
        <v>557</v>
      </c>
      <c r="M802" s="20">
        <v>33</v>
      </c>
      <c r="N802" s="20">
        <v>37</v>
      </c>
      <c r="O802" s="20" t="s">
        <v>557</v>
      </c>
      <c r="P802" s="20">
        <v>35</v>
      </c>
      <c r="Q802" s="20" t="s">
        <v>557</v>
      </c>
      <c r="R802" s="19" t="s">
        <v>557</v>
      </c>
      <c r="S802" s="20">
        <v>32</v>
      </c>
      <c r="T802" s="20">
        <v>20</v>
      </c>
      <c r="U802" s="20" t="s">
        <v>557</v>
      </c>
      <c r="V802" s="20">
        <v>29</v>
      </c>
      <c r="W802" s="20" t="s">
        <v>557</v>
      </c>
      <c r="X802" s="19"/>
    </row>
    <row r="803" spans="1:24" s="15" customFormat="1" ht="13.8">
      <c r="A803" s="15" t="s">
        <v>293</v>
      </c>
      <c r="B803" s="19" t="s">
        <v>294</v>
      </c>
      <c r="C803" s="19">
        <v>2020</v>
      </c>
      <c r="D803" s="19" t="s">
        <v>443</v>
      </c>
      <c r="E803" s="16">
        <v>30</v>
      </c>
      <c r="F803" s="20">
        <v>129</v>
      </c>
      <c r="G803" s="21">
        <v>2.3482919999999998</v>
      </c>
      <c r="H803" s="20">
        <v>6</v>
      </c>
      <c r="I803" s="20">
        <v>26.148800000000001</v>
      </c>
      <c r="J803" s="20">
        <v>33.851199999999999</v>
      </c>
      <c r="K803" s="20" t="s">
        <v>557</v>
      </c>
      <c r="L803" s="20" t="s">
        <v>557</v>
      </c>
      <c r="M803" s="20">
        <v>33</v>
      </c>
      <c r="N803" s="20">
        <v>37</v>
      </c>
      <c r="O803" s="20" t="s">
        <v>557</v>
      </c>
      <c r="P803" s="20">
        <v>35</v>
      </c>
      <c r="Q803" s="20" t="s">
        <v>557</v>
      </c>
      <c r="R803" s="19" t="s">
        <v>557</v>
      </c>
      <c r="S803" s="20">
        <v>32</v>
      </c>
      <c r="T803" s="20">
        <v>16</v>
      </c>
      <c r="U803" s="20" t="s">
        <v>557</v>
      </c>
      <c r="V803" s="20">
        <v>29</v>
      </c>
      <c r="W803" s="20" t="s">
        <v>557</v>
      </c>
      <c r="X803" s="19"/>
    </row>
    <row r="804" spans="1:24" s="15" customFormat="1" ht="13.8">
      <c r="A804" s="15" t="s">
        <v>293</v>
      </c>
      <c r="B804" s="19" t="s">
        <v>294</v>
      </c>
      <c r="C804" s="19">
        <v>2021</v>
      </c>
      <c r="D804" s="19" t="s">
        <v>443</v>
      </c>
      <c r="E804" s="16">
        <v>31</v>
      </c>
      <c r="F804" s="20">
        <v>124</v>
      </c>
      <c r="G804" s="21">
        <v>2.3954029999999999</v>
      </c>
      <c r="H804" s="20">
        <v>5</v>
      </c>
      <c r="I804" s="20">
        <v>27.059560000000001</v>
      </c>
      <c r="J804" s="20">
        <v>34.940440000000002</v>
      </c>
      <c r="K804" s="20"/>
      <c r="L804" s="20"/>
      <c r="M804" s="20">
        <v>28.855989999999998</v>
      </c>
      <c r="N804" s="20">
        <v>37.263190000000002</v>
      </c>
      <c r="O804" s="20"/>
      <c r="P804" s="20">
        <v>34.50329</v>
      </c>
      <c r="Q804" s="20"/>
      <c r="R804" s="19"/>
      <c r="S804" s="20">
        <v>32.418640000000003</v>
      </c>
      <c r="T804" s="20">
        <v>20.2957</v>
      </c>
      <c r="U804" s="20"/>
      <c r="V804" s="20"/>
      <c r="W804" s="20"/>
      <c r="X804" s="19"/>
    </row>
    <row r="805" spans="1:24" s="15" customFormat="1" ht="13.8">
      <c r="A805" s="15" t="s">
        <v>293</v>
      </c>
      <c r="B805" s="19" t="s">
        <v>294</v>
      </c>
      <c r="C805" s="19">
        <v>2022</v>
      </c>
      <c r="D805" s="19" t="s">
        <v>443</v>
      </c>
      <c r="E805" s="16">
        <v>29</v>
      </c>
      <c r="F805" s="20">
        <v>136</v>
      </c>
      <c r="G805" s="21">
        <v>2.0697049999999999</v>
      </c>
      <c r="H805" s="20">
        <v>6</v>
      </c>
      <c r="I805" s="20">
        <v>25.60568</v>
      </c>
      <c r="J805" s="20">
        <v>32.39432</v>
      </c>
      <c r="K805" s="20" t="s">
        <v>557</v>
      </c>
      <c r="L805" s="20" t="s">
        <v>557</v>
      </c>
      <c r="M805" s="20">
        <v>29</v>
      </c>
      <c r="N805" s="20">
        <v>37</v>
      </c>
      <c r="O805" s="20" t="s">
        <v>557</v>
      </c>
      <c r="P805" s="20">
        <v>35</v>
      </c>
      <c r="Q805" s="20" t="s">
        <v>557</v>
      </c>
      <c r="R805" s="19" t="s">
        <v>557</v>
      </c>
      <c r="S805" s="20">
        <v>32</v>
      </c>
      <c r="T805" s="20">
        <v>20</v>
      </c>
      <c r="U805" s="20" t="s">
        <v>557</v>
      </c>
      <c r="V805" s="20" t="s">
        <v>557</v>
      </c>
      <c r="W805" s="20">
        <v>24</v>
      </c>
      <c r="X805" s="19"/>
    </row>
    <row r="806" spans="1:24" s="15" customFormat="1" ht="13.8">
      <c r="A806" s="15" t="s">
        <v>293</v>
      </c>
      <c r="B806" s="19" t="s">
        <v>294</v>
      </c>
      <c r="C806" s="19">
        <v>2023</v>
      </c>
      <c r="D806" s="19" t="s">
        <v>443</v>
      </c>
      <c r="E806" s="16">
        <v>28</v>
      </c>
      <c r="F806" s="20">
        <v>136</v>
      </c>
      <c r="G806" s="21">
        <v>2.3245200000000001</v>
      </c>
      <c r="H806" s="20">
        <v>6</v>
      </c>
      <c r="I806" s="20">
        <v>24.18779</v>
      </c>
      <c r="J806" s="20">
        <v>31.81221</v>
      </c>
      <c r="K806" s="20"/>
      <c r="L806" s="20"/>
      <c r="M806" s="20">
        <v>32.845500000000001</v>
      </c>
      <c r="N806" s="20">
        <v>37.263190000000002</v>
      </c>
      <c r="O806" s="20"/>
      <c r="P806" s="20">
        <v>34.50329</v>
      </c>
      <c r="Q806" s="20"/>
      <c r="R806" s="19"/>
      <c r="S806" s="20">
        <v>23.709849999999999</v>
      </c>
      <c r="T806" s="20">
        <v>18.848890000000001</v>
      </c>
      <c r="U806" s="20"/>
      <c r="V806" s="20"/>
      <c r="W806" s="20">
        <v>23.00489</v>
      </c>
      <c r="X806" s="19"/>
    </row>
    <row r="807" spans="1:24" s="15" customFormat="1" ht="13.8">
      <c r="A807" s="15" t="s">
        <v>293</v>
      </c>
      <c r="B807" s="19" t="s">
        <v>294</v>
      </c>
      <c r="C807" s="19">
        <v>2024</v>
      </c>
      <c r="D807" s="19" t="s">
        <v>443</v>
      </c>
      <c r="E807" s="16">
        <v>27</v>
      </c>
      <c r="F807" s="20">
        <v>135</v>
      </c>
      <c r="G807" s="21">
        <v>1.3810070000000001</v>
      </c>
      <c r="H807" s="20">
        <v>8</v>
      </c>
      <c r="I807" s="20">
        <v>24.735150000000001</v>
      </c>
      <c r="J807" s="20">
        <v>29.264849999999999</v>
      </c>
      <c r="K807" s="20">
        <v>24.002410000000001</v>
      </c>
      <c r="L807" s="20"/>
      <c r="M807" s="20">
        <v>34.235579999999999</v>
      </c>
      <c r="N807" s="20">
        <v>34.521169999999998</v>
      </c>
      <c r="O807" s="20"/>
      <c r="P807" s="20">
        <v>32.267980000000001</v>
      </c>
      <c r="Q807" s="20"/>
      <c r="R807" s="19"/>
      <c r="S807" s="20">
        <v>23.70675</v>
      </c>
      <c r="T807" s="20">
        <v>18.306270000000001</v>
      </c>
      <c r="U807" s="20"/>
      <c r="V807" s="20">
        <v>22.708189999999998</v>
      </c>
      <c r="W807" s="20">
        <v>24.510169999999999</v>
      </c>
      <c r="X807" s="19"/>
    </row>
    <row r="808" spans="1:24" s="15" customFormat="1">
      <c r="A808" s="68" t="s">
        <v>293</v>
      </c>
      <c r="B808" s="70" t="s">
        <v>294</v>
      </c>
      <c r="C808" s="70">
        <v>2025</v>
      </c>
      <c r="D808" s="73" t="str">
        <f>VLOOKUP(B808,'CPI Timeseries 2012 - 2025'!B:C,2,0)</f>
        <v>SSA</v>
      </c>
      <c r="E808" s="16">
        <v>29</v>
      </c>
      <c r="F808" s="70">
        <v>135</v>
      </c>
      <c r="G808" s="74">
        <v>1.300502</v>
      </c>
      <c r="H808" s="70">
        <v>8</v>
      </c>
      <c r="I808" s="75">
        <v>26.867180000000001</v>
      </c>
      <c r="J808" s="75">
        <v>31.132819999999999</v>
      </c>
      <c r="K808" s="75">
        <v>23.974319999999999</v>
      </c>
      <c r="L808" s="75"/>
      <c r="M808" s="75">
        <v>34.241390000000003</v>
      </c>
      <c r="N808" s="75">
        <v>34.494399999999999</v>
      </c>
      <c r="O808" s="75"/>
      <c r="P808" s="75">
        <v>32.214660000000002</v>
      </c>
      <c r="Q808" s="75"/>
      <c r="R808" s="75"/>
      <c r="S808" s="75">
        <v>33.485080000000004</v>
      </c>
      <c r="T808" s="75">
        <v>25.838719999999999</v>
      </c>
      <c r="U808" s="75"/>
      <c r="V808" s="75">
        <v>19.419609999999999</v>
      </c>
      <c r="W808" s="75">
        <v>25.35689</v>
      </c>
      <c r="X808" s="2"/>
    </row>
    <row r="809" spans="1:24" s="15" customFormat="1" ht="13.8">
      <c r="A809" s="15" t="s">
        <v>224</v>
      </c>
      <c r="B809" s="19" t="s">
        <v>225</v>
      </c>
      <c r="C809" s="19">
        <v>2012</v>
      </c>
      <c r="D809" s="19" t="s">
        <v>443</v>
      </c>
      <c r="E809" s="16">
        <v>34</v>
      </c>
      <c r="F809" s="20">
        <v>105</v>
      </c>
      <c r="G809" s="21">
        <v>7</v>
      </c>
      <c r="H809" s="20">
        <v>5</v>
      </c>
      <c r="I809" s="20">
        <v>22</v>
      </c>
      <c r="J809" s="20">
        <v>45</v>
      </c>
      <c r="K809" s="20">
        <v>17</v>
      </c>
      <c r="L809" s="20"/>
      <c r="M809" s="20"/>
      <c r="N809" s="20"/>
      <c r="O809" s="20"/>
      <c r="P809" s="20">
        <v>32</v>
      </c>
      <c r="Q809" s="20"/>
      <c r="R809" s="19"/>
      <c r="S809" s="20">
        <v>41</v>
      </c>
      <c r="T809" s="20"/>
      <c r="U809" s="20">
        <v>23</v>
      </c>
      <c r="V809" s="20">
        <v>57</v>
      </c>
      <c r="W809" s="20"/>
      <c r="X809" s="19"/>
    </row>
    <row r="810" spans="1:24" s="15" customFormat="1" ht="13.8">
      <c r="A810" s="15" t="s">
        <v>224</v>
      </c>
      <c r="B810" s="19" t="s">
        <v>225</v>
      </c>
      <c r="C810" s="19">
        <v>2013</v>
      </c>
      <c r="D810" s="19" t="s">
        <v>443</v>
      </c>
      <c r="E810" s="16">
        <v>28</v>
      </c>
      <c r="F810" s="20">
        <v>127</v>
      </c>
      <c r="G810" s="21">
        <v>6.7</v>
      </c>
      <c r="H810" s="20">
        <v>5</v>
      </c>
      <c r="I810" s="20">
        <v>17</v>
      </c>
      <c r="J810" s="20">
        <v>39</v>
      </c>
      <c r="K810" s="20">
        <v>17</v>
      </c>
      <c r="L810" s="20"/>
      <c r="M810" s="20"/>
      <c r="N810" s="20"/>
      <c r="O810" s="20"/>
      <c r="P810" s="20">
        <v>32</v>
      </c>
      <c r="Q810" s="20"/>
      <c r="R810" s="19"/>
      <c r="S810" s="20">
        <v>31</v>
      </c>
      <c r="T810" s="20"/>
      <c r="U810" s="20">
        <v>12</v>
      </c>
      <c r="V810" s="20">
        <v>50</v>
      </c>
      <c r="W810" s="20"/>
      <c r="X810" s="19"/>
    </row>
    <row r="811" spans="1:24" s="15" customFormat="1" ht="13.8">
      <c r="A811" s="15" t="s">
        <v>224</v>
      </c>
      <c r="B811" s="19" t="s">
        <v>225</v>
      </c>
      <c r="C811" s="19">
        <v>2014</v>
      </c>
      <c r="D811" s="19" t="s">
        <v>443</v>
      </c>
      <c r="E811" s="16">
        <v>29</v>
      </c>
      <c r="F811" s="20">
        <v>126</v>
      </c>
      <c r="G811" s="21">
        <v>7.5500001907348633</v>
      </c>
      <c r="H811" s="20">
        <v>5</v>
      </c>
      <c r="I811" s="20">
        <v>17</v>
      </c>
      <c r="J811" s="20">
        <v>41</v>
      </c>
      <c r="K811" s="20">
        <v>15</v>
      </c>
      <c r="L811" s="20"/>
      <c r="M811" s="20"/>
      <c r="N811" s="20"/>
      <c r="O811" s="20"/>
      <c r="P811" s="20">
        <v>32</v>
      </c>
      <c r="Q811" s="20"/>
      <c r="R811" s="19"/>
      <c r="S811" s="20">
        <v>31</v>
      </c>
      <c r="T811" s="20"/>
      <c r="U811" s="20">
        <v>12</v>
      </c>
      <c r="V811" s="20">
        <v>54</v>
      </c>
      <c r="W811" s="20"/>
      <c r="X811" s="19"/>
    </row>
    <row r="812" spans="1:24" s="15" customFormat="1" ht="13.8">
      <c r="A812" s="15" t="s">
        <v>224</v>
      </c>
      <c r="B812" s="19" t="s">
        <v>225</v>
      </c>
      <c r="C812" s="19">
        <v>2015</v>
      </c>
      <c r="D812" s="19" t="s">
        <v>443</v>
      </c>
      <c r="E812" s="16">
        <v>28</v>
      </c>
      <c r="F812" s="20">
        <v>123</v>
      </c>
      <c r="G812" s="21">
        <v>6.6700000762939453</v>
      </c>
      <c r="H812" s="20">
        <v>5</v>
      </c>
      <c r="I812" s="20">
        <v>17</v>
      </c>
      <c r="J812" s="20">
        <v>39</v>
      </c>
      <c r="K812" s="20">
        <v>15</v>
      </c>
      <c r="L812" s="20"/>
      <c r="M812" s="20"/>
      <c r="N812" s="20"/>
      <c r="O812" s="20"/>
      <c r="P812" s="20">
        <v>32</v>
      </c>
      <c r="Q812" s="20"/>
      <c r="R812" s="19"/>
      <c r="S812" s="20">
        <v>31</v>
      </c>
      <c r="T812" s="20"/>
      <c r="U812" s="20">
        <v>12</v>
      </c>
      <c r="V812" s="20">
        <v>49</v>
      </c>
      <c r="W812" s="20"/>
      <c r="X812" s="19"/>
    </row>
    <row r="813" spans="1:24" s="15" customFormat="1" ht="13.8">
      <c r="A813" s="15" t="s">
        <v>224</v>
      </c>
      <c r="B813" s="19" t="s">
        <v>225</v>
      </c>
      <c r="C813" s="19">
        <v>2016</v>
      </c>
      <c r="D813" s="19" t="s">
        <v>443</v>
      </c>
      <c r="E813" s="16">
        <v>26</v>
      </c>
      <c r="F813" s="20">
        <v>145</v>
      </c>
      <c r="G813" s="21">
        <v>7.2</v>
      </c>
      <c r="H813" s="20">
        <v>5</v>
      </c>
      <c r="I813" s="20">
        <v>14</v>
      </c>
      <c r="J813" s="20">
        <v>38</v>
      </c>
      <c r="K813" s="20">
        <v>5</v>
      </c>
      <c r="L813" s="20" t="s">
        <v>557</v>
      </c>
      <c r="M813" s="20" t="s">
        <v>557</v>
      </c>
      <c r="N813" s="20" t="s">
        <v>557</v>
      </c>
      <c r="O813" s="20" t="s">
        <v>557</v>
      </c>
      <c r="P813" s="20">
        <v>34</v>
      </c>
      <c r="Q813" s="20" t="s">
        <v>557</v>
      </c>
      <c r="R813" s="19" t="s">
        <v>557</v>
      </c>
      <c r="S813" s="20">
        <v>32</v>
      </c>
      <c r="T813" s="20" t="s">
        <v>557</v>
      </c>
      <c r="U813" s="20">
        <v>13</v>
      </c>
      <c r="V813" s="20">
        <v>44</v>
      </c>
      <c r="W813" s="20" t="s">
        <v>557</v>
      </c>
      <c r="X813" s="19"/>
    </row>
    <row r="814" spans="1:24" s="15" customFormat="1" ht="13.8">
      <c r="A814" s="15" t="s">
        <v>224</v>
      </c>
      <c r="B814" s="19" t="s">
        <v>225</v>
      </c>
      <c r="C814" s="19">
        <v>2017</v>
      </c>
      <c r="D814" s="19" t="s">
        <v>443</v>
      </c>
      <c r="E814" s="16">
        <v>30</v>
      </c>
      <c r="F814" s="20">
        <v>130</v>
      </c>
      <c r="G814" s="21">
        <v>6.22</v>
      </c>
      <c r="H814" s="20">
        <v>6</v>
      </c>
      <c r="I814" s="20">
        <v>20</v>
      </c>
      <c r="J814" s="20">
        <v>40</v>
      </c>
      <c r="K814" s="20">
        <v>9</v>
      </c>
      <c r="L814" s="20"/>
      <c r="M814" s="20"/>
      <c r="N814" s="20"/>
      <c r="O814" s="20"/>
      <c r="P814" s="20">
        <v>35</v>
      </c>
      <c r="Q814" s="20"/>
      <c r="R814" s="19"/>
      <c r="S814" s="20">
        <v>29</v>
      </c>
      <c r="T814" s="20">
        <v>35</v>
      </c>
      <c r="U814" s="20">
        <v>18</v>
      </c>
      <c r="V814" s="20">
        <v>53</v>
      </c>
      <c r="W814" s="20"/>
      <c r="X814" s="19"/>
    </row>
    <row r="815" spans="1:24" s="15" customFormat="1" ht="13.8">
      <c r="A815" s="15" t="s">
        <v>224</v>
      </c>
      <c r="B815" s="19" t="s">
        <v>225</v>
      </c>
      <c r="C815" s="19">
        <v>2018</v>
      </c>
      <c r="D815" s="19" t="s">
        <v>443</v>
      </c>
      <c r="E815" s="16">
        <v>37</v>
      </c>
      <c r="F815" s="20">
        <v>93</v>
      </c>
      <c r="G815" s="21">
        <v>9.44</v>
      </c>
      <c r="H815" s="20">
        <v>6</v>
      </c>
      <c r="I815" s="20">
        <v>22</v>
      </c>
      <c r="J815" s="20">
        <v>52</v>
      </c>
      <c r="K815" s="20">
        <v>9</v>
      </c>
      <c r="L815" s="20"/>
      <c r="M815" s="20"/>
      <c r="N815" s="20"/>
      <c r="O815" s="20"/>
      <c r="P815" s="20">
        <v>47</v>
      </c>
      <c r="Q815" s="20"/>
      <c r="R815" s="19"/>
      <c r="S815" s="20">
        <v>24</v>
      </c>
      <c r="T815" s="20">
        <v>66</v>
      </c>
      <c r="U815" s="20">
        <v>18</v>
      </c>
      <c r="V815" s="20">
        <v>57</v>
      </c>
      <c r="W815" s="20"/>
      <c r="X815" s="19"/>
    </row>
    <row r="816" spans="1:24" s="15" customFormat="1" ht="13.8">
      <c r="A816" s="15" t="s">
        <v>224</v>
      </c>
      <c r="B816" s="19" t="s">
        <v>225</v>
      </c>
      <c r="C816" s="19">
        <v>2019</v>
      </c>
      <c r="D816" s="19" t="s">
        <v>443</v>
      </c>
      <c r="E816" s="16">
        <v>37</v>
      </c>
      <c r="F816" s="20">
        <v>96</v>
      </c>
      <c r="G816" s="21">
        <v>5.9803280000000001</v>
      </c>
      <c r="H816" s="20">
        <v>7</v>
      </c>
      <c r="I816" s="20">
        <v>27.192260000000001</v>
      </c>
      <c r="J816" s="20">
        <v>46.807740000000003</v>
      </c>
      <c r="K816" s="20">
        <v>11</v>
      </c>
      <c r="L816" s="20" t="s">
        <v>557</v>
      </c>
      <c r="M816" s="20">
        <v>33</v>
      </c>
      <c r="N816" s="20" t="s">
        <v>557</v>
      </c>
      <c r="O816" s="20" t="s">
        <v>557</v>
      </c>
      <c r="P816" s="20">
        <v>47</v>
      </c>
      <c r="Q816" s="20" t="s">
        <v>557</v>
      </c>
      <c r="R816" s="19" t="s">
        <v>557</v>
      </c>
      <c r="S816" s="20">
        <v>34</v>
      </c>
      <c r="T816" s="20">
        <v>58</v>
      </c>
      <c r="U816" s="20">
        <v>27</v>
      </c>
      <c r="V816" s="20">
        <v>50</v>
      </c>
      <c r="W816" s="20" t="s">
        <v>557</v>
      </c>
      <c r="X816" s="19"/>
    </row>
    <row r="817" spans="1:24" s="15" customFormat="1" ht="13.8">
      <c r="A817" s="15" t="s">
        <v>224</v>
      </c>
      <c r="B817" s="19" t="s">
        <v>225</v>
      </c>
      <c r="C817" s="19">
        <v>2020</v>
      </c>
      <c r="D817" s="19" t="s">
        <v>443</v>
      </c>
      <c r="E817" s="16">
        <v>37</v>
      </c>
      <c r="F817" s="20">
        <v>102</v>
      </c>
      <c r="G817" s="21">
        <v>3.193978</v>
      </c>
      <c r="H817" s="20">
        <v>8</v>
      </c>
      <c r="I817" s="20">
        <v>31.761880000000001</v>
      </c>
      <c r="J817" s="20">
        <v>42.238120000000002</v>
      </c>
      <c r="K817" s="20">
        <v>11</v>
      </c>
      <c r="L817" s="20" t="s">
        <v>557</v>
      </c>
      <c r="M817" s="20">
        <v>33</v>
      </c>
      <c r="N817" s="20" t="s">
        <v>557</v>
      </c>
      <c r="O817" s="20" t="s">
        <v>557</v>
      </c>
      <c r="P817" s="20">
        <v>47</v>
      </c>
      <c r="Q817" s="20" t="s">
        <v>557</v>
      </c>
      <c r="R817" s="19" t="s">
        <v>557</v>
      </c>
      <c r="S817" s="20">
        <v>41</v>
      </c>
      <c r="T817" s="20">
        <v>54</v>
      </c>
      <c r="U817" s="20">
        <v>27</v>
      </c>
      <c r="V817" s="20">
        <v>50</v>
      </c>
      <c r="W817" s="20">
        <v>32</v>
      </c>
      <c r="X817" s="19"/>
    </row>
    <row r="818" spans="1:24" s="15" customFormat="1" ht="13.8">
      <c r="A818" s="15" t="s">
        <v>224</v>
      </c>
      <c r="B818" s="19" t="s">
        <v>225</v>
      </c>
      <c r="C818" s="19">
        <v>2021</v>
      </c>
      <c r="D818" s="19" t="s">
        <v>443</v>
      </c>
      <c r="E818" s="16">
        <v>37</v>
      </c>
      <c r="F818" s="20">
        <v>102</v>
      </c>
      <c r="G818" s="21">
        <v>3.3836279999999999</v>
      </c>
      <c r="H818" s="20">
        <v>8</v>
      </c>
      <c r="I818" s="20">
        <v>31.43393</v>
      </c>
      <c r="J818" s="20">
        <v>42.566070000000003</v>
      </c>
      <c r="K818" s="20">
        <v>16.247199999999999</v>
      </c>
      <c r="L818" s="20"/>
      <c r="M818" s="20">
        <v>24.86647</v>
      </c>
      <c r="N818" s="20"/>
      <c r="O818" s="20"/>
      <c r="P818" s="20">
        <v>46.737209999999997</v>
      </c>
      <c r="Q818" s="20"/>
      <c r="R818" s="19"/>
      <c r="S818" s="20">
        <v>41.127429999999997</v>
      </c>
      <c r="T818" s="20">
        <v>56.465960000000003</v>
      </c>
      <c r="U818" s="20">
        <v>26.78049</v>
      </c>
      <c r="V818" s="20">
        <v>54.499290000000002</v>
      </c>
      <c r="W818" s="20">
        <v>29.292840000000002</v>
      </c>
      <c r="X818" s="19"/>
    </row>
    <row r="819" spans="1:24" s="15" customFormat="1" ht="13.8">
      <c r="A819" s="15" t="s">
        <v>224</v>
      </c>
      <c r="B819" s="19" t="s">
        <v>225</v>
      </c>
      <c r="C819" s="19">
        <v>2022</v>
      </c>
      <c r="D819" s="19" t="s">
        <v>443</v>
      </c>
      <c r="E819" s="16">
        <v>34</v>
      </c>
      <c r="F819" s="20">
        <v>110</v>
      </c>
      <c r="G819" s="21">
        <v>3.762664</v>
      </c>
      <c r="H819" s="20">
        <v>7</v>
      </c>
      <c r="I819" s="20">
        <v>27.829229999999999</v>
      </c>
      <c r="J819" s="20">
        <v>40.170769999999997</v>
      </c>
      <c r="K819" s="20">
        <v>16</v>
      </c>
      <c r="L819" s="20" t="s">
        <v>557</v>
      </c>
      <c r="M819" s="20">
        <v>25</v>
      </c>
      <c r="N819" s="20" t="s">
        <v>557</v>
      </c>
      <c r="O819" s="20" t="s">
        <v>557</v>
      </c>
      <c r="P819" s="20">
        <v>47</v>
      </c>
      <c r="Q819" s="20" t="s">
        <v>557</v>
      </c>
      <c r="R819" s="19" t="s">
        <v>557</v>
      </c>
      <c r="S819" s="20">
        <v>39</v>
      </c>
      <c r="T819" s="20">
        <v>57</v>
      </c>
      <c r="U819" s="20">
        <v>27</v>
      </c>
      <c r="V819" s="20" t="s">
        <v>557</v>
      </c>
      <c r="W819" s="20">
        <v>30</v>
      </c>
      <c r="X819" s="19"/>
    </row>
    <row r="820" spans="1:24" s="15" customFormat="1" ht="13.8">
      <c r="A820" s="15" t="s">
        <v>224</v>
      </c>
      <c r="B820" s="19" t="s">
        <v>225</v>
      </c>
      <c r="C820" s="19">
        <v>2023</v>
      </c>
      <c r="D820" s="19" t="s">
        <v>443</v>
      </c>
      <c r="E820" s="16">
        <v>37</v>
      </c>
      <c r="F820" s="20">
        <v>98</v>
      </c>
      <c r="G820" s="21">
        <v>3.338873</v>
      </c>
      <c r="H820" s="20">
        <v>7</v>
      </c>
      <c r="I820" s="20">
        <v>31.524249999999999</v>
      </c>
      <c r="J820" s="20">
        <v>42.475749999999998</v>
      </c>
      <c r="K820" s="20">
        <v>21.45646</v>
      </c>
      <c r="L820" s="20"/>
      <c r="M820" s="20">
        <v>28.855989999999998</v>
      </c>
      <c r="N820" s="20"/>
      <c r="O820" s="20"/>
      <c r="P820" s="20">
        <v>46.737209999999997</v>
      </c>
      <c r="Q820" s="20"/>
      <c r="R820" s="19"/>
      <c r="S820" s="20">
        <v>41.127429999999997</v>
      </c>
      <c r="T820" s="20">
        <v>58.63617</v>
      </c>
      <c r="U820" s="20">
        <v>35.111879999999999</v>
      </c>
      <c r="V820" s="20"/>
      <c r="W820" s="20">
        <v>30.191120000000002</v>
      </c>
      <c r="X820" s="19"/>
    </row>
    <row r="821" spans="1:24" s="15" customFormat="1" ht="13.8">
      <c r="A821" s="15" t="s">
        <v>224</v>
      </c>
      <c r="B821" s="19" t="s">
        <v>225</v>
      </c>
      <c r="C821" s="19">
        <v>2024</v>
      </c>
      <c r="D821" s="19" t="s">
        <v>443</v>
      </c>
      <c r="E821" s="16">
        <v>38</v>
      </c>
      <c r="F821" s="20">
        <v>96</v>
      </c>
      <c r="G821" s="21">
        <v>3.1908050000000001</v>
      </c>
      <c r="H821" s="20">
        <v>7</v>
      </c>
      <c r="I821" s="20">
        <v>32.76708</v>
      </c>
      <c r="J821" s="20">
        <v>43.23292</v>
      </c>
      <c r="K821" s="20">
        <v>20.656559999999999</v>
      </c>
      <c r="L821" s="20"/>
      <c r="M821" s="20">
        <v>29.937519999999999</v>
      </c>
      <c r="N821" s="20"/>
      <c r="O821" s="20"/>
      <c r="P821" s="20">
        <v>45.559510000000003</v>
      </c>
      <c r="Q821" s="20"/>
      <c r="R821" s="19"/>
      <c r="S821" s="20">
        <v>41.855710000000002</v>
      </c>
      <c r="T821" s="20">
        <v>57.319180000000003</v>
      </c>
      <c r="U821" s="20">
        <v>39.171520000000001</v>
      </c>
      <c r="V821" s="20"/>
      <c r="W821" s="20">
        <v>31.457080000000001</v>
      </c>
      <c r="X821" s="19"/>
    </row>
    <row r="822" spans="1:24" s="15" customFormat="1">
      <c r="A822" s="68" t="s">
        <v>224</v>
      </c>
      <c r="B822" s="70" t="s">
        <v>225</v>
      </c>
      <c r="C822" s="70">
        <v>2025</v>
      </c>
      <c r="D822" s="73" t="str">
        <f>VLOOKUP(B822,'CPI Timeseries 2012 - 2025'!B:C,2,0)</f>
        <v>SSA</v>
      </c>
      <c r="E822" s="16">
        <v>37</v>
      </c>
      <c r="F822" s="70">
        <v>99</v>
      </c>
      <c r="G822" s="74">
        <v>2.5035470000000002</v>
      </c>
      <c r="H822" s="70">
        <v>8</v>
      </c>
      <c r="I822" s="75">
        <v>32.894179999999999</v>
      </c>
      <c r="J822" s="75">
        <v>41.105820000000001</v>
      </c>
      <c r="K822" s="75">
        <v>20.62847</v>
      </c>
      <c r="L822" s="75"/>
      <c r="M822" s="75">
        <v>38.539949999999997</v>
      </c>
      <c r="N822" s="75"/>
      <c r="O822" s="75"/>
      <c r="P822" s="75">
        <v>45.51793</v>
      </c>
      <c r="Q822" s="75"/>
      <c r="R822" s="75"/>
      <c r="S822" s="75">
        <v>35.845219999999998</v>
      </c>
      <c r="T822" s="75">
        <v>56.645090000000003</v>
      </c>
      <c r="U822" s="75">
        <v>39.177059999999997</v>
      </c>
      <c r="V822" s="75">
        <v>28.25451</v>
      </c>
      <c r="W822" s="75">
        <v>31.437139999999999</v>
      </c>
      <c r="X822" s="2"/>
    </row>
    <row r="823" spans="1:24" s="15" customFormat="1" ht="13.8">
      <c r="A823" s="15" t="s">
        <v>136</v>
      </c>
      <c r="B823" s="19" t="s">
        <v>137</v>
      </c>
      <c r="C823" s="19">
        <v>2012</v>
      </c>
      <c r="D823" s="19" t="s">
        <v>441</v>
      </c>
      <c r="E823" s="16">
        <v>52</v>
      </c>
      <c r="F823" s="20">
        <v>51</v>
      </c>
      <c r="G823" s="21">
        <v>6</v>
      </c>
      <c r="H823" s="20">
        <v>6</v>
      </c>
      <c r="I823" s="20">
        <v>42</v>
      </c>
      <c r="J823" s="20">
        <v>62</v>
      </c>
      <c r="K823" s="20"/>
      <c r="L823" s="20"/>
      <c r="M823" s="20">
        <v>49</v>
      </c>
      <c r="N823" s="20"/>
      <c r="O823" s="20">
        <v>44</v>
      </c>
      <c r="P823" s="20">
        <v>32</v>
      </c>
      <c r="Q823" s="20"/>
      <c r="R823" s="19"/>
      <c r="S823" s="20"/>
      <c r="T823" s="20"/>
      <c r="U823" s="20">
        <v>47</v>
      </c>
      <c r="V823" s="20">
        <v>68</v>
      </c>
      <c r="W823" s="20">
        <v>70</v>
      </c>
      <c r="X823" s="19"/>
    </row>
    <row r="824" spans="1:24" s="15" customFormat="1" ht="13.8">
      <c r="A824" s="15" t="s">
        <v>136</v>
      </c>
      <c r="B824" s="19" t="s">
        <v>137</v>
      </c>
      <c r="C824" s="19">
        <v>2013</v>
      </c>
      <c r="D824" s="19" t="s">
        <v>441</v>
      </c>
      <c r="E824" s="16">
        <v>49</v>
      </c>
      <c r="F824" s="20">
        <v>55</v>
      </c>
      <c r="G824" s="21">
        <v>6.9</v>
      </c>
      <c r="H824" s="20">
        <v>6</v>
      </c>
      <c r="I824" s="20">
        <v>38</v>
      </c>
      <c r="J824" s="20">
        <v>60</v>
      </c>
      <c r="K824" s="20"/>
      <c r="L824" s="20"/>
      <c r="M824" s="20">
        <v>49</v>
      </c>
      <c r="N824" s="20"/>
      <c r="O824" s="20">
        <v>44</v>
      </c>
      <c r="P824" s="20">
        <v>22</v>
      </c>
      <c r="Q824" s="20"/>
      <c r="R824" s="19"/>
      <c r="S824" s="20"/>
      <c r="T824" s="20"/>
      <c r="U824" s="20">
        <v>47</v>
      </c>
      <c r="V824" s="20">
        <v>64</v>
      </c>
      <c r="W824" s="20">
        <v>70</v>
      </c>
      <c r="X824" s="19"/>
    </row>
    <row r="825" spans="1:24" s="15" customFormat="1" ht="13.8">
      <c r="A825" s="15" t="s">
        <v>136</v>
      </c>
      <c r="B825" s="19" t="s">
        <v>137</v>
      </c>
      <c r="C825" s="19">
        <v>2014</v>
      </c>
      <c r="D825" s="19" t="s">
        <v>441</v>
      </c>
      <c r="E825" s="16">
        <v>52</v>
      </c>
      <c r="F825" s="20">
        <v>51</v>
      </c>
      <c r="G825" s="21">
        <v>6.4699997901916504</v>
      </c>
      <c r="H825" s="20">
        <v>6</v>
      </c>
      <c r="I825" s="20">
        <v>41</v>
      </c>
      <c r="J825" s="20">
        <v>63</v>
      </c>
      <c r="K825" s="20"/>
      <c r="L825" s="20"/>
      <c r="M825" s="20">
        <v>49</v>
      </c>
      <c r="N825" s="20"/>
      <c r="O825" s="20">
        <v>44</v>
      </c>
      <c r="P825" s="20">
        <v>32</v>
      </c>
      <c r="Q825" s="20"/>
      <c r="R825" s="19"/>
      <c r="S825" s="20"/>
      <c r="T825" s="20"/>
      <c r="U825" s="20">
        <v>47</v>
      </c>
      <c r="V825" s="20">
        <v>77</v>
      </c>
      <c r="W825" s="20">
        <v>65</v>
      </c>
      <c r="X825" s="19"/>
    </row>
    <row r="826" spans="1:24" s="15" customFormat="1" ht="13.8">
      <c r="A826" s="15" t="s">
        <v>136</v>
      </c>
      <c r="B826" s="19" t="s">
        <v>137</v>
      </c>
      <c r="C826" s="19">
        <v>2015</v>
      </c>
      <c r="D826" s="19" t="s">
        <v>441</v>
      </c>
      <c r="E826" s="16">
        <v>52</v>
      </c>
      <c r="F826" s="20">
        <v>48</v>
      </c>
      <c r="G826" s="21">
        <v>6.5300002098083496</v>
      </c>
      <c r="H826" s="20">
        <v>5</v>
      </c>
      <c r="I826" s="20">
        <v>41</v>
      </c>
      <c r="J826" s="20">
        <v>63</v>
      </c>
      <c r="K826" s="20"/>
      <c r="L826" s="20"/>
      <c r="M826" s="20">
        <v>53</v>
      </c>
      <c r="N826" s="20"/>
      <c r="O826" s="20">
        <v>44</v>
      </c>
      <c r="P826" s="20">
        <v>32</v>
      </c>
      <c r="Q826" s="20"/>
      <c r="R826" s="19"/>
      <c r="S826" s="20"/>
      <c r="T826" s="20"/>
      <c r="U826" s="20"/>
      <c r="V826" s="20">
        <v>69</v>
      </c>
      <c r="W826" s="20">
        <v>62</v>
      </c>
      <c r="X826" s="19"/>
    </row>
    <row r="827" spans="1:24" s="15" customFormat="1" ht="13.8">
      <c r="A827" s="15" t="s">
        <v>136</v>
      </c>
      <c r="B827" s="19" t="s">
        <v>137</v>
      </c>
      <c r="C827" s="19">
        <v>2016</v>
      </c>
      <c r="D827" s="19" t="s">
        <v>441</v>
      </c>
      <c r="E827" s="16">
        <v>57</v>
      </c>
      <c r="F827" s="20">
        <v>44</v>
      </c>
      <c r="G827" s="21">
        <v>3.61</v>
      </c>
      <c r="H827" s="20">
        <v>6</v>
      </c>
      <c r="I827" s="20">
        <v>51</v>
      </c>
      <c r="J827" s="20">
        <v>63</v>
      </c>
      <c r="K827" s="20" t="s">
        <v>557</v>
      </c>
      <c r="L827" s="20" t="s">
        <v>557</v>
      </c>
      <c r="M827" s="20">
        <v>53</v>
      </c>
      <c r="N827" s="20" t="s">
        <v>557</v>
      </c>
      <c r="O827" s="20">
        <v>49</v>
      </c>
      <c r="P827" s="20">
        <v>47</v>
      </c>
      <c r="Q827" s="20" t="s">
        <v>557</v>
      </c>
      <c r="R827" s="19" t="s">
        <v>557</v>
      </c>
      <c r="S827" s="20" t="s">
        <v>557</v>
      </c>
      <c r="T827" s="20">
        <v>65</v>
      </c>
      <c r="U827" s="20" t="s">
        <v>557</v>
      </c>
      <c r="V827" s="20">
        <v>68</v>
      </c>
      <c r="W827" s="20">
        <v>61</v>
      </c>
      <c r="X827" s="19"/>
    </row>
    <row r="828" spans="1:24" s="15" customFormat="1" ht="13.8">
      <c r="A828" s="15" t="s">
        <v>136</v>
      </c>
      <c r="B828" s="19" t="s">
        <v>137</v>
      </c>
      <c r="C828" s="19">
        <v>2017</v>
      </c>
      <c r="D828" s="19" t="s">
        <v>441</v>
      </c>
      <c r="E828" s="16">
        <v>56</v>
      </c>
      <c r="F828" s="20">
        <v>46</v>
      </c>
      <c r="G828" s="21">
        <v>3.1</v>
      </c>
      <c r="H828" s="20">
        <v>6</v>
      </c>
      <c r="I828" s="20">
        <v>51</v>
      </c>
      <c r="J828" s="20">
        <v>61</v>
      </c>
      <c r="K828" s="20"/>
      <c r="L828" s="20"/>
      <c r="M828" s="20">
        <v>53</v>
      </c>
      <c r="N828" s="20"/>
      <c r="O828" s="20">
        <v>50</v>
      </c>
      <c r="P828" s="20">
        <v>47</v>
      </c>
      <c r="Q828" s="20"/>
      <c r="R828" s="19"/>
      <c r="S828" s="20"/>
      <c r="T828" s="20">
        <v>67</v>
      </c>
      <c r="U828" s="20"/>
      <c r="V828" s="20">
        <v>59</v>
      </c>
      <c r="W828" s="20">
        <v>63</v>
      </c>
      <c r="X828" s="19"/>
    </row>
    <row r="829" spans="1:24" s="15" customFormat="1" ht="13.8">
      <c r="A829" s="15" t="s">
        <v>136</v>
      </c>
      <c r="B829" s="19" t="s">
        <v>137</v>
      </c>
      <c r="C829" s="19">
        <v>2018</v>
      </c>
      <c r="D829" s="19" t="s">
        <v>441</v>
      </c>
      <c r="E829" s="16">
        <v>58</v>
      </c>
      <c r="F829" s="20">
        <v>41</v>
      </c>
      <c r="G829" s="21">
        <v>3.92</v>
      </c>
      <c r="H829" s="20">
        <v>6</v>
      </c>
      <c r="I829" s="20">
        <v>52</v>
      </c>
      <c r="J829" s="20">
        <v>64</v>
      </c>
      <c r="K829" s="20"/>
      <c r="L829" s="20"/>
      <c r="M829" s="20">
        <v>53</v>
      </c>
      <c r="N829" s="20"/>
      <c r="O829" s="20">
        <v>50</v>
      </c>
      <c r="P829" s="20">
        <v>47</v>
      </c>
      <c r="Q829" s="20"/>
      <c r="R829" s="19"/>
      <c r="S829" s="20"/>
      <c r="T829" s="20">
        <v>67</v>
      </c>
      <c r="U829" s="20"/>
      <c r="V829" s="20">
        <v>70</v>
      </c>
      <c r="W829" s="20">
        <v>63</v>
      </c>
      <c r="X829" s="19"/>
    </row>
    <row r="830" spans="1:24" s="15" customFormat="1" ht="13.8">
      <c r="A830" s="15" t="s">
        <v>136</v>
      </c>
      <c r="B830" s="19" t="s">
        <v>137</v>
      </c>
      <c r="C830" s="19">
        <v>2019</v>
      </c>
      <c r="D830" s="19" t="s">
        <v>441</v>
      </c>
      <c r="E830" s="16">
        <v>56</v>
      </c>
      <c r="F830" s="20">
        <v>44</v>
      </c>
      <c r="G830" s="21">
        <v>3.8355929999999998</v>
      </c>
      <c r="H830" s="20">
        <v>5</v>
      </c>
      <c r="I830" s="20">
        <v>49.709629999999997</v>
      </c>
      <c r="J830" s="20">
        <v>62.290370000000003</v>
      </c>
      <c r="K830" s="20" t="s">
        <v>557</v>
      </c>
      <c r="L830" s="20" t="s">
        <v>557</v>
      </c>
      <c r="M830" s="20">
        <v>53</v>
      </c>
      <c r="N830" s="20" t="s">
        <v>557</v>
      </c>
      <c r="O830" s="20">
        <v>50</v>
      </c>
      <c r="P830" s="20">
        <v>47</v>
      </c>
      <c r="Q830" s="20" t="s">
        <v>557</v>
      </c>
      <c r="R830" s="19" t="s">
        <v>557</v>
      </c>
      <c r="S830" s="20" t="s">
        <v>557</v>
      </c>
      <c r="T830" s="20">
        <v>68</v>
      </c>
      <c r="U830" s="20" t="s">
        <v>557</v>
      </c>
      <c r="V830" s="20" t="s">
        <v>557</v>
      </c>
      <c r="W830" s="20">
        <v>61</v>
      </c>
      <c r="X830" s="19"/>
    </row>
    <row r="831" spans="1:24" s="15" customFormat="1" ht="13.8">
      <c r="A831" s="15" t="s">
        <v>136</v>
      </c>
      <c r="B831" s="19" t="s">
        <v>137</v>
      </c>
      <c r="C831" s="19">
        <v>2020</v>
      </c>
      <c r="D831" s="19" t="s">
        <v>441</v>
      </c>
      <c r="E831" s="16">
        <v>56</v>
      </c>
      <c r="F831" s="20">
        <v>45</v>
      </c>
      <c r="G831" s="21">
        <v>3.149734</v>
      </c>
      <c r="H831" s="20">
        <v>5</v>
      </c>
      <c r="I831" s="20">
        <v>50.834440000000001</v>
      </c>
      <c r="J831" s="20">
        <v>61.165559999999999</v>
      </c>
      <c r="K831" s="20" t="s">
        <v>557</v>
      </c>
      <c r="L831" s="20" t="s">
        <v>557</v>
      </c>
      <c r="M831" s="20">
        <v>53</v>
      </c>
      <c r="N831" s="20" t="s">
        <v>557</v>
      </c>
      <c r="O831" s="20">
        <v>50</v>
      </c>
      <c r="P831" s="20">
        <v>47</v>
      </c>
      <c r="Q831" s="20" t="s">
        <v>557</v>
      </c>
      <c r="R831" s="19" t="s">
        <v>557</v>
      </c>
      <c r="S831" s="20" t="s">
        <v>557</v>
      </c>
      <c r="T831" s="20">
        <v>69</v>
      </c>
      <c r="U831" s="20" t="s">
        <v>557</v>
      </c>
      <c r="V831" s="20" t="s">
        <v>557</v>
      </c>
      <c r="W831" s="20">
        <v>59</v>
      </c>
      <c r="X831" s="19"/>
    </row>
    <row r="832" spans="1:24" s="15" customFormat="1" ht="13.8">
      <c r="A832" s="15" t="s">
        <v>136</v>
      </c>
      <c r="B832" s="19" t="s">
        <v>137</v>
      </c>
      <c r="C832" s="19">
        <v>2021</v>
      </c>
      <c r="D832" s="19" t="s">
        <v>441</v>
      </c>
      <c r="E832" s="16">
        <v>55</v>
      </c>
      <c r="F832" s="20">
        <v>45</v>
      </c>
      <c r="G832" s="21">
        <v>2.8431860000000002</v>
      </c>
      <c r="H832" s="20">
        <v>6</v>
      </c>
      <c r="I832" s="20">
        <v>50.322960000000002</v>
      </c>
      <c r="J832" s="20">
        <v>59.677039999999998</v>
      </c>
      <c r="K832" s="20"/>
      <c r="L832" s="20"/>
      <c r="M832" s="20">
        <v>44.814050000000002</v>
      </c>
      <c r="N832" s="20"/>
      <c r="O832" s="20">
        <v>50.422629999999998</v>
      </c>
      <c r="P832" s="20">
        <v>46.737209999999997</v>
      </c>
      <c r="Q832" s="20"/>
      <c r="R832" s="19"/>
      <c r="S832" s="20"/>
      <c r="T832" s="20">
        <v>68.763840000000002</v>
      </c>
      <c r="U832" s="20"/>
      <c r="V832" s="20">
        <v>59.935549999999999</v>
      </c>
      <c r="W832" s="20">
        <v>58.037759999999999</v>
      </c>
      <c r="X832" s="19"/>
    </row>
    <row r="833" spans="1:24" s="15" customFormat="1" ht="13.8">
      <c r="A833" s="15" t="s">
        <v>136</v>
      </c>
      <c r="B833" s="19" t="s">
        <v>137</v>
      </c>
      <c r="C833" s="19">
        <v>2022</v>
      </c>
      <c r="D833" s="19" t="s">
        <v>441</v>
      </c>
      <c r="E833" s="16">
        <v>56</v>
      </c>
      <c r="F833" s="20">
        <v>41</v>
      </c>
      <c r="G833" s="21">
        <v>3.0266220000000001</v>
      </c>
      <c r="H833" s="20">
        <v>6</v>
      </c>
      <c r="I833" s="20">
        <v>51.036340000000003</v>
      </c>
      <c r="J833" s="20">
        <v>60.963659999999997</v>
      </c>
      <c r="K833" s="20" t="s">
        <v>557</v>
      </c>
      <c r="L833" s="20" t="s">
        <v>557</v>
      </c>
      <c r="M833" s="20">
        <v>45</v>
      </c>
      <c r="N833" s="20" t="s">
        <v>557</v>
      </c>
      <c r="O833" s="20">
        <v>50</v>
      </c>
      <c r="P833" s="20">
        <v>47</v>
      </c>
      <c r="Q833" s="20" t="s">
        <v>557</v>
      </c>
      <c r="R833" s="19" t="s">
        <v>557</v>
      </c>
      <c r="S833" s="20" t="s">
        <v>557</v>
      </c>
      <c r="T833" s="20">
        <v>68</v>
      </c>
      <c r="U833" s="20" t="s">
        <v>557</v>
      </c>
      <c r="V833" s="20">
        <v>65</v>
      </c>
      <c r="W833" s="20">
        <v>58</v>
      </c>
      <c r="X833" s="19"/>
    </row>
    <row r="834" spans="1:24" s="15" customFormat="1" ht="13.8">
      <c r="A834" s="15" t="s">
        <v>136</v>
      </c>
      <c r="B834" s="19" t="s">
        <v>137</v>
      </c>
      <c r="C834" s="19">
        <v>2023</v>
      </c>
      <c r="D834" s="19" t="s">
        <v>441</v>
      </c>
      <c r="E834" s="16">
        <v>53</v>
      </c>
      <c r="F834" s="20">
        <v>49</v>
      </c>
      <c r="G834" s="21">
        <v>3.9941900000000001</v>
      </c>
      <c r="H834" s="20">
        <v>6</v>
      </c>
      <c r="I834" s="20">
        <v>46.449530000000003</v>
      </c>
      <c r="J834" s="20">
        <v>59.550469999999997</v>
      </c>
      <c r="K834" s="20"/>
      <c r="L834" s="20"/>
      <c r="M834" s="20">
        <v>44.814050000000002</v>
      </c>
      <c r="N834" s="20"/>
      <c r="O834" s="20">
        <v>50.422629999999998</v>
      </c>
      <c r="P834" s="20">
        <v>34.50329</v>
      </c>
      <c r="Q834" s="20"/>
      <c r="R834" s="19"/>
      <c r="S834" s="20"/>
      <c r="T834" s="20">
        <v>69.487250000000003</v>
      </c>
      <c r="U834" s="20"/>
      <c r="V834" s="20">
        <v>63.79354</v>
      </c>
      <c r="W834" s="20">
        <v>57.139479999999999</v>
      </c>
      <c r="X834" s="19"/>
    </row>
    <row r="835" spans="1:24" s="15" customFormat="1" ht="13.8">
      <c r="A835" s="15" t="s">
        <v>136</v>
      </c>
      <c r="B835" s="19" t="s">
        <v>137</v>
      </c>
      <c r="C835" s="19">
        <v>2024</v>
      </c>
      <c r="D835" s="19" t="s">
        <v>441</v>
      </c>
      <c r="E835" s="16">
        <v>53</v>
      </c>
      <c r="F835" s="20">
        <v>53</v>
      </c>
      <c r="G835" s="21">
        <v>4.0562480000000001</v>
      </c>
      <c r="H835" s="20">
        <v>6</v>
      </c>
      <c r="I835" s="20">
        <v>46.347749999999998</v>
      </c>
      <c r="J835" s="20">
        <v>59.652250000000002</v>
      </c>
      <c r="K835" s="20"/>
      <c r="L835" s="20"/>
      <c r="M835" s="20">
        <v>47.129759999999997</v>
      </c>
      <c r="N835" s="20"/>
      <c r="O835" s="20">
        <v>51.727249999999998</v>
      </c>
      <c r="P835" s="20">
        <v>32.267980000000001</v>
      </c>
      <c r="Q835" s="20"/>
      <c r="R835" s="19"/>
      <c r="S835" s="20"/>
      <c r="T835" s="20">
        <v>64.847980000000007</v>
      </c>
      <c r="U835" s="20"/>
      <c r="V835" s="20">
        <v>68.260440000000003</v>
      </c>
      <c r="W835" s="20">
        <v>55.771259999999998</v>
      </c>
      <c r="X835" s="19"/>
    </row>
    <row r="836" spans="1:24" s="15" customFormat="1">
      <c r="A836" s="68" t="s">
        <v>136</v>
      </c>
      <c r="B836" s="70" t="s">
        <v>137</v>
      </c>
      <c r="C836" s="70">
        <v>2025</v>
      </c>
      <c r="D836" s="73" t="str">
        <f>VLOOKUP(B836,'CPI Timeseries 2012 - 2025'!B:C,2,0)</f>
        <v>ECA</v>
      </c>
      <c r="E836" s="16">
        <v>50</v>
      </c>
      <c r="F836" s="70">
        <v>56</v>
      </c>
      <c r="G836" s="74">
        <v>4.3112490000000001</v>
      </c>
      <c r="H836" s="70">
        <v>6</v>
      </c>
      <c r="I836" s="75">
        <v>42.929549999999999</v>
      </c>
      <c r="J836" s="75">
        <v>57.070450000000001</v>
      </c>
      <c r="K836" s="75"/>
      <c r="L836" s="75"/>
      <c r="M836" s="75">
        <v>34.241390000000003</v>
      </c>
      <c r="N836" s="75"/>
      <c r="O836" s="75">
        <v>51.722299999999997</v>
      </c>
      <c r="P836" s="75">
        <v>32.214660000000002</v>
      </c>
      <c r="Q836" s="75"/>
      <c r="R836" s="75"/>
      <c r="S836" s="75"/>
      <c r="T836" s="75">
        <v>62.121780000000001</v>
      </c>
      <c r="U836" s="75"/>
      <c r="V836" s="75">
        <v>65.22157</v>
      </c>
      <c r="W836" s="75">
        <v>53.15231</v>
      </c>
      <c r="X836" s="2"/>
    </row>
    <row r="837" spans="1:24" s="15" customFormat="1" ht="13.8">
      <c r="A837" s="15" t="s">
        <v>42</v>
      </c>
      <c r="B837" s="19" t="s">
        <v>43</v>
      </c>
      <c r="C837" s="19">
        <v>2012</v>
      </c>
      <c r="D837" s="19" t="s">
        <v>444</v>
      </c>
      <c r="E837" s="16">
        <v>79</v>
      </c>
      <c r="F837" s="20">
        <v>13</v>
      </c>
      <c r="G837" s="21">
        <v>2.2999999999999998</v>
      </c>
      <c r="H837" s="20">
        <v>8</v>
      </c>
      <c r="I837" s="20">
        <v>75</v>
      </c>
      <c r="J837" s="20">
        <v>83</v>
      </c>
      <c r="K837" s="20"/>
      <c r="L837" s="20">
        <v>73</v>
      </c>
      <c r="M837" s="20"/>
      <c r="N837" s="20">
        <v>88</v>
      </c>
      <c r="O837" s="20"/>
      <c r="P837" s="20">
        <v>73</v>
      </c>
      <c r="Q837" s="20">
        <v>81</v>
      </c>
      <c r="R837" s="19"/>
      <c r="S837" s="20">
        <v>89</v>
      </c>
      <c r="T837" s="20"/>
      <c r="U837" s="20"/>
      <c r="V837" s="20">
        <v>78</v>
      </c>
      <c r="W837" s="20">
        <v>75</v>
      </c>
      <c r="X837" s="19">
        <v>74</v>
      </c>
    </row>
    <row r="838" spans="1:24" s="15" customFormat="1" ht="13.8">
      <c r="A838" s="15" t="s">
        <v>42</v>
      </c>
      <c r="B838" s="19" t="s">
        <v>43</v>
      </c>
      <c r="C838" s="19">
        <v>2013</v>
      </c>
      <c r="D838" s="19" t="s">
        <v>444</v>
      </c>
      <c r="E838" s="16">
        <v>78</v>
      </c>
      <c r="F838" s="20">
        <v>12</v>
      </c>
      <c r="G838" s="21">
        <v>2.4</v>
      </c>
      <c r="H838" s="20">
        <v>8</v>
      </c>
      <c r="I838" s="20">
        <v>74</v>
      </c>
      <c r="J838" s="20">
        <v>82</v>
      </c>
      <c r="K838" s="20"/>
      <c r="L838" s="20">
        <v>73</v>
      </c>
      <c r="M838" s="20"/>
      <c r="N838" s="20">
        <v>88</v>
      </c>
      <c r="O838" s="20"/>
      <c r="P838" s="20">
        <v>73</v>
      </c>
      <c r="Q838" s="20">
        <v>79</v>
      </c>
      <c r="R838" s="19"/>
      <c r="S838" s="20">
        <v>89</v>
      </c>
      <c r="T838" s="20"/>
      <c r="U838" s="20"/>
      <c r="V838" s="20">
        <v>73</v>
      </c>
      <c r="W838" s="20">
        <v>75</v>
      </c>
      <c r="X838" s="19">
        <v>74</v>
      </c>
    </row>
    <row r="839" spans="1:24" s="15" customFormat="1" ht="13.8">
      <c r="A839" s="15" t="s">
        <v>42</v>
      </c>
      <c r="B839" s="19" t="s">
        <v>43</v>
      </c>
      <c r="C839" s="19">
        <v>2014</v>
      </c>
      <c r="D839" s="19" t="s">
        <v>444</v>
      </c>
      <c r="E839" s="16">
        <v>79</v>
      </c>
      <c r="F839" s="20">
        <v>12</v>
      </c>
      <c r="G839" s="21">
        <v>2.5799999237060547</v>
      </c>
      <c r="H839" s="20">
        <v>7</v>
      </c>
      <c r="I839" s="20">
        <v>75</v>
      </c>
      <c r="J839" s="20">
        <v>83</v>
      </c>
      <c r="K839" s="20"/>
      <c r="L839" s="20">
        <v>73</v>
      </c>
      <c r="M839" s="20"/>
      <c r="N839" s="20">
        <v>88</v>
      </c>
      <c r="O839" s="20"/>
      <c r="P839" s="20">
        <v>73</v>
      </c>
      <c r="Q839" s="20">
        <v>82</v>
      </c>
      <c r="R839" s="19"/>
      <c r="S839" s="20">
        <v>89</v>
      </c>
      <c r="T839" s="20"/>
      <c r="U839" s="20"/>
      <c r="V839" s="20">
        <v>75</v>
      </c>
      <c r="W839" s="20">
        <v>76</v>
      </c>
      <c r="X839" s="19"/>
    </row>
    <row r="840" spans="1:24" s="15" customFormat="1" ht="13.8">
      <c r="A840" s="15" t="s">
        <v>42</v>
      </c>
      <c r="B840" s="19" t="s">
        <v>43</v>
      </c>
      <c r="C840" s="19">
        <v>2015</v>
      </c>
      <c r="D840" s="19" t="s">
        <v>444</v>
      </c>
      <c r="E840" s="16">
        <v>81</v>
      </c>
      <c r="F840" s="20">
        <v>11</v>
      </c>
      <c r="G840" s="21">
        <v>2.5</v>
      </c>
      <c r="H840" s="20">
        <v>7</v>
      </c>
      <c r="I840" s="20">
        <v>77</v>
      </c>
      <c r="J840" s="20">
        <v>85</v>
      </c>
      <c r="K840" s="20"/>
      <c r="L840" s="20">
        <v>81</v>
      </c>
      <c r="M840" s="20"/>
      <c r="N840" s="20">
        <v>88</v>
      </c>
      <c r="O840" s="20"/>
      <c r="P840" s="20">
        <v>73</v>
      </c>
      <c r="Q840" s="20">
        <v>83</v>
      </c>
      <c r="R840" s="19"/>
      <c r="S840" s="20">
        <v>89</v>
      </c>
      <c r="T840" s="20"/>
      <c r="U840" s="20"/>
      <c r="V840" s="20">
        <v>72</v>
      </c>
      <c r="W840" s="20">
        <v>80</v>
      </c>
      <c r="X840" s="19"/>
    </row>
    <row r="841" spans="1:24" s="15" customFormat="1" ht="13.8">
      <c r="A841" s="15" t="s">
        <v>42</v>
      </c>
      <c r="B841" s="19" t="s">
        <v>43</v>
      </c>
      <c r="C841" s="19">
        <v>2016</v>
      </c>
      <c r="D841" s="19" t="s">
        <v>444</v>
      </c>
      <c r="E841" s="16">
        <v>81</v>
      </c>
      <c r="F841" s="20">
        <v>10</v>
      </c>
      <c r="G841" s="21">
        <v>2.73</v>
      </c>
      <c r="H841" s="20">
        <v>7</v>
      </c>
      <c r="I841" s="20">
        <v>77</v>
      </c>
      <c r="J841" s="20">
        <v>86</v>
      </c>
      <c r="K841" s="20" t="s">
        <v>557</v>
      </c>
      <c r="L841" s="20">
        <v>80</v>
      </c>
      <c r="M841" s="20" t="s">
        <v>557</v>
      </c>
      <c r="N841" s="20">
        <v>90</v>
      </c>
      <c r="O841" s="20" t="s">
        <v>557</v>
      </c>
      <c r="P841" s="20">
        <v>83</v>
      </c>
      <c r="Q841" s="20">
        <v>85</v>
      </c>
      <c r="R841" s="19" t="s">
        <v>557</v>
      </c>
      <c r="S841" s="20">
        <v>85</v>
      </c>
      <c r="T841" s="20" t="s">
        <v>557</v>
      </c>
      <c r="U841" s="20" t="s">
        <v>557</v>
      </c>
      <c r="V841" s="20">
        <v>67</v>
      </c>
      <c r="W841" s="20">
        <v>79</v>
      </c>
      <c r="X841" s="19"/>
    </row>
    <row r="842" spans="1:24" s="15" customFormat="1" ht="13.8">
      <c r="A842" s="15" t="s">
        <v>42</v>
      </c>
      <c r="B842" s="19" t="s">
        <v>43</v>
      </c>
      <c r="C842" s="19">
        <v>2017</v>
      </c>
      <c r="D842" s="19" t="s">
        <v>444</v>
      </c>
      <c r="E842" s="16">
        <v>81</v>
      </c>
      <c r="F842" s="20">
        <v>12</v>
      </c>
      <c r="G842" s="21">
        <v>1.87</v>
      </c>
      <c r="H842" s="20">
        <v>8</v>
      </c>
      <c r="I842" s="20">
        <v>78</v>
      </c>
      <c r="J842" s="20">
        <v>84</v>
      </c>
      <c r="K842" s="20"/>
      <c r="L842" s="20">
        <v>79</v>
      </c>
      <c r="M842" s="20"/>
      <c r="N842" s="20">
        <v>90</v>
      </c>
      <c r="O842" s="20"/>
      <c r="P842" s="20">
        <v>83</v>
      </c>
      <c r="Q842" s="20">
        <v>85</v>
      </c>
      <c r="R842" s="19"/>
      <c r="S842" s="20">
        <v>85</v>
      </c>
      <c r="T842" s="20">
        <v>76</v>
      </c>
      <c r="U842" s="20"/>
      <c r="V842" s="20">
        <v>74</v>
      </c>
      <c r="W842" s="20">
        <v>78</v>
      </c>
      <c r="X842" s="19"/>
    </row>
    <row r="843" spans="1:24" s="15" customFormat="1" ht="13.8">
      <c r="A843" s="15" t="s">
        <v>42</v>
      </c>
      <c r="B843" s="19" t="s">
        <v>43</v>
      </c>
      <c r="C843" s="19">
        <v>2018</v>
      </c>
      <c r="D843" s="19" t="s">
        <v>444</v>
      </c>
      <c r="E843" s="16">
        <v>80</v>
      </c>
      <c r="F843" s="20">
        <v>11</v>
      </c>
      <c r="G843" s="21">
        <v>2.4900000000000002</v>
      </c>
      <c r="H843" s="20">
        <v>8</v>
      </c>
      <c r="I843" s="20">
        <v>76</v>
      </c>
      <c r="J843" s="20">
        <v>84</v>
      </c>
      <c r="K843" s="20"/>
      <c r="L843" s="20">
        <v>79</v>
      </c>
      <c r="M843" s="20"/>
      <c r="N843" s="20">
        <v>90</v>
      </c>
      <c r="O843" s="20"/>
      <c r="P843" s="20">
        <v>83</v>
      </c>
      <c r="Q843" s="20">
        <v>84</v>
      </c>
      <c r="R843" s="19"/>
      <c r="S843" s="20">
        <v>85</v>
      </c>
      <c r="T843" s="20">
        <v>77</v>
      </c>
      <c r="U843" s="20"/>
      <c r="V843" s="20">
        <v>66</v>
      </c>
      <c r="W843" s="20">
        <v>78</v>
      </c>
      <c r="X843" s="19"/>
    </row>
    <row r="844" spans="1:24" s="15" customFormat="1" ht="13.8">
      <c r="A844" s="15" t="s">
        <v>42</v>
      </c>
      <c r="B844" s="19" t="s">
        <v>43</v>
      </c>
      <c r="C844" s="19">
        <v>2019</v>
      </c>
      <c r="D844" s="19" t="s">
        <v>444</v>
      </c>
      <c r="E844" s="16">
        <v>80</v>
      </c>
      <c r="F844" s="20">
        <v>9</v>
      </c>
      <c r="G844" s="21">
        <v>3.3097599999999998</v>
      </c>
      <c r="H844" s="20">
        <v>8</v>
      </c>
      <c r="I844" s="20">
        <v>74.57199</v>
      </c>
      <c r="J844" s="20">
        <v>85.42801</v>
      </c>
      <c r="K844" s="20" t="s">
        <v>557</v>
      </c>
      <c r="L844" s="20">
        <v>79</v>
      </c>
      <c r="M844" s="20" t="s">
        <v>557</v>
      </c>
      <c r="N844" s="20">
        <v>90</v>
      </c>
      <c r="O844" s="20" t="s">
        <v>557</v>
      </c>
      <c r="P844" s="20">
        <v>83</v>
      </c>
      <c r="Q844" s="20">
        <v>91</v>
      </c>
      <c r="R844" s="19" t="s">
        <v>557</v>
      </c>
      <c r="S844" s="20">
        <v>85</v>
      </c>
      <c r="T844" s="20">
        <v>77</v>
      </c>
      <c r="U844" s="20" t="s">
        <v>557</v>
      </c>
      <c r="V844" s="20">
        <v>61</v>
      </c>
      <c r="W844" s="20">
        <v>78</v>
      </c>
      <c r="X844" s="19"/>
    </row>
    <row r="845" spans="1:24" s="15" customFormat="1" ht="13.8">
      <c r="A845" s="15" t="s">
        <v>42</v>
      </c>
      <c r="B845" s="19" t="s">
        <v>43</v>
      </c>
      <c r="C845" s="19">
        <v>2020</v>
      </c>
      <c r="D845" s="19" t="s">
        <v>444</v>
      </c>
      <c r="E845" s="16">
        <v>80</v>
      </c>
      <c r="F845" s="20">
        <v>9</v>
      </c>
      <c r="G845" s="21">
        <v>1.9995849999999999</v>
      </c>
      <c r="H845" s="20">
        <v>8</v>
      </c>
      <c r="I845" s="20">
        <v>76.720680000000002</v>
      </c>
      <c r="J845" s="20">
        <v>83.279319999999998</v>
      </c>
      <c r="K845" s="20" t="s">
        <v>557</v>
      </c>
      <c r="L845" s="20">
        <v>79</v>
      </c>
      <c r="M845" s="20" t="s">
        <v>557</v>
      </c>
      <c r="N845" s="20">
        <v>90</v>
      </c>
      <c r="O845" s="20" t="s">
        <v>557</v>
      </c>
      <c r="P845" s="20">
        <v>83</v>
      </c>
      <c r="Q845" s="20">
        <v>86</v>
      </c>
      <c r="R845" s="19" t="s">
        <v>557</v>
      </c>
      <c r="S845" s="20">
        <v>85</v>
      </c>
      <c r="T845" s="20">
        <v>77</v>
      </c>
      <c r="U845" s="20" t="s">
        <v>557</v>
      </c>
      <c r="V845" s="20">
        <v>61</v>
      </c>
      <c r="W845" s="20">
        <v>79</v>
      </c>
      <c r="X845" s="19"/>
    </row>
    <row r="846" spans="1:24" s="15" customFormat="1" ht="13.8">
      <c r="A846" s="15" t="s">
        <v>42</v>
      </c>
      <c r="B846" s="19" t="s">
        <v>43</v>
      </c>
      <c r="C846" s="19">
        <v>2021</v>
      </c>
      <c r="D846" s="19" t="s">
        <v>444</v>
      </c>
      <c r="E846" s="16">
        <v>80</v>
      </c>
      <c r="F846" s="20">
        <v>10</v>
      </c>
      <c r="G846" s="21">
        <v>1.7634590000000001</v>
      </c>
      <c r="H846" s="20">
        <v>8</v>
      </c>
      <c r="I846" s="20">
        <v>77.099109999999996</v>
      </c>
      <c r="J846" s="20">
        <v>82.900890000000004</v>
      </c>
      <c r="K846" s="20"/>
      <c r="L846" s="20">
        <v>79.255899999999997</v>
      </c>
      <c r="M846" s="20"/>
      <c r="N846" s="20">
        <v>89.674469999999999</v>
      </c>
      <c r="O846" s="20"/>
      <c r="P846" s="20">
        <v>83.256370000000004</v>
      </c>
      <c r="Q846" s="20">
        <v>79.914919999999995</v>
      </c>
      <c r="R846" s="19"/>
      <c r="S846" s="20">
        <v>84.671390000000002</v>
      </c>
      <c r="T846" s="20">
        <v>77.444699999999997</v>
      </c>
      <c r="U846" s="20"/>
      <c r="V846" s="20">
        <v>63.092089999999999</v>
      </c>
      <c r="W846" s="20">
        <v>79.596459999999993</v>
      </c>
      <c r="X846" s="19"/>
    </row>
    <row r="847" spans="1:24" s="15" customFormat="1" ht="13.8">
      <c r="A847" s="15" t="s">
        <v>42</v>
      </c>
      <c r="B847" s="19" t="s">
        <v>43</v>
      </c>
      <c r="C847" s="19">
        <v>2022</v>
      </c>
      <c r="D847" s="19" t="s">
        <v>444</v>
      </c>
      <c r="E847" s="16">
        <v>79</v>
      </c>
      <c r="F847" s="20">
        <v>9</v>
      </c>
      <c r="G847" s="21">
        <v>2.1682700000000001</v>
      </c>
      <c r="H847" s="20">
        <v>8</v>
      </c>
      <c r="I847" s="20">
        <v>75.444040000000001</v>
      </c>
      <c r="J847" s="20">
        <v>82.555959999999999</v>
      </c>
      <c r="K847" s="20" t="s">
        <v>557</v>
      </c>
      <c r="L847" s="20">
        <v>79</v>
      </c>
      <c r="M847" s="20" t="s">
        <v>557</v>
      </c>
      <c r="N847" s="20">
        <v>90</v>
      </c>
      <c r="O847" s="20" t="s">
        <v>557</v>
      </c>
      <c r="P847" s="20">
        <v>71</v>
      </c>
      <c r="Q847" s="20">
        <v>87</v>
      </c>
      <c r="R847" s="19" t="s">
        <v>557</v>
      </c>
      <c r="S847" s="20">
        <v>85</v>
      </c>
      <c r="T847" s="20">
        <v>77</v>
      </c>
      <c r="U847" s="20" t="s">
        <v>557</v>
      </c>
      <c r="V847" s="20">
        <v>60</v>
      </c>
      <c r="W847" s="20">
        <v>80</v>
      </c>
      <c r="X847" s="19"/>
    </row>
    <row r="848" spans="1:24" s="15" customFormat="1" ht="13.8">
      <c r="A848" s="15" t="s">
        <v>42</v>
      </c>
      <c r="B848" s="19" t="s">
        <v>43</v>
      </c>
      <c r="C848" s="19">
        <v>2023</v>
      </c>
      <c r="D848" s="19" t="s">
        <v>444</v>
      </c>
      <c r="E848" s="16">
        <v>78</v>
      </c>
      <c r="F848" s="20">
        <v>9</v>
      </c>
      <c r="G848" s="21">
        <v>2.143723</v>
      </c>
      <c r="H848" s="20">
        <v>8</v>
      </c>
      <c r="I848" s="20">
        <v>74.484290000000001</v>
      </c>
      <c r="J848" s="20">
        <v>81.515709999999999</v>
      </c>
      <c r="K848" s="20"/>
      <c r="L848" s="20">
        <v>79.255899999999997</v>
      </c>
      <c r="M848" s="20"/>
      <c r="N848" s="20">
        <v>89.674469999999999</v>
      </c>
      <c r="O848" s="20"/>
      <c r="P848" s="20">
        <v>71.022450000000006</v>
      </c>
      <c r="Q848" s="20">
        <v>86.763019999999997</v>
      </c>
      <c r="R848" s="19"/>
      <c r="S848" s="20">
        <v>82.581280000000007</v>
      </c>
      <c r="T848" s="20">
        <v>77.444699999999997</v>
      </c>
      <c r="U848" s="20"/>
      <c r="V848" s="20">
        <v>59.760190000000001</v>
      </c>
      <c r="W848" s="20">
        <v>78.698179999999994</v>
      </c>
      <c r="X848" s="19"/>
    </row>
    <row r="849" spans="1:24" s="15" customFormat="1" ht="13.8">
      <c r="A849" s="15" t="s">
        <v>42</v>
      </c>
      <c r="B849" s="19" t="s">
        <v>43</v>
      </c>
      <c r="C849" s="19">
        <v>2024</v>
      </c>
      <c r="D849" s="19" t="s">
        <v>444</v>
      </c>
      <c r="E849" s="16">
        <v>75</v>
      </c>
      <c r="F849" s="20">
        <v>15</v>
      </c>
      <c r="G849" s="21">
        <v>1.3577999999999999</v>
      </c>
      <c r="H849" s="20">
        <v>8</v>
      </c>
      <c r="I849" s="20">
        <v>72.773210000000006</v>
      </c>
      <c r="J849" s="20">
        <v>77.226789999999994</v>
      </c>
      <c r="K849" s="20"/>
      <c r="L849" s="20">
        <v>77.101119999999995</v>
      </c>
      <c r="M849" s="20"/>
      <c r="N849" s="20">
        <v>82.848110000000005</v>
      </c>
      <c r="O849" s="20"/>
      <c r="P849" s="20">
        <v>71.944180000000003</v>
      </c>
      <c r="Q849" s="20">
        <v>74.392399999999995</v>
      </c>
      <c r="R849" s="19"/>
      <c r="S849" s="20">
        <v>78.153649999999999</v>
      </c>
      <c r="T849" s="20">
        <v>73.745670000000004</v>
      </c>
      <c r="U849" s="20"/>
      <c r="V849" s="20">
        <v>63.379840000000002</v>
      </c>
      <c r="W849" s="20">
        <v>80.085430000000002</v>
      </c>
      <c r="X849" s="19"/>
    </row>
    <row r="850" spans="1:24" s="15" customFormat="1">
      <c r="A850" s="68" t="s">
        <v>42</v>
      </c>
      <c r="B850" s="70" t="s">
        <v>43</v>
      </c>
      <c r="C850" s="70">
        <v>2025</v>
      </c>
      <c r="D850" s="73" t="str">
        <f>VLOOKUP(B850,'CPI Timeseries 2012 - 2025'!B:C,2,0)</f>
        <v>WE/EU</v>
      </c>
      <c r="E850" s="16">
        <v>77</v>
      </c>
      <c r="F850" s="70">
        <v>10</v>
      </c>
      <c r="G850" s="74">
        <v>1.85484</v>
      </c>
      <c r="H850" s="70">
        <v>8</v>
      </c>
      <c r="I850" s="75">
        <v>73.958060000000003</v>
      </c>
      <c r="J850" s="75">
        <v>80.041939999999997</v>
      </c>
      <c r="K850" s="75"/>
      <c r="L850" s="75">
        <v>76.999210000000005</v>
      </c>
      <c r="M850" s="75"/>
      <c r="N850" s="75">
        <v>82.838610000000003</v>
      </c>
      <c r="O850" s="75"/>
      <c r="P850" s="75">
        <v>71.925920000000005</v>
      </c>
      <c r="Q850" s="75">
        <v>88.813190000000006</v>
      </c>
      <c r="R850" s="75"/>
      <c r="S850" s="75">
        <v>78.146100000000004</v>
      </c>
      <c r="T850" s="75">
        <v>73.759739999999994</v>
      </c>
      <c r="U850" s="75"/>
      <c r="V850" s="75">
        <v>61.269109999999998</v>
      </c>
      <c r="W850" s="75">
        <v>79.210509999999999</v>
      </c>
      <c r="X850" s="2"/>
    </row>
    <row r="851" spans="1:24" s="15" customFormat="1" ht="13.8">
      <c r="A851" s="15" t="s">
        <v>178</v>
      </c>
      <c r="B851" s="19" t="s">
        <v>179</v>
      </c>
      <c r="C851" s="19">
        <v>2012</v>
      </c>
      <c r="D851" s="19" t="s">
        <v>443</v>
      </c>
      <c r="E851" s="16">
        <v>45</v>
      </c>
      <c r="F851" s="20">
        <v>64</v>
      </c>
      <c r="G851" s="21">
        <v>3.8</v>
      </c>
      <c r="H851" s="20">
        <v>9</v>
      </c>
      <c r="I851" s="20">
        <v>39</v>
      </c>
      <c r="J851" s="20">
        <v>51</v>
      </c>
      <c r="K851" s="20">
        <v>55</v>
      </c>
      <c r="L851" s="20"/>
      <c r="M851" s="20">
        <v>49</v>
      </c>
      <c r="N851" s="20">
        <v>54</v>
      </c>
      <c r="O851" s="20"/>
      <c r="P851" s="20">
        <v>52</v>
      </c>
      <c r="Q851" s="20"/>
      <c r="R851" s="19"/>
      <c r="S851" s="20">
        <v>41</v>
      </c>
      <c r="T851" s="20"/>
      <c r="U851" s="20">
        <v>58</v>
      </c>
      <c r="V851" s="20">
        <v>29</v>
      </c>
      <c r="W851" s="20">
        <v>37</v>
      </c>
      <c r="X851" s="19">
        <v>28</v>
      </c>
    </row>
    <row r="852" spans="1:24" s="15" customFormat="1" ht="13.8">
      <c r="A852" s="15" t="s">
        <v>178</v>
      </c>
      <c r="B852" s="19" t="s">
        <v>179</v>
      </c>
      <c r="C852" s="19">
        <v>2013</v>
      </c>
      <c r="D852" s="19" t="s">
        <v>443</v>
      </c>
      <c r="E852" s="16">
        <v>46</v>
      </c>
      <c r="F852" s="20">
        <v>63</v>
      </c>
      <c r="G852" s="21">
        <v>3.3</v>
      </c>
      <c r="H852" s="20">
        <v>9</v>
      </c>
      <c r="I852" s="20">
        <v>41</v>
      </c>
      <c r="J852" s="20">
        <v>51</v>
      </c>
      <c r="K852" s="20">
        <v>55</v>
      </c>
      <c r="L852" s="20"/>
      <c r="M852" s="20">
        <v>49</v>
      </c>
      <c r="N852" s="20">
        <v>54</v>
      </c>
      <c r="O852" s="20"/>
      <c r="P852" s="20">
        <v>52</v>
      </c>
      <c r="Q852" s="20"/>
      <c r="R852" s="19"/>
      <c r="S852" s="20">
        <v>41</v>
      </c>
      <c r="T852" s="20"/>
      <c r="U852" s="20">
        <v>58</v>
      </c>
      <c r="V852" s="20">
        <v>40</v>
      </c>
      <c r="W852" s="20">
        <v>37</v>
      </c>
      <c r="X852" s="19">
        <v>28</v>
      </c>
    </row>
    <row r="853" spans="1:24" s="15" customFormat="1" ht="13.8">
      <c r="A853" s="15" t="s">
        <v>178</v>
      </c>
      <c r="B853" s="19" t="s">
        <v>179</v>
      </c>
      <c r="C853" s="19">
        <v>2014</v>
      </c>
      <c r="D853" s="19" t="s">
        <v>443</v>
      </c>
      <c r="E853" s="16">
        <v>48</v>
      </c>
      <c r="F853" s="20">
        <v>61</v>
      </c>
      <c r="G853" s="21">
        <v>3.0099999904632568</v>
      </c>
      <c r="H853" s="20">
        <v>8</v>
      </c>
      <c r="I853" s="20">
        <v>43</v>
      </c>
      <c r="J853" s="20">
        <v>53</v>
      </c>
      <c r="K853" s="20">
        <v>55</v>
      </c>
      <c r="L853" s="20"/>
      <c r="M853" s="20">
        <v>49</v>
      </c>
      <c r="N853" s="20">
        <v>54</v>
      </c>
      <c r="O853" s="20"/>
      <c r="P853" s="20">
        <v>52</v>
      </c>
      <c r="Q853" s="20"/>
      <c r="R853" s="19"/>
      <c r="S853" s="20">
        <v>41</v>
      </c>
      <c r="T853" s="20"/>
      <c r="U853" s="20">
        <v>58</v>
      </c>
      <c r="V853" s="20">
        <v>37</v>
      </c>
      <c r="W853" s="20">
        <v>37</v>
      </c>
      <c r="X853" s="19"/>
    </row>
    <row r="854" spans="1:24" s="15" customFormat="1" ht="13.8">
      <c r="A854" s="15" t="s">
        <v>178</v>
      </c>
      <c r="B854" s="19" t="s">
        <v>179</v>
      </c>
      <c r="C854" s="19">
        <v>2015</v>
      </c>
      <c r="D854" s="19" t="s">
        <v>443</v>
      </c>
      <c r="E854" s="16">
        <v>47</v>
      </c>
      <c r="F854" s="20">
        <v>56</v>
      </c>
      <c r="G854" s="21">
        <v>2.8199999332427979</v>
      </c>
      <c r="H854" s="20">
        <v>8</v>
      </c>
      <c r="I854" s="20">
        <v>42</v>
      </c>
      <c r="J854" s="20">
        <v>52</v>
      </c>
      <c r="K854" s="20">
        <v>55</v>
      </c>
      <c r="L854" s="20"/>
      <c r="M854" s="20">
        <v>45</v>
      </c>
      <c r="N854" s="20">
        <v>54</v>
      </c>
      <c r="O854" s="20"/>
      <c r="P854" s="20">
        <v>52</v>
      </c>
      <c r="Q854" s="20"/>
      <c r="R854" s="19"/>
      <c r="S854" s="20">
        <v>50</v>
      </c>
      <c r="T854" s="20"/>
      <c r="U854" s="20">
        <v>47</v>
      </c>
      <c r="V854" s="20">
        <v>33</v>
      </c>
      <c r="W854" s="20">
        <v>37</v>
      </c>
      <c r="X854" s="19"/>
    </row>
    <row r="855" spans="1:24" s="15" customFormat="1" ht="13.8">
      <c r="A855" s="15" t="s">
        <v>178</v>
      </c>
      <c r="B855" s="19" t="s">
        <v>179</v>
      </c>
      <c r="C855" s="19">
        <v>2016</v>
      </c>
      <c r="D855" s="19" t="s">
        <v>443</v>
      </c>
      <c r="E855" s="16">
        <v>43</v>
      </c>
      <c r="F855" s="20">
        <v>70</v>
      </c>
      <c r="G855" s="21">
        <v>2.89</v>
      </c>
      <c r="H855" s="20">
        <v>9</v>
      </c>
      <c r="I855" s="20">
        <v>39</v>
      </c>
      <c r="J855" s="20">
        <v>48</v>
      </c>
      <c r="K855" s="20">
        <v>53</v>
      </c>
      <c r="L855" s="20" t="s">
        <v>557</v>
      </c>
      <c r="M855" s="20">
        <v>45</v>
      </c>
      <c r="N855" s="20">
        <v>54</v>
      </c>
      <c r="O855" s="20" t="s">
        <v>557</v>
      </c>
      <c r="P855" s="20">
        <v>34</v>
      </c>
      <c r="Q855" s="20" t="s">
        <v>557</v>
      </c>
      <c r="R855" s="19" t="s">
        <v>557</v>
      </c>
      <c r="S855" s="20">
        <v>50</v>
      </c>
      <c r="T855" s="20">
        <v>42</v>
      </c>
      <c r="U855" s="20">
        <v>47</v>
      </c>
      <c r="V855" s="20">
        <v>30</v>
      </c>
      <c r="W855" s="20">
        <v>35</v>
      </c>
      <c r="X855" s="19"/>
    </row>
    <row r="856" spans="1:24" s="15" customFormat="1" ht="13.8">
      <c r="A856" s="15" t="s">
        <v>178</v>
      </c>
      <c r="B856" s="19" t="s">
        <v>179</v>
      </c>
      <c r="C856" s="19">
        <v>2017</v>
      </c>
      <c r="D856" s="19" t="s">
        <v>443</v>
      </c>
      <c r="E856" s="16">
        <v>40</v>
      </c>
      <c r="F856" s="20">
        <v>81</v>
      </c>
      <c r="G856" s="21">
        <v>2.56</v>
      </c>
      <c r="H856" s="20">
        <v>9</v>
      </c>
      <c r="I856" s="20">
        <v>36</v>
      </c>
      <c r="J856" s="20">
        <v>44</v>
      </c>
      <c r="K856" s="20">
        <v>47</v>
      </c>
      <c r="L856" s="20"/>
      <c r="M856" s="20">
        <v>41</v>
      </c>
      <c r="N856" s="20">
        <v>55</v>
      </c>
      <c r="O856" s="20"/>
      <c r="P856" s="20">
        <v>35</v>
      </c>
      <c r="Q856" s="20"/>
      <c r="R856" s="19"/>
      <c r="S856" s="20">
        <v>47</v>
      </c>
      <c r="T856" s="20">
        <v>33</v>
      </c>
      <c r="U856" s="20">
        <v>35</v>
      </c>
      <c r="V856" s="20">
        <v>35</v>
      </c>
      <c r="W856" s="20">
        <v>36</v>
      </c>
      <c r="X856" s="19"/>
    </row>
    <row r="857" spans="1:24" s="15" customFormat="1" ht="13.8">
      <c r="A857" s="15" t="s">
        <v>178</v>
      </c>
      <c r="B857" s="19" t="s">
        <v>179</v>
      </c>
      <c r="C857" s="19">
        <v>2018</v>
      </c>
      <c r="D857" s="19" t="s">
        <v>443</v>
      </c>
      <c r="E857" s="16">
        <v>41</v>
      </c>
      <c r="F857" s="20">
        <v>78</v>
      </c>
      <c r="G857" s="21">
        <v>2.54</v>
      </c>
      <c r="H857" s="20">
        <v>9</v>
      </c>
      <c r="I857" s="20">
        <v>37</v>
      </c>
      <c r="J857" s="20">
        <v>45</v>
      </c>
      <c r="K857" s="20">
        <v>47</v>
      </c>
      <c r="L857" s="20"/>
      <c r="M857" s="20">
        <v>41</v>
      </c>
      <c r="N857" s="20">
        <v>55</v>
      </c>
      <c r="O857" s="20"/>
      <c r="P857" s="20">
        <v>35</v>
      </c>
      <c r="Q857" s="20"/>
      <c r="R857" s="19"/>
      <c r="S857" s="20">
        <v>45</v>
      </c>
      <c r="T857" s="20">
        <v>30</v>
      </c>
      <c r="U857" s="20">
        <v>43</v>
      </c>
      <c r="V857" s="20">
        <v>37</v>
      </c>
      <c r="W857" s="20">
        <v>36</v>
      </c>
      <c r="X857" s="19"/>
    </row>
    <row r="858" spans="1:24" s="15" customFormat="1" ht="13.8">
      <c r="A858" s="15" t="s">
        <v>178</v>
      </c>
      <c r="B858" s="19" t="s">
        <v>179</v>
      </c>
      <c r="C858" s="19">
        <v>2019</v>
      </c>
      <c r="D858" s="19" t="s">
        <v>443</v>
      </c>
      <c r="E858" s="16">
        <v>41</v>
      </c>
      <c r="F858" s="20">
        <v>80</v>
      </c>
      <c r="G858" s="21">
        <v>2.756812</v>
      </c>
      <c r="H858" s="20">
        <v>9</v>
      </c>
      <c r="I858" s="20">
        <v>36.478830000000002</v>
      </c>
      <c r="J858" s="20">
        <v>45.521169999999998</v>
      </c>
      <c r="K858" s="20">
        <v>47</v>
      </c>
      <c r="L858" s="20" t="s">
        <v>557</v>
      </c>
      <c r="M858" s="20">
        <v>41</v>
      </c>
      <c r="N858" s="20">
        <v>55</v>
      </c>
      <c r="O858" s="20" t="s">
        <v>557</v>
      </c>
      <c r="P858" s="20">
        <v>35</v>
      </c>
      <c r="Q858" s="20" t="s">
        <v>557</v>
      </c>
      <c r="R858" s="19" t="s">
        <v>557</v>
      </c>
      <c r="S858" s="20">
        <v>50</v>
      </c>
      <c r="T858" s="20">
        <v>33</v>
      </c>
      <c r="U858" s="20">
        <v>43</v>
      </c>
      <c r="V858" s="20">
        <v>30</v>
      </c>
      <c r="W858" s="20">
        <v>36</v>
      </c>
      <c r="X858" s="19"/>
    </row>
    <row r="859" spans="1:24" s="15" customFormat="1" ht="13.8">
      <c r="A859" s="15" t="s">
        <v>178</v>
      </c>
      <c r="B859" s="19" t="s">
        <v>179</v>
      </c>
      <c r="C859" s="19">
        <v>2020</v>
      </c>
      <c r="D859" s="19" t="s">
        <v>443</v>
      </c>
      <c r="E859" s="16">
        <v>43</v>
      </c>
      <c r="F859" s="20">
        <v>75</v>
      </c>
      <c r="G859" s="21">
        <v>1.5164660000000001</v>
      </c>
      <c r="H859" s="20">
        <v>9</v>
      </c>
      <c r="I859" s="20">
        <v>40.512999999999998</v>
      </c>
      <c r="J859" s="20">
        <v>45.487000000000002</v>
      </c>
      <c r="K859" s="20">
        <v>47</v>
      </c>
      <c r="L859" s="20" t="s">
        <v>557</v>
      </c>
      <c r="M859" s="20">
        <v>41</v>
      </c>
      <c r="N859" s="20">
        <v>55</v>
      </c>
      <c r="O859" s="20" t="s">
        <v>557</v>
      </c>
      <c r="P859" s="20">
        <v>47</v>
      </c>
      <c r="Q859" s="20" t="s">
        <v>557</v>
      </c>
      <c r="R859" s="19" t="s">
        <v>557</v>
      </c>
      <c r="S859" s="20">
        <v>50</v>
      </c>
      <c r="T859" s="20">
        <v>38</v>
      </c>
      <c r="U859" s="20">
        <v>43</v>
      </c>
      <c r="V859" s="20">
        <v>30</v>
      </c>
      <c r="W859" s="20">
        <v>34</v>
      </c>
      <c r="X859" s="19"/>
    </row>
    <row r="860" spans="1:24" s="15" customFormat="1" ht="13.8">
      <c r="A860" s="15" t="s">
        <v>178</v>
      </c>
      <c r="B860" s="19" t="s">
        <v>179</v>
      </c>
      <c r="C860" s="19">
        <v>2021</v>
      </c>
      <c r="D860" s="19" t="s">
        <v>443</v>
      </c>
      <c r="E860" s="16">
        <v>43</v>
      </c>
      <c r="F860" s="20">
        <v>73</v>
      </c>
      <c r="G860" s="21">
        <v>1.5308109999999999</v>
      </c>
      <c r="H860" s="20">
        <v>9</v>
      </c>
      <c r="I860" s="20">
        <v>40.481819999999999</v>
      </c>
      <c r="J860" s="20">
        <v>45.518180000000001</v>
      </c>
      <c r="K860" s="20">
        <v>49.494520000000001</v>
      </c>
      <c r="L860" s="20"/>
      <c r="M860" s="20">
        <v>40.824530000000003</v>
      </c>
      <c r="N860" s="20">
        <v>54.733609999999999</v>
      </c>
      <c r="O860" s="20"/>
      <c r="P860" s="20">
        <v>46.737209999999997</v>
      </c>
      <c r="Q860" s="20"/>
      <c r="R860" s="19"/>
      <c r="S860" s="20">
        <v>49.836219999999997</v>
      </c>
      <c r="T860" s="20">
        <v>34.040399999999998</v>
      </c>
      <c r="U860" s="20">
        <v>43.443260000000002</v>
      </c>
      <c r="V860" s="20">
        <v>34.157170000000001</v>
      </c>
      <c r="W860" s="20">
        <v>32.885959999999997</v>
      </c>
      <c r="X860" s="19"/>
    </row>
    <row r="861" spans="1:24" s="15" customFormat="1" ht="13.8">
      <c r="A861" s="15" t="s">
        <v>178</v>
      </c>
      <c r="B861" s="19" t="s">
        <v>179</v>
      </c>
      <c r="C861" s="19">
        <v>2022</v>
      </c>
      <c r="D861" s="19" t="s">
        <v>443</v>
      </c>
      <c r="E861" s="16">
        <v>43</v>
      </c>
      <c r="F861" s="20">
        <v>72</v>
      </c>
      <c r="G861" s="21">
        <v>1.4317059999999999</v>
      </c>
      <c r="H861" s="20">
        <v>9</v>
      </c>
      <c r="I861" s="20">
        <v>40.652000000000001</v>
      </c>
      <c r="J861" s="20">
        <v>45.347999999999999</v>
      </c>
      <c r="K861" s="20">
        <v>49</v>
      </c>
      <c r="L861" s="20" t="s">
        <v>557</v>
      </c>
      <c r="M861" s="20">
        <v>41</v>
      </c>
      <c r="N861" s="20">
        <v>55</v>
      </c>
      <c r="O861" s="20" t="s">
        <v>557</v>
      </c>
      <c r="P861" s="20">
        <v>35</v>
      </c>
      <c r="Q861" s="20" t="s">
        <v>557</v>
      </c>
      <c r="R861" s="19" t="s">
        <v>557</v>
      </c>
      <c r="S861" s="20">
        <v>50</v>
      </c>
      <c r="T861" s="20">
        <v>37</v>
      </c>
      <c r="U861" s="20">
        <v>43</v>
      </c>
      <c r="V861" s="20">
        <v>43</v>
      </c>
      <c r="W861" s="20">
        <v>33</v>
      </c>
      <c r="X861" s="19"/>
    </row>
    <row r="862" spans="1:24" s="15" customFormat="1" ht="13.8">
      <c r="A862" s="15" t="s">
        <v>178</v>
      </c>
      <c r="B862" s="19" t="s">
        <v>179</v>
      </c>
      <c r="C862" s="19">
        <v>2023</v>
      </c>
      <c r="D862" s="19" t="s">
        <v>443</v>
      </c>
      <c r="E862" s="16">
        <v>43</v>
      </c>
      <c r="F862" s="20">
        <v>70</v>
      </c>
      <c r="G862" s="21">
        <v>1.46851</v>
      </c>
      <c r="H862" s="20">
        <v>9</v>
      </c>
      <c r="I862" s="20">
        <v>40.591639999999998</v>
      </c>
      <c r="J862" s="20">
        <v>45.408360000000002</v>
      </c>
      <c r="K862" s="20">
        <v>49.494520000000001</v>
      </c>
      <c r="L862" s="20"/>
      <c r="M862" s="20">
        <v>40.824530000000003</v>
      </c>
      <c r="N862" s="20">
        <v>54.733609999999999</v>
      </c>
      <c r="O862" s="20"/>
      <c r="P862" s="20">
        <v>46.737209999999997</v>
      </c>
      <c r="Q862" s="20"/>
      <c r="R862" s="19"/>
      <c r="S862" s="20">
        <v>49.836219999999997</v>
      </c>
      <c r="T862" s="20">
        <v>34.040399999999998</v>
      </c>
      <c r="U862" s="20">
        <v>43.443260000000002</v>
      </c>
      <c r="V862" s="20">
        <v>35.560070000000003</v>
      </c>
      <c r="W862" s="20">
        <v>33.784239999999997</v>
      </c>
      <c r="X862" s="19"/>
    </row>
    <row r="863" spans="1:24" s="15" customFormat="1" ht="13.8">
      <c r="A863" s="15" t="s">
        <v>178</v>
      </c>
      <c r="B863" s="19" t="s">
        <v>179</v>
      </c>
      <c r="C863" s="19">
        <v>2024</v>
      </c>
      <c r="D863" s="19" t="s">
        <v>443</v>
      </c>
      <c r="E863" s="16">
        <v>42</v>
      </c>
      <c r="F863" s="20">
        <v>80</v>
      </c>
      <c r="G863" s="21">
        <v>1.6903870000000001</v>
      </c>
      <c r="H863" s="20">
        <v>10</v>
      </c>
      <c r="I863" s="20">
        <v>39.227760000000004</v>
      </c>
      <c r="J863" s="20">
        <v>44.772239999999996</v>
      </c>
      <c r="K863" s="20">
        <v>58.924860000000002</v>
      </c>
      <c r="L863" s="20"/>
      <c r="M863" s="20">
        <v>42.831699999999998</v>
      </c>
      <c r="N863" s="20">
        <v>50.63015</v>
      </c>
      <c r="O863" s="20"/>
      <c r="P863" s="20">
        <v>45.559510000000003</v>
      </c>
      <c r="Q863" s="20">
        <v>27.346319999999999</v>
      </c>
      <c r="R863" s="19"/>
      <c r="S863" s="20">
        <v>50.930199999999999</v>
      </c>
      <c r="T863" s="20">
        <v>31.310569999999998</v>
      </c>
      <c r="U863" s="20">
        <v>51.150010000000002</v>
      </c>
      <c r="V863" s="20">
        <v>32.701790000000003</v>
      </c>
      <c r="W863" s="20">
        <v>33.193809999999999</v>
      </c>
      <c r="X863" s="19"/>
    </row>
    <row r="864" spans="1:24" s="15" customFormat="1">
      <c r="A864" s="68" t="s">
        <v>178</v>
      </c>
      <c r="B864" s="70" t="s">
        <v>179</v>
      </c>
      <c r="C864" s="70">
        <v>2025</v>
      </c>
      <c r="D864" s="73" t="str">
        <f>VLOOKUP(B864,'CPI Timeseries 2012 - 2025'!B:C,2,0)</f>
        <v>SSA</v>
      </c>
      <c r="E864" s="16">
        <v>43</v>
      </c>
      <c r="F864" s="70">
        <v>76</v>
      </c>
      <c r="G864" s="74">
        <v>1.5407630000000001</v>
      </c>
      <c r="H864" s="70">
        <v>10</v>
      </c>
      <c r="I864" s="75">
        <v>40.473149999999997</v>
      </c>
      <c r="J864" s="75">
        <v>45.526850000000003</v>
      </c>
      <c r="K864" s="75">
        <v>58.896740000000001</v>
      </c>
      <c r="L864" s="75"/>
      <c r="M864" s="75">
        <v>42.838509999999999</v>
      </c>
      <c r="N864" s="75">
        <v>50.60913</v>
      </c>
      <c r="O864" s="75"/>
      <c r="P864" s="75">
        <v>45.51793</v>
      </c>
      <c r="Q864" s="75">
        <v>31.782599999999999</v>
      </c>
      <c r="R864" s="75"/>
      <c r="S864" s="75">
        <v>50.91377</v>
      </c>
      <c r="T864" s="75">
        <v>31.31541</v>
      </c>
      <c r="U864" s="75">
        <v>51.157629999999997</v>
      </c>
      <c r="V864" s="75">
        <v>35.926909999999999</v>
      </c>
      <c r="W864" s="75">
        <v>33.174349999999997</v>
      </c>
      <c r="X864" s="2"/>
    </row>
    <row r="865" spans="1:24" s="15" customFormat="1" ht="13.8">
      <c r="A865" s="15" t="s">
        <v>138</v>
      </c>
      <c r="B865" s="19" t="s">
        <v>139</v>
      </c>
      <c r="C865" s="19">
        <v>2012</v>
      </c>
      <c r="D865" s="19" t="s">
        <v>444</v>
      </c>
      <c r="E865" s="16">
        <v>36</v>
      </c>
      <c r="F865" s="20">
        <v>94</v>
      </c>
      <c r="G865" s="21">
        <v>3.6</v>
      </c>
      <c r="H865" s="20">
        <v>7</v>
      </c>
      <c r="I865" s="20">
        <v>30</v>
      </c>
      <c r="J865" s="20">
        <v>42</v>
      </c>
      <c r="K865" s="20"/>
      <c r="L865" s="20">
        <v>41</v>
      </c>
      <c r="M865" s="20"/>
      <c r="N865" s="20">
        <v>21</v>
      </c>
      <c r="O865" s="20"/>
      <c r="P865" s="20">
        <v>42</v>
      </c>
      <c r="Q865" s="20">
        <v>35</v>
      </c>
      <c r="R865" s="19"/>
      <c r="S865" s="20">
        <v>31</v>
      </c>
      <c r="T865" s="20"/>
      <c r="U865" s="20"/>
      <c r="V865" s="20">
        <v>30</v>
      </c>
      <c r="W865" s="20">
        <v>49</v>
      </c>
      <c r="X865" s="19"/>
    </row>
    <row r="866" spans="1:24" s="15" customFormat="1" ht="13.8">
      <c r="A866" s="15" t="s">
        <v>138</v>
      </c>
      <c r="B866" s="19" t="s">
        <v>139</v>
      </c>
      <c r="C866" s="19">
        <v>2013</v>
      </c>
      <c r="D866" s="19" t="s">
        <v>444</v>
      </c>
      <c r="E866" s="16">
        <v>40</v>
      </c>
      <c r="F866" s="20">
        <v>80</v>
      </c>
      <c r="G866" s="21">
        <v>4.5</v>
      </c>
      <c r="H866" s="20">
        <v>7</v>
      </c>
      <c r="I866" s="20">
        <v>33</v>
      </c>
      <c r="J866" s="20">
        <v>47</v>
      </c>
      <c r="K866" s="20"/>
      <c r="L866" s="20">
        <v>57</v>
      </c>
      <c r="M866" s="20"/>
      <c r="N866" s="20">
        <v>21</v>
      </c>
      <c r="O866" s="20"/>
      <c r="P866" s="20">
        <v>42</v>
      </c>
      <c r="Q866" s="20">
        <v>40</v>
      </c>
      <c r="R866" s="19"/>
      <c r="S866" s="20">
        <v>31</v>
      </c>
      <c r="T866" s="20"/>
      <c r="U866" s="20"/>
      <c r="V866" s="20">
        <v>37</v>
      </c>
      <c r="W866" s="20">
        <v>49</v>
      </c>
      <c r="X866" s="19"/>
    </row>
    <row r="867" spans="1:24" s="15" customFormat="1" ht="13.8">
      <c r="A867" s="15" t="s">
        <v>138</v>
      </c>
      <c r="B867" s="19" t="s">
        <v>139</v>
      </c>
      <c r="C867" s="19">
        <v>2014</v>
      </c>
      <c r="D867" s="19" t="s">
        <v>444</v>
      </c>
      <c r="E867" s="16">
        <v>43</v>
      </c>
      <c r="F867" s="20">
        <v>69</v>
      </c>
      <c r="G867" s="21">
        <v>5.559999942779541</v>
      </c>
      <c r="H867" s="20">
        <v>7</v>
      </c>
      <c r="I867" s="20">
        <v>34</v>
      </c>
      <c r="J867" s="20">
        <v>52</v>
      </c>
      <c r="K867" s="20"/>
      <c r="L867" s="20">
        <v>57</v>
      </c>
      <c r="M867" s="20"/>
      <c r="N867" s="20">
        <v>21</v>
      </c>
      <c r="O867" s="20"/>
      <c r="P867" s="20">
        <v>63</v>
      </c>
      <c r="Q867" s="20">
        <v>37</v>
      </c>
      <c r="R867" s="19"/>
      <c r="S867" s="20">
        <v>31</v>
      </c>
      <c r="T867" s="20"/>
      <c r="U867" s="20"/>
      <c r="V867" s="20">
        <v>44</v>
      </c>
      <c r="W867" s="20">
        <v>49</v>
      </c>
      <c r="X867" s="19"/>
    </row>
    <row r="868" spans="1:24" s="15" customFormat="1" ht="13.8">
      <c r="A868" s="15" t="s">
        <v>138</v>
      </c>
      <c r="B868" s="19" t="s">
        <v>139</v>
      </c>
      <c r="C868" s="19">
        <v>2015</v>
      </c>
      <c r="D868" s="19" t="s">
        <v>444</v>
      </c>
      <c r="E868" s="16">
        <v>46</v>
      </c>
      <c r="F868" s="20">
        <v>58</v>
      </c>
      <c r="G868" s="21">
        <v>5.0799999237060547</v>
      </c>
      <c r="H868" s="20">
        <v>7</v>
      </c>
      <c r="I868" s="20">
        <v>38</v>
      </c>
      <c r="J868" s="20">
        <v>54</v>
      </c>
      <c r="K868" s="20"/>
      <c r="L868" s="20">
        <v>57</v>
      </c>
      <c r="M868" s="20"/>
      <c r="N868" s="20">
        <v>21</v>
      </c>
      <c r="O868" s="20"/>
      <c r="P868" s="20">
        <v>63</v>
      </c>
      <c r="Q868" s="20">
        <v>43</v>
      </c>
      <c r="R868" s="19"/>
      <c r="S868" s="20">
        <v>41</v>
      </c>
      <c r="T868" s="20"/>
      <c r="U868" s="20"/>
      <c r="V868" s="20">
        <v>45</v>
      </c>
      <c r="W868" s="20">
        <v>50</v>
      </c>
      <c r="X868" s="19"/>
    </row>
    <row r="869" spans="1:24" s="15" customFormat="1" ht="13.8">
      <c r="A869" s="15" t="s">
        <v>138</v>
      </c>
      <c r="B869" s="19" t="s">
        <v>139</v>
      </c>
      <c r="C869" s="19">
        <v>2016</v>
      </c>
      <c r="D869" s="19" t="s">
        <v>444</v>
      </c>
      <c r="E869" s="16">
        <v>44</v>
      </c>
      <c r="F869" s="20">
        <v>69</v>
      </c>
      <c r="G869" s="21">
        <v>2.5</v>
      </c>
      <c r="H869" s="20">
        <v>7</v>
      </c>
      <c r="I869" s="20">
        <v>40</v>
      </c>
      <c r="J869" s="20">
        <v>48</v>
      </c>
      <c r="K869" s="20" t="s">
        <v>557</v>
      </c>
      <c r="L869" s="20">
        <v>52</v>
      </c>
      <c r="M869" s="20" t="s">
        <v>557</v>
      </c>
      <c r="N869" s="20">
        <v>37</v>
      </c>
      <c r="O869" s="20" t="s">
        <v>557</v>
      </c>
      <c r="P869" s="20">
        <v>47</v>
      </c>
      <c r="Q869" s="20">
        <v>37</v>
      </c>
      <c r="R869" s="19" t="s">
        <v>557</v>
      </c>
      <c r="S869" s="20">
        <v>41</v>
      </c>
      <c r="T869" s="20" t="s">
        <v>557</v>
      </c>
      <c r="U869" s="20" t="s">
        <v>557</v>
      </c>
      <c r="V869" s="20">
        <v>42</v>
      </c>
      <c r="W869" s="20">
        <v>53</v>
      </c>
      <c r="X869" s="19"/>
    </row>
    <row r="870" spans="1:24" s="15" customFormat="1" ht="13.8">
      <c r="A870" s="15" t="s">
        <v>138</v>
      </c>
      <c r="B870" s="19" t="s">
        <v>139</v>
      </c>
      <c r="C870" s="19">
        <v>2017</v>
      </c>
      <c r="D870" s="19" t="s">
        <v>444</v>
      </c>
      <c r="E870" s="16">
        <v>48</v>
      </c>
      <c r="F870" s="20">
        <v>59</v>
      </c>
      <c r="G870" s="21">
        <v>2.98</v>
      </c>
      <c r="H870" s="20">
        <v>8</v>
      </c>
      <c r="I870" s="20">
        <v>43</v>
      </c>
      <c r="J870" s="20">
        <v>53</v>
      </c>
      <c r="K870" s="20"/>
      <c r="L870" s="20">
        <v>53</v>
      </c>
      <c r="M870" s="20"/>
      <c r="N870" s="20">
        <v>37</v>
      </c>
      <c r="O870" s="20"/>
      <c r="P870" s="20">
        <v>59</v>
      </c>
      <c r="Q870" s="20">
        <v>44</v>
      </c>
      <c r="R870" s="19"/>
      <c r="S870" s="20">
        <v>41</v>
      </c>
      <c r="T870" s="20">
        <v>59</v>
      </c>
      <c r="U870" s="20"/>
      <c r="V870" s="20">
        <v>41</v>
      </c>
      <c r="W870" s="20">
        <v>50</v>
      </c>
      <c r="X870" s="19"/>
    </row>
    <row r="871" spans="1:24" s="15" customFormat="1" ht="13.8">
      <c r="A871" s="15" t="s">
        <v>138</v>
      </c>
      <c r="B871" s="19" t="s">
        <v>139</v>
      </c>
      <c r="C871" s="19">
        <v>2018</v>
      </c>
      <c r="D871" s="19" t="s">
        <v>444</v>
      </c>
      <c r="E871" s="16">
        <v>45</v>
      </c>
      <c r="F871" s="20">
        <v>67</v>
      </c>
      <c r="G871" s="21">
        <v>2.5099999999999998</v>
      </c>
      <c r="H871" s="20">
        <v>8</v>
      </c>
      <c r="I871" s="20">
        <v>41</v>
      </c>
      <c r="J871" s="20">
        <v>49</v>
      </c>
      <c r="K871" s="20"/>
      <c r="L871" s="20">
        <v>53</v>
      </c>
      <c r="M871" s="20"/>
      <c r="N871" s="20">
        <v>37</v>
      </c>
      <c r="O871" s="20"/>
      <c r="P871" s="20">
        <v>47</v>
      </c>
      <c r="Q871" s="20">
        <v>38</v>
      </c>
      <c r="R871" s="19"/>
      <c r="S871" s="20">
        <v>41</v>
      </c>
      <c r="T871" s="20">
        <v>56</v>
      </c>
      <c r="U871" s="20"/>
      <c r="V871" s="20">
        <v>41</v>
      </c>
      <c r="W871" s="20">
        <v>50</v>
      </c>
      <c r="X871" s="19"/>
    </row>
    <row r="872" spans="1:24" s="15" customFormat="1" ht="13.8">
      <c r="A872" s="15" t="s">
        <v>138</v>
      </c>
      <c r="B872" s="19" t="s">
        <v>139</v>
      </c>
      <c r="C872" s="19">
        <v>2019</v>
      </c>
      <c r="D872" s="19" t="s">
        <v>444</v>
      </c>
      <c r="E872" s="16">
        <v>48</v>
      </c>
      <c r="F872" s="20">
        <v>60</v>
      </c>
      <c r="G872" s="21">
        <v>2.5682299999999998</v>
      </c>
      <c r="H872" s="20">
        <v>8</v>
      </c>
      <c r="I872" s="20">
        <v>43.788110000000003</v>
      </c>
      <c r="J872" s="20">
        <v>52.211889999999997</v>
      </c>
      <c r="K872" s="20" t="s">
        <v>557</v>
      </c>
      <c r="L872" s="20">
        <v>53</v>
      </c>
      <c r="M872" s="20" t="s">
        <v>557</v>
      </c>
      <c r="N872" s="20">
        <v>37</v>
      </c>
      <c r="O872" s="20" t="s">
        <v>557</v>
      </c>
      <c r="P872" s="20">
        <v>59</v>
      </c>
      <c r="Q872" s="20">
        <v>44</v>
      </c>
      <c r="R872" s="19" t="s">
        <v>557</v>
      </c>
      <c r="S872" s="20">
        <v>41</v>
      </c>
      <c r="T872" s="20">
        <v>51</v>
      </c>
      <c r="U872" s="20" t="s">
        <v>557</v>
      </c>
      <c r="V872" s="20">
        <v>44</v>
      </c>
      <c r="W872" s="20">
        <v>53</v>
      </c>
      <c r="X872" s="19"/>
    </row>
    <row r="873" spans="1:24" s="15" customFormat="1" ht="13.8">
      <c r="A873" s="15" t="s">
        <v>138</v>
      </c>
      <c r="B873" s="19" t="s">
        <v>139</v>
      </c>
      <c r="C873" s="19">
        <v>2020</v>
      </c>
      <c r="D873" s="19" t="s">
        <v>444</v>
      </c>
      <c r="E873" s="16">
        <v>50</v>
      </c>
      <c r="F873" s="20">
        <v>59</v>
      </c>
      <c r="G873" s="21">
        <v>1.810346</v>
      </c>
      <c r="H873" s="20">
        <v>8</v>
      </c>
      <c r="I873" s="20">
        <v>47.031030000000001</v>
      </c>
      <c r="J873" s="20">
        <v>52.968969999999999</v>
      </c>
      <c r="K873" s="20" t="s">
        <v>557</v>
      </c>
      <c r="L873" s="20">
        <v>53</v>
      </c>
      <c r="M873" s="20" t="s">
        <v>557</v>
      </c>
      <c r="N873" s="20">
        <v>37</v>
      </c>
      <c r="O873" s="20" t="s">
        <v>557</v>
      </c>
      <c r="P873" s="20">
        <v>59</v>
      </c>
      <c r="Q873" s="20">
        <v>54</v>
      </c>
      <c r="R873" s="19" t="s">
        <v>557</v>
      </c>
      <c r="S873" s="20">
        <v>41</v>
      </c>
      <c r="T873" s="20">
        <v>57</v>
      </c>
      <c r="U873" s="20" t="s">
        <v>557</v>
      </c>
      <c r="V873" s="20">
        <v>44</v>
      </c>
      <c r="W873" s="20">
        <v>52</v>
      </c>
      <c r="X873" s="19"/>
    </row>
    <row r="874" spans="1:24" s="15" customFormat="1" ht="13.8">
      <c r="A874" s="15" t="s">
        <v>138</v>
      </c>
      <c r="B874" s="19" t="s">
        <v>139</v>
      </c>
      <c r="C874" s="19">
        <v>2021</v>
      </c>
      <c r="D874" s="19" t="s">
        <v>444</v>
      </c>
      <c r="E874" s="16">
        <v>49</v>
      </c>
      <c r="F874" s="20">
        <v>58</v>
      </c>
      <c r="G874" s="21">
        <v>1.6264989999999999</v>
      </c>
      <c r="H874" s="20">
        <v>8</v>
      </c>
      <c r="I874" s="20">
        <v>46.32441</v>
      </c>
      <c r="J874" s="20">
        <v>51.67559</v>
      </c>
      <c r="K874" s="20"/>
      <c r="L874" s="20">
        <v>52.649290000000001</v>
      </c>
      <c r="M874" s="20"/>
      <c r="N874" s="20">
        <v>37.263190000000002</v>
      </c>
      <c r="O874" s="20"/>
      <c r="P874" s="20">
        <v>46.737209999999997</v>
      </c>
      <c r="Q874" s="20">
        <v>53.63532</v>
      </c>
      <c r="R874" s="19"/>
      <c r="S874" s="20">
        <v>41.127429999999997</v>
      </c>
      <c r="T874" s="20">
        <v>59.359580000000001</v>
      </c>
      <c r="U874" s="20"/>
      <c r="V874" s="20">
        <v>47.83549</v>
      </c>
      <c r="W874" s="20">
        <v>51.749809999999997</v>
      </c>
      <c r="X874" s="19"/>
    </row>
    <row r="875" spans="1:24" s="15" customFormat="1" ht="13.8">
      <c r="A875" s="15" t="s">
        <v>138</v>
      </c>
      <c r="B875" s="19" t="s">
        <v>139</v>
      </c>
      <c r="C875" s="19">
        <v>2022</v>
      </c>
      <c r="D875" s="19" t="s">
        <v>444</v>
      </c>
      <c r="E875" s="16">
        <v>52</v>
      </c>
      <c r="F875" s="20">
        <v>51</v>
      </c>
      <c r="G875" s="21">
        <v>2.1435460000000002</v>
      </c>
      <c r="H875" s="20">
        <v>8</v>
      </c>
      <c r="I875" s="20">
        <v>48.484580000000001</v>
      </c>
      <c r="J875" s="20">
        <v>55.515419999999999</v>
      </c>
      <c r="K875" s="20" t="s">
        <v>557</v>
      </c>
      <c r="L875" s="20">
        <v>62</v>
      </c>
      <c r="M875" s="20" t="s">
        <v>557</v>
      </c>
      <c r="N875" s="20">
        <v>37</v>
      </c>
      <c r="O875" s="20" t="s">
        <v>557</v>
      </c>
      <c r="P875" s="20">
        <v>59</v>
      </c>
      <c r="Q875" s="20">
        <v>53</v>
      </c>
      <c r="R875" s="19" t="s">
        <v>557</v>
      </c>
      <c r="S875" s="20">
        <v>41</v>
      </c>
      <c r="T875" s="20">
        <v>64</v>
      </c>
      <c r="U875" s="20" t="s">
        <v>557</v>
      </c>
      <c r="V875" s="20">
        <v>50</v>
      </c>
      <c r="W875" s="20">
        <v>54</v>
      </c>
      <c r="X875" s="19"/>
    </row>
    <row r="876" spans="1:24" s="15" customFormat="1" ht="13.8">
      <c r="A876" s="15" t="s">
        <v>138</v>
      </c>
      <c r="B876" s="19" t="s">
        <v>139</v>
      </c>
      <c r="C876" s="19">
        <v>2023</v>
      </c>
      <c r="D876" s="19" t="s">
        <v>444</v>
      </c>
      <c r="E876" s="16">
        <v>49</v>
      </c>
      <c r="F876" s="20">
        <v>59</v>
      </c>
      <c r="G876" s="21">
        <v>2.2095539999999998</v>
      </c>
      <c r="H876" s="20">
        <v>8</v>
      </c>
      <c r="I876" s="20">
        <v>45.376330000000003</v>
      </c>
      <c r="J876" s="20">
        <v>52.623669999999997</v>
      </c>
      <c r="K876" s="20"/>
      <c r="L876" s="20">
        <v>61.518160000000002</v>
      </c>
      <c r="M876" s="20"/>
      <c r="N876" s="20">
        <v>37.263190000000002</v>
      </c>
      <c r="O876" s="20"/>
      <c r="P876" s="20">
        <v>58.971130000000002</v>
      </c>
      <c r="Q876" s="20">
        <v>47.472029999999997</v>
      </c>
      <c r="R876" s="19"/>
      <c r="S876" s="20">
        <v>34.682929999999999</v>
      </c>
      <c r="T876" s="20">
        <v>55.742550000000001</v>
      </c>
      <c r="U876" s="20"/>
      <c r="V876" s="20">
        <v>47.309399999999997</v>
      </c>
      <c r="W876" s="20">
        <v>51.749809999999997</v>
      </c>
      <c r="X876" s="19"/>
    </row>
    <row r="877" spans="1:24" s="15" customFormat="1" ht="13.8">
      <c r="A877" s="15" t="s">
        <v>138</v>
      </c>
      <c r="B877" s="19" t="s">
        <v>139</v>
      </c>
      <c r="C877" s="19">
        <v>2024</v>
      </c>
      <c r="D877" s="19" t="s">
        <v>444</v>
      </c>
      <c r="E877" s="16">
        <v>49</v>
      </c>
      <c r="F877" s="20">
        <v>59</v>
      </c>
      <c r="G877" s="21">
        <v>1.9429399999999999</v>
      </c>
      <c r="H877" s="20">
        <v>8</v>
      </c>
      <c r="I877" s="20">
        <v>45.813580000000002</v>
      </c>
      <c r="J877" s="20">
        <v>52.186419999999998</v>
      </c>
      <c r="K877" s="20"/>
      <c r="L877" s="20">
        <v>56.713709999999999</v>
      </c>
      <c r="M877" s="20"/>
      <c r="N877" s="20">
        <v>34.521169999999998</v>
      </c>
      <c r="O877" s="20"/>
      <c r="P877" s="20">
        <v>58.851039999999998</v>
      </c>
      <c r="Q877" s="20">
        <v>47.973439999999997</v>
      </c>
      <c r="R877" s="19"/>
      <c r="S877" s="20">
        <v>41.855710000000002</v>
      </c>
      <c r="T877" s="20">
        <v>58.003610000000002</v>
      </c>
      <c r="U877" s="20"/>
      <c r="V877" s="20">
        <v>46.181539999999998</v>
      </c>
      <c r="W877" s="20">
        <v>49.692709999999998</v>
      </c>
      <c r="X877" s="19"/>
    </row>
    <row r="878" spans="1:24" s="15" customFormat="1">
      <c r="A878" s="68" t="s">
        <v>138</v>
      </c>
      <c r="B878" s="70" t="s">
        <v>139</v>
      </c>
      <c r="C878" s="70">
        <v>2025</v>
      </c>
      <c r="D878" s="73" t="str">
        <f>VLOOKUP(B878,'CPI Timeseries 2012 - 2025'!B:C,2,0)</f>
        <v>WE/EU</v>
      </c>
      <c r="E878" s="16">
        <v>50</v>
      </c>
      <c r="F878" s="70">
        <v>56</v>
      </c>
      <c r="G878" s="74">
        <v>1.649432</v>
      </c>
      <c r="H878" s="70">
        <v>8</v>
      </c>
      <c r="I878" s="75">
        <v>47.294930000000001</v>
      </c>
      <c r="J878" s="75">
        <v>52.705069999999999</v>
      </c>
      <c r="K878" s="75"/>
      <c r="L878" s="75">
        <v>56.654359999999997</v>
      </c>
      <c r="M878" s="75"/>
      <c r="N878" s="75">
        <v>50.60913</v>
      </c>
      <c r="O878" s="75"/>
      <c r="P878" s="75">
        <v>58.821210000000001</v>
      </c>
      <c r="Q878" s="75">
        <v>41.541840000000001</v>
      </c>
      <c r="R878" s="75"/>
      <c r="S878" s="75">
        <v>41.836329999999997</v>
      </c>
      <c r="T878" s="75">
        <v>58.69885</v>
      </c>
      <c r="U878" s="75"/>
      <c r="V878" s="75">
        <v>44.529310000000002</v>
      </c>
      <c r="W878" s="75">
        <v>49.677880000000002</v>
      </c>
      <c r="X878" s="2"/>
    </row>
    <row r="879" spans="1:24" s="15" customFormat="1" ht="13.8">
      <c r="A879" s="15" t="s">
        <v>116</v>
      </c>
      <c r="B879" s="19" t="s">
        <v>117</v>
      </c>
      <c r="C879" s="19">
        <v>2016</v>
      </c>
      <c r="D879" s="19" t="s">
        <v>234</v>
      </c>
      <c r="E879" s="16">
        <v>56</v>
      </c>
      <c r="F879" s="20">
        <v>46</v>
      </c>
      <c r="G879" s="21">
        <v>4.63</v>
      </c>
      <c r="H879" s="20">
        <v>3</v>
      </c>
      <c r="I879" s="20">
        <v>48</v>
      </c>
      <c r="J879" s="20">
        <v>63</v>
      </c>
      <c r="K879" s="20" t="s">
        <v>557</v>
      </c>
      <c r="L879" s="20" t="s">
        <v>557</v>
      </c>
      <c r="M879" s="20" t="s">
        <v>557</v>
      </c>
      <c r="N879" s="20" t="s">
        <v>557</v>
      </c>
      <c r="O879" s="20" t="s">
        <v>557</v>
      </c>
      <c r="P879" s="20">
        <v>47</v>
      </c>
      <c r="Q879" s="20" t="s">
        <v>557</v>
      </c>
      <c r="R879" s="19" t="s">
        <v>557</v>
      </c>
      <c r="S879" s="20" t="s">
        <v>557</v>
      </c>
      <c r="T879" s="20" t="s">
        <v>557</v>
      </c>
      <c r="U879" s="20">
        <v>58</v>
      </c>
      <c r="V879" s="20" t="s">
        <v>557</v>
      </c>
      <c r="W879" s="20">
        <v>62</v>
      </c>
      <c r="X879" s="19"/>
    </row>
    <row r="880" spans="1:24" s="15" customFormat="1" ht="13.8">
      <c r="A880" s="15" t="s">
        <v>116</v>
      </c>
      <c r="B880" s="19" t="s">
        <v>117</v>
      </c>
      <c r="C880" s="19">
        <v>2017</v>
      </c>
      <c r="D880" s="19" t="s">
        <v>234</v>
      </c>
      <c r="E880" s="16">
        <v>52</v>
      </c>
      <c r="F880" s="20">
        <v>52</v>
      </c>
      <c r="G880" s="21">
        <v>3</v>
      </c>
      <c r="H880" s="20">
        <v>3</v>
      </c>
      <c r="I880" s="20">
        <v>47</v>
      </c>
      <c r="J880" s="20">
        <v>57</v>
      </c>
      <c r="K880" s="20"/>
      <c r="L880" s="20"/>
      <c r="M880" s="20"/>
      <c r="N880" s="20"/>
      <c r="O880" s="20"/>
      <c r="P880" s="20">
        <v>47</v>
      </c>
      <c r="Q880" s="20"/>
      <c r="R880" s="19"/>
      <c r="S880" s="20"/>
      <c r="T880" s="20"/>
      <c r="U880" s="20">
        <v>52</v>
      </c>
      <c r="V880" s="20"/>
      <c r="W880" s="20">
        <v>57</v>
      </c>
      <c r="X880" s="19"/>
    </row>
    <row r="881" spans="1:24" s="15" customFormat="1" ht="13.8">
      <c r="A881" s="15" t="s">
        <v>116</v>
      </c>
      <c r="B881" s="19" t="s">
        <v>117</v>
      </c>
      <c r="C881" s="19">
        <v>2018</v>
      </c>
      <c r="D881" s="19" t="s">
        <v>234</v>
      </c>
      <c r="E881" s="16">
        <v>52</v>
      </c>
      <c r="F881" s="20">
        <v>53</v>
      </c>
      <c r="G881" s="21">
        <v>3</v>
      </c>
      <c r="H881" s="20">
        <v>3</v>
      </c>
      <c r="I881" s="20">
        <v>47</v>
      </c>
      <c r="J881" s="20">
        <v>57</v>
      </c>
      <c r="K881" s="20"/>
      <c r="L881" s="20"/>
      <c r="M881" s="20"/>
      <c r="N881" s="20"/>
      <c r="O881" s="20"/>
      <c r="P881" s="20">
        <v>47</v>
      </c>
      <c r="Q881" s="20"/>
      <c r="R881" s="19"/>
      <c r="S881" s="20"/>
      <c r="T881" s="20"/>
      <c r="U881" s="20">
        <v>52</v>
      </c>
      <c r="V881" s="20"/>
      <c r="W881" s="20">
        <v>57</v>
      </c>
      <c r="X881" s="19"/>
    </row>
    <row r="882" spans="1:24" s="15" customFormat="1" ht="13.8">
      <c r="A882" s="15" t="s">
        <v>116</v>
      </c>
      <c r="B882" s="19" t="s">
        <v>117</v>
      </c>
      <c r="C882" s="19">
        <v>2019</v>
      </c>
      <c r="D882" s="19" t="s">
        <v>234</v>
      </c>
      <c r="E882" s="16">
        <v>53</v>
      </c>
      <c r="F882" s="20">
        <v>51</v>
      </c>
      <c r="G882" s="21">
        <v>4.3738000000000001</v>
      </c>
      <c r="H882" s="20">
        <v>3</v>
      </c>
      <c r="I882" s="20">
        <v>45.826970000000003</v>
      </c>
      <c r="J882" s="20">
        <v>60.173029999999997</v>
      </c>
      <c r="K882" s="20" t="s">
        <v>557</v>
      </c>
      <c r="L882" s="20" t="s">
        <v>557</v>
      </c>
      <c r="M882" s="20" t="s">
        <v>557</v>
      </c>
      <c r="N882" s="20" t="s">
        <v>557</v>
      </c>
      <c r="O882" s="20" t="s">
        <v>557</v>
      </c>
      <c r="P882" s="20">
        <v>47</v>
      </c>
      <c r="Q882" s="20" t="s">
        <v>557</v>
      </c>
      <c r="R882" s="19" t="s">
        <v>557</v>
      </c>
      <c r="S882" s="20" t="s">
        <v>557</v>
      </c>
      <c r="T882" s="20" t="s">
        <v>557</v>
      </c>
      <c r="U882" s="20">
        <v>52</v>
      </c>
      <c r="V882" s="20" t="s">
        <v>557</v>
      </c>
      <c r="W882" s="20">
        <v>62</v>
      </c>
      <c r="X882" s="19"/>
    </row>
    <row r="883" spans="1:24" s="15" customFormat="1" ht="13.8">
      <c r="A883" s="15" t="s">
        <v>116</v>
      </c>
      <c r="B883" s="19" t="s">
        <v>117</v>
      </c>
      <c r="C883" s="19">
        <v>2020</v>
      </c>
      <c r="D883" s="19" t="s">
        <v>234</v>
      </c>
      <c r="E883" s="16">
        <v>53</v>
      </c>
      <c r="F883" s="20">
        <v>52</v>
      </c>
      <c r="G883" s="21">
        <v>3.481887</v>
      </c>
      <c r="H883" s="20">
        <v>3</v>
      </c>
      <c r="I883" s="20">
        <v>47.289700000000003</v>
      </c>
      <c r="J883" s="20">
        <v>58.710299999999997</v>
      </c>
      <c r="K883" s="20" t="s">
        <v>557</v>
      </c>
      <c r="L883" s="20" t="s">
        <v>557</v>
      </c>
      <c r="M883" s="20" t="s">
        <v>557</v>
      </c>
      <c r="N883" s="20" t="s">
        <v>557</v>
      </c>
      <c r="O883" s="20" t="s">
        <v>557</v>
      </c>
      <c r="P883" s="20">
        <v>47</v>
      </c>
      <c r="Q883" s="20" t="s">
        <v>557</v>
      </c>
      <c r="R883" s="19" t="s">
        <v>557</v>
      </c>
      <c r="S883" s="20" t="s">
        <v>557</v>
      </c>
      <c r="T883" s="20" t="s">
        <v>557</v>
      </c>
      <c r="U883" s="20">
        <v>52</v>
      </c>
      <c r="V883" s="20" t="s">
        <v>557</v>
      </c>
      <c r="W883" s="20">
        <v>60</v>
      </c>
      <c r="X883" s="19"/>
    </row>
    <row r="884" spans="1:24" s="15" customFormat="1" ht="13.8">
      <c r="A884" s="15" t="s">
        <v>116</v>
      </c>
      <c r="B884" s="19" t="s">
        <v>117</v>
      </c>
      <c r="C884" s="19">
        <v>2021</v>
      </c>
      <c r="D884" s="19" t="s">
        <v>234</v>
      </c>
      <c r="E884" s="16">
        <v>53</v>
      </c>
      <c r="F884" s="20">
        <v>52</v>
      </c>
      <c r="G884" s="21">
        <v>3.9927160000000002</v>
      </c>
      <c r="H884" s="20">
        <v>3</v>
      </c>
      <c r="I884" s="20">
        <v>46.431980000000003</v>
      </c>
      <c r="J884" s="20">
        <v>59.568019999999997</v>
      </c>
      <c r="K884" s="20"/>
      <c r="L884" s="20"/>
      <c r="M884" s="20"/>
      <c r="N884" s="20"/>
      <c r="O884" s="20"/>
      <c r="P884" s="20">
        <v>46.737209999999997</v>
      </c>
      <c r="Q884" s="20"/>
      <c r="R884" s="19"/>
      <c r="S884" s="20"/>
      <c r="T884" s="20"/>
      <c r="U884" s="20">
        <v>51.774650000000001</v>
      </c>
      <c r="V884" s="20"/>
      <c r="W884" s="20">
        <v>61.630879999999998</v>
      </c>
      <c r="X884" s="19"/>
    </row>
    <row r="885" spans="1:24" s="15" customFormat="1" ht="13.8">
      <c r="A885" s="15" t="s">
        <v>116</v>
      </c>
      <c r="B885" s="19" t="s">
        <v>117</v>
      </c>
      <c r="C885" s="19">
        <v>2022</v>
      </c>
      <c r="D885" s="19" t="s">
        <v>234</v>
      </c>
      <c r="E885" s="16">
        <v>52</v>
      </c>
      <c r="F885" s="20">
        <v>51</v>
      </c>
      <c r="G885" s="21">
        <v>3.2308750000000002</v>
      </c>
      <c r="H885" s="20">
        <v>3</v>
      </c>
      <c r="I885" s="20">
        <v>46.701369999999997</v>
      </c>
      <c r="J885" s="20">
        <v>57.298630000000003</v>
      </c>
      <c r="K885" s="20" t="s">
        <v>557</v>
      </c>
      <c r="L885" s="20" t="s">
        <v>557</v>
      </c>
      <c r="M885" s="20" t="s">
        <v>557</v>
      </c>
      <c r="N885" s="20" t="s">
        <v>557</v>
      </c>
      <c r="O885" s="20" t="s">
        <v>557</v>
      </c>
      <c r="P885" s="20">
        <v>47</v>
      </c>
      <c r="Q885" s="20" t="s">
        <v>557</v>
      </c>
      <c r="R885" s="19" t="s">
        <v>557</v>
      </c>
      <c r="S885" s="20" t="s">
        <v>557</v>
      </c>
      <c r="T885" s="20" t="s">
        <v>557</v>
      </c>
      <c r="U885" s="20">
        <v>52</v>
      </c>
      <c r="V885" s="20" t="s">
        <v>557</v>
      </c>
      <c r="W885" s="20">
        <v>59</v>
      </c>
      <c r="X885" s="19"/>
    </row>
    <row r="886" spans="1:24" s="15" customFormat="1" ht="13.8">
      <c r="A886" s="15" t="s">
        <v>116</v>
      </c>
      <c r="B886" s="19" t="s">
        <v>117</v>
      </c>
      <c r="C886" s="19">
        <v>2023</v>
      </c>
      <c r="D886" s="19" t="s">
        <v>234</v>
      </c>
      <c r="E886" s="16">
        <v>53</v>
      </c>
      <c r="F886" s="20">
        <v>49</v>
      </c>
      <c r="G886" s="21">
        <v>3.7360329999999999</v>
      </c>
      <c r="H886" s="20">
        <v>3</v>
      </c>
      <c r="I886" s="20">
        <v>46.872909999999997</v>
      </c>
      <c r="J886" s="20">
        <v>59.127090000000003</v>
      </c>
      <c r="K886" s="20"/>
      <c r="L886" s="20"/>
      <c r="M886" s="20"/>
      <c r="N886" s="20"/>
      <c r="O886" s="20"/>
      <c r="P886" s="20">
        <v>46.737209999999997</v>
      </c>
      <c r="Q886" s="20"/>
      <c r="R886" s="19"/>
      <c r="S886" s="20"/>
      <c r="T886" s="20"/>
      <c r="U886" s="20">
        <v>51.774650000000001</v>
      </c>
      <c r="V886" s="20"/>
      <c r="W886" s="20">
        <v>60.732599999999998</v>
      </c>
      <c r="X886" s="19"/>
    </row>
    <row r="887" spans="1:24" s="15" customFormat="1" ht="13.8">
      <c r="A887" s="15" t="s">
        <v>116</v>
      </c>
      <c r="B887" s="19" t="s">
        <v>117</v>
      </c>
      <c r="C887" s="19">
        <v>2024</v>
      </c>
      <c r="D887" s="19" t="s">
        <v>234</v>
      </c>
      <c r="E887" s="16">
        <v>56</v>
      </c>
      <c r="F887" s="20">
        <v>46</v>
      </c>
      <c r="G887" s="21">
        <v>4.9514699999999996</v>
      </c>
      <c r="H887" s="20">
        <v>3</v>
      </c>
      <c r="I887" s="20">
        <v>47.87959</v>
      </c>
      <c r="J887" s="20">
        <v>64.120410000000007</v>
      </c>
      <c r="K887" s="20"/>
      <c r="L887" s="20"/>
      <c r="M887" s="20"/>
      <c r="N887" s="20"/>
      <c r="O887" s="20"/>
      <c r="P887" s="20">
        <v>45.559510000000003</v>
      </c>
      <c r="Q887" s="20"/>
      <c r="R887" s="19"/>
      <c r="S887" s="20"/>
      <c r="T887" s="20"/>
      <c r="U887" s="20">
        <v>63.128500000000003</v>
      </c>
      <c r="V887" s="20"/>
      <c r="W887" s="20">
        <v>60.113079999999997</v>
      </c>
      <c r="X887" s="19"/>
    </row>
    <row r="888" spans="1:24" s="15" customFormat="1">
      <c r="A888" s="68" t="s">
        <v>116</v>
      </c>
      <c r="B888" s="70" t="s">
        <v>117</v>
      </c>
      <c r="C888" s="70">
        <v>2025</v>
      </c>
      <c r="D888" s="73" t="str">
        <f>VLOOKUP(B888,'CPI Timeseries 2012 - 2025'!B:C,2,0)</f>
        <v>AME</v>
      </c>
      <c r="E888" s="16">
        <v>56</v>
      </c>
      <c r="F888" s="70">
        <v>46</v>
      </c>
      <c r="G888" s="74">
        <v>4.8772849999999996</v>
      </c>
      <c r="H888" s="70">
        <v>3</v>
      </c>
      <c r="I888" s="75">
        <v>48.001260000000002</v>
      </c>
      <c r="J888" s="75">
        <v>63.998739999999998</v>
      </c>
      <c r="K888" s="75"/>
      <c r="L888" s="75"/>
      <c r="M888" s="75"/>
      <c r="N888" s="75"/>
      <c r="O888" s="75"/>
      <c r="P888" s="75">
        <v>45.51793</v>
      </c>
      <c r="Q888" s="75"/>
      <c r="R888" s="75"/>
      <c r="S888" s="75"/>
      <c r="T888" s="75"/>
      <c r="U888" s="75">
        <v>63.138199999999998</v>
      </c>
      <c r="V888" s="75"/>
      <c r="W888" s="75">
        <v>59.232559999999999</v>
      </c>
      <c r="X888" s="2"/>
    </row>
    <row r="889" spans="1:24" s="15" customFormat="1" ht="13.8">
      <c r="A889" s="15" t="s">
        <v>309</v>
      </c>
      <c r="B889" s="19" t="s">
        <v>310</v>
      </c>
      <c r="C889" s="19">
        <v>2012</v>
      </c>
      <c r="D889" s="19" t="s">
        <v>234</v>
      </c>
      <c r="E889" s="16">
        <v>33</v>
      </c>
      <c r="F889" s="20">
        <v>113</v>
      </c>
      <c r="G889" s="21">
        <v>2.7</v>
      </c>
      <c r="H889" s="20">
        <v>6</v>
      </c>
      <c r="I889" s="20">
        <v>28</v>
      </c>
      <c r="J889" s="20">
        <v>37</v>
      </c>
      <c r="K889" s="20"/>
      <c r="L889" s="20"/>
      <c r="M889" s="20">
        <v>40</v>
      </c>
      <c r="N889" s="20">
        <v>38</v>
      </c>
      <c r="O889" s="20"/>
      <c r="P889" s="20">
        <v>32</v>
      </c>
      <c r="Q889" s="20"/>
      <c r="R889" s="19"/>
      <c r="S889" s="20">
        <v>31</v>
      </c>
      <c r="T889" s="20"/>
      <c r="U889" s="20"/>
      <c r="V889" s="20">
        <v>34</v>
      </c>
      <c r="W889" s="20">
        <v>21</v>
      </c>
      <c r="X889" s="19"/>
    </row>
    <row r="890" spans="1:24" s="15" customFormat="1" ht="13.8">
      <c r="A890" s="15" t="s">
        <v>309</v>
      </c>
      <c r="B890" s="19" t="s">
        <v>310</v>
      </c>
      <c r="C890" s="19">
        <v>2013</v>
      </c>
      <c r="D890" s="19" t="s">
        <v>234</v>
      </c>
      <c r="E890" s="16">
        <v>29</v>
      </c>
      <c r="F890" s="20">
        <v>123</v>
      </c>
      <c r="G890" s="21">
        <v>2.6</v>
      </c>
      <c r="H890" s="20">
        <v>6</v>
      </c>
      <c r="I890" s="20">
        <v>25</v>
      </c>
      <c r="J890" s="20">
        <v>33</v>
      </c>
      <c r="K890" s="20"/>
      <c r="L890" s="20"/>
      <c r="M890" s="20">
        <v>36</v>
      </c>
      <c r="N890" s="20">
        <v>21</v>
      </c>
      <c r="O890" s="20"/>
      <c r="P890" s="20">
        <v>32</v>
      </c>
      <c r="Q890" s="20"/>
      <c r="R890" s="19"/>
      <c r="S890" s="20">
        <v>31</v>
      </c>
      <c r="T890" s="20"/>
      <c r="U890" s="20"/>
      <c r="V890" s="20">
        <v>32</v>
      </c>
      <c r="W890" s="20">
        <v>21</v>
      </c>
      <c r="X890" s="19"/>
    </row>
    <row r="891" spans="1:24" s="15" customFormat="1" ht="13.8">
      <c r="A891" s="15" t="s">
        <v>309</v>
      </c>
      <c r="B891" s="19" t="s">
        <v>310</v>
      </c>
      <c r="C891" s="19">
        <v>2014</v>
      </c>
      <c r="D891" s="19" t="s">
        <v>234</v>
      </c>
      <c r="E891" s="16">
        <v>32</v>
      </c>
      <c r="F891" s="20">
        <v>115</v>
      </c>
      <c r="G891" s="21">
        <v>2.9600000381469727</v>
      </c>
      <c r="H891" s="20">
        <v>6</v>
      </c>
      <c r="I891" s="20">
        <v>27</v>
      </c>
      <c r="J891" s="20">
        <v>37</v>
      </c>
      <c r="K891" s="20"/>
      <c r="L891" s="20"/>
      <c r="M891" s="20">
        <v>36</v>
      </c>
      <c r="N891" s="20">
        <v>21</v>
      </c>
      <c r="O891" s="20"/>
      <c r="P891" s="20">
        <v>32</v>
      </c>
      <c r="Q891" s="20"/>
      <c r="R891" s="19"/>
      <c r="S891" s="20">
        <v>31</v>
      </c>
      <c r="T891" s="20"/>
      <c r="U891" s="20"/>
      <c r="V891" s="20">
        <v>42</v>
      </c>
      <c r="W891" s="20">
        <v>30</v>
      </c>
      <c r="X891" s="19"/>
    </row>
    <row r="892" spans="1:24" s="15" customFormat="1" ht="13.8">
      <c r="A892" s="15" t="s">
        <v>309</v>
      </c>
      <c r="B892" s="19" t="s">
        <v>310</v>
      </c>
      <c r="C892" s="19">
        <v>2015</v>
      </c>
      <c r="D892" s="19" t="s">
        <v>234</v>
      </c>
      <c r="E892" s="16">
        <v>28</v>
      </c>
      <c r="F892" s="20">
        <v>123</v>
      </c>
      <c r="G892" s="21">
        <v>3.4600000381469727</v>
      </c>
      <c r="H892" s="20">
        <v>6</v>
      </c>
      <c r="I892" s="20">
        <v>22</v>
      </c>
      <c r="J892" s="20">
        <v>34</v>
      </c>
      <c r="K892" s="20"/>
      <c r="L892" s="20"/>
      <c r="M892" s="20">
        <v>32</v>
      </c>
      <c r="N892" s="20">
        <v>21</v>
      </c>
      <c r="O892" s="20"/>
      <c r="P892" s="20">
        <v>32</v>
      </c>
      <c r="Q892" s="20"/>
      <c r="R892" s="19"/>
      <c r="S892" s="20">
        <v>31</v>
      </c>
      <c r="T892" s="20"/>
      <c r="U892" s="20"/>
      <c r="V892" s="20">
        <v>38</v>
      </c>
      <c r="W892" s="20">
        <v>15</v>
      </c>
      <c r="X892" s="19"/>
    </row>
    <row r="893" spans="1:24" s="15" customFormat="1" ht="13.8">
      <c r="A893" s="15" t="s">
        <v>309</v>
      </c>
      <c r="B893" s="19" t="s">
        <v>310</v>
      </c>
      <c r="C893" s="19">
        <v>2016</v>
      </c>
      <c r="D893" s="19" t="s">
        <v>234</v>
      </c>
      <c r="E893" s="16">
        <v>28</v>
      </c>
      <c r="F893" s="20">
        <v>136</v>
      </c>
      <c r="G893" s="21">
        <v>2.58</v>
      </c>
      <c r="H893" s="20">
        <v>6</v>
      </c>
      <c r="I893" s="20">
        <v>24</v>
      </c>
      <c r="J893" s="20">
        <v>32</v>
      </c>
      <c r="K893" s="20" t="s">
        <v>557</v>
      </c>
      <c r="L893" s="20" t="s">
        <v>557</v>
      </c>
      <c r="M893" s="20">
        <v>32</v>
      </c>
      <c r="N893" s="20">
        <v>19</v>
      </c>
      <c r="O893" s="20" t="s">
        <v>557</v>
      </c>
      <c r="P893" s="20">
        <v>22</v>
      </c>
      <c r="Q893" s="20" t="s">
        <v>557</v>
      </c>
      <c r="R893" s="19" t="s">
        <v>557</v>
      </c>
      <c r="S893" s="20">
        <v>32</v>
      </c>
      <c r="T893" s="20" t="s">
        <v>557</v>
      </c>
      <c r="U893" s="20" t="s">
        <v>557</v>
      </c>
      <c r="V893" s="20">
        <v>35</v>
      </c>
      <c r="W893" s="20">
        <v>27</v>
      </c>
      <c r="X893" s="19"/>
    </row>
    <row r="894" spans="1:24" s="15" customFormat="1" ht="13.8">
      <c r="A894" s="15" t="s">
        <v>309</v>
      </c>
      <c r="B894" s="19" t="s">
        <v>310</v>
      </c>
      <c r="C894" s="19">
        <v>2017</v>
      </c>
      <c r="D894" s="19" t="s">
        <v>234</v>
      </c>
      <c r="E894" s="16">
        <v>28</v>
      </c>
      <c r="F894" s="20">
        <v>143</v>
      </c>
      <c r="G894" s="21">
        <v>2.19</v>
      </c>
      <c r="H894" s="20">
        <v>7</v>
      </c>
      <c r="I894" s="20">
        <v>24</v>
      </c>
      <c r="J894" s="20">
        <v>32</v>
      </c>
      <c r="K894" s="20"/>
      <c r="L894" s="20"/>
      <c r="M894" s="20">
        <v>37</v>
      </c>
      <c r="N894" s="20">
        <v>20</v>
      </c>
      <c r="O894" s="20"/>
      <c r="P894" s="20">
        <v>22</v>
      </c>
      <c r="Q894" s="20"/>
      <c r="R894" s="19"/>
      <c r="S894" s="20">
        <v>32</v>
      </c>
      <c r="T894" s="20">
        <v>27</v>
      </c>
      <c r="U894" s="20"/>
      <c r="V894" s="20">
        <v>30</v>
      </c>
      <c r="W894" s="20">
        <v>27</v>
      </c>
      <c r="X894" s="19"/>
    </row>
    <row r="895" spans="1:24" s="15" customFormat="1" ht="13.8">
      <c r="A895" s="15" t="s">
        <v>309</v>
      </c>
      <c r="B895" s="19" t="s">
        <v>310</v>
      </c>
      <c r="C895" s="19">
        <v>2018</v>
      </c>
      <c r="D895" s="19" t="s">
        <v>234</v>
      </c>
      <c r="E895" s="16">
        <v>27</v>
      </c>
      <c r="F895" s="20">
        <v>144</v>
      </c>
      <c r="G895" s="21">
        <v>2.56</v>
      </c>
      <c r="H895" s="20">
        <v>7</v>
      </c>
      <c r="I895" s="20">
        <v>23</v>
      </c>
      <c r="J895" s="20">
        <v>31</v>
      </c>
      <c r="K895" s="20"/>
      <c r="L895" s="20"/>
      <c r="M895" s="20">
        <v>37</v>
      </c>
      <c r="N895" s="20">
        <v>20</v>
      </c>
      <c r="O895" s="20"/>
      <c r="P895" s="20">
        <v>22</v>
      </c>
      <c r="Q895" s="20"/>
      <c r="R895" s="19"/>
      <c r="S895" s="20">
        <v>32</v>
      </c>
      <c r="T895" s="20">
        <v>20</v>
      </c>
      <c r="U895" s="20"/>
      <c r="V895" s="20">
        <v>32</v>
      </c>
      <c r="W895" s="20">
        <v>27</v>
      </c>
      <c r="X895" s="19"/>
    </row>
    <row r="896" spans="1:24" s="15" customFormat="1" ht="13.8">
      <c r="A896" s="15" t="s">
        <v>309</v>
      </c>
      <c r="B896" s="19" t="s">
        <v>310</v>
      </c>
      <c r="C896" s="19">
        <v>2019</v>
      </c>
      <c r="D896" s="19" t="s">
        <v>234</v>
      </c>
      <c r="E896" s="16">
        <v>26</v>
      </c>
      <c r="F896" s="20">
        <v>146</v>
      </c>
      <c r="G896" s="21">
        <v>2.2317070000000001</v>
      </c>
      <c r="H896" s="20">
        <v>7</v>
      </c>
      <c r="I896" s="20">
        <v>22.34</v>
      </c>
      <c r="J896" s="20">
        <v>29.66</v>
      </c>
      <c r="K896" s="20" t="s">
        <v>557</v>
      </c>
      <c r="L896" s="20" t="s">
        <v>557</v>
      </c>
      <c r="M896" s="20">
        <v>25</v>
      </c>
      <c r="N896" s="20">
        <v>20</v>
      </c>
      <c r="O896" s="20" t="s">
        <v>557</v>
      </c>
      <c r="P896" s="20">
        <v>22</v>
      </c>
      <c r="Q896" s="20" t="s">
        <v>557</v>
      </c>
      <c r="R896" s="19" t="s">
        <v>557</v>
      </c>
      <c r="S896" s="20">
        <v>32</v>
      </c>
      <c r="T896" s="20">
        <v>18</v>
      </c>
      <c r="U896" s="20" t="s">
        <v>557</v>
      </c>
      <c r="V896" s="20">
        <v>32</v>
      </c>
      <c r="W896" s="20">
        <v>30</v>
      </c>
      <c r="X896" s="19"/>
    </row>
    <row r="897" spans="1:24" s="15" customFormat="1" ht="13.8">
      <c r="A897" s="15" t="s">
        <v>309</v>
      </c>
      <c r="B897" s="19" t="s">
        <v>310</v>
      </c>
      <c r="C897" s="19">
        <v>2020</v>
      </c>
      <c r="D897" s="19" t="s">
        <v>234</v>
      </c>
      <c r="E897" s="16">
        <v>25</v>
      </c>
      <c r="F897" s="20">
        <v>149</v>
      </c>
      <c r="G897" s="21">
        <v>1.380452</v>
      </c>
      <c r="H897" s="20">
        <v>7</v>
      </c>
      <c r="I897" s="20">
        <v>22.736059999999998</v>
      </c>
      <c r="J897" s="20">
        <v>27.263940000000002</v>
      </c>
      <c r="K897" s="20" t="s">
        <v>557</v>
      </c>
      <c r="L897" s="20" t="s">
        <v>557</v>
      </c>
      <c r="M897" s="20">
        <v>25</v>
      </c>
      <c r="N897" s="20">
        <v>20</v>
      </c>
      <c r="O897" s="20" t="s">
        <v>557</v>
      </c>
      <c r="P897" s="20">
        <v>22</v>
      </c>
      <c r="Q897" s="20" t="s">
        <v>557</v>
      </c>
      <c r="R897" s="19" t="s">
        <v>557</v>
      </c>
      <c r="S897" s="20">
        <v>32</v>
      </c>
      <c r="T897" s="20">
        <v>20</v>
      </c>
      <c r="U897" s="20" t="s">
        <v>557</v>
      </c>
      <c r="V897" s="20">
        <v>32</v>
      </c>
      <c r="W897" s="20">
        <v>26</v>
      </c>
      <c r="X897" s="19"/>
    </row>
    <row r="898" spans="1:24" s="15" customFormat="1" ht="13.8">
      <c r="A898" s="15" t="s">
        <v>309</v>
      </c>
      <c r="B898" s="19" t="s">
        <v>310</v>
      </c>
      <c r="C898" s="19">
        <v>2021</v>
      </c>
      <c r="D898" s="19" t="s">
        <v>234</v>
      </c>
      <c r="E898" s="16">
        <v>25</v>
      </c>
      <c r="F898" s="20">
        <v>150</v>
      </c>
      <c r="G898" s="21">
        <v>1.1732309999999999</v>
      </c>
      <c r="H898" s="20">
        <v>7</v>
      </c>
      <c r="I898" s="20">
        <v>23.070029999999999</v>
      </c>
      <c r="J898" s="20">
        <v>26.929970000000001</v>
      </c>
      <c r="K898" s="20"/>
      <c r="L898" s="20"/>
      <c r="M898" s="20">
        <v>20.87696</v>
      </c>
      <c r="N898" s="20">
        <v>19.792760000000001</v>
      </c>
      <c r="O898" s="20"/>
      <c r="P898" s="20">
        <v>22.451969999999999</v>
      </c>
      <c r="Q898" s="20"/>
      <c r="R898" s="19"/>
      <c r="S898" s="20">
        <v>30.328530000000001</v>
      </c>
      <c r="T898" s="20">
        <v>24.636130000000001</v>
      </c>
      <c r="U898" s="20"/>
      <c r="V898" s="20">
        <v>31.000630000000001</v>
      </c>
      <c r="W898" s="20">
        <v>25.699729999999999</v>
      </c>
      <c r="X898" s="19"/>
    </row>
    <row r="899" spans="1:24" s="15" customFormat="1" ht="13.8">
      <c r="A899" s="15" t="s">
        <v>309</v>
      </c>
      <c r="B899" s="19" t="s">
        <v>310</v>
      </c>
      <c r="C899" s="19">
        <v>2022</v>
      </c>
      <c r="D899" s="19" t="s">
        <v>234</v>
      </c>
      <c r="E899" s="16">
        <v>24</v>
      </c>
      <c r="F899" s="20">
        <v>150</v>
      </c>
      <c r="G899" s="21">
        <v>1.129734</v>
      </c>
      <c r="H899" s="20">
        <v>7</v>
      </c>
      <c r="I899" s="20">
        <v>22.14724</v>
      </c>
      <c r="J899" s="20">
        <v>25.85276</v>
      </c>
      <c r="K899" s="20" t="s">
        <v>557</v>
      </c>
      <c r="L899" s="20" t="s">
        <v>557</v>
      </c>
      <c r="M899" s="20">
        <v>21</v>
      </c>
      <c r="N899" s="20">
        <v>20</v>
      </c>
      <c r="O899" s="20" t="s">
        <v>557</v>
      </c>
      <c r="P899" s="20">
        <v>22</v>
      </c>
      <c r="Q899" s="20" t="s">
        <v>557</v>
      </c>
      <c r="R899" s="19" t="s">
        <v>557</v>
      </c>
      <c r="S899" s="20">
        <v>24</v>
      </c>
      <c r="T899" s="20">
        <v>24</v>
      </c>
      <c r="U899" s="20" t="s">
        <v>557</v>
      </c>
      <c r="V899" s="20">
        <v>33</v>
      </c>
      <c r="W899" s="20">
        <v>25</v>
      </c>
      <c r="X899" s="19"/>
    </row>
    <row r="900" spans="1:24" s="15" customFormat="1" ht="13.8">
      <c r="A900" s="15" t="s">
        <v>309</v>
      </c>
      <c r="B900" s="19" t="s">
        <v>310</v>
      </c>
      <c r="C900" s="19">
        <v>2023</v>
      </c>
      <c r="D900" s="19" t="s">
        <v>234</v>
      </c>
      <c r="E900" s="16">
        <v>23</v>
      </c>
      <c r="F900" s="20">
        <v>154</v>
      </c>
      <c r="G900" s="21">
        <v>1.3622669999999999</v>
      </c>
      <c r="H900" s="20">
        <v>7</v>
      </c>
      <c r="I900" s="20">
        <v>20.765879999999999</v>
      </c>
      <c r="J900" s="20">
        <v>25.234120000000001</v>
      </c>
      <c r="K900" s="20"/>
      <c r="L900" s="20"/>
      <c r="M900" s="20">
        <v>16.887440000000002</v>
      </c>
      <c r="N900" s="20">
        <v>19.792760000000001</v>
      </c>
      <c r="O900" s="20"/>
      <c r="P900" s="20">
        <v>22.451969999999999</v>
      </c>
      <c r="Q900" s="20"/>
      <c r="R900" s="19"/>
      <c r="S900" s="20">
        <v>23.709849999999999</v>
      </c>
      <c r="T900" s="20">
        <v>19.572299999999998</v>
      </c>
      <c r="U900" s="20"/>
      <c r="V900" s="20">
        <v>32.403530000000003</v>
      </c>
      <c r="W900" s="20">
        <v>25.699729999999999</v>
      </c>
      <c r="X900" s="19"/>
    </row>
    <row r="901" spans="1:24" s="15" customFormat="1" ht="13.8">
      <c r="A901" s="15" t="s">
        <v>309</v>
      </c>
      <c r="B901" s="19" t="s">
        <v>310</v>
      </c>
      <c r="C901" s="19">
        <v>2024</v>
      </c>
      <c r="D901" s="19" t="s">
        <v>234</v>
      </c>
      <c r="E901" s="16">
        <v>25</v>
      </c>
      <c r="F901" s="20">
        <v>146</v>
      </c>
      <c r="G901" s="21">
        <v>1.4999990000000001</v>
      </c>
      <c r="H901" s="20">
        <v>7</v>
      </c>
      <c r="I901" s="20">
        <v>22.54</v>
      </c>
      <c r="J901" s="20">
        <v>27.46</v>
      </c>
      <c r="K901" s="20"/>
      <c r="L901" s="20"/>
      <c r="M901" s="20">
        <v>17.043340000000001</v>
      </c>
      <c r="N901" s="20">
        <v>18.412189999999999</v>
      </c>
      <c r="O901" s="20"/>
      <c r="P901" s="20">
        <v>32.267980000000001</v>
      </c>
      <c r="Q901" s="20"/>
      <c r="R901" s="19"/>
      <c r="S901" s="20">
        <v>27.51803</v>
      </c>
      <c r="T901" s="20">
        <v>22.412890000000001</v>
      </c>
      <c r="U901" s="20"/>
      <c r="V901" s="20">
        <v>28.518419999999999</v>
      </c>
      <c r="W901" s="20">
        <v>27.115259999999999</v>
      </c>
      <c r="X901" s="19"/>
    </row>
    <row r="902" spans="1:24" s="15" customFormat="1">
      <c r="A902" s="68" t="s">
        <v>309</v>
      </c>
      <c r="B902" s="70" t="s">
        <v>310</v>
      </c>
      <c r="C902" s="70">
        <v>2025</v>
      </c>
      <c r="D902" s="73" t="str">
        <f>VLOOKUP(B902,'CPI Timeseries 2012 - 2025'!B:C,2,0)</f>
        <v>AME</v>
      </c>
      <c r="E902" s="16">
        <v>26</v>
      </c>
      <c r="F902" s="70">
        <v>142</v>
      </c>
      <c r="G902" s="74">
        <v>1.131141</v>
      </c>
      <c r="H902" s="70">
        <v>7</v>
      </c>
      <c r="I902" s="75">
        <v>24.144929999999999</v>
      </c>
      <c r="J902" s="75">
        <v>27.855070000000001</v>
      </c>
      <c r="K902" s="75"/>
      <c r="L902" s="75"/>
      <c r="M902" s="75">
        <v>25.644259999999999</v>
      </c>
      <c r="N902" s="75">
        <v>18.379660000000001</v>
      </c>
      <c r="O902" s="75"/>
      <c r="P902" s="75">
        <v>32.214660000000002</v>
      </c>
      <c r="Q902" s="75"/>
      <c r="R902" s="75"/>
      <c r="S902" s="75">
        <v>23.681450000000002</v>
      </c>
      <c r="T902" s="75">
        <v>26.523309999999999</v>
      </c>
      <c r="U902" s="75"/>
      <c r="V902" s="75">
        <v>27.092020000000002</v>
      </c>
      <c r="W902" s="75">
        <v>27.962710000000001</v>
      </c>
      <c r="X902" s="2"/>
    </row>
    <row r="903" spans="1:24" s="15" customFormat="1" ht="13.8">
      <c r="A903" s="15" t="s">
        <v>311</v>
      </c>
      <c r="B903" s="19" t="s">
        <v>312</v>
      </c>
      <c r="C903" s="19">
        <v>2012</v>
      </c>
      <c r="D903" s="19" t="s">
        <v>443</v>
      </c>
      <c r="E903" s="16">
        <v>24</v>
      </c>
      <c r="F903" s="20">
        <v>154</v>
      </c>
      <c r="G903" s="21">
        <v>2.7</v>
      </c>
      <c r="H903" s="20">
        <v>7</v>
      </c>
      <c r="I903" s="20">
        <v>19</v>
      </c>
      <c r="J903" s="20">
        <v>28</v>
      </c>
      <c r="K903" s="20">
        <v>32</v>
      </c>
      <c r="L903" s="20"/>
      <c r="M903" s="20">
        <v>32</v>
      </c>
      <c r="N903" s="20">
        <v>21</v>
      </c>
      <c r="O903" s="20"/>
      <c r="P903" s="20">
        <v>22</v>
      </c>
      <c r="Q903" s="20"/>
      <c r="R903" s="19"/>
      <c r="S903" s="20">
        <v>21</v>
      </c>
      <c r="T903" s="20"/>
      <c r="U903" s="20">
        <v>12</v>
      </c>
      <c r="V903" s="20">
        <v>25</v>
      </c>
      <c r="W903" s="20"/>
      <c r="X903" s="19"/>
    </row>
    <row r="904" spans="1:24" s="15" customFormat="1" ht="13.8">
      <c r="A904" s="15" t="s">
        <v>311</v>
      </c>
      <c r="B904" s="19" t="s">
        <v>312</v>
      </c>
      <c r="C904" s="19">
        <v>2013</v>
      </c>
      <c r="D904" s="19" t="s">
        <v>443</v>
      </c>
      <c r="E904" s="16">
        <v>24</v>
      </c>
      <c r="F904" s="20">
        <v>150</v>
      </c>
      <c r="G904" s="21">
        <v>3.6</v>
      </c>
      <c r="H904" s="20">
        <v>7</v>
      </c>
      <c r="I904" s="20">
        <v>18</v>
      </c>
      <c r="J904" s="20">
        <v>30</v>
      </c>
      <c r="K904" s="20">
        <v>32</v>
      </c>
      <c r="L904" s="20"/>
      <c r="M904" s="20">
        <v>40</v>
      </c>
      <c r="N904" s="20">
        <v>21</v>
      </c>
      <c r="O904" s="20"/>
      <c r="P904" s="20">
        <v>22</v>
      </c>
      <c r="Q904" s="20"/>
      <c r="R904" s="19"/>
      <c r="S904" s="20">
        <v>21</v>
      </c>
      <c r="T904" s="20"/>
      <c r="U904" s="20">
        <v>12</v>
      </c>
      <c r="V904" s="20">
        <v>19</v>
      </c>
      <c r="W904" s="20"/>
      <c r="X904" s="19"/>
    </row>
    <row r="905" spans="1:24" s="15" customFormat="1" ht="13.8">
      <c r="A905" s="15" t="s">
        <v>311</v>
      </c>
      <c r="B905" s="19" t="s">
        <v>312</v>
      </c>
      <c r="C905" s="19">
        <v>2014</v>
      </c>
      <c r="D905" s="19" t="s">
        <v>443</v>
      </c>
      <c r="E905" s="16">
        <v>25</v>
      </c>
      <c r="F905" s="20">
        <v>145</v>
      </c>
      <c r="G905" s="21">
        <v>3.2100000381469727</v>
      </c>
      <c r="H905" s="20">
        <v>7</v>
      </c>
      <c r="I905" s="20">
        <v>20</v>
      </c>
      <c r="J905" s="20">
        <v>30</v>
      </c>
      <c r="K905" s="20">
        <v>32</v>
      </c>
      <c r="L905" s="20"/>
      <c r="M905" s="20">
        <v>40</v>
      </c>
      <c r="N905" s="20">
        <v>21</v>
      </c>
      <c r="O905" s="20"/>
      <c r="P905" s="20">
        <v>22</v>
      </c>
      <c r="Q905" s="20"/>
      <c r="R905" s="19"/>
      <c r="S905" s="20">
        <v>21</v>
      </c>
      <c r="T905" s="20"/>
      <c r="U905" s="20">
        <v>23</v>
      </c>
      <c r="V905" s="20">
        <v>15</v>
      </c>
      <c r="W905" s="20"/>
      <c r="X905" s="19"/>
    </row>
    <row r="906" spans="1:24" s="15" customFormat="1" ht="13.8">
      <c r="A906" s="15" t="s">
        <v>311</v>
      </c>
      <c r="B906" s="19" t="s">
        <v>312</v>
      </c>
      <c r="C906" s="19">
        <v>2015</v>
      </c>
      <c r="D906" s="19" t="s">
        <v>443</v>
      </c>
      <c r="E906" s="16">
        <v>25</v>
      </c>
      <c r="F906" s="20">
        <v>139</v>
      </c>
      <c r="G906" s="21">
        <v>3.1600000858306885</v>
      </c>
      <c r="H906" s="20">
        <v>6</v>
      </c>
      <c r="I906" s="20">
        <v>20</v>
      </c>
      <c r="J906" s="20">
        <v>30</v>
      </c>
      <c r="K906" s="20">
        <v>32</v>
      </c>
      <c r="L906" s="20"/>
      <c r="M906" s="20">
        <v>36</v>
      </c>
      <c r="N906" s="20"/>
      <c r="O906" s="20"/>
      <c r="P906" s="20">
        <v>22</v>
      </c>
      <c r="Q906" s="20"/>
      <c r="R906" s="19"/>
      <c r="S906" s="20">
        <v>21</v>
      </c>
      <c r="T906" s="20"/>
      <c r="U906" s="20">
        <v>23</v>
      </c>
      <c r="V906" s="20">
        <v>15</v>
      </c>
      <c r="W906" s="20"/>
      <c r="X906" s="19"/>
    </row>
    <row r="907" spans="1:24" s="15" customFormat="1" ht="13.8">
      <c r="A907" s="15" t="s">
        <v>311</v>
      </c>
      <c r="B907" s="19" t="s">
        <v>312</v>
      </c>
      <c r="C907" s="19">
        <v>2016</v>
      </c>
      <c r="D907" s="19" t="s">
        <v>443</v>
      </c>
      <c r="E907" s="16">
        <v>27</v>
      </c>
      <c r="F907" s="20">
        <v>142</v>
      </c>
      <c r="G907" s="21">
        <v>2.54</v>
      </c>
      <c r="H907" s="20">
        <v>5</v>
      </c>
      <c r="I907" s="20">
        <v>22</v>
      </c>
      <c r="J907" s="20">
        <v>31</v>
      </c>
      <c r="K907" s="20">
        <v>26</v>
      </c>
      <c r="L907" s="20" t="s">
        <v>557</v>
      </c>
      <c r="M907" s="20">
        <v>36</v>
      </c>
      <c r="N907" s="20" t="s">
        <v>557</v>
      </c>
      <c r="O907" s="20" t="s">
        <v>557</v>
      </c>
      <c r="P907" s="20">
        <v>22</v>
      </c>
      <c r="Q907" s="20" t="s">
        <v>557</v>
      </c>
      <c r="R907" s="19" t="s">
        <v>557</v>
      </c>
      <c r="S907" s="20">
        <v>24</v>
      </c>
      <c r="T907" s="20" t="s">
        <v>557</v>
      </c>
      <c r="U907" s="20">
        <v>24</v>
      </c>
      <c r="V907" s="20" t="s">
        <v>557</v>
      </c>
      <c r="W907" s="20" t="s">
        <v>557</v>
      </c>
      <c r="X907" s="19"/>
    </row>
    <row r="908" spans="1:24" s="15" customFormat="1" ht="13.8">
      <c r="A908" s="15" t="s">
        <v>311</v>
      </c>
      <c r="B908" s="19" t="s">
        <v>312</v>
      </c>
      <c r="C908" s="19">
        <v>2017</v>
      </c>
      <c r="D908" s="19" t="s">
        <v>443</v>
      </c>
      <c r="E908" s="16">
        <v>27</v>
      </c>
      <c r="F908" s="20">
        <v>148</v>
      </c>
      <c r="G908" s="21">
        <v>2.37</v>
      </c>
      <c r="H908" s="20">
        <v>7</v>
      </c>
      <c r="I908" s="20">
        <v>23</v>
      </c>
      <c r="J908" s="20">
        <v>31</v>
      </c>
      <c r="K908" s="20">
        <v>27</v>
      </c>
      <c r="L908" s="20"/>
      <c r="M908" s="20">
        <v>37</v>
      </c>
      <c r="N908" s="20"/>
      <c r="O908" s="20"/>
      <c r="P908" s="20">
        <v>35</v>
      </c>
      <c r="Q908" s="20"/>
      <c r="R908" s="19"/>
      <c r="S908" s="20">
        <v>24</v>
      </c>
      <c r="T908" s="20">
        <v>25</v>
      </c>
      <c r="U908" s="20">
        <v>27</v>
      </c>
      <c r="V908" s="20">
        <v>19</v>
      </c>
      <c r="W908" s="20"/>
      <c r="X908" s="19"/>
    </row>
    <row r="909" spans="1:24" s="15" customFormat="1" ht="13.8">
      <c r="A909" s="15" t="s">
        <v>311</v>
      </c>
      <c r="B909" s="19" t="s">
        <v>312</v>
      </c>
      <c r="C909" s="19">
        <v>2018</v>
      </c>
      <c r="D909" s="19" t="s">
        <v>443</v>
      </c>
      <c r="E909" s="16">
        <v>28</v>
      </c>
      <c r="F909" s="20">
        <v>138</v>
      </c>
      <c r="G909" s="21">
        <v>2.67</v>
      </c>
      <c r="H909" s="20">
        <v>6</v>
      </c>
      <c r="I909" s="20">
        <v>24</v>
      </c>
      <c r="J909" s="20">
        <v>32</v>
      </c>
      <c r="K909" s="20">
        <v>27</v>
      </c>
      <c r="L909" s="20"/>
      <c r="M909" s="20">
        <v>37</v>
      </c>
      <c r="N909" s="20"/>
      <c r="O909" s="20"/>
      <c r="P909" s="20">
        <v>35</v>
      </c>
      <c r="Q909" s="20"/>
      <c r="R909" s="19"/>
      <c r="S909" s="20">
        <v>24</v>
      </c>
      <c r="T909" s="20">
        <v>20</v>
      </c>
      <c r="U909" s="20">
        <v>27</v>
      </c>
      <c r="V909" s="20"/>
      <c r="W909" s="20"/>
      <c r="X909" s="19"/>
    </row>
    <row r="910" spans="1:24" s="15" customFormat="1" ht="13.8">
      <c r="A910" s="15" t="s">
        <v>311</v>
      </c>
      <c r="B910" s="19" t="s">
        <v>312</v>
      </c>
      <c r="C910" s="19">
        <v>2019</v>
      </c>
      <c r="D910" s="19" t="s">
        <v>443</v>
      </c>
      <c r="E910" s="16">
        <v>29</v>
      </c>
      <c r="F910" s="20">
        <v>130</v>
      </c>
      <c r="G910" s="21">
        <v>2.499444</v>
      </c>
      <c r="H910" s="20">
        <v>8</v>
      </c>
      <c r="I910" s="20">
        <v>24.90091</v>
      </c>
      <c r="J910" s="20">
        <v>33.099089999999997</v>
      </c>
      <c r="K910" s="20">
        <v>27</v>
      </c>
      <c r="L910" s="20" t="s">
        <v>557</v>
      </c>
      <c r="M910" s="20">
        <v>37</v>
      </c>
      <c r="N910" s="20" t="s">
        <v>557</v>
      </c>
      <c r="O910" s="20" t="s">
        <v>557</v>
      </c>
      <c r="P910" s="20">
        <v>35</v>
      </c>
      <c r="Q910" s="20" t="s">
        <v>557</v>
      </c>
      <c r="R910" s="19" t="s">
        <v>557</v>
      </c>
      <c r="S910" s="20">
        <v>24</v>
      </c>
      <c r="T910" s="20">
        <v>20</v>
      </c>
      <c r="U910" s="20">
        <v>27</v>
      </c>
      <c r="V910" s="20">
        <v>38</v>
      </c>
      <c r="W910" s="20">
        <v>22</v>
      </c>
      <c r="X910" s="19"/>
    </row>
    <row r="911" spans="1:24" s="15" customFormat="1" ht="13.8">
      <c r="A911" s="15" t="s">
        <v>311</v>
      </c>
      <c r="B911" s="19" t="s">
        <v>312</v>
      </c>
      <c r="C911" s="19">
        <v>2020</v>
      </c>
      <c r="D911" s="19" t="s">
        <v>443</v>
      </c>
      <c r="E911" s="16">
        <v>28</v>
      </c>
      <c r="F911" s="20">
        <v>137</v>
      </c>
      <c r="G911" s="21">
        <v>1.878107</v>
      </c>
      <c r="H911" s="20">
        <v>8</v>
      </c>
      <c r="I911" s="20">
        <v>24.919899999999998</v>
      </c>
      <c r="J911" s="20">
        <v>31.080100000000002</v>
      </c>
      <c r="K911" s="20">
        <v>27</v>
      </c>
      <c r="L911" s="20" t="s">
        <v>557</v>
      </c>
      <c r="M911" s="20">
        <v>37</v>
      </c>
      <c r="N911" s="20" t="s">
        <v>557</v>
      </c>
      <c r="O911" s="20" t="s">
        <v>557</v>
      </c>
      <c r="P911" s="20">
        <v>35</v>
      </c>
      <c r="Q911" s="20" t="s">
        <v>557</v>
      </c>
      <c r="R911" s="19" t="s">
        <v>557</v>
      </c>
      <c r="S911" s="20">
        <v>24</v>
      </c>
      <c r="T911" s="20">
        <v>15</v>
      </c>
      <c r="U911" s="20">
        <v>27</v>
      </c>
      <c r="V911" s="20">
        <v>38</v>
      </c>
      <c r="W911" s="20">
        <v>21</v>
      </c>
      <c r="X911" s="19"/>
    </row>
    <row r="912" spans="1:24" s="15" customFormat="1" ht="13.8">
      <c r="A912" s="15" t="s">
        <v>311</v>
      </c>
      <c r="B912" s="19" t="s">
        <v>312</v>
      </c>
      <c r="C912" s="19">
        <v>2021</v>
      </c>
      <c r="D912" s="19" t="s">
        <v>443</v>
      </c>
      <c r="E912" s="16">
        <v>25</v>
      </c>
      <c r="F912" s="20">
        <v>150</v>
      </c>
      <c r="G912" s="21">
        <v>1.268435</v>
      </c>
      <c r="H912" s="20">
        <v>8</v>
      </c>
      <c r="I912" s="20">
        <v>22.913419999999999</v>
      </c>
      <c r="J912" s="20">
        <v>27.086580000000001</v>
      </c>
      <c r="K912" s="20">
        <v>26.512499999999999</v>
      </c>
      <c r="L912" s="20"/>
      <c r="M912" s="20">
        <v>28.855989999999998</v>
      </c>
      <c r="N912" s="20"/>
      <c r="O912" s="20"/>
      <c r="P912" s="20">
        <v>34.50329</v>
      </c>
      <c r="Q912" s="20"/>
      <c r="R912" s="19"/>
      <c r="S912" s="20">
        <v>23.709849999999999</v>
      </c>
      <c r="T912" s="20">
        <v>19.572299999999998</v>
      </c>
      <c r="U912" s="20">
        <v>26.78049</v>
      </c>
      <c r="V912" s="20">
        <v>18.374479999999998</v>
      </c>
      <c r="W912" s="20">
        <v>19.411770000000001</v>
      </c>
      <c r="X912" s="19"/>
    </row>
    <row r="913" spans="1:24" s="15" customFormat="1" ht="13.8">
      <c r="A913" s="15" t="s">
        <v>311</v>
      </c>
      <c r="B913" s="19" t="s">
        <v>312</v>
      </c>
      <c r="C913" s="19">
        <v>2022</v>
      </c>
      <c r="D913" s="19" t="s">
        <v>443</v>
      </c>
      <c r="E913" s="16">
        <v>25</v>
      </c>
      <c r="F913" s="20">
        <v>147</v>
      </c>
      <c r="G913" s="21">
        <v>1.602557</v>
      </c>
      <c r="H913" s="20">
        <v>7</v>
      </c>
      <c r="I913" s="20">
        <v>22.37181</v>
      </c>
      <c r="J913" s="20">
        <v>27.62819</v>
      </c>
      <c r="K913" s="20">
        <v>27</v>
      </c>
      <c r="L913" s="20" t="s">
        <v>557</v>
      </c>
      <c r="M913" s="20">
        <v>29</v>
      </c>
      <c r="N913" s="20" t="s">
        <v>557</v>
      </c>
      <c r="O913" s="20" t="s">
        <v>557</v>
      </c>
      <c r="P913" s="20">
        <v>35</v>
      </c>
      <c r="Q913" s="20" t="s">
        <v>557</v>
      </c>
      <c r="R913" s="19" t="s">
        <v>557</v>
      </c>
      <c r="S913" s="20">
        <v>24</v>
      </c>
      <c r="T913" s="20">
        <v>16</v>
      </c>
      <c r="U913" s="20">
        <v>27</v>
      </c>
      <c r="V913" s="20" t="s">
        <v>557</v>
      </c>
      <c r="W913" s="20">
        <v>20</v>
      </c>
      <c r="X913" s="19"/>
    </row>
    <row r="914" spans="1:24" s="15" customFormat="1" ht="13.8">
      <c r="A914" s="15" t="s">
        <v>311</v>
      </c>
      <c r="B914" s="19" t="s">
        <v>312</v>
      </c>
      <c r="C914" s="19">
        <v>2023</v>
      </c>
      <c r="D914" s="19" t="s">
        <v>443</v>
      </c>
      <c r="E914" s="16">
        <v>26</v>
      </c>
      <c r="F914" s="20">
        <v>141</v>
      </c>
      <c r="G914" s="21">
        <v>1.69493</v>
      </c>
      <c r="H914" s="20">
        <v>7</v>
      </c>
      <c r="I914" s="20">
        <v>23.220320000000001</v>
      </c>
      <c r="J914" s="20">
        <v>28.779679999999999</v>
      </c>
      <c r="K914" s="20">
        <v>26.512499999999999</v>
      </c>
      <c r="L914" s="20"/>
      <c r="M914" s="20">
        <v>32.845500000000001</v>
      </c>
      <c r="N914" s="20"/>
      <c r="O914" s="20"/>
      <c r="P914" s="20">
        <v>34.50329</v>
      </c>
      <c r="Q914" s="20"/>
      <c r="R914" s="19"/>
      <c r="S914" s="20">
        <v>23.709849999999999</v>
      </c>
      <c r="T914" s="20">
        <v>15.955270000000001</v>
      </c>
      <c r="U914" s="20">
        <v>26.78049</v>
      </c>
      <c r="V914" s="20"/>
      <c r="W914" s="20">
        <v>22.10661</v>
      </c>
      <c r="X914" s="19"/>
    </row>
    <row r="915" spans="1:24" s="15" customFormat="1" ht="13.8">
      <c r="A915" s="15" t="s">
        <v>311</v>
      </c>
      <c r="B915" s="19" t="s">
        <v>312</v>
      </c>
      <c r="C915" s="19">
        <v>2024</v>
      </c>
      <c r="D915" s="19" t="s">
        <v>443</v>
      </c>
      <c r="E915" s="16">
        <v>28</v>
      </c>
      <c r="F915" s="20">
        <v>133</v>
      </c>
      <c r="G915" s="21">
        <v>1.1314599999999999</v>
      </c>
      <c r="H915" s="20">
        <v>7</v>
      </c>
      <c r="I915" s="20">
        <v>26.144410000000001</v>
      </c>
      <c r="J915" s="20">
        <v>29.855589999999999</v>
      </c>
      <c r="K915" s="20">
        <v>27.557400000000001</v>
      </c>
      <c r="L915" s="20"/>
      <c r="M915" s="20">
        <v>34.235579999999999</v>
      </c>
      <c r="N915" s="20"/>
      <c r="O915" s="20"/>
      <c r="P915" s="20">
        <v>32.267980000000001</v>
      </c>
      <c r="Q915" s="20"/>
      <c r="R915" s="19"/>
      <c r="S915" s="20">
        <v>23.70675</v>
      </c>
      <c r="T915" s="20">
        <v>25.835070000000002</v>
      </c>
      <c r="U915" s="20">
        <v>27.19303</v>
      </c>
      <c r="V915" s="20"/>
      <c r="W915" s="20">
        <v>22.773440000000001</v>
      </c>
      <c r="X915" s="19"/>
    </row>
    <row r="916" spans="1:24" s="15" customFormat="1">
      <c r="A916" s="68" t="s">
        <v>311</v>
      </c>
      <c r="B916" s="70" t="s">
        <v>312</v>
      </c>
      <c r="C916" s="70">
        <v>2025</v>
      </c>
      <c r="D916" s="73" t="str">
        <f>VLOOKUP(B916,'CPI Timeseries 2012 - 2025'!B:C,2,0)</f>
        <v>SSA</v>
      </c>
      <c r="E916" s="16">
        <v>26</v>
      </c>
      <c r="F916" s="70">
        <v>142</v>
      </c>
      <c r="G916" s="74">
        <v>1.6008119999999999</v>
      </c>
      <c r="H916" s="70">
        <v>7</v>
      </c>
      <c r="I916" s="75">
        <v>23.374669999999998</v>
      </c>
      <c r="J916" s="75">
        <v>28.625330000000002</v>
      </c>
      <c r="K916" s="75">
        <v>27.529299999999999</v>
      </c>
      <c r="L916" s="75"/>
      <c r="M916" s="75">
        <v>34.241390000000003</v>
      </c>
      <c r="N916" s="75"/>
      <c r="O916" s="75"/>
      <c r="P916" s="75">
        <v>32.214660000000002</v>
      </c>
      <c r="Q916" s="75"/>
      <c r="R916" s="75"/>
      <c r="S916" s="75">
        <v>23.681450000000002</v>
      </c>
      <c r="T916" s="75">
        <v>16.254519999999999</v>
      </c>
      <c r="U916" s="75">
        <v>27.196490000000001</v>
      </c>
      <c r="V916" s="75"/>
      <c r="W916" s="75">
        <v>23.619679999999999</v>
      </c>
      <c r="X916" s="2"/>
    </row>
    <row r="917" spans="1:24" s="15" customFormat="1">
      <c r="A917" s="68" t="s">
        <v>345</v>
      </c>
      <c r="B917" s="70" t="s">
        <v>346</v>
      </c>
      <c r="C917" s="70">
        <v>2025</v>
      </c>
      <c r="D917" s="73" t="str">
        <f>VLOOKUP(B917,'CPI Timeseries 2012 - 2025'!B:C,2,0)</f>
        <v>SSA</v>
      </c>
      <c r="E917" s="16">
        <v>21</v>
      </c>
      <c r="F917" s="70">
        <v>161</v>
      </c>
      <c r="G917" s="74">
        <v>4.3015020000000002</v>
      </c>
      <c r="H917" s="70">
        <v>6</v>
      </c>
      <c r="I917" s="75">
        <v>13.945539999999999</v>
      </c>
      <c r="J917" s="75">
        <v>28.054459999999999</v>
      </c>
      <c r="K917" s="75">
        <v>10.172650000000001</v>
      </c>
      <c r="L917" s="75"/>
      <c r="M917" s="75">
        <v>29.942820000000001</v>
      </c>
      <c r="N917" s="75"/>
      <c r="O917" s="75"/>
      <c r="P917" s="75">
        <v>19.109950000000001</v>
      </c>
      <c r="Q917" s="75"/>
      <c r="R917" s="75"/>
      <c r="S917" s="75">
        <v>41.836329999999997</v>
      </c>
      <c r="T917" s="75">
        <v>19.67745</v>
      </c>
      <c r="U917" s="75">
        <v>3.2353480000000001</v>
      </c>
      <c r="V917" s="75"/>
      <c r="W917" s="75"/>
      <c r="X917" s="2"/>
    </row>
    <row r="918" spans="1:24" s="15" customFormat="1" ht="13.8">
      <c r="A918" s="15" t="s">
        <v>559</v>
      </c>
      <c r="B918" s="19" t="s">
        <v>346</v>
      </c>
      <c r="C918" s="19">
        <v>2012</v>
      </c>
      <c r="D918" s="19" t="s">
        <v>443</v>
      </c>
      <c r="E918" s="16">
        <v>25</v>
      </c>
      <c r="F918" s="20">
        <v>150</v>
      </c>
      <c r="G918" s="21">
        <v>2.1</v>
      </c>
      <c r="H918" s="20">
        <v>4</v>
      </c>
      <c r="I918" s="20">
        <v>22</v>
      </c>
      <c r="J918" s="20">
        <v>29</v>
      </c>
      <c r="K918" s="20">
        <v>25</v>
      </c>
      <c r="L918" s="20"/>
      <c r="M918" s="20"/>
      <c r="N918" s="20"/>
      <c r="O918" s="20"/>
      <c r="P918" s="20">
        <v>22</v>
      </c>
      <c r="Q918" s="20"/>
      <c r="R918" s="19"/>
      <c r="S918" s="20">
        <v>31</v>
      </c>
      <c r="T918" s="20"/>
      <c r="U918" s="20">
        <v>23</v>
      </c>
      <c r="V918" s="20"/>
      <c r="W918" s="20"/>
      <c r="X918" s="19"/>
    </row>
    <row r="919" spans="1:24" s="15" customFormat="1" ht="13.8">
      <c r="A919" s="15" t="s">
        <v>559</v>
      </c>
      <c r="B919" s="19" t="s">
        <v>346</v>
      </c>
      <c r="C919" s="19">
        <v>2013</v>
      </c>
      <c r="D919" s="19" t="s">
        <v>443</v>
      </c>
      <c r="E919" s="16">
        <v>19</v>
      </c>
      <c r="F919" s="20">
        <v>163</v>
      </c>
      <c r="G919" s="21">
        <v>2.4</v>
      </c>
      <c r="H919" s="20">
        <v>4</v>
      </c>
      <c r="I919" s="20">
        <v>15</v>
      </c>
      <c r="J919" s="20">
        <v>23</v>
      </c>
      <c r="K919" s="20">
        <v>20</v>
      </c>
      <c r="L919" s="20"/>
      <c r="M919" s="20"/>
      <c r="N919" s="20"/>
      <c r="O919" s="20"/>
      <c r="P919" s="20">
        <v>22</v>
      </c>
      <c r="Q919" s="20"/>
      <c r="R919" s="19"/>
      <c r="S919" s="20">
        <v>21</v>
      </c>
      <c r="T919" s="20"/>
      <c r="U919" s="20">
        <v>12</v>
      </c>
      <c r="V919" s="20"/>
      <c r="W919" s="20"/>
      <c r="X919" s="19"/>
    </row>
    <row r="920" spans="1:24" s="15" customFormat="1" ht="13.8">
      <c r="A920" s="15" t="s">
        <v>559</v>
      </c>
      <c r="B920" s="19" t="s">
        <v>346</v>
      </c>
      <c r="C920" s="19">
        <v>2014</v>
      </c>
      <c r="D920" s="19" t="s">
        <v>443</v>
      </c>
      <c r="E920" s="16">
        <v>19</v>
      </c>
      <c r="F920" s="20">
        <v>161</v>
      </c>
      <c r="G920" s="21">
        <v>2.369999885559082</v>
      </c>
      <c r="H920" s="20">
        <v>4</v>
      </c>
      <c r="I920" s="20">
        <v>15</v>
      </c>
      <c r="J920" s="20">
        <v>23</v>
      </c>
      <c r="K920" s="20">
        <v>20</v>
      </c>
      <c r="L920" s="20"/>
      <c r="M920" s="20"/>
      <c r="N920" s="20"/>
      <c r="O920" s="20"/>
      <c r="P920" s="20">
        <v>22</v>
      </c>
      <c r="Q920" s="20"/>
      <c r="R920" s="19"/>
      <c r="S920" s="20">
        <v>21</v>
      </c>
      <c r="T920" s="20"/>
      <c r="U920" s="20">
        <v>12</v>
      </c>
      <c r="V920" s="20"/>
      <c r="W920" s="20"/>
      <c r="X920" s="19"/>
    </row>
    <row r="921" spans="1:24" s="15" customFormat="1" ht="13.8">
      <c r="A921" s="15" t="s">
        <v>559</v>
      </c>
      <c r="B921" s="19" t="s">
        <v>346</v>
      </c>
      <c r="C921" s="19">
        <v>2015</v>
      </c>
      <c r="D921" s="19" t="s">
        <v>443</v>
      </c>
      <c r="E921" s="16">
        <v>17</v>
      </c>
      <c r="F921" s="20">
        <v>158</v>
      </c>
      <c r="G921" s="21">
        <v>2.630000114440918</v>
      </c>
      <c r="H921" s="20">
        <v>4</v>
      </c>
      <c r="I921" s="20">
        <v>13</v>
      </c>
      <c r="J921" s="20">
        <v>21</v>
      </c>
      <c r="K921" s="20">
        <v>20</v>
      </c>
      <c r="L921" s="20"/>
      <c r="M921" s="20"/>
      <c r="N921" s="20"/>
      <c r="O921" s="20"/>
      <c r="P921" s="20">
        <v>22</v>
      </c>
      <c r="Q921" s="20"/>
      <c r="R921" s="19"/>
      <c r="S921" s="20">
        <v>12</v>
      </c>
      <c r="T921" s="20"/>
      <c r="U921" s="20">
        <v>12</v>
      </c>
      <c r="V921" s="20"/>
      <c r="W921" s="20"/>
      <c r="X921" s="19"/>
    </row>
    <row r="922" spans="1:24" s="15" customFormat="1" ht="13.8">
      <c r="A922" s="15" t="s">
        <v>559</v>
      </c>
      <c r="B922" s="19" t="s">
        <v>346</v>
      </c>
      <c r="C922" s="19">
        <v>2016</v>
      </c>
      <c r="D922" s="19" t="s">
        <v>443</v>
      </c>
      <c r="E922" s="16">
        <v>16</v>
      </c>
      <c r="F922" s="20">
        <v>168</v>
      </c>
      <c r="G922" s="21">
        <v>2.09</v>
      </c>
      <c r="H922" s="20">
        <v>4</v>
      </c>
      <c r="I922" s="20">
        <v>13</v>
      </c>
      <c r="J922" s="20">
        <v>20</v>
      </c>
      <c r="K922" s="20">
        <v>14</v>
      </c>
      <c r="L922" s="20" t="s">
        <v>557</v>
      </c>
      <c r="M922" s="20" t="s">
        <v>557</v>
      </c>
      <c r="N922" s="20" t="s">
        <v>557</v>
      </c>
      <c r="O922" s="20" t="s">
        <v>557</v>
      </c>
      <c r="P922" s="20">
        <v>22</v>
      </c>
      <c r="Q922" s="20" t="s">
        <v>557</v>
      </c>
      <c r="R922" s="19" t="s">
        <v>557</v>
      </c>
      <c r="S922" s="20">
        <v>15</v>
      </c>
      <c r="T922" s="20" t="s">
        <v>557</v>
      </c>
      <c r="U922" s="20">
        <v>13</v>
      </c>
      <c r="V922" s="20" t="s">
        <v>557</v>
      </c>
      <c r="W922" s="20" t="s">
        <v>557</v>
      </c>
      <c r="X922" s="19"/>
    </row>
    <row r="923" spans="1:24" s="15" customFormat="1" ht="13.8">
      <c r="A923" s="15" t="s">
        <v>559</v>
      </c>
      <c r="B923" s="19" t="s">
        <v>346</v>
      </c>
      <c r="C923" s="19">
        <v>2017</v>
      </c>
      <c r="D923" s="19" t="s">
        <v>443</v>
      </c>
      <c r="E923" s="16">
        <v>17</v>
      </c>
      <c r="F923" s="20">
        <v>171</v>
      </c>
      <c r="G923" s="21">
        <v>1.7</v>
      </c>
      <c r="H923" s="20">
        <v>5</v>
      </c>
      <c r="I923" s="20">
        <v>14</v>
      </c>
      <c r="J923" s="20">
        <v>20</v>
      </c>
      <c r="K923" s="20">
        <v>16</v>
      </c>
      <c r="L923" s="20"/>
      <c r="M923" s="20"/>
      <c r="N923" s="20"/>
      <c r="O923" s="20"/>
      <c r="P923" s="20">
        <v>22</v>
      </c>
      <c r="Q923" s="20"/>
      <c r="R923" s="19"/>
      <c r="S923" s="20">
        <v>15</v>
      </c>
      <c r="T923" s="20">
        <v>12</v>
      </c>
      <c r="U923" s="20">
        <v>18</v>
      </c>
      <c r="V923" s="20"/>
      <c r="W923" s="20"/>
      <c r="X923" s="19"/>
    </row>
    <row r="924" spans="1:24" s="15" customFormat="1" ht="13.8">
      <c r="A924" s="15" t="s">
        <v>559</v>
      </c>
      <c r="B924" s="19" t="s">
        <v>346</v>
      </c>
      <c r="C924" s="19">
        <v>2018</v>
      </c>
      <c r="D924" s="19" t="s">
        <v>443</v>
      </c>
      <c r="E924" s="16">
        <v>16</v>
      </c>
      <c r="F924" s="20">
        <v>172</v>
      </c>
      <c r="G924" s="21">
        <v>1.97</v>
      </c>
      <c r="H924" s="20">
        <v>5</v>
      </c>
      <c r="I924" s="20">
        <v>13</v>
      </c>
      <c r="J924" s="20">
        <v>19</v>
      </c>
      <c r="K924" s="20">
        <v>16</v>
      </c>
      <c r="L924" s="20"/>
      <c r="M924" s="20"/>
      <c r="N924" s="20"/>
      <c r="O924" s="20"/>
      <c r="P924" s="20">
        <v>22</v>
      </c>
      <c r="Q924" s="20"/>
      <c r="R924" s="19"/>
      <c r="S924" s="20">
        <v>15</v>
      </c>
      <c r="T924" s="20">
        <v>15</v>
      </c>
      <c r="U924" s="20">
        <v>10</v>
      </c>
      <c r="V924" s="20"/>
      <c r="W924" s="20"/>
      <c r="X924" s="19"/>
    </row>
    <row r="925" spans="1:24" s="15" customFormat="1" ht="13.8">
      <c r="A925" s="15" t="s">
        <v>559</v>
      </c>
      <c r="B925" s="19" t="s">
        <v>346</v>
      </c>
      <c r="C925" s="19">
        <v>2019</v>
      </c>
      <c r="D925" s="19" t="s">
        <v>443</v>
      </c>
      <c r="E925" s="16">
        <v>18</v>
      </c>
      <c r="F925" s="20">
        <v>168</v>
      </c>
      <c r="G925" s="21">
        <v>2.9091140000000002</v>
      </c>
      <c r="H925" s="20">
        <v>6</v>
      </c>
      <c r="I925" s="20">
        <v>13.229050000000001</v>
      </c>
      <c r="J925" s="20">
        <v>22.770949999999999</v>
      </c>
      <c r="K925" s="20">
        <v>11</v>
      </c>
      <c r="L925" s="20" t="s">
        <v>557</v>
      </c>
      <c r="M925" s="20">
        <v>29</v>
      </c>
      <c r="N925" s="20" t="s">
        <v>557</v>
      </c>
      <c r="O925" s="20" t="s">
        <v>557</v>
      </c>
      <c r="P925" s="20">
        <v>22</v>
      </c>
      <c r="Q925" s="20" t="s">
        <v>557</v>
      </c>
      <c r="R925" s="19" t="s">
        <v>557</v>
      </c>
      <c r="S925" s="20">
        <v>19</v>
      </c>
      <c r="T925" s="20">
        <v>15</v>
      </c>
      <c r="U925" s="20">
        <v>10</v>
      </c>
      <c r="V925" s="20" t="s">
        <v>557</v>
      </c>
      <c r="W925" s="20" t="s">
        <v>557</v>
      </c>
      <c r="X925" s="19"/>
    </row>
    <row r="926" spans="1:24" s="15" customFormat="1" ht="13.8">
      <c r="A926" s="15" t="s">
        <v>559</v>
      </c>
      <c r="B926" s="19" t="s">
        <v>346</v>
      </c>
      <c r="C926" s="19">
        <v>2020</v>
      </c>
      <c r="D926" s="19" t="s">
        <v>443</v>
      </c>
      <c r="E926" s="16">
        <v>19</v>
      </c>
      <c r="F926" s="20">
        <v>165</v>
      </c>
      <c r="G926" s="21">
        <v>2.7087699999999999</v>
      </c>
      <c r="H926" s="20">
        <v>6</v>
      </c>
      <c r="I926" s="20">
        <v>14.55762</v>
      </c>
      <c r="J926" s="20">
        <v>23.44238</v>
      </c>
      <c r="K926" s="20">
        <v>11</v>
      </c>
      <c r="L926" s="20" t="s">
        <v>557</v>
      </c>
      <c r="M926" s="20">
        <v>29</v>
      </c>
      <c r="N926" s="20" t="s">
        <v>557</v>
      </c>
      <c r="O926" s="20" t="s">
        <v>557</v>
      </c>
      <c r="P926" s="20">
        <v>22</v>
      </c>
      <c r="Q926" s="20" t="s">
        <v>557</v>
      </c>
      <c r="R926" s="19" t="s">
        <v>557</v>
      </c>
      <c r="S926" s="20">
        <v>29</v>
      </c>
      <c r="T926" s="20">
        <v>15</v>
      </c>
      <c r="U926" s="20">
        <v>10</v>
      </c>
      <c r="V926" s="20" t="s">
        <v>557</v>
      </c>
      <c r="W926" s="20" t="s">
        <v>557</v>
      </c>
      <c r="X926" s="19"/>
    </row>
    <row r="927" spans="1:24" s="15" customFormat="1" ht="13.8">
      <c r="A927" s="15" t="s">
        <v>559</v>
      </c>
      <c r="B927" s="19" t="s">
        <v>346</v>
      </c>
      <c r="C927" s="19">
        <v>2021</v>
      </c>
      <c r="D927" s="19" t="s">
        <v>443</v>
      </c>
      <c r="E927" s="16">
        <v>21</v>
      </c>
      <c r="F927" s="20">
        <v>162</v>
      </c>
      <c r="G927" s="21">
        <v>2.6923339999999998</v>
      </c>
      <c r="H927" s="20">
        <v>6</v>
      </c>
      <c r="I927" s="20">
        <v>16.571110000000001</v>
      </c>
      <c r="J927" s="20">
        <v>25.428889999999999</v>
      </c>
      <c r="K927" s="20">
        <v>13.79579</v>
      </c>
      <c r="L927" s="20"/>
      <c r="M927" s="20">
        <v>28.855989999999998</v>
      </c>
      <c r="N927" s="20"/>
      <c r="O927" s="20"/>
      <c r="P927" s="20">
        <v>22.451969999999999</v>
      </c>
      <c r="Q927" s="20"/>
      <c r="R927" s="19"/>
      <c r="S927" s="20">
        <v>32.418640000000003</v>
      </c>
      <c r="T927" s="20">
        <v>18.125489999999999</v>
      </c>
      <c r="U927" s="20">
        <v>10.11772</v>
      </c>
      <c r="V927" s="20"/>
      <c r="W927" s="20"/>
      <c r="X927" s="19"/>
    </row>
    <row r="928" spans="1:24" s="15" customFormat="1" ht="13.8">
      <c r="A928" s="15" t="s">
        <v>559</v>
      </c>
      <c r="B928" s="19" t="s">
        <v>346</v>
      </c>
      <c r="C928" s="19">
        <v>2022</v>
      </c>
      <c r="D928" s="19" t="s">
        <v>443</v>
      </c>
      <c r="E928" s="16">
        <v>21</v>
      </c>
      <c r="F928" s="20">
        <v>164</v>
      </c>
      <c r="G928" s="21">
        <v>2.6689039999999999</v>
      </c>
      <c r="H928" s="20">
        <v>6</v>
      </c>
      <c r="I928" s="20">
        <v>16.623000000000001</v>
      </c>
      <c r="J928" s="20">
        <v>25.376999999999999</v>
      </c>
      <c r="K928" s="20">
        <v>14</v>
      </c>
      <c r="L928" s="20" t="s">
        <v>557</v>
      </c>
      <c r="M928" s="20">
        <v>29</v>
      </c>
      <c r="N928" s="20" t="s">
        <v>557</v>
      </c>
      <c r="O928" s="20" t="s">
        <v>557</v>
      </c>
      <c r="P928" s="20">
        <v>22</v>
      </c>
      <c r="Q928" s="20" t="s">
        <v>557</v>
      </c>
      <c r="R928" s="19" t="s">
        <v>557</v>
      </c>
      <c r="S928" s="20">
        <v>32</v>
      </c>
      <c r="T928" s="20">
        <v>20</v>
      </c>
      <c r="U928" s="20">
        <v>10</v>
      </c>
      <c r="V928" s="20" t="s">
        <v>557</v>
      </c>
      <c r="W928" s="20" t="s">
        <v>557</v>
      </c>
      <c r="X928" s="19"/>
    </row>
    <row r="929" spans="1:24" s="15" customFormat="1" ht="13.8">
      <c r="A929" s="15" t="s">
        <v>559</v>
      </c>
      <c r="B929" s="19" t="s">
        <v>346</v>
      </c>
      <c r="C929" s="19">
        <v>2023</v>
      </c>
      <c r="D929" s="19" t="s">
        <v>443</v>
      </c>
      <c r="E929" s="16">
        <v>22</v>
      </c>
      <c r="F929" s="20">
        <v>158</v>
      </c>
      <c r="G929" s="21">
        <v>2.9251830000000001</v>
      </c>
      <c r="H929" s="20">
        <v>6</v>
      </c>
      <c r="I929" s="20">
        <v>17.2027</v>
      </c>
      <c r="J929" s="20">
        <v>26.7973</v>
      </c>
      <c r="K929" s="20">
        <v>13.79579</v>
      </c>
      <c r="L929" s="20"/>
      <c r="M929" s="20">
        <v>28.855989999999998</v>
      </c>
      <c r="N929" s="20"/>
      <c r="O929" s="20"/>
      <c r="P929" s="20">
        <v>22.451969999999999</v>
      </c>
      <c r="Q929" s="20"/>
      <c r="R929" s="19"/>
      <c r="S929" s="20">
        <v>35.379629999999999</v>
      </c>
      <c r="T929" s="20">
        <v>19.572299999999998</v>
      </c>
      <c r="U929" s="20">
        <v>10.11772</v>
      </c>
      <c r="V929" s="20"/>
      <c r="W929" s="20"/>
      <c r="X929" s="19"/>
    </row>
    <row r="930" spans="1:24" s="15" customFormat="1" ht="13.8">
      <c r="A930" s="15" t="s">
        <v>559</v>
      </c>
      <c r="B930" s="19" t="s">
        <v>346</v>
      </c>
      <c r="C930" s="19">
        <v>2024</v>
      </c>
      <c r="D930" s="19" t="s">
        <v>443</v>
      </c>
      <c r="E930" s="16">
        <v>21</v>
      </c>
      <c r="F930" s="20">
        <v>158</v>
      </c>
      <c r="G930" s="21">
        <v>4.3013110000000001</v>
      </c>
      <c r="H930" s="20">
        <v>6</v>
      </c>
      <c r="I930" s="20">
        <v>13.94585</v>
      </c>
      <c r="J930" s="20">
        <v>28.05415</v>
      </c>
      <c r="K930" s="20">
        <v>10.20074</v>
      </c>
      <c r="L930" s="20"/>
      <c r="M930" s="20">
        <v>29.937519999999999</v>
      </c>
      <c r="N930" s="20"/>
      <c r="O930" s="20"/>
      <c r="P930" s="20">
        <v>19.17484</v>
      </c>
      <c r="Q930" s="20"/>
      <c r="R930" s="19"/>
      <c r="S930" s="20">
        <v>41.855710000000002</v>
      </c>
      <c r="T930" s="20">
        <v>19.675139999999999</v>
      </c>
      <c r="U930" s="20">
        <v>3.2360509999999998</v>
      </c>
      <c r="V930" s="20"/>
      <c r="W930" s="20"/>
      <c r="X930" s="19"/>
    </row>
    <row r="931" spans="1:24" s="15" customFormat="1" ht="13.8">
      <c r="A931" s="15" t="s">
        <v>196</v>
      </c>
      <c r="B931" s="19" t="s">
        <v>197</v>
      </c>
      <c r="C931" s="19">
        <v>2012</v>
      </c>
      <c r="D931" s="19" t="s">
        <v>234</v>
      </c>
      <c r="E931" s="16">
        <v>28</v>
      </c>
      <c r="F931" s="20">
        <v>133</v>
      </c>
      <c r="G931" s="21">
        <v>2.1</v>
      </c>
      <c r="H931" s="20">
        <v>4</v>
      </c>
      <c r="I931" s="20">
        <v>25</v>
      </c>
      <c r="J931" s="20">
        <v>31</v>
      </c>
      <c r="K931" s="20"/>
      <c r="L931" s="20"/>
      <c r="M931" s="20"/>
      <c r="N931" s="20"/>
      <c r="O931" s="20"/>
      <c r="P931" s="20">
        <v>32</v>
      </c>
      <c r="Q931" s="20"/>
      <c r="R931" s="19"/>
      <c r="S931" s="20">
        <v>31</v>
      </c>
      <c r="T931" s="20"/>
      <c r="U931" s="20">
        <v>23</v>
      </c>
      <c r="V931" s="20">
        <v>26</v>
      </c>
      <c r="W931" s="20"/>
      <c r="X931" s="19"/>
    </row>
    <row r="932" spans="1:24" s="15" customFormat="1" ht="13.8">
      <c r="A932" s="15" t="s">
        <v>196</v>
      </c>
      <c r="B932" s="19" t="s">
        <v>197</v>
      </c>
      <c r="C932" s="19">
        <v>2013</v>
      </c>
      <c r="D932" s="19" t="s">
        <v>234</v>
      </c>
      <c r="E932" s="16">
        <v>27</v>
      </c>
      <c r="F932" s="20">
        <v>136</v>
      </c>
      <c r="G932" s="21">
        <v>2.9</v>
      </c>
      <c r="H932" s="20">
        <v>4</v>
      </c>
      <c r="I932" s="20">
        <v>22</v>
      </c>
      <c r="J932" s="20">
        <v>32</v>
      </c>
      <c r="K932" s="20"/>
      <c r="L932" s="20"/>
      <c r="M932" s="20"/>
      <c r="N932" s="20"/>
      <c r="O932" s="20"/>
      <c r="P932" s="20">
        <v>32</v>
      </c>
      <c r="Q932" s="20"/>
      <c r="R932" s="19"/>
      <c r="S932" s="20">
        <v>21</v>
      </c>
      <c r="T932" s="20"/>
      <c r="U932" s="20">
        <v>23</v>
      </c>
      <c r="V932" s="20">
        <v>33</v>
      </c>
      <c r="W932" s="20"/>
      <c r="X932" s="19"/>
    </row>
    <row r="933" spans="1:24" s="15" customFormat="1" ht="13.8">
      <c r="A933" s="15" t="s">
        <v>196</v>
      </c>
      <c r="B933" s="19" t="s">
        <v>197</v>
      </c>
      <c r="C933" s="19">
        <v>2014</v>
      </c>
      <c r="D933" s="19" t="s">
        <v>234</v>
      </c>
      <c r="E933" s="16">
        <v>30</v>
      </c>
      <c r="F933" s="20">
        <v>124</v>
      </c>
      <c r="G933" s="21">
        <v>3.0299999713897705</v>
      </c>
      <c r="H933" s="20">
        <v>4</v>
      </c>
      <c r="I933" s="20">
        <v>25</v>
      </c>
      <c r="J933" s="20">
        <v>35</v>
      </c>
      <c r="K933" s="20"/>
      <c r="L933" s="20"/>
      <c r="M933" s="20"/>
      <c r="N933" s="20"/>
      <c r="O933" s="20"/>
      <c r="P933" s="20">
        <v>32</v>
      </c>
      <c r="Q933" s="20"/>
      <c r="R933" s="19"/>
      <c r="S933" s="20">
        <v>21</v>
      </c>
      <c r="T933" s="20"/>
      <c r="U933" s="20">
        <v>35</v>
      </c>
      <c r="V933" s="20">
        <v>33</v>
      </c>
      <c r="W933" s="20"/>
      <c r="X933" s="19"/>
    </row>
    <row r="934" spans="1:24" s="15" customFormat="1" ht="13.8">
      <c r="A934" s="15" t="s">
        <v>196</v>
      </c>
      <c r="B934" s="19" t="s">
        <v>197</v>
      </c>
      <c r="C934" s="19">
        <v>2015</v>
      </c>
      <c r="D934" s="19" t="s">
        <v>234</v>
      </c>
      <c r="E934" s="16">
        <v>29</v>
      </c>
      <c r="F934" s="20">
        <v>119</v>
      </c>
      <c r="G934" s="21">
        <v>3.0099999904632568</v>
      </c>
      <c r="H934" s="20">
        <v>4</v>
      </c>
      <c r="I934" s="20">
        <v>24</v>
      </c>
      <c r="J934" s="20">
        <v>34</v>
      </c>
      <c r="K934" s="20"/>
      <c r="L934" s="20"/>
      <c r="M934" s="20"/>
      <c r="N934" s="20"/>
      <c r="O934" s="20"/>
      <c r="P934" s="20">
        <v>32</v>
      </c>
      <c r="Q934" s="20"/>
      <c r="R934" s="19"/>
      <c r="S934" s="20">
        <v>21</v>
      </c>
      <c r="T934" s="20"/>
      <c r="U934" s="20">
        <v>35</v>
      </c>
      <c r="V934" s="20">
        <v>29</v>
      </c>
      <c r="W934" s="20"/>
      <c r="X934" s="19"/>
    </row>
    <row r="935" spans="1:24" s="15" customFormat="1" ht="13.8">
      <c r="A935" s="15" t="s">
        <v>196</v>
      </c>
      <c r="B935" s="19" t="s">
        <v>197</v>
      </c>
      <c r="C935" s="19">
        <v>2016</v>
      </c>
      <c r="D935" s="19" t="s">
        <v>234</v>
      </c>
      <c r="E935" s="16">
        <v>34</v>
      </c>
      <c r="F935" s="20">
        <v>108</v>
      </c>
      <c r="G935" s="21">
        <v>3.57</v>
      </c>
      <c r="H935" s="20">
        <v>6</v>
      </c>
      <c r="I935" s="20">
        <v>29</v>
      </c>
      <c r="J935" s="20">
        <v>40</v>
      </c>
      <c r="K935" s="20" t="s">
        <v>557</v>
      </c>
      <c r="L935" s="20" t="s">
        <v>557</v>
      </c>
      <c r="M935" s="20" t="s">
        <v>557</v>
      </c>
      <c r="N935" s="20" t="s">
        <v>557</v>
      </c>
      <c r="O935" s="20" t="s">
        <v>557</v>
      </c>
      <c r="P935" s="20">
        <v>34</v>
      </c>
      <c r="Q935" s="20" t="s">
        <v>557</v>
      </c>
      <c r="R935" s="19" t="s">
        <v>557</v>
      </c>
      <c r="S935" s="20">
        <v>25</v>
      </c>
      <c r="T935" s="20">
        <v>47</v>
      </c>
      <c r="U935" s="20">
        <v>35</v>
      </c>
      <c r="V935" s="20">
        <v>25</v>
      </c>
      <c r="W935" s="20">
        <v>40</v>
      </c>
      <c r="X935" s="19"/>
    </row>
    <row r="936" spans="1:24" s="15" customFormat="1" ht="13.8">
      <c r="A936" s="15" t="s">
        <v>196</v>
      </c>
      <c r="B936" s="19" t="s">
        <v>197</v>
      </c>
      <c r="C936" s="19">
        <v>2017</v>
      </c>
      <c r="D936" s="19" t="s">
        <v>234</v>
      </c>
      <c r="E936" s="16">
        <v>38</v>
      </c>
      <c r="F936" s="20">
        <v>91</v>
      </c>
      <c r="G936" s="21">
        <v>1.84</v>
      </c>
      <c r="H936" s="20">
        <v>5</v>
      </c>
      <c r="I936" s="20">
        <v>35</v>
      </c>
      <c r="J936" s="20">
        <v>41</v>
      </c>
      <c r="K936" s="20"/>
      <c r="L936" s="20"/>
      <c r="M936" s="20"/>
      <c r="N936" s="20"/>
      <c r="O936" s="20"/>
      <c r="P936" s="20">
        <v>35</v>
      </c>
      <c r="Q936" s="20"/>
      <c r="R936" s="19"/>
      <c r="S936" s="20">
        <v>38</v>
      </c>
      <c r="T936" s="20">
        <v>45</v>
      </c>
      <c r="U936" s="20">
        <v>35</v>
      </c>
      <c r="V936" s="20"/>
      <c r="W936" s="20">
        <v>38</v>
      </c>
      <c r="X936" s="19"/>
    </row>
    <row r="937" spans="1:24" s="15" customFormat="1" ht="13.8">
      <c r="A937" s="15" t="s">
        <v>196</v>
      </c>
      <c r="B937" s="19" t="s">
        <v>197</v>
      </c>
      <c r="C937" s="19">
        <v>2018</v>
      </c>
      <c r="D937" s="19" t="s">
        <v>234</v>
      </c>
      <c r="E937" s="16">
        <v>37</v>
      </c>
      <c r="F937" s="20">
        <v>93</v>
      </c>
      <c r="G937" s="21">
        <v>0.77</v>
      </c>
      <c r="H937" s="20">
        <v>5</v>
      </c>
      <c r="I937" s="20">
        <v>36</v>
      </c>
      <c r="J937" s="20">
        <v>38</v>
      </c>
      <c r="K937" s="20"/>
      <c r="L937" s="20"/>
      <c r="M937" s="20"/>
      <c r="N937" s="20"/>
      <c r="O937" s="20"/>
      <c r="P937" s="20">
        <v>35</v>
      </c>
      <c r="Q937" s="20"/>
      <c r="R937" s="19"/>
      <c r="S937" s="20">
        <v>38</v>
      </c>
      <c r="T937" s="20">
        <v>37</v>
      </c>
      <c r="U937" s="20">
        <v>35</v>
      </c>
      <c r="V937" s="20"/>
      <c r="W937" s="20">
        <v>38</v>
      </c>
      <c r="X937" s="19"/>
    </row>
    <row r="938" spans="1:24" s="15" customFormat="1" ht="13.8">
      <c r="A938" s="15" t="s">
        <v>196</v>
      </c>
      <c r="B938" s="19" t="s">
        <v>197</v>
      </c>
      <c r="C938" s="19">
        <v>2019</v>
      </c>
      <c r="D938" s="19" t="s">
        <v>234</v>
      </c>
      <c r="E938" s="16">
        <v>40</v>
      </c>
      <c r="F938" s="20">
        <v>85</v>
      </c>
      <c r="G938" s="21">
        <v>3.337288</v>
      </c>
      <c r="H938" s="20">
        <v>5</v>
      </c>
      <c r="I938" s="20">
        <v>34.526850000000003</v>
      </c>
      <c r="J938" s="20">
        <v>45.473149999999997</v>
      </c>
      <c r="K938" s="20" t="s">
        <v>557</v>
      </c>
      <c r="L938" s="20" t="s">
        <v>557</v>
      </c>
      <c r="M938" s="20" t="s">
        <v>557</v>
      </c>
      <c r="N938" s="20" t="s">
        <v>557</v>
      </c>
      <c r="O938" s="20" t="s">
        <v>557</v>
      </c>
      <c r="P938" s="20">
        <v>35</v>
      </c>
      <c r="Q938" s="20" t="s">
        <v>557</v>
      </c>
      <c r="R938" s="19" t="s">
        <v>557</v>
      </c>
      <c r="S938" s="20">
        <v>41</v>
      </c>
      <c r="T938" s="20">
        <v>53</v>
      </c>
      <c r="U938" s="20">
        <v>35</v>
      </c>
      <c r="V938" s="20" t="s">
        <v>557</v>
      </c>
      <c r="W938" s="20">
        <v>38</v>
      </c>
      <c r="X938" s="19"/>
    </row>
    <row r="939" spans="1:24" s="15" customFormat="1" ht="13.8">
      <c r="A939" s="15" t="s">
        <v>196</v>
      </c>
      <c r="B939" s="19" t="s">
        <v>197</v>
      </c>
      <c r="C939" s="19">
        <v>2020</v>
      </c>
      <c r="D939" s="19" t="s">
        <v>234</v>
      </c>
      <c r="E939" s="16">
        <v>41</v>
      </c>
      <c r="F939" s="20">
        <v>83</v>
      </c>
      <c r="G939" s="21">
        <v>3.539517</v>
      </c>
      <c r="H939" s="20">
        <v>5</v>
      </c>
      <c r="I939" s="20">
        <v>35.195189999999997</v>
      </c>
      <c r="J939" s="20">
        <v>46.804810000000003</v>
      </c>
      <c r="K939" s="20" t="s">
        <v>557</v>
      </c>
      <c r="L939" s="20" t="s">
        <v>557</v>
      </c>
      <c r="M939" s="20" t="s">
        <v>557</v>
      </c>
      <c r="N939" s="20" t="s">
        <v>557</v>
      </c>
      <c r="O939" s="20" t="s">
        <v>557</v>
      </c>
      <c r="P939" s="20">
        <v>35</v>
      </c>
      <c r="Q939" s="20" t="s">
        <v>557</v>
      </c>
      <c r="R939" s="19" t="s">
        <v>557</v>
      </c>
      <c r="S939" s="20">
        <v>41</v>
      </c>
      <c r="T939" s="20">
        <v>58</v>
      </c>
      <c r="U939" s="20">
        <v>35</v>
      </c>
      <c r="V939" s="20" t="s">
        <v>557</v>
      </c>
      <c r="W939" s="20">
        <v>37</v>
      </c>
      <c r="X939" s="19"/>
    </row>
    <row r="940" spans="1:24" s="15" customFormat="1" ht="13.8">
      <c r="A940" s="15" t="s">
        <v>196</v>
      </c>
      <c r="B940" s="19" t="s">
        <v>197</v>
      </c>
      <c r="C940" s="19">
        <v>2021</v>
      </c>
      <c r="D940" s="19" t="s">
        <v>234</v>
      </c>
      <c r="E940" s="16">
        <v>39</v>
      </c>
      <c r="F940" s="20">
        <v>87</v>
      </c>
      <c r="G940" s="21">
        <v>2.1332599999999999</v>
      </c>
      <c r="H940" s="20">
        <v>5</v>
      </c>
      <c r="I940" s="20">
        <v>35.490789999999997</v>
      </c>
      <c r="J940" s="20">
        <v>42.509210000000003</v>
      </c>
      <c r="K940" s="20"/>
      <c r="L940" s="20"/>
      <c r="M940" s="20"/>
      <c r="N940" s="20"/>
      <c r="O940" s="20"/>
      <c r="P940" s="20">
        <v>34.50329</v>
      </c>
      <c r="Q940" s="20"/>
      <c r="R940" s="19"/>
      <c r="S940" s="20">
        <v>41.127429999999997</v>
      </c>
      <c r="T940" s="20">
        <v>48.508499999999998</v>
      </c>
      <c r="U940" s="20">
        <v>35.111879999999999</v>
      </c>
      <c r="V940" s="20"/>
      <c r="W940" s="20">
        <v>36.47907</v>
      </c>
      <c r="X940" s="19"/>
    </row>
    <row r="941" spans="1:24" s="15" customFormat="1" ht="13.8">
      <c r="A941" s="15" t="s">
        <v>196</v>
      </c>
      <c r="B941" s="19" t="s">
        <v>197</v>
      </c>
      <c r="C941" s="19">
        <v>2022</v>
      </c>
      <c r="D941" s="19" t="s">
        <v>234</v>
      </c>
      <c r="E941" s="16">
        <v>40</v>
      </c>
      <c r="F941" s="20">
        <v>85</v>
      </c>
      <c r="G941" s="21">
        <v>2.1830240000000001</v>
      </c>
      <c r="H941" s="20">
        <v>5</v>
      </c>
      <c r="I941" s="20">
        <v>36.419840000000001</v>
      </c>
      <c r="J941" s="20">
        <v>43.580159999999999</v>
      </c>
      <c r="K941" s="20" t="s">
        <v>557</v>
      </c>
      <c r="L941" s="20" t="s">
        <v>557</v>
      </c>
      <c r="M941" s="20" t="s">
        <v>557</v>
      </c>
      <c r="N941" s="20" t="s">
        <v>557</v>
      </c>
      <c r="O941" s="20" t="s">
        <v>557</v>
      </c>
      <c r="P941" s="20">
        <v>35</v>
      </c>
      <c r="Q941" s="20" t="s">
        <v>557</v>
      </c>
      <c r="R941" s="19" t="s">
        <v>557</v>
      </c>
      <c r="S941" s="20">
        <v>41</v>
      </c>
      <c r="T941" s="20">
        <v>49</v>
      </c>
      <c r="U941" s="20">
        <v>35</v>
      </c>
      <c r="V941" s="20" t="s">
        <v>557</v>
      </c>
      <c r="W941" s="20">
        <v>38</v>
      </c>
      <c r="X941" s="19"/>
    </row>
    <row r="942" spans="1:24" s="15" customFormat="1" ht="13.8">
      <c r="A942" s="15" t="s">
        <v>196</v>
      </c>
      <c r="B942" s="19" t="s">
        <v>197</v>
      </c>
      <c r="C942" s="19">
        <v>2023</v>
      </c>
      <c r="D942" s="19" t="s">
        <v>234</v>
      </c>
      <c r="E942" s="16">
        <v>40</v>
      </c>
      <c r="F942" s="20">
        <v>87</v>
      </c>
      <c r="G942" s="21">
        <v>2.3139020000000001</v>
      </c>
      <c r="H942" s="20">
        <v>5</v>
      </c>
      <c r="I942" s="20">
        <v>36.205199999999998</v>
      </c>
      <c r="J942" s="20">
        <v>43.794800000000002</v>
      </c>
      <c r="K942" s="20"/>
      <c r="L942" s="20"/>
      <c r="M942" s="20"/>
      <c r="N942" s="20"/>
      <c r="O942" s="20"/>
      <c r="P942" s="20">
        <v>34.50329</v>
      </c>
      <c r="Q942" s="20"/>
      <c r="R942" s="19"/>
      <c r="S942" s="20">
        <v>41.127429999999997</v>
      </c>
      <c r="T942" s="20">
        <v>49.955309999999997</v>
      </c>
      <c r="U942" s="20">
        <v>35.111879999999999</v>
      </c>
      <c r="V942" s="20"/>
      <c r="W942" s="20">
        <v>37.37735</v>
      </c>
      <c r="X942" s="19"/>
    </row>
    <row r="943" spans="1:24" s="15" customFormat="1" ht="13.8">
      <c r="A943" s="15" t="s">
        <v>196</v>
      </c>
      <c r="B943" s="19" t="s">
        <v>197</v>
      </c>
      <c r="C943" s="19">
        <v>2024</v>
      </c>
      <c r="D943" s="19" t="s">
        <v>234</v>
      </c>
      <c r="E943" s="16">
        <v>39</v>
      </c>
      <c r="F943" s="20">
        <v>92</v>
      </c>
      <c r="G943" s="21">
        <v>1.584077</v>
      </c>
      <c r="H943" s="20">
        <v>5</v>
      </c>
      <c r="I943" s="20">
        <v>36.40211</v>
      </c>
      <c r="J943" s="20">
        <v>41.59789</v>
      </c>
      <c r="K943" s="20"/>
      <c r="L943" s="20"/>
      <c r="M943" s="20"/>
      <c r="N943" s="20"/>
      <c r="O943" s="20"/>
      <c r="P943" s="20">
        <v>32.267980000000001</v>
      </c>
      <c r="Q943" s="20"/>
      <c r="R943" s="19"/>
      <c r="S943" s="20">
        <v>41.855710000000002</v>
      </c>
      <c r="T943" s="20">
        <v>43.630429999999997</v>
      </c>
      <c r="U943" s="20">
        <v>39.171520000000001</v>
      </c>
      <c r="V943" s="20"/>
      <c r="W943" s="20">
        <v>38.403979999999997</v>
      </c>
      <c r="X943" s="19"/>
    </row>
    <row r="944" spans="1:24" s="15" customFormat="1">
      <c r="A944" s="68" t="s">
        <v>196</v>
      </c>
      <c r="B944" s="70" t="s">
        <v>197</v>
      </c>
      <c r="C944" s="70">
        <v>2025</v>
      </c>
      <c r="D944" s="73" t="str">
        <f>VLOOKUP(B944,'CPI Timeseries 2012 - 2025'!B:C,2,0)</f>
        <v>AME</v>
      </c>
      <c r="E944" s="16">
        <v>40</v>
      </c>
      <c r="F944" s="70">
        <v>84</v>
      </c>
      <c r="G944" s="74">
        <v>1.797642</v>
      </c>
      <c r="H944" s="70">
        <v>5</v>
      </c>
      <c r="I944" s="75">
        <v>37.051859999999998</v>
      </c>
      <c r="J944" s="75">
        <v>42.948140000000002</v>
      </c>
      <c r="K944" s="75"/>
      <c r="L944" s="75"/>
      <c r="M944" s="75"/>
      <c r="N944" s="75"/>
      <c r="O944" s="75"/>
      <c r="P944" s="75">
        <v>32.214660000000002</v>
      </c>
      <c r="Q944" s="75"/>
      <c r="R944" s="75"/>
      <c r="S944" s="75">
        <v>41.836329999999997</v>
      </c>
      <c r="T944" s="75">
        <v>45.691719999999997</v>
      </c>
      <c r="U944" s="75">
        <v>39.177059999999997</v>
      </c>
      <c r="V944" s="75"/>
      <c r="W944" s="75">
        <v>39.254600000000003</v>
      </c>
      <c r="X944" s="2"/>
    </row>
    <row r="945" spans="1:24" s="15" customFormat="1" ht="13.8">
      <c r="A945" s="15" t="s">
        <v>363</v>
      </c>
      <c r="B945" s="19" t="s">
        <v>364</v>
      </c>
      <c r="C945" s="19">
        <v>2012</v>
      </c>
      <c r="D945" s="19" t="s">
        <v>234</v>
      </c>
      <c r="E945" s="16">
        <v>19</v>
      </c>
      <c r="F945" s="20">
        <v>165</v>
      </c>
      <c r="G945" s="21">
        <v>2.8</v>
      </c>
      <c r="H945" s="20">
        <v>5</v>
      </c>
      <c r="I945" s="20">
        <v>14</v>
      </c>
      <c r="J945" s="20">
        <v>23</v>
      </c>
      <c r="K945" s="20"/>
      <c r="L945" s="20"/>
      <c r="M945" s="20">
        <v>23</v>
      </c>
      <c r="N945" s="20"/>
      <c r="O945" s="20"/>
      <c r="P945" s="20">
        <v>11</v>
      </c>
      <c r="Q945" s="20"/>
      <c r="R945" s="19"/>
      <c r="S945" s="20">
        <v>12</v>
      </c>
      <c r="T945" s="20"/>
      <c r="U945" s="20">
        <v>23</v>
      </c>
      <c r="V945" s="20">
        <v>23</v>
      </c>
      <c r="W945" s="20"/>
      <c r="X945" s="19"/>
    </row>
    <row r="946" spans="1:24" s="15" customFormat="1" ht="13.8">
      <c r="A946" s="15" t="s">
        <v>363</v>
      </c>
      <c r="B946" s="19" t="s">
        <v>364</v>
      </c>
      <c r="C946" s="19">
        <v>2013</v>
      </c>
      <c r="D946" s="19" t="s">
        <v>234</v>
      </c>
      <c r="E946" s="16">
        <v>19</v>
      </c>
      <c r="F946" s="20">
        <v>163</v>
      </c>
      <c r="G946" s="21">
        <v>3.1</v>
      </c>
      <c r="H946" s="20">
        <v>5</v>
      </c>
      <c r="I946" s="20">
        <v>14</v>
      </c>
      <c r="J946" s="20">
        <v>24</v>
      </c>
      <c r="K946" s="20"/>
      <c r="L946" s="20"/>
      <c r="M946" s="20">
        <v>23</v>
      </c>
      <c r="N946" s="20"/>
      <c r="O946" s="20"/>
      <c r="P946" s="20">
        <v>11</v>
      </c>
      <c r="Q946" s="20"/>
      <c r="R946" s="19"/>
      <c r="S946" s="20">
        <v>12</v>
      </c>
      <c r="T946" s="20"/>
      <c r="U946" s="20">
        <v>23</v>
      </c>
      <c r="V946" s="20">
        <v>26</v>
      </c>
      <c r="W946" s="20"/>
      <c r="X946" s="19"/>
    </row>
    <row r="947" spans="1:24" s="15" customFormat="1" ht="13.8">
      <c r="A947" s="15" t="s">
        <v>363</v>
      </c>
      <c r="B947" s="19" t="s">
        <v>364</v>
      </c>
      <c r="C947" s="19">
        <v>2014</v>
      </c>
      <c r="D947" s="19" t="s">
        <v>234</v>
      </c>
      <c r="E947" s="16">
        <v>19</v>
      </c>
      <c r="F947" s="20">
        <v>161</v>
      </c>
      <c r="G947" s="21">
        <v>2.8599998950958252</v>
      </c>
      <c r="H947" s="20">
        <v>5</v>
      </c>
      <c r="I947" s="20">
        <v>14</v>
      </c>
      <c r="J947" s="20">
        <v>24</v>
      </c>
      <c r="K947" s="20"/>
      <c r="L947" s="20"/>
      <c r="M947" s="20">
        <v>23</v>
      </c>
      <c r="N947" s="20"/>
      <c r="O947" s="20"/>
      <c r="P947" s="20">
        <v>11</v>
      </c>
      <c r="Q947" s="20"/>
      <c r="R947" s="19"/>
      <c r="S947" s="20">
        <v>12</v>
      </c>
      <c r="T947" s="20"/>
      <c r="U947" s="20">
        <v>23</v>
      </c>
      <c r="V947" s="20">
        <v>23</v>
      </c>
      <c r="W947" s="20"/>
      <c r="X947" s="19"/>
    </row>
    <row r="948" spans="1:24" s="15" customFormat="1" ht="13.8">
      <c r="A948" s="15" t="s">
        <v>363</v>
      </c>
      <c r="B948" s="19" t="s">
        <v>364</v>
      </c>
      <c r="C948" s="19">
        <v>2015</v>
      </c>
      <c r="D948" s="19" t="s">
        <v>234</v>
      </c>
      <c r="E948" s="16">
        <v>17</v>
      </c>
      <c r="F948" s="20">
        <v>158</v>
      </c>
      <c r="G948" s="21">
        <v>2.7400000095367432</v>
      </c>
      <c r="H948" s="20">
        <v>5</v>
      </c>
      <c r="I948" s="20">
        <v>13</v>
      </c>
      <c r="J948" s="20">
        <v>21</v>
      </c>
      <c r="K948" s="20"/>
      <c r="L948" s="20"/>
      <c r="M948" s="20">
        <v>15</v>
      </c>
      <c r="N948" s="20"/>
      <c r="O948" s="20"/>
      <c r="P948" s="20">
        <v>11</v>
      </c>
      <c r="Q948" s="20"/>
      <c r="R948" s="19"/>
      <c r="S948" s="20">
        <v>12</v>
      </c>
      <c r="T948" s="20"/>
      <c r="U948" s="20">
        <v>23</v>
      </c>
      <c r="V948" s="20">
        <v>24</v>
      </c>
      <c r="W948" s="20"/>
      <c r="X948" s="19"/>
    </row>
    <row r="949" spans="1:24" s="15" customFormat="1" ht="13.8">
      <c r="A949" s="15" t="s">
        <v>363</v>
      </c>
      <c r="B949" s="19" t="s">
        <v>364</v>
      </c>
      <c r="C949" s="19">
        <v>2016</v>
      </c>
      <c r="D949" s="19" t="s">
        <v>234</v>
      </c>
      <c r="E949" s="16">
        <v>20</v>
      </c>
      <c r="F949" s="20">
        <v>159</v>
      </c>
      <c r="G949" s="21">
        <v>1.81</v>
      </c>
      <c r="H949" s="20">
        <v>5</v>
      </c>
      <c r="I949" s="20">
        <v>17</v>
      </c>
      <c r="J949" s="20">
        <v>23</v>
      </c>
      <c r="K949" s="20" t="s">
        <v>557</v>
      </c>
      <c r="L949" s="20" t="s">
        <v>557</v>
      </c>
      <c r="M949" s="20">
        <v>16</v>
      </c>
      <c r="N949" s="20" t="s">
        <v>557</v>
      </c>
      <c r="O949" s="20" t="s">
        <v>557</v>
      </c>
      <c r="P949" s="20">
        <v>22</v>
      </c>
      <c r="Q949" s="20" t="s">
        <v>557</v>
      </c>
      <c r="R949" s="19" t="s">
        <v>557</v>
      </c>
      <c r="S949" s="20">
        <v>15</v>
      </c>
      <c r="T949" s="20" t="s">
        <v>557</v>
      </c>
      <c r="U949" s="20">
        <v>24</v>
      </c>
      <c r="V949" s="20">
        <v>20</v>
      </c>
      <c r="W949" s="20" t="s">
        <v>557</v>
      </c>
      <c r="X949" s="19"/>
    </row>
    <row r="950" spans="1:24" s="15" customFormat="1" ht="13.8">
      <c r="A950" s="15" t="s">
        <v>363</v>
      </c>
      <c r="B950" s="19" t="s">
        <v>364</v>
      </c>
      <c r="C950" s="19">
        <v>2017</v>
      </c>
      <c r="D950" s="19" t="s">
        <v>234</v>
      </c>
      <c r="E950" s="16">
        <v>22</v>
      </c>
      <c r="F950" s="20">
        <v>157</v>
      </c>
      <c r="G950" s="21">
        <v>2.0499999999999998</v>
      </c>
      <c r="H950" s="20">
        <v>6</v>
      </c>
      <c r="I950" s="20">
        <v>19</v>
      </c>
      <c r="J950" s="20">
        <v>25</v>
      </c>
      <c r="K950" s="20"/>
      <c r="L950" s="20"/>
      <c r="M950" s="20">
        <v>17</v>
      </c>
      <c r="N950" s="20"/>
      <c r="O950" s="20"/>
      <c r="P950" s="20">
        <v>22</v>
      </c>
      <c r="Q950" s="20"/>
      <c r="R950" s="19"/>
      <c r="S950" s="20">
        <v>19</v>
      </c>
      <c r="T950" s="20">
        <v>29</v>
      </c>
      <c r="U950" s="20">
        <v>27</v>
      </c>
      <c r="V950" s="20">
        <v>18</v>
      </c>
      <c r="W950" s="20"/>
      <c r="X950" s="19"/>
    </row>
    <row r="951" spans="1:24" s="15" customFormat="1" ht="13.8">
      <c r="A951" s="15" t="s">
        <v>363</v>
      </c>
      <c r="B951" s="19" t="s">
        <v>364</v>
      </c>
      <c r="C951" s="19">
        <v>2018</v>
      </c>
      <c r="D951" s="19" t="s">
        <v>234</v>
      </c>
      <c r="E951" s="16">
        <v>20</v>
      </c>
      <c r="F951" s="20">
        <v>161</v>
      </c>
      <c r="G951" s="21">
        <v>2.4700000000000002</v>
      </c>
      <c r="H951" s="20">
        <v>6</v>
      </c>
      <c r="I951" s="20">
        <v>16</v>
      </c>
      <c r="J951" s="20">
        <v>24</v>
      </c>
      <c r="K951" s="20"/>
      <c r="L951" s="20"/>
      <c r="M951" s="20">
        <v>17</v>
      </c>
      <c r="N951" s="20"/>
      <c r="O951" s="20"/>
      <c r="P951" s="20">
        <v>22</v>
      </c>
      <c r="Q951" s="20"/>
      <c r="R951" s="19"/>
      <c r="S951" s="20">
        <v>24</v>
      </c>
      <c r="T951" s="20">
        <v>18</v>
      </c>
      <c r="U951" s="20">
        <v>27</v>
      </c>
      <c r="V951" s="20">
        <v>10</v>
      </c>
      <c r="W951" s="20"/>
      <c r="X951" s="19"/>
    </row>
    <row r="952" spans="1:24" s="15" customFormat="1" ht="13.8">
      <c r="A952" s="15" t="s">
        <v>363</v>
      </c>
      <c r="B952" s="19" t="s">
        <v>364</v>
      </c>
      <c r="C952" s="19">
        <v>2019</v>
      </c>
      <c r="D952" s="19" t="s">
        <v>234</v>
      </c>
      <c r="E952" s="16">
        <v>18</v>
      </c>
      <c r="F952" s="20">
        <v>168</v>
      </c>
      <c r="G952" s="21">
        <v>3.2349709999999998</v>
      </c>
      <c r="H952" s="20">
        <v>6</v>
      </c>
      <c r="I952" s="20">
        <v>12.694649999999999</v>
      </c>
      <c r="J952" s="20">
        <v>23.305350000000001</v>
      </c>
      <c r="K952" s="20" t="s">
        <v>557</v>
      </c>
      <c r="L952" s="20" t="s">
        <v>557</v>
      </c>
      <c r="M952" s="20">
        <v>17</v>
      </c>
      <c r="N952" s="20" t="s">
        <v>557</v>
      </c>
      <c r="O952" s="20" t="s">
        <v>557</v>
      </c>
      <c r="P952" s="20">
        <v>22</v>
      </c>
      <c r="Q952" s="20" t="s">
        <v>557</v>
      </c>
      <c r="R952" s="19" t="s">
        <v>557</v>
      </c>
      <c r="S952" s="20">
        <v>24</v>
      </c>
      <c r="T952" s="20">
        <v>13</v>
      </c>
      <c r="U952" s="20">
        <v>27</v>
      </c>
      <c r="V952" s="20">
        <v>5</v>
      </c>
      <c r="W952" s="20" t="s">
        <v>557</v>
      </c>
      <c r="X952" s="19"/>
    </row>
    <row r="953" spans="1:24" s="15" customFormat="1" ht="13.8">
      <c r="A953" s="15" t="s">
        <v>363</v>
      </c>
      <c r="B953" s="19" t="s">
        <v>364</v>
      </c>
      <c r="C953" s="19">
        <v>2020</v>
      </c>
      <c r="D953" s="19" t="s">
        <v>234</v>
      </c>
      <c r="E953" s="16">
        <v>18</v>
      </c>
      <c r="F953" s="20">
        <v>170</v>
      </c>
      <c r="G953" s="21">
        <v>2.4707499999999998</v>
      </c>
      <c r="H953" s="20">
        <v>6</v>
      </c>
      <c r="I953" s="20">
        <v>13.94797</v>
      </c>
      <c r="J953" s="20">
        <v>22.052029999999998</v>
      </c>
      <c r="K953" s="20" t="s">
        <v>557</v>
      </c>
      <c r="L953" s="20" t="s">
        <v>557</v>
      </c>
      <c r="M953" s="20">
        <v>17</v>
      </c>
      <c r="N953" s="20" t="s">
        <v>557</v>
      </c>
      <c r="O953" s="20" t="s">
        <v>557</v>
      </c>
      <c r="P953" s="20">
        <v>22</v>
      </c>
      <c r="Q953" s="20" t="s">
        <v>557</v>
      </c>
      <c r="R953" s="19" t="s">
        <v>557</v>
      </c>
      <c r="S953" s="20">
        <v>24</v>
      </c>
      <c r="T953" s="20">
        <v>13</v>
      </c>
      <c r="U953" s="20">
        <v>27</v>
      </c>
      <c r="V953" s="20">
        <v>5</v>
      </c>
      <c r="W953" s="20" t="s">
        <v>557</v>
      </c>
      <c r="X953" s="19"/>
    </row>
    <row r="954" spans="1:24" s="15" customFormat="1" ht="13.8">
      <c r="A954" s="15" t="s">
        <v>363</v>
      </c>
      <c r="B954" s="19" t="s">
        <v>364</v>
      </c>
      <c r="C954" s="19">
        <v>2021</v>
      </c>
      <c r="D954" s="19" t="s">
        <v>234</v>
      </c>
      <c r="E954" s="16">
        <v>20</v>
      </c>
      <c r="F954" s="20">
        <v>164</v>
      </c>
      <c r="G954" s="21">
        <v>0.74159719999999996</v>
      </c>
      <c r="H954" s="20">
        <v>6</v>
      </c>
      <c r="I954" s="20">
        <v>18.780069999999998</v>
      </c>
      <c r="J954" s="20">
        <v>21.219930000000002</v>
      </c>
      <c r="K954" s="20"/>
      <c r="L954" s="20"/>
      <c r="M954" s="20">
        <v>16.887440000000002</v>
      </c>
      <c r="N954" s="20"/>
      <c r="O954" s="20"/>
      <c r="P954" s="20">
        <v>22.451969999999999</v>
      </c>
      <c r="Q954" s="20"/>
      <c r="R954" s="19"/>
      <c r="S954" s="20">
        <v>21.61974</v>
      </c>
      <c r="T954" s="20">
        <v>17.402080000000002</v>
      </c>
      <c r="U954" s="20">
        <v>18.449110000000001</v>
      </c>
      <c r="V954" s="20"/>
      <c r="W954" s="20">
        <v>21.20833</v>
      </c>
      <c r="X954" s="19"/>
    </row>
    <row r="955" spans="1:24" s="15" customFormat="1" ht="13.8">
      <c r="A955" s="15" t="s">
        <v>363</v>
      </c>
      <c r="B955" s="19" t="s">
        <v>364</v>
      </c>
      <c r="C955" s="19">
        <v>2022</v>
      </c>
      <c r="D955" s="19" t="s">
        <v>234</v>
      </c>
      <c r="E955" s="16">
        <v>17</v>
      </c>
      <c r="F955" s="20">
        <v>171</v>
      </c>
      <c r="G955" s="21">
        <v>1.3438349999999999</v>
      </c>
      <c r="H955" s="20">
        <v>6</v>
      </c>
      <c r="I955" s="20">
        <v>14.796110000000001</v>
      </c>
      <c r="J955" s="20">
        <v>19.203890000000001</v>
      </c>
      <c r="K955" s="20" t="s">
        <v>557</v>
      </c>
      <c r="L955" s="20" t="s">
        <v>557</v>
      </c>
      <c r="M955" s="20">
        <v>17</v>
      </c>
      <c r="N955" s="20" t="s">
        <v>557</v>
      </c>
      <c r="O955" s="20" t="s">
        <v>557</v>
      </c>
      <c r="P955" s="20">
        <v>22</v>
      </c>
      <c r="Q955" s="20" t="s">
        <v>557</v>
      </c>
      <c r="R955" s="19" t="s">
        <v>557</v>
      </c>
      <c r="S955" s="20">
        <v>15</v>
      </c>
      <c r="T955" s="20">
        <v>16</v>
      </c>
      <c r="U955" s="20">
        <v>10</v>
      </c>
      <c r="V955" s="20" t="s">
        <v>557</v>
      </c>
      <c r="W955" s="20">
        <v>20</v>
      </c>
      <c r="X955" s="19"/>
    </row>
    <row r="956" spans="1:24" s="15" customFormat="1" ht="13.8">
      <c r="A956" s="15" t="s">
        <v>363</v>
      </c>
      <c r="B956" s="19" t="s">
        <v>364</v>
      </c>
      <c r="C956" s="19">
        <v>2023</v>
      </c>
      <c r="D956" s="19" t="s">
        <v>234</v>
      </c>
      <c r="E956" s="16">
        <v>17</v>
      </c>
      <c r="F956" s="20">
        <v>172</v>
      </c>
      <c r="G956" s="21">
        <v>1.3246899999999999</v>
      </c>
      <c r="H956" s="20">
        <v>6</v>
      </c>
      <c r="I956" s="20">
        <v>14.82751</v>
      </c>
      <c r="J956" s="20">
        <v>19.17249</v>
      </c>
      <c r="K956" s="20"/>
      <c r="L956" s="20"/>
      <c r="M956" s="20">
        <v>16.887440000000002</v>
      </c>
      <c r="N956" s="20"/>
      <c r="O956" s="20"/>
      <c r="P956" s="20">
        <v>22.451969999999999</v>
      </c>
      <c r="Q956" s="20"/>
      <c r="R956" s="19"/>
      <c r="S956" s="20">
        <v>15.001060000000001</v>
      </c>
      <c r="T956" s="20">
        <v>18.848890000000001</v>
      </c>
      <c r="U956" s="20">
        <v>10.11772</v>
      </c>
      <c r="V956" s="20"/>
      <c r="W956" s="20">
        <v>19.411770000000001</v>
      </c>
      <c r="X956" s="19"/>
    </row>
    <row r="957" spans="1:24" s="15" customFormat="1" ht="13.8">
      <c r="A957" s="15" t="s">
        <v>363</v>
      </c>
      <c r="B957" s="19" t="s">
        <v>364</v>
      </c>
      <c r="C957" s="19">
        <v>2024</v>
      </c>
      <c r="D957" s="19" t="s">
        <v>234</v>
      </c>
      <c r="E957" s="16">
        <v>16</v>
      </c>
      <c r="F957" s="20">
        <v>168</v>
      </c>
      <c r="G957" s="21">
        <v>2.1348189999999998</v>
      </c>
      <c r="H957" s="20">
        <v>6</v>
      </c>
      <c r="I957" s="20">
        <v>12.498900000000001</v>
      </c>
      <c r="J957" s="20">
        <v>19.501100000000001</v>
      </c>
      <c r="K957" s="20"/>
      <c r="L957" s="20"/>
      <c r="M957" s="20">
        <v>17.043340000000001</v>
      </c>
      <c r="N957" s="20"/>
      <c r="O957" s="20"/>
      <c r="P957" s="20">
        <v>19.17484</v>
      </c>
      <c r="Q957" s="20"/>
      <c r="R957" s="19"/>
      <c r="S957" s="20">
        <v>14.63227</v>
      </c>
      <c r="T957" s="20">
        <v>22.412890000000001</v>
      </c>
      <c r="U957" s="20">
        <v>3.2360509999999998</v>
      </c>
      <c r="V957" s="20"/>
      <c r="W957" s="20">
        <v>20.16835</v>
      </c>
      <c r="X957" s="19"/>
    </row>
    <row r="958" spans="1:24" s="15" customFormat="1">
      <c r="A958" s="68" t="s">
        <v>363</v>
      </c>
      <c r="B958" s="70" t="s">
        <v>364</v>
      </c>
      <c r="C958" s="70">
        <v>2025</v>
      </c>
      <c r="D958" s="73" t="str">
        <f>VLOOKUP(B958,'CPI Timeseries 2012 - 2025'!B:C,2,0)</f>
        <v>AME</v>
      </c>
      <c r="E958" s="16">
        <v>16</v>
      </c>
      <c r="F958" s="70">
        <v>169</v>
      </c>
      <c r="G958" s="74">
        <v>2.1675059999999999</v>
      </c>
      <c r="H958" s="70">
        <v>6</v>
      </c>
      <c r="I958" s="75">
        <v>12.44529</v>
      </c>
      <c r="J958" s="75">
        <v>19.55471</v>
      </c>
      <c r="K958" s="75"/>
      <c r="L958" s="75"/>
      <c r="M958" s="75">
        <v>17.047129999999999</v>
      </c>
      <c r="N958" s="75"/>
      <c r="O958" s="75"/>
      <c r="P958" s="75">
        <v>19.109950000000001</v>
      </c>
      <c r="Q958" s="75"/>
      <c r="R958" s="75"/>
      <c r="S958" s="75">
        <v>14.604010000000001</v>
      </c>
      <c r="T958" s="75">
        <v>22.415800000000001</v>
      </c>
      <c r="U958" s="75">
        <v>3.2353480000000001</v>
      </c>
      <c r="V958" s="75"/>
      <c r="W958" s="75">
        <v>21.013860000000001</v>
      </c>
      <c r="X958" s="2"/>
    </row>
    <row r="959" spans="1:24" s="15" customFormat="1" ht="13.8">
      <c r="A959" s="15" t="s">
        <v>339</v>
      </c>
      <c r="B959" s="19" t="s">
        <v>340</v>
      </c>
      <c r="C959" s="19">
        <v>2012</v>
      </c>
      <c r="D959" s="19" t="s">
        <v>234</v>
      </c>
      <c r="E959" s="16">
        <v>28</v>
      </c>
      <c r="F959" s="20">
        <v>133</v>
      </c>
      <c r="G959" s="21">
        <v>2.4</v>
      </c>
      <c r="H959" s="20">
        <v>6</v>
      </c>
      <c r="I959" s="20">
        <v>24</v>
      </c>
      <c r="J959" s="20">
        <v>32</v>
      </c>
      <c r="K959" s="20"/>
      <c r="L959" s="20"/>
      <c r="M959" s="20">
        <v>32</v>
      </c>
      <c r="N959" s="20">
        <v>21</v>
      </c>
      <c r="O959" s="20"/>
      <c r="P959" s="20">
        <v>22</v>
      </c>
      <c r="Q959" s="20"/>
      <c r="R959" s="19"/>
      <c r="S959" s="20">
        <v>31</v>
      </c>
      <c r="T959" s="20"/>
      <c r="U959" s="20">
        <v>35</v>
      </c>
      <c r="V959" s="20">
        <v>28</v>
      </c>
      <c r="W959" s="20"/>
      <c r="X959" s="19"/>
    </row>
    <row r="960" spans="1:24" s="15" customFormat="1" ht="13.8">
      <c r="A960" s="15" t="s">
        <v>339</v>
      </c>
      <c r="B960" s="19" t="s">
        <v>340</v>
      </c>
      <c r="C960" s="19">
        <v>2013</v>
      </c>
      <c r="D960" s="19" t="s">
        <v>234</v>
      </c>
      <c r="E960" s="16">
        <v>26</v>
      </c>
      <c r="F960" s="20">
        <v>140</v>
      </c>
      <c r="G960" s="21">
        <v>2.5</v>
      </c>
      <c r="H960" s="20">
        <v>6</v>
      </c>
      <c r="I960" s="20">
        <v>22</v>
      </c>
      <c r="J960" s="20">
        <v>30</v>
      </c>
      <c r="K960" s="20"/>
      <c r="L960" s="20"/>
      <c r="M960" s="20">
        <v>32</v>
      </c>
      <c r="N960" s="20">
        <v>21</v>
      </c>
      <c r="O960" s="20"/>
      <c r="P960" s="20">
        <v>22</v>
      </c>
      <c r="Q960" s="20"/>
      <c r="R960" s="19"/>
      <c r="S960" s="20">
        <v>21</v>
      </c>
      <c r="T960" s="20"/>
      <c r="U960" s="20">
        <v>35</v>
      </c>
      <c r="V960" s="20">
        <v>25</v>
      </c>
      <c r="W960" s="20"/>
      <c r="X960" s="19"/>
    </row>
    <row r="961" spans="1:24" s="15" customFormat="1" ht="13.8">
      <c r="A961" s="15" t="s">
        <v>339</v>
      </c>
      <c r="B961" s="19" t="s">
        <v>340</v>
      </c>
      <c r="C961" s="19">
        <v>2014</v>
      </c>
      <c r="D961" s="19" t="s">
        <v>234</v>
      </c>
      <c r="E961" s="16">
        <v>29</v>
      </c>
      <c r="F961" s="20">
        <v>126</v>
      </c>
      <c r="G961" s="21">
        <v>3.4900000095367432</v>
      </c>
      <c r="H961" s="20">
        <v>6</v>
      </c>
      <c r="I961" s="20">
        <v>23</v>
      </c>
      <c r="J961" s="20">
        <v>35</v>
      </c>
      <c r="K961" s="20"/>
      <c r="L961" s="20"/>
      <c r="M961" s="20">
        <v>32</v>
      </c>
      <c r="N961" s="20">
        <v>21</v>
      </c>
      <c r="O961" s="20"/>
      <c r="P961" s="20">
        <v>22</v>
      </c>
      <c r="Q961" s="20"/>
      <c r="R961" s="19"/>
      <c r="S961" s="20">
        <v>21</v>
      </c>
      <c r="T961" s="20"/>
      <c r="U961" s="20">
        <v>35</v>
      </c>
      <c r="V961" s="20">
        <v>41</v>
      </c>
      <c r="W961" s="20"/>
      <c r="X961" s="19"/>
    </row>
    <row r="962" spans="1:24" s="15" customFormat="1" ht="13.8">
      <c r="A962" s="15" t="s">
        <v>339</v>
      </c>
      <c r="B962" s="19" t="s">
        <v>340</v>
      </c>
      <c r="C962" s="19">
        <v>2015</v>
      </c>
      <c r="D962" s="19" t="s">
        <v>234</v>
      </c>
      <c r="E962" s="16">
        <v>31</v>
      </c>
      <c r="F962" s="20">
        <v>111</v>
      </c>
      <c r="G962" s="21">
        <v>4.119999885559082</v>
      </c>
      <c r="H962" s="20">
        <v>7</v>
      </c>
      <c r="I962" s="20">
        <v>24</v>
      </c>
      <c r="J962" s="20">
        <v>38</v>
      </c>
      <c r="K962" s="20"/>
      <c r="L962" s="20"/>
      <c r="M962" s="20">
        <v>36</v>
      </c>
      <c r="N962" s="20">
        <v>21</v>
      </c>
      <c r="O962" s="20"/>
      <c r="P962" s="20">
        <v>22</v>
      </c>
      <c r="Q962" s="20"/>
      <c r="R962" s="19"/>
      <c r="S962" s="20">
        <v>41</v>
      </c>
      <c r="T962" s="20"/>
      <c r="U962" s="20">
        <v>35</v>
      </c>
      <c r="V962" s="20">
        <v>45</v>
      </c>
      <c r="W962" s="20">
        <v>17</v>
      </c>
      <c r="X962" s="19"/>
    </row>
    <row r="963" spans="1:24" s="15" customFormat="1" ht="13.8">
      <c r="A963" s="15" t="s">
        <v>339</v>
      </c>
      <c r="B963" s="19" t="s">
        <v>340</v>
      </c>
      <c r="C963" s="19">
        <v>2016</v>
      </c>
      <c r="D963" s="19" t="s">
        <v>234</v>
      </c>
      <c r="E963" s="16">
        <v>30</v>
      </c>
      <c r="F963" s="20">
        <v>123</v>
      </c>
      <c r="G963" s="21">
        <v>3.05</v>
      </c>
      <c r="H963" s="20">
        <v>7</v>
      </c>
      <c r="I963" s="20">
        <v>25</v>
      </c>
      <c r="J963" s="20">
        <v>35</v>
      </c>
      <c r="K963" s="20" t="s">
        <v>557</v>
      </c>
      <c r="L963" s="20" t="s">
        <v>557</v>
      </c>
      <c r="M963" s="20">
        <v>36</v>
      </c>
      <c r="N963" s="20">
        <v>19</v>
      </c>
      <c r="O963" s="20" t="s">
        <v>557</v>
      </c>
      <c r="P963" s="20">
        <v>22</v>
      </c>
      <c r="Q963" s="20" t="s">
        <v>557</v>
      </c>
      <c r="R963" s="19" t="s">
        <v>557</v>
      </c>
      <c r="S963" s="20">
        <v>41</v>
      </c>
      <c r="T963" s="20" t="s">
        <v>557</v>
      </c>
      <c r="U963" s="20">
        <v>35</v>
      </c>
      <c r="V963" s="20">
        <v>26</v>
      </c>
      <c r="W963" s="20">
        <v>27</v>
      </c>
      <c r="X963" s="19"/>
    </row>
    <row r="964" spans="1:24" s="15" customFormat="1" ht="13.8">
      <c r="A964" s="15" t="s">
        <v>339</v>
      </c>
      <c r="B964" s="19" t="s">
        <v>340</v>
      </c>
      <c r="C964" s="19">
        <v>2017</v>
      </c>
      <c r="D964" s="19" t="s">
        <v>234</v>
      </c>
      <c r="E964" s="16">
        <v>29</v>
      </c>
      <c r="F964" s="20">
        <v>135</v>
      </c>
      <c r="G964" s="21">
        <v>2.3199999999999998</v>
      </c>
      <c r="H964" s="20">
        <v>8</v>
      </c>
      <c r="I964" s="20">
        <v>25</v>
      </c>
      <c r="J964" s="20">
        <v>33</v>
      </c>
      <c r="K964" s="20"/>
      <c r="L964" s="20"/>
      <c r="M964" s="20">
        <v>33</v>
      </c>
      <c r="N964" s="20">
        <v>20</v>
      </c>
      <c r="O964" s="20"/>
      <c r="P964" s="20">
        <v>22</v>
      </c>
      <c r="Q964" s="20"/>
      <c r="R964" s="19"/>
      <c r="S964" s="20">
        <v>38</v>
      </c>
      <c r="T964" s="20">
        <v>29</v>
      </c>
      <c r="U964" s="20">
        <v>35</v>
      </c>
      <c r="V964" s="20">
        <v>34</v>
      </c>
      <c r="W964" s="20">
        <v>25</v>
      </c>
      <c r="X964" s="19"/>
    </row>
    <row r="965" spans="1:24" s="15" customFormat="1" ht="13.8">
      <c r="A965" s="15" t="s">
        <v>339</v>
      </c>
      <c r="B965" s="19" t="s">
        <v>340</v>
      </c>
      <c r="C965" s="19">
        <v>2018</v>
      </c>
      <c r="D965" s="19" t="s">
        <v>234</v>
      </c>
      <c r="E965" s="16">
        <v>29</v>
      </c>
      <c r="F965" s="20">
        <v>132</v>
      </c>
      <c r="G965" s="21">
        <v>2.42</v>
      </c>
      <c r="H965" s="20">
        <v>8</v>
      </c>
      <c r="I965" s="20">
        <v>25</v>
      </c>
      <c r="J965" s="20">
        <v>33</v>
      </c>
      <c r="K965" s="20"/>
      <c r="L965" s="20"/>
      <c r="M965" s="20">
        <v>33</v>
      </c>
      <c r="N965" s="20">
        <v>20</v>
      </c>
      <c r="O965" s="20"/>
      <c r="P965" s="20">
        <v>22</v>
      </c>
      <c r="Q965" s="20"/>
      <c r="R965" s="19"/>
      <c r="S965" s="20">
        <v>34</v>
      </c>
      <c r="T965" s="20">
        <v>27</v>
      </c>
      <c r="U965" s="20">
        <v>35</v>
      </c>
      <c r="V965" s="20">
        <v>39</v>
      </c>
      <c r="W965" s="20">
        <v>25</v>
      </c>
      <c r="X965" s="19"/>
    </row>
    <row r="966" spans="1:24" s="15" customFormat="1" ht="13.8">
      <c r="A966" s="15" t="s">
        <v>339</v>
      </c>
      <c r="B966" s="19" t="s">
        <v>340</v>
      </c>
      <c r="C966" s="19">
        <v>2019</v>
      </c>
      <c r="D966" s="19" t="s">
        <v>234</v>
      </c>
      <c r="E966" s="16">
        <v>26</v>
      </c>
      <c r="F966" s="20">
        <v>146</v>
      </c>
      <c r="G966" s="21">
        <v>3.2541639999999998</v>
      </c>
      <c r="H966" s="20">
        <v>7</v>
      </c>
      <c r="I966" s="20">
        <v>20.663170000000001</v>
      </c>
      <c r="J966" s="20">
        <v>31.336829999999999</v>
      </c>
      <c r="K966" s="20" t="s">
        <v>557</v>
      </c>
      <c r="L966" s="20" t="s">
        <v>557</v>
      </c>
      <c r="M966" s="20">
        <v>21</v>
      </c>
      <c r="N966" s="20">
        <v>20</v>
      </c>
      <c r="O966" s="20" t="s">
        <v>557</v>
      </c>
      <c r="P966" s="20">
        <v>22</v>
      </c>
      <c r="Q966" s="20" t="s">
        <v>557</v>
      </c>
      <c r="R966" s="19" t="s">
        <v>557</v>
      </c>
      <c r="S966" s="20">
        <v>41</v>
      </c>
      <c r="T966" s="20">
        <v>19</v>
      </c>
      <c r="U966" s="20">
        <v>35</v>
      </c>
      <c r="V966" s="20" t="s">
        <v>557</v>
      </c>
      <c r="W966" s="20">
        <v>24</v>
      </c>
      <c r="X966" s="19"/>
    </row>
    <row r="967" spans="1:24" s="15" customFormat="1" ht="13.8">
      <c r="A967" s="15" t="s">
        <v>339</v>
      </c>
      <c r="B967" s="19" t="s">
        <v>340</v>
      </c>
      <c r="C967" s="19">
        <v>2020</v>
      </c>
      <c r="D967" s="19" t="s">
        <v>234</v>
      </c>
      <c r="E967" s="16">
        <v>24</v>
      </c>
      <c r="F967" s="20">
        <v>157</v>
      </c>
      <c r="G967" s="21">
        <v>1.523377</v>
      </c>
      <c r="H967" s="20">
        <v>7</v>
      </c>
      <c r="I967" s="20">
        <v>21.501660000000001</v>
      </c>
      <c r="J967" s="20">
        <v>26.498339999999999</v>
      </c>
      <c r="K967" s="20" t="s">
        <v>557</v>
      </c>
      <c r="L967" s="20" t="s">
        <v>557</v>
      </c>
      <c r="M967" s="20">
        <v>21</v>
      </c>
      <c r="N967" s="20">
        <v>20</v>
      </c>
      <c r="O967" s="20" t="s">
        <v>557</v>
      </c>
      <c r="P967" s="20">
        <v>22</v>
      </c>
      <c r="Q967" s="20" t="s">
        <v>557</v>
      </c>
      <c r="R967" s="19" t="s">
        <v>557</v>
      </c>
      <c r="S967" s="20">
        <v>35</v>
      </c>
      <c r="T967" s="20">
        <v>17</v>
      </c>
      <c r="U967" s="20">
        <v>27</v>
      </c>
      <c r="V967" s="20" t="s">
        <v>557</v>
      </c>
      <c r="W967" s="20">
        <v>23</v>
      </c>
      <c r="X967" s="19"/>
    </row>
    <row r="968" spans="1:24" s="15" customFormat="1" ht="13.8">
      <c r="A968" s="15" t="s">
        <v>339</v>
      </c>
      <c r="B968" s="19" t="s">
        <v>340</v>
      </c>
      <c r="C968" s="19">
        <v>2021</v>
      </c>
      <c r="D968" s="19" t="s">
        <v>234</v>
      </c>
      <c r="E968" s="16">
        <v>23</v>
      </c>
      <c r="F968" s="20">
        <v>157</v>
      </c>
      <c r="G968" s="21">
        <v>0.84611020000000003</v>
      </c>
      <c r="H968" s="20">
        <v>8</v>
      </c>
      <c r="I968" s="20">
        <v>21.608149999999998</v>
      </c>
      <c r="J968" s="20">
        <v>24.391850000000002</v>
      </c>
      <c r="K968" s="20"/>
      <c r="L968" s="20"/>
      <c r="M968" s="20">
        <v>20.87696</v>
      </c>
      <c r="N968" s="20">
        <v>19.792760000000001</v>
      </c>
      <c r="O968" s="20"/>
      <c r="P968" s="20">
        <v>22.451969999999999</v>
      </c>
      <c r="Q968" s="20"/>
      <c r="R968" s="19"/>
      <c r="S968" s="20">
        <v>30.328530000000001</v>
      </c>
      <c r="T968" s="20">
        <v>20.2957</v>
      </c>
      <c r="U968" s="20">
        <v>26.78049</v>
      </c>
      <c r="V968" s="20">
        <v>21.355650000000001</v>
      </c>
      <c r="W968" s="20">
        <v>21.20833</v>
      </c>
      <c r="X968" s="19"/>
    </row>
    <row r="969" spans="1:24" s="15" customFormat="1" ht="13.8">
      <c r="A969" s="15" t="s">
        <v>339</v>
      </c>
      <c r="B969" s="19" t="s">
        <v>340</v>
      </c>
      <c r="C969" s="19">
        <v>2022</v>
      </c>
      <c r="D969" s="19" t="s">
        <v>234</v>
      </c>
      <c r="E969" s="16">
        <v>23</v>
      </c>
      <c r="F969" s="20">
        <v>157</v>
      </c>
      <c r="G969" s="21">
        <v>0.50172939999999999</v>
      </c>
      <c r="H969" s="20">
        <v>8</v>
      </c>
      <c r="I969" s="20">
        <v>22.177160000000001</v>
      </c>
      <c r="J969" s="20">
        <v>23.822839999999999</v>
      </c>
      <c r="K969" s="20" t="s">
        <v>557</v>
      </c>
      <c r="L969" s="20" t="s">
        <v>557</v>
      </c>
      <c r="M969" s="20">
        <v>21</v>
      </c>
      <c r="N969" s="20">
        <v>20</v>
      </c>
      <c r="O969" s="20" t="s">
        <v>557</v>
      </c>
      <c r="P969" s="20">
        <v>22</v>
      </c>
      <c r="Q969" s="20" t="s">
        <v>557</v>
      </c>
      <c r="R969" s="19" t="s">
        <v>557</v>
      </c>
      <c r="S969" s="20">
        <v>24</v>
      </c>
      <c r="T969" s="20">
        <v>21</v>
      </c>
      <c r="U969" s="20">
        <v>27</v>
      </c>
      <c r="V969" s="20">
        <v>23</v>
      </c>
      <c r="W969" s="20">
        <v>24</v>
      </c>
      <c r="X969" s="19"/>
    </row>
    <row r="970" spans="1:24" s="15" customFormat="1" ht="13.8">
      <c r="A970" s="15" t="s">
        <v>339</v>
      </c>
      <c r="B970" s="19" t="s">
        <v>340</v>
      </c>
      <c r="C970" s="19">
        <v>2023</v>
      </c>
      <c r="D970" s="19" t="s">
        <v>234</v>
      </c>
      <c r="E970" s="16">
        <v>23</v>
      </c>
      <c r="F970" s="20">
        <v>154</v>
      </c>
      <c r="G970" s="21">
        <v>0.53497050000000002</v>
      </c>
      <c r="H970" s="20">
        <v>8</v>
      </c>
      <c r="I970" s="20">
        <v>22.12265</v>
      </c>
      <c r="J970" s="20">
        <v>23.87735</v>
      </c>
      <c r="K970" s="20"/>
      <c r="L970" s="20"/>
      <c r="M970" s="20">
        <v>24.86647</v>
      </c>
      <c r="N970" s="20">
        <v>19.792760000000001</v>
      </c>
      <c r="O970" s="20"/>
      <c r="P970" s="20">
        <v>22.451969999999999</v>
      </c>
      <c r="Q970" s="20"/>
      <c r="R970" s="19"/>
      <c r="S970" s="20">
        <v>23.709849999999999</v>
      </c>
      <c r="T970" s="20">
        <v>23.91273</v>
      </c>
      <c r="U970" s="20">
        <v>26.78049</v>
      </c>
      <c r="V970" s="20">
        <v>20.12811</v>
      </c>
      <c r="W970" s="20">
        <v>23.903169999999999</v>
      </c>
      <c r="X970" s="19"/>
    </row>
    <row r="971" spans="1:24" s="15" customFormat="1" ht="13.8">
      <c r="A971" s="15" t="s">
        <v>339</v>
      </c>
      <c r="B971" s="19" t="s">
        <v>340</v>
      </c>
      <c r="C971" s="19">
        <v>2024</v>
      </c>
      <c r="D971" s="19" t="s">
        <v>234</v>
      </c>
      <c r="E971" s="16">
        <v>22</v>
      </c>
      <c r="F971" s="20">
        <v>154</v>
      </c>
      <c r="G971" s="21">
        <v>1.018556</v>
      </c>
      <c r="H971" s="20">
        <v>8</v>
      </c>
      <c r="I971" s="20">
        <v>20.32957</v>
      </c>
      <c r="J971" s="20">
        <v>23.67043</v>
      </c>
      <c r="K971" s="20"/>
      <c r="L971" s="20"/>
      <c r="M971" s="20">
        <v>25.63946</v>
      </c>
      <c r="N971" s="20">
        <v>18.412189999999999</v>
      </c>
      <c r="O971" s="20"/>
      <c r="P971" s="20">
        <v>19.17484</v>
      </c>
      <c r="Q971" s="20"/>
      <c r="R971" s="19"/>
      <c r="S971" s="20">
        <v>23.70675</v>
      </c>
      <c r="T971" s="20">
        <v>23.781759999999998</v>
      </c>
      <c r="U971" s="20">
        <v>27.19303</v>
      </c>
      <c r="V971" s="20">
        <v>13.876620000000001</v>
      </c>
      <c r="W971" s="20">
        <v>24.510169999999999</v>
      </c>
      <c r="X971" s="19"/>
    </row>
    <row r="972" spans="1:24" s="15" customFormat="1">
      <c r="A972" s="68" t="s">
        <v>339</v>
      </c>
      <c r="B972" s="70" t="s">
        <v>340</v>
      </c>
      <c r="C972" s="70">
        <v>2025</v>
      </c>
      <c r="D972" s="73" t="str">
        <f>VLOOKUP(B972,'CPI Timeseries 2012 - 2025'!B:C,2,0)</f>
        <v>AME</v>
      </c>
      <c r="E972" s="16">
        <v>22</v>
      </c>
      <c r="F972" s="70">
        <v>157</v>
      </c>
      <c r="G972" s="74">
        <v>0.86960289999999996</v>
      </c>
      <c r="H972" s="70">
        <v>8</v>
      </c>
      <c r="I972" s="75">
        <v>20.57385</v>
      </c>
      <c r="J972" s="75">
        <v>23.42615</v>
      </c>
      <c r="K972" s="75"/>
      <c r="L972" s="75"/>
      <c r="M972" s="75">
        <v>21.345700000000001</v>
      </c>
      <c r="N972" s="75">
        <v>18.379660000000001</v>
      </c>
      <c r="O972" s="75"/>
      <c r="P972" s="75">
        <v>19.109950000000001</v>
      </c>
      <c r="Q972" s="75"/>
      <c r="R972" s="75"/>
      <c r="S972" s="75">
        <v>23.681450000000002</v>
      </c>
      <c r="T972" s="75">
        <v>23.784970000000001</v>
      </c>
      <c r="U972" s="75">
        <v>27.196490000000001</v>
      </c>
      <c r="V972" s="75">
        <v>15.23466</v>
      </c>
      <c r="W972" s="75">
        <v>23.619679999999999</v>
      </c>
      <c r="X972" s="2"/>
    </row>
    <row r="973" spans="1:24" s="15" customFormat="1" ht="13.8">
      <c r="A973" s="15" t="s">
        <v>50</v>
      </c>
      <c r="B973" s="19" t="s">
        <v>51</v>
      </c>
      <c r="C973" s="19">
        <v>2012</v>
      </c>
      <c r="D973" s="19" t="s">
        <v>440</v>
      </c>
      <c r="E973" s="16">
        <v>77</v>
      </c>
      <c r="F973" s="20">
        <v>14</v>
      </c>
      <c r="G973" s="21">
        <v>1.9</v>
      </c>
      <c r="H973" s="20">
        <v>8</v>
      </c>
      <c r="I973" s="20">
        <v>74</v>
      </c>
      <c r="J973" s="20">
        <v>80</v>
      </c>
      <c r="K973" s="20"/>
      <c r="L973" s="20"/>
      <c r="M973" s="20"/>
      <c r="N973" s="20">
        <v>71</v>
      </c>
      <c r="O973" s="20"/>
      <c r="P973" s="20">
        <v>73</v>
      </c>
      <c r="Q973" s="20">
        <v>80</v>
      </c>
      <c r="R973" s="19">
        <v>69</v>
      </c>
      <c r="S973" s="20">
        <v>79</v>
      </c>
      <c r="T973" s="20"/>
      <c r="U973" s="20"/>
      <c r="V973" s="20">
        <v>82</v>
      </c>
      <c r="W973" s="20">
        <v>83</v>
      </c>
      <c r="X973" s="19">
        <v>82</v>
      </c>
    </row>
    <row r="974" spans="1:24" s="15" customFormat="1" ht="13.8">
      <c r="A974" s="15" t="s">
        <v>50</v>
      </c>
      <c r="B974" s="19" t="s">
        <v>51</v>
      </c>
      <c r="C974" s="19">
        <v>2013</v>
      </c>
      <c r="D974" s="19" t="s">
        <v>440</v>
      </c>
      <c r="E974" s="16">
        <v>75</v>
      </c>
      <c r="F974" s="20">
        <v>15</v>
      </c>
      <c r="G974" s="21">
        <v>2.4</v>
      </c>
      <c r="H974" s="20">
        <v>8</v>
      </c>
      <c r="I974" s="20">
        <v>71</v>
      </c>
      <c r="J974" s="20">
        <v>79</v>
      </c>
      <c r="K974" s="20"/>
      <c r="L974" s="20"/>
      <c r="M974" s="20"/>
      <c r="N974" s="20">
        <v>71</v>
      </c>
      <c r="O974" s="20"/>
      <c r="P974" s="20">
        <v>73</v>
      </c>
      <c r="Q974" s="20">
        <v>76</v>
      </c>
      <c r="R974" s="19">
        <v>65</v>
      </c>
      <c r="S974" s="20">
        <v>69</v>
      </c>
      <c r="T974" s="20"/>
      <c r="U974" s="20"/>
      <c r="V974" s="20">
        <v>83</v>
      </c>
      <c r="W974" s="20">
        <v>83</v>
      </c>
      <c r="X974" s="19">
        <v>82</v>
      </c>
    </row>
    <row r="975" spans="1:24" s="15" customFormat="1" ht="13.8">
      <c r="A975" s="15" t="s">
        <v>50</v>
      </c>
      <c r="B975" s="19" t="s">
        <v>51</v>
      </c>
      <c r="C975" s="19">
        <v>2014</v>
      </c>
      <c r="D975" s="19" t="s">
        <v>440</v>
      </c>
      <c r="E975" s="16">
        <v>74</v>
      </c>
      <c r="F975" s="20">
        <v>17</v>
      </c>
      <c r="G975" s="21">
        <v>2.75</v>
      </c>
      <c r="H975" s="20">
        <v>7</v>
      </c>
      <c r="I975" s="20">
        <v>69</v>
      </c>
      <c r="J975" s="20">
        <v>79</v>
      </c>
      <c r="K975" s="20"/>
      <c r="L975" s="20"/>
      <c r="M975" s="20"/>
      <c r="N975" s="20">
        <v>71</v>
      </c>
      <c r="O975" s="20"/>
      <c r="P975" s="20">
        <v>73</v>
      </c>
      <c r="Q975" s="20">
        <v>73</v>
      </c>
      <c r="R975" s="19">
        <v>64</v>
      </c>
      <c r="S975" s="20">
        <v>69</v>
      </c>
      <c r="T975" s="20"/>
      <c r="U975" s="20"/>
      <c r="V975" s="20">
        <v>87</v>
      </c>
      <c r="W975" s="20">
        <v>78</v>
      </c>
      <c r="X975" s="19"/>
    </row>
    <row r="976" spans="1:24" s="15" customFormat="1" ht="13.8">
      <c r="A976" s="15" t="s">
        <v>50</v>
      </c>
      <c r="B976" s="19" t="s">
        <v>51</v>
      </c>
      <c r="C976" s="19">
        <v>2015</v>
      </c>
      <c r="D976" s="19" t="s">
        <v>440</v>
      </c>
      <c r="E976" s="16">
        <v>75</v>
      </c>
      <c r="F976" s="20">
        <v>18</v>
      </c>
      <c r="G976" s="21">
        <v>2.4800000190734863</v>
      </c>
      <c r="H976" s="20">
        <v>7</v>
      </c>
      <c r="I976" s="20">
        <v>71</v>
      </c>
      <c r="J976" s="20">
        <v>79</v>
      </c>
      <c r="K976" s="20"/>
      <c r="L976" s="20"/>
      <c r="M976" s="20"/>
      <c r="N976" s="20">
        <v>71</v>
      </c>
      <c r="O976" s="20"/>
      <c r="P976" s="20">
        <v>73</v>
      </c>
      <c r="Q976" s="20">
        <v>80</v>
      </c>
      <c r="R976" s="19">
        <v>70</v>
      </c>
      <c r="S976" s="20">
        <v>69</v>
      </c>
      <c r="T976" s="20"/>
      <c r="U976" s="20"/>
      <c r="V976" s="20">
        <v>87</v>
      </c>
      <c r="W976" s="20">
        <v>78</v>
      </c>
      <c r="X976" s="19"/>
    </row>
    <row r="977" spans="1:24" s="15" customFormat="1" ht="13.8">
      <c r="A977" s="15" t="s">
        <v>50</v>
      </c>
      <c r="B977" s="19" t="s">
        <v>51</v>
      </c>
      <c r="C977" s="19">
        <v>2016</v>
      </c>
      <c r="D977" s="19" t="s">
        <v>440</v>
      </c>
      <c r="E977" s="16">
        <v>77</v>
      </c>
      <c r="F977" s="20">
        <v>15</v>
      </c>
      <c r="G977" s="21">
        <v>2.62</v>
      </c>
      <c r="H977" s="20">
        <v>7</v>
      </c>
      <c r="I977" s="20">
        <v>73</v>
      </c>
      <c r="J977" s="20">
        <v>82</v>
      </c>
      <c r="K977" s="20" t="s">
        <v>557</v>
      </c>
      <c r="L977" s="20" t="s">
        <v>557</v>
      </c>
      <c r="M977" s="20" t="s">
        <v>557</v>
      </c>
      <c r="N977" s="20">
        <v>72</v>
      </c>
      <c r="O977" s="20" t="s">
        <v>557</v>
      </c>
      <c r="P977" s="20">
        <v>83</v>
      </c>
      <c r="Q977" s="20">
        <v>87</v>
      </c>
      <c r="R977" s="19">
        <v>74</v>
      </c>
      <c r="S977" s="20">
        <v>67</v>
      </c>
      <c r="T977" s="20" t="s">
        <v>557</v>
      </c>
      <c r="U977" s="20" t="s">
        <v>557</v>
      </c>
      <c r="V977" s="20">
        <v>82</v>
      </c>
      <c r="W977" s="20">
        <v>77</v>
      </c>
      <c r="X977" s="19"/>
    </row>
    <row r="978" spans="1:24" s="15" customFormat="1" ht="13.8">
      <c r="A978" s="15" t="s">
        <v>50</v>
      </c>
      <c r="B978" s="19" t="s">
        <v>51</v>
      </c>
      <c r="C978" s="19">
        <v>2017</v>
      </c>
      <c r="D978" s="19" t="s">
        <v>440</v>
      </c>
      <c r="E978" s="16">
        <v>77</v>
      </c>
      <c r="F978" s="20">
        <v>13</v>
      </c>
      <c r="G978" s="21">
        <v>2.37</v>
      </c>
      <c r="H978" s="20">
        <v>7</v>
      </c>
      <c r="I978" s="20">
        <v>73</v>
      </c>
      <c r="J978" s="20">
        <v>81</v>
      </c>
      <c r="K978" s="20"/>
      <c r="L978" s="20"/>
      <c r="M978" s="20"/>
      <c r="N978" s="20">
        <v>72</v>
      </c>
      <c r="O978" s="20"/>
      <c r="P978" s="20">
        <v>83</v>
      </c>
      <c r="Q978" s="20">
        <v>83</v>
      </c>
      <c r="R978" s="19">
        <v>71</v>
      </c>
      <c r="S978" s="20">
        <v>70</v>
      </c>
      <c r="T978" s="20"/>
      <c r="U978" s="20"/>
      <c r="V978" s="20">
        <v>83</v>
      </c>
      <c r="W978" s="20">
        <v>72</v>
      </c>
      <c r="X978" s="19"/>
    </row>
    <row r="979" spans="1:24" s="15" customFormat="1" ht="13.8">
      <c r="A979" s="15" t="s">
        <v>50</v>
      </c>
      <c r="B979" s="19" t="s">
        <v>51</v>
      </c>
      <c r="C979" s="19">
        <v>2018</v>
      </c>
      <c r="D979" s="19" t="s">
        <v>440</v>
      </c>
      <c r="E979" s="16">
        <v>76</v>
      </c>
      <c r="F979" s="20">
        <v>14</v>
      </c>
      <c r="G979" s="21">
        <v>2.4700000000000002</v>
      </c>
      <c r="H979" s="20">
        <v>8</v>
      </c>
      <c r="I979" s="20">
        <v>72</v>
      </c>
      <c r="J979" s="20">
        <v>80</v>
      </c>
      <c r="K979" s="20"/>
      <c r="L979" s="20"/>
      <c r="M979" s="20"/>
      <c r="N979" s="20">
        <v>72</v>
      </c>
      <c r="O979" s="20"/>
      <c r="P979" s="20">
        <v>83</v>
      </c>
      <c r="Q979" s="20">
        <v>82</v>
      </c>
      <c r="R979" s="19">
        <v>64</v>
      </c>
      <c r="S979" s="20">
        <v>76</v>
      </c>
      <c r="T979" s="20">
        <v>71</v>
      </c>
      <c r="U979" s="20"/>
      <c r="V979" s="20">
        <v>84</v>
      </c>
      <c r="W979" s="20">
        <v>72</v>
      </c>
      <c r="X979" s="19"/>
    </row>
    <row r="980" spans="1:24" s="15" customFormat="1" ht="13.8">
      <c r="A980" s="15" t="s">
        <v>50</v>
      </c>
      <c r="B980" s="19" t="s">
        <v>51</v>
      </c>
      <c r="C980" s="19">
        <v>2019</v>
      </c>
      <c r="D980" s="19" t="s">
        <v>440</v>
      </c>
      <c r="E980" s="16">
        <v>76</v>
      </c>
      <c r="F980" s="20">
        <v>16</v>
      </c>
      <c r="G980" s="21">
        <v>3.1520589999999999</v>
      </c>
      <c r="H980" s="20">
        <v>8</v>
      </c>
      <c r="I980" s="20">
        <v>70.830629999999999</v>
      </c>
      <c r="J980" s="20">
        <v>81.169370000000001</v>
      </c>
      <c r="K980" s="20" t="s">
        <v>557</v>
      </c>
      <c r="L980" s="20" t="s">
        <v>557</v>
      </c>
      <c r="M980" s="20" t="s">
        <v>557</v>
      </c>
      <c r="N980" s="20">
        <v>90</v>
      </c>
      <c r="O980" s="20" t="s">
        <v>557</v>
      </c>
      <c r="P980" s="20">
        <v>71</v>
      </c>
      <c r="Q980" s="20">
        <v>82</v>
      </c>
      <c r="R980" s="19">
        <v>61</v>
      </c>
      <c r="S980" s="20">
        <v>76</v>
      </c>
      <c r="T980" s="20">
        <v>72</v>
      </c>
      <c r="U980" s="20" t="s">
        <v>557</v>
      </c>
      <c r="V980" s="20">
        <v>84</v>
      </c>
      <c r="W980" s="20">
        <v>73</v>
      </c>
      <c r="X980" s="19"/>
    </row>
    <row r="981" spans="1:24" s="15" customFormat="1" ht="13.8">
      <c r="A981" s="15" t="s">
        <v>50</v>
      </c>
      <c r="B981" s="19" t="s">
        <v>51</v>
      </c>
      <c r="C981" s="19">
        <v>2020</v>
      </c>
      <c r="D981" s="19" t="s">
        <v>440</v>
      </c>
      <c r="E981" s="16">
        <v>77</v>
      </c>
      <c r="F981" s="20">
        <v>11</v>
      </c>
      <c r="G981" s="21">
        <v>1.794969</v>
      </c>
      <c r="H981" s="20">
        <v>8</v>
      </c>
      <c r="I981" s="20">
        <v>74.056250000000006</v>
      </c>
      <c r="J981" s="20">
        <v>79.943749999999994</v>
      </c>
      <c r="K981" s="20" t="s">
        <v>557</v>
      </c>
      <c r="L981" s="20" t="s">
        <v>557</v>
      </c>
      <c r="M981" s="20" t="s">
        <v>557</v>
      </c>
      <c r="N981" s="20">
        <v>90</v>
      </c>
      <c r="O981" s="20" t="s">
        <v>557</v>
      </c>
      <c r="P981" s="20">
        <v>71</v>
      </c>
      <c r="Q981" s="20">
        <v>83</v>
      </c>
      <c r="R981" s="19">
        <v>67</v>
      </c>
      <c r="S981" s="20">
        <v>76</v>
      </c>
      <c r="T981" s="20">
        <v>72</v>
      </c>
      <c r="U981" s="20" t="s">
        <v>557</v>
      </c>
      <c r="V981" s="20">
        <v>84</v>
      </c>
      <c r="W981" s="20">
        <v>73</v>
      </c>
      <c r="X981" s="19"/>
    </row>
    <row r="982" spans="1:24" s="15" customFormat="1" ht="13.8">
      <c r="A982" s="15" t="s">
        <v>50</v>
      </c>
      <c r="B982" s="19" t="s">
        <v>51</v>
      </c>
      <c r="C982" s="19">
        <v>2021</v>
      </c>
      <c r="D982" s="19" t="s">
        <v>440</v>
      </c>
      <c r="E982" s="16">
        <v>76</v>
      </c>
      <c r="F982" s="20">
        <v>12</v>
      </c>
      <c r="G982" s="21">
        <v>1.8463449999999999</v>
      </c>
      <c r="H982" s="20">
        <v>8</v>
      </c>
      <c r="I982" s="20">
        <v>72.962760000000003</v>
      </c>
      <c r="J982" s="20">
        <v>79.037239999999997</v>
      </c>
      <c r="K982" s="20"/>
      <c r="L982" s="20"/>
      <c r="M982" s="20"/>
      <c r="N982" s="20">
        <v>89.674469999999999</v>
      </c>
      <c r="O982" s="20"/>
      <c r="P982" s="20">
        <v>71.022450000000006</v>
      </c>
      <c r="Q982" s="20">
        <v>83.938180000000003</v>
      </c>
      <c r="R982" s="19">
        <v>68.492130000000003</v>
      </c>
      <c r="S982" s="20">
        <v>68.647210000000001</v>
      </c>
      <c r="T982" s="20">
        <v>71.65746</v>
      </c>
      <c r="U982" s="20"/>
      <c r="V982" s="20">
        <v>83.434219999999996</v>
      </c>
      <c r="W982" s="20">
        <v>75.105059999999995</v>
      </c>
      <c r="X982" s="19"/>
    </row>
    <row r="983" spans="1:24" s="15" customFormat="1" ht="13.8">
      <c r="A983" s="15" t="s">
        <v>50</v>
      </c>
      <c r="B983" s="19" t="s">
        <v>51</v>
      </c>
      <c r="C983" s="19">
        <v>2022</v>
      </c>
      <c r="D983" s="19" t="s">
        <v>440</v>
      </c>
      <c r="E983" s="16">
        <v>76</v>
      </c>
      <c r="F983" s="20">
        <v>12</v>
      </c>
      <c r="G983" s="21">
        <v>1.6132869999999999</v>
      </c>
      <c r="H983" s="20">
        <v>8</v>
      </c>
      <c r="I983" s="20">
        <v>73.354209999999995</v>
      </c>
      <c r="J983" s="20">
        <v>78.645790000000005</v>
      </c>
      <c r="K983" s="20" t="s">
        <v>557</v>
      </c>
      <c r="L983" s="20" t="s">
        <v>557</v>
      </c>
      <c r="M983" s="20" t="s">
        <v>557</v>
      </c>
      <c r="N983" s="20">
        <v>90</v>
      </c>
      <c r="O983" s="20" t="s">
        <v>557</v>
      </c>
      <c r="P983" s="20">
        <v>71</v>
      </c>
      <c r="Q983" s="20">
        <v>80</v>
      </c>
      <c r="R983" s="19">
        <v>76</v>
      </c>
      <c r="S983" s="20">
        <v>67</v>
      </c>
      <c r="T983" s="20">
        <v>72</v>
      </c>
      <c r="U983" s="20" t="s">
        <v>557</v>
      </c>
      <c r="V983" s="20">
        <v>80</v>
      </c>
      <c r="W983" s="20">
        <v>73</v>
      </c>
      <c r="X983" s="19"/>
    </row>
    <row r="984" spans="1:24" s="15" customFormat="1" ht="13.8">
      <c r="A984" s="15" t="s">
        <v>50</v>
      </c>
      <c r="B984" s="19" t="s">
        <v>51</v>
      </c>
      <c r="C984" s="19">
        <v>2023</v>
      </c>
      <c r="D984" s="19" t="s">
        <v>440</v>
      </c>
      <c r="E984" s="16">
        <v>75</v>
      </c>
      <c r="F984" s="20">
        <v>14</v>
      </c>
      <c r="G984" s="21">
        <v>2.1805279999999998</v>
      </c>
      <c r="H984" s="20">
        <v>8</v>
      </c>
      <c r="I984" s="20">
        <v>71.423929999999999</v>
      </c>
      <c r="J984" s="20">
        <v>78.576070000000001</v>
      </c>
      <c r="K984" s="20"/>
      <c r="L984" s="20"/>
      <c r="M984" s="20"/>
      <c r="N984" s="20">
        <v>89.674469999999999</v>
      </c>
      <c r="O984" s="20"/>
      <c r="P984" s="20">
        <v>58.971130000000002</v>
      </c>
      <c r="Q984" s="20">
        <v>82.568560000000005</v>
      </c>
      <c r="R984" s="19">
        <v>76.343770000000006</v>
      </c>
      <c r="S984" s="20">
        <v>67.253810000000001</v>
      </c>
      <c r="T984" s="20">
        <v>71.65746</v>
      </c>
      <c r="U984" s="20"/>
      <c r="V984" s="20">
        <v>80.80377</v>
      </c>
      <c r="W984" s="20">
        <v>73.308499999999995</v>
      </c>
      <c r="X984" s="19"/>
    </row>
    <row r="985" spans="1:24" s="15" customFormat="1" ht="13.8">
      <c r="A985" s="15" t="s">
        <v>50</v>
      </c>
      <c r="B985" s="19" t="s">
        <v>51</v>
      </c>
      <c r="C985" s="19">
        <v>2024</v>
      </c>
      <c r="D985" s="19" t="s">
        <v>440</v>
      </c>
      <c r="E985" s="16">
        <v>74</v>
      </c>
      <c r="F985" s="20">
        <v>17</v>
      </c>
      <c r="G985" s="21">
        <v>2.6161509999999999</v>
      </c>
      <c r="H985" s="20">
        <v>7</v>
      </c>
      <c r="I985" s="20">
        <v>69.709509999999995</v>
      </c>
      <c r="J985" s="20">
        <v>78.290490000000005</v>
      </c>
      <c r="K985" s="20"/>
      <c r="L985" s="20"/>
      <c r="M985" s="20"/>
      <c r="N985" s="20">
        <v>82.848110000000005</v>
      </c>
      <c r="O985" s="20"/>
      <c r="P985" s="20">
        <v>58.851039999999998</v>
      </c>
      <c r="Q985" s="20">
        <v>88.821219999999997</v>
      </c>
      <c r="R985" s="19">
        <v>75.214830000000006</v>
      </c>
      <c r="S985" s="20">
        <v>69.079160000000002</v>
      </c>
      <c r="T985" s="20">
        <v>69.639039999999994</v>
      </c>
      <c r="U985" s="20"/>
      <c r="V985" s="20"/>
      <c r="W985" s="20">
        <v>72.270160000000004</v>
      </c>
      <c r="X985" s="19"/>
    </row>
    <row r="986" spans="1:24" s="15" customFormat="1">
      <c r="A986" s="68" t="s">
        <v>50</v>
      </c>
      <c r="B986" s="70" t="s">
        <v>51</v>
      </c>
      <c r="C986" s="70">
        <v>2025</v>
      </c>
      <c r="D986" s="73" t="str">
        <f>VLOOKUP(B986,'CPI Timeseries 2012 - 2025'!B:C,2,0)</f>
        <v>AP</v>
      </c>
      <c r="E986" s="16">
        <v>76</v>
      </c>
      <c r="F986" s="70">
        <v>12</v>
      </c>
      <c r="G986" s="74">
        <v>2.420668</v>
      </c>
      <c r="H986" s="70">
        <v>8</v>
      </c>
      <c r="I986" s="75">
        <v>72.030109999999993</v>
      </c>
      <c r="J986" s="75">
        <v>79.969890000000007</v>
      </c>
      <c r="K986" s="75"/>
      <c r="L986" s="75"/>
      <c r="M986" s="75"/>
      <c r="N986" s="75">
        <v>82.838610000000003</v>
      </c>
      <c r="O986" s="75"/>
      <c r="P986" s="75">
        <v>58.821210000000001</v>
      </c>
      <c r="Q986" s="75">
        <v>90.948030000000003</v>
      </c>
      <c r="R986" s="75">
        <v>78.947050000000004</v>
      </c>
      <c r="S986" s="75">
        <v>69.068659999999994</v>
      </c>
      <c r="T986" s="75">
        <v>69.652230000000003</v>
      </c>
      <c r="U986" s="75"/>
      <c r="V986" s="75">
        <v>86.843800000000002</v>
      </c>
      <c r="W986" s="75">
        <v>73.130260000000007</v>
      </c>
      <c r="X986" s="2"/>
    </row>
    <row r="987" spans="1:24" s="15" customFormat="1" ht="13.8">
      <c r="A987" s="15" t="s">
        <v>198</v>
      </c>
      <c r="B987" s="19" t="s">
        <v>199</v>
      </c>
      <c r="C987" s="19">
        <v>2012</v>
      </c>
      <c r="D987" s="19" t="s">
        <v>444</v>
      </c>
      <c r="E987" s="16">
        <v>55</v>
      </c>
      <c r="F987" s="20">
        <v>46</v>
      </c>
      <c r="G987" s="21">
        <v>3.5</v>
      </c>
      <c r="H987" s="20">
        <v>10</v>
      </c>
      <c r="I987" s="20">
        <v>49</v>
      </c>
      <c r="J987" s="20">
        <v>61</v>
      </c>
      <c r="K987" s="20"/>
      <c r="L987" s="20">
        <v>49</v>
      </c>
      <c r="M987" s="20">
        <v>62</v>
      </c>
      <c r="N987" s="20">
        <v>71</v>
      </c>
      <c r="O987" s="20">
        <v>55</v>
      </c>
      <c r="P987" s="20">
        <v>63</v>
      </c>
      <c r="Q987" s="20">
        <v>37</v>
      </c>
      <c r="R987" s="19"/>
      <c r="S987" s="20">
        <v>50</v>
      </c>
      <c r="T987" s="20"/>
      <c r="U987" s="20"/>
      <c r="V987" s="20">
        <v>40</v>
      </c>
      <c r="W987" s="20">
        <v>65</v>
      </c>
      <c r="X987" s="19">
        <v>57</v>
      </c>
    </row>
    <row r="988" spans="1:24" s="15" customFormat="1" ht="13.8">
      <c r="A988" s="15" t="s">
        <v>198</v>
      </c>
      <c r="B988" s="19" t="s">
        <v>199</v>
      </c>
      <c r="C988" s="19">
        <v>2013</v>
      </c>
      <c r="D988" s="19" t="s">
        <v>444</v>
      </c>
      <c r="E988" s="16">
        <v>54</v>
      </c>
      <c r="F988" s="20">
        <v>47</v>
      </c>
      <c r="G988" s="21">
        <v>3.6</v>
      </c>
      <c r="H988" s="20">
        <v>10</v>
      </c>
      <c r="I988" s="20">
        <v>48</v>
      </c>
      <c r="J988" s="20">
        <v>60</v>
      </c>
      <c r="K988" s="20"/>
      <c r="L988" s="20">
        <v>49</v>
      </c>
      <c r="M988" s="20">
        <v>58</v>
      </c>
      <c r="N988" s="20">
        <v>71</v>
      </c>
      <c r="O988" s="20">
        <v>55</v>
      </c>
      <c r="P988" s="20">
        <v>63</v>
      </c>
      <c r="Q988" s="20">
        <v>35</v>
      </c>
      <c r="R988" s="19"/>
      <c r="S988" s="20">
        <v>50</v>
      </c>
      <c r="T988" s="20"/>
      <c r="U988" s="20"/>
      <c r="V988" s="20">
        <v>39</v>
      </c>
      <c r="W988" s="20">
        <v>65</v>
      </c>
      <c r="X988" s="19">
        <v>57</v>
      </c>
    </row>
    <row r="989" spans="1:24" s="15" customFormat="1" ht="13.8">
      <c r="A989" s="15" t="s">
        <v>198</v>
      </c>
      <c r="B989" s="19" t="s">
        <v>199</v>
      </c>
      <c r="C989" s="19">
        <v>2014</v>
      </c>
      <c r="D989" s="19" t="s">
        <v>444</v>
      </c>
      <c r="E989" s="16">
        <v>54</v>
      </c>
      <c r="F989" s="20">
        <v>48</v>
      </c>
      <c r="G989" s="21">
        <v>3.4500000476837158</v>
      </c>
      <c r="H989" s="20">
        <v>9</v>
      </c>
      <c r="I989" s="20">
        <v>48</v>
      </c>
      <c r="J989" s="20">
        <v>60</v>
      </c>
      <c r="K989" s="20"/>
      <c r="L989" s="20">
        <v>49</v>
      </c>
      <c r="M989" s="20">
        <v>58</v>
      </c>
      <c r="N989" s="20">
        <v>71</v>
      </c>
      <c r="O989" s="20">
        <v>52</v>
      </c>
      <c r="P989" s="20">
        <v>63</v>
      </c>
      <c r="Q989" s="20">
        <v>35</v>
      </c>
      <c r="R989" s="19"/>
      <c r="S989" s="20">
        <v>50</v>
      </c>
      <c r="T989" s="20"/>
      <c r="U989" s="20"/>
      <c r="V989" s="20">
        <v>46</v>
      </c>
      <c r="W989" s="20">
        <v>57</v>
      </c>
      <c r="X989" s="19"/>
    </row>
    <row r="990" spans="1:24" s="15" customFormat="1" ht="13.8">
      <c r="A990" s="15" t="s">
        <v>198</v>
      </c>
      <c r="B990" s="19" t="s">
        <v>199</v>
      </c>
      <c r="C990" s="19">
        <v>2015</v>
      </c>
      <c r="D990" s="19" t="s">
        <v>444</v>
      </c>
      <c r="E990" s="16">
        <v>51</v>
      </c>
      <c r="F990" s="20">
        <v>50</v>
      </c>
      <c r="G990" s="21">
        <v>3.7300000190734863</v>
      </c>
      <c r="H990" s="20">
        <v>9</v>
      </c>
      <c r="I990" s="20">
        <v>45</v>
      </c>
      <c r="J990" s="20">
        <v>57</v>
      </c>
      <c r="K990" s="20"/>
      <c r="L990" s="20">
        <v>41</v>
      </c>
      <c r="M990" s="20">
        <v>53</v>
      </c>
      <c r="N990" s="20">
        <v>71</v>
      </c>
      <c r="O990" s="20">
        <v>52</v>
      </c>
      <c r="P990" s="20">
        <v>63</v>
      </c>
      <c r="Q990" s="20">
        <v>34</v>
      </c>
      <c r="R990" s="19"/>
      <c r="S990" s="20">
        <v>50</v>
      </c>
      <c r="T990" s="20"/>
      <c r="U990" s="20"/>
      <c r="V990" s="20">
        <v>47</v>
      </c>
      <c r="W990" s="20">
        <v>44</v>
      </c>
      <c r="X990" s="19"/>
    </row>
    <row r="991" spans="1:24" s="15" customFormat="1" ht="13.8">
      <c r="A991" s="15" t="s">
        <v>198</v>
      </c>
      <c r="B991" s="19" t="s">
        <v>199</v>
      </c>
      <c r="C991" s="19">
        <v>2016</v>
      </c>
      <c r="D991" s="19" t="s">
        <v>444</v>
      </c>
      <c r="E991" s="16">
        <v>48</v>
      </c>
      <c r="F991" s="20">
        <v>57</v>
      </c>
      <c r="G991" s="21">
        <v>2.89</v>
      </c>
      <c r="H991" s="20">
        <v>9</v>
      </c>
      <c r="I991" s="20">
        <v>43</v>
      </c>
      <c r="J991" s="20">
        <v>53</v>
      </c>
      <c r="K991" s="20" t="s">
        <v>557</v>
      </c>
      <c r="L991" s="20">
        <v>33</v>
      </c>
      <c r="M991" s="20">
        <v>53</v>
      </c>
      <c r="N991" s="20">
        <v>54</v>
      </c>
      <c r="O991" s="20">
        <v>54</v>
      </c>
      <c r="P991" s="20">
        <v>59</v>
      </c>
      <c r="Q991" s="20">
        <v>37</v>
      </c>
      <c r="R991" s="19" t="s">
        <v>557</v>
      </c>
      <c r="S991" s="20">
        <v>50</v>
      </c>
      <c r="T991" s="20" t="s">
        <v>557</v>
      </c>
      <c r="U991" s="20" t="s">
        <v>557</v>
      </c>
      <c r="V991" s="20">
        <v>43</v>
      </c>
      <c r="W991" s="20">
        <v>49</v>
      </c>
      <c r="X991" s="19"/>
    </row>
    <row r="992" spans="1:24" s="15" customFormat="1" ht="13.8">
      <c r="A992" s="15" t="s">
        <v>198</v>
      </c>
      <c r="B992" s="19" t="s">
        <v>199</v>
      </c>
      <c r="C992" s="19">
        <v>2017</v>
      </c>
      <c r="D992" s="19" t="s">
        <v>444</v>
      </c>
      <c r="E992" s="16">
        <v>45</v>
      </c>
      <c r="F992" s="20">
        <v>66</v>
      </c>
      <c r="G992" s="21">
        <v>2.89</v>
      </c>
      <c r="H992" s="20">
        <v>10</v>
      </c>
      <c r="I992" s="20">
        <v>40</v>
      </c>
      <c r="J992" s="20">
        <v>50</v>
      </c>
      <c r="K992" s="20"/>
      <c r="L992" s="20">
        <v>35</v>
      </c>
      <c r="M992" s="20">
        <v>45</v>
      </c>
      <c r="N992" s="20">
        <v>55</v>
      </c>
      <c r="O992" s="20">
        <v>50</v>
      </c>
      <c r="P992" s="20">
        <v>59</v>
      </c>
      <c r="Q992" s="20">
        <v>33</v>
      </c>
      <c r="R992" s="19"/>
      <c r="S992" s="20">
        <v>50</v>
      </c>
      <c r="T992" s="20">
        <v>51</v>
      </c>
      <c r="U992" s="20"/>
      <c r="V992" s="20">
        <v>35</v>
      </c>
      <c r="W992" s="20">
        <v>39</v>
      </c>
      <c r="X992" s="19"/>
    </row>
    <row r="993" spans="1:24" s="15" customFormat="1" ht="13.8">
      <c r="A993" s="15" t="s">
        <v>198</v>
      </c>
      <c r="B993" s="19" t="s">
        <v>199</v>
      </c>
      <c r="C993" s="19">
        <v>2018</v>
      </c>
      <c r="D993" s="19" t="s">
        <v>444</v>
      </c>
      <c r="E993" s="16">
        <v>46</v>
      </c>
      <c r="F993" s="20">
        <v>64</v>
      </c>
      <c r="G993" s="21">
        <v>2.79</v>
      </c>
      <c r="H993" s="20">
        <v>10</v>
      </c>
      <c r="I993" s="20">
        <v>41</v>
      </c>
      <c r="J993" s="20">
        <v>51</v>
      </c>
      <c r="K993" s="20"/>
      <c r="L993" s="20">
        <v>35</v>
      </c>
      <c r="M993" s="20">
        <v>45</v>
      </c>
      <c r="N993" s="20">
        <v>55</v>
      </c>
      <c r="O993" s="20">
        <v>47</v>
      </c>
      <c r="P993" s="20">
        <v>59</v>
      </c>
      <c r="Q993" s="20">
        <v>38</v>
      </c>
      <c r="R993" s="19"/>
      <c r="S993" s="20">
        <v>50</v>
      </c>
      <c r="T993" s="20">
        <v>54</v>
      </c>
      <c r="U993" s="20"/>
      <c r="V993" s="20">
        <v>35</v>
      </c>
      <c r="W993" s="20">
        <v>39</v>
      </c>
      <c r="X993" s="19"/>
    </row>
    <row r="994" spans="1:24" s="15" customFormat="1" ht="13.8">
      <c r="A994" s="15" t="s">
        <v>198</v>
      </c>
      <c r="B994" s="19" t="s">
        <v>199</v>
      </c>
      <c r="C994" s="19">
        <v>2019</v>
      </c>
      <c r="D994" s="19" t="s">
        <v>444</v>
      </c>
      <c r="E994" s="16">
        <v>44</v>
      </c>
      <c r="F994" s="20">
        <v>70</v>
      </c>
      <c r="G994" s="21">
        <v>2.5771709999999999</v>
      </c>
      <c r="H994" s="20">
        <v>10</v>
      </c>
      <c r="I994" s="20">
        <v>39.773440000000001</v>
      </c>
      <c r="J994" s="20">
        <v>48.226559999999999</v>
      </c>
      <c r="K994" s="20" t="s">
        <v>557</v>
      </c>
      <c r="L994" s="20">
        <v>35</v>
      </c>
      <c r="M994" s="20">
        <v>37</v>
      </c>
      <c r="N994" s="20">
        <v>55</v>
      </c>
      <c r="O994" s="20">
        <v>47</v>
      </c>
      <c r="P994" s="20">
        <v>59</v>
      </c>
      <c r="Q994" s="20">
        <v>38</v>
      </c>
      <c r="R994" s="19" t="s">
        <v>557</v>
      </c>
      <c r="S994" s="20">
        <v>50</v>
      </c>
      <c r="T994" s="20">
        <v>45</v>
      </c>
      <c r="U994" s="20" t="s">
        <v>557</v>
      </c>
      <c r="V994" s="20">
        <v>38</v>
      </c>
      <c r="W994" s="20">
        <v>40</v>
      </c>
      <c r="X994" s="19"/>
    </row>
    <row r="995" spans="1:24" s="15" customFormat="1" ht="13.8">
      <c r="A995" s="15" t="s">
        <v>198</v>
      </c>
      <c r="B995" s="19" t="s">
        <v>199</v>
      </c>
      <c r="C995" s="19">
        <v>2020</v>
      </c>
      <c r="D995" s="19" t="s">
        <v>444</v>
      </c>
      <c r="E995" s="16">
        <v>44</v>
      </c>
      <c r="F995" s="20">
        <v>69</v>
      </c>
      <c r="G995" s="21">
        <v>1.271558</v>
      </c>
      <c r="H995" s="20">
        <v>10</v>
      </c>
      <c r="I995" s="20">
        <v>41.914650000000002</v>
      </c>
      <c r="J995" s="20">
        <v>46.085349999999998</v>
      </c>
      <c r="K995" s="20" t="s">
        <v>557</v>
      </c>
      <c r="L995" s="20">
        <v>35</v>
      </c>
      <c r="M995" s="20">
        <v>37</v>
      </c>
      <c r="N995" s="20">
        <v>55</v>
      </c>
      <c r="O995" s="20">
        <v>44</v>
      </c>
      <c r="P995" s="20">
        <v>59</v>
      </c>
      <c r="Q995" s="20">
        <v>39</v>
      </c>
      <c r="R995" s="19" t="s">
        <v>557</v>
      </c>
      <c r="S995" s="20">
        <v>50</v>
      </c>
      <c r="T995" s="20">
        <v>43</v>
      </c>
      <c r="U995" s="20" t="s">
        <v>557</v>
      </c>
      <c r="V995" s="20">
        <v>38</v>
      </c>
      <c r="W995" s="20">
        <v>40</v>
      </c>
      <c r="X995" s="19"/>
    </row>
    <row r="996" spans="1:24" s="15" customFormat="1" ht="13.8">
      <c r="A996" s="15" t="s">
        <v>198</v>
      </c>
      <c r="B996" s="19" t="s">
        <v>199</v>
      </c>
      <c r="C996" s="19">
        <v>2021</v>
      </c>
      <c r="D996" s="19" t="s">
        <v>444</v>
      </c>
      <c r="E996" s="16">
        <v>43</v>
      </c>
      <c r="F996" s="20">
        <v>73</v>
      </c>
      <c r="G996" s="21">
        <v>1.30121</v>
      </c>
      <c r="H996" s="20">
        <v>10</v>
      </c>
      <c r="I996" s="20">
        <v>40.85951</v>
      </c>
      <c r="J996" s="20">
        <v>45.14049</v>
      </c>
      <c r="K996" s="20"/>
      <c r="L996" s="20">
        <v>34.911549999999998</v>
      </c>
      <c r="M996" s="20">
        <v>36.83502</v>
      </c>
      <c r="N996" s="20">
        <v>54.733609999999999</v>
      </c>
      <c r="O996" s="20">
        <v>41.520409999999998</v>
      </c>
      <c r="P996" s="20">
        <v>58.971130000000002</v>
      </c>
      <c r="Q996" s="20">
        <v>37.884689999999999</v>
      </c>
      <c r="R996" s="19"/>
      <c r="S996" s="20">
        <v>47.746110000000002</v>
      </c>
      <c r="T996" s="20">
        <v>43.444659999999999</v>
      </c>
      <c r="U996" s="20"/>
      <c r="V996" s="20">
        <v>36.08616</v>
      </c>
      <c r="W996" s="20">
        <v>39.173909999999999</v>
      </c>
      <c r="X996" s="19"/>
    </row>
    <row r="997" spans="1:24" s="15" customFormat="1" ht="13.8">
      <c r="A997" s="15" t="s">
        <v>198</v>
      </c>
      <c r="B997" s="19" t="s">
        <v>199</v>
      </c>
      <c r="C997" s="19">
        <v>2022</v>
      </c>
      <c r="D997" s="19" t="s">
        <v>444</v>
      </c>
      <c r="E997" s="16">
        <v>42</v>
      </c>
      <c r="F997" s="20">
        <v>77</v>
      </c>
      <c r="G997" s="21">
        <v>1.4627399999999999</v>
      </c>
      <c r="H997" s="20">
        <v>10</v>
      </c>
      <c r="I997" s="20">
        <v>39.601100000000002</v>
      </c>
      <c r="J997" s="20">
        <v>44.398899999999998</v>
      </c>
      <c r="K997" s="20" t="s">
        <v>557</v>
      </c>
      <c r="L997" s="20">
        <v>26</v>
      </c>
      <c r="M997" s="20">
        <v>37</v>
      </c>
      <c r="N997" s="20">
        <v>55</v>
      </c>
      <c r="O997" s="20">
        <v>42</v>
      </c>
      <c r="P997" s="20">
        <v>59</v>
      </c>
      <c r="Q997" s="20">
        <v>44</v>
      </c>
      <c r="R997" s="19" t="s">
        <v>557</v>
      </c>
      <c r="S997" s="20">
        <v>41</v>
      </c>
      <c r="T997" s="20">
        <v>43</v>
      </c>
      <c r="U997" s="20" t="s">
        <v>557</v>
      </c>
      <c r="V997" s="20">
        <v>39</v>
      </c>
      <c r="W997" s="20">
        <v>37</v>
      </c>
      <c r="X997" s="19"/>
    </row>
    <row r="998" spans="1:24" s="15" customFormat="1" ht="13.8">
      <c r="A998" s="15" t="s">
        <v>198</v>
      </c>
      <c r="B998" s="19" t="s">
        <v>199</v>
      </c>
      <c r="C998" s="19">
        <v>2023</v>
      </c>
      <c r="D998" s="19" t="s">
        <v>444</v>
      </c>
      <c r="E998" s="16">
        <v>42</v>
      </c>
      <c r="F998" s="20">
        <v>76</v>
      </c>
      <c r="G998" s="21">
        <v>1.301299</v>
      </c>
      <c r="H998" s="20">
        <v>10</v>
      </c>
      <c r="I998" s="20">
        <v>39.865870000000001</v>
      </c>
      <c r="J998" s="20">
        <v>44.134129999999999</v>
      </c>
      <c r="K998" s="20"/>
      <c r="L998" s="20">
        <v>26.042680000000001</v>
      </c>
      <c r="M998" s="20">
        <v>32.845500000000001</v>
      </c>
      <c r="N998" s="20">
        <v>54.733609999999999</v>
      </c>
      <c r="O998" s="20">
        <v>41.520409999999998</v>
      </c>
      <c r="P998" s="20">
        <v>46.737209999999997</v>
      </c>
      <c r="Q998" s="20">
        <v>44.304780000000001</v>
      </c>
      <c r="R998" s="19"/>
      <c r="S998" s="20">
        <v>41.127429999999997</v>
      </c>
      <c r="T998" s="20">
        <v>39.827640000000002</v>
      </c>
      <c r="U998" s="20"/>
      <c r="V998" s="20">
        <v>50.290579999999999</v>
      </c>
      <c r="W998" s="20">
        <v>39.173909999999999</v>
      </c>
      <c r="X998" s="19"/>
    </row>
    <row r="999" spans="1:24" s="15" customFormat="1" ht="13.8">
      <c r="A999" s="15" t="s">
        <v>198</v>
      </c>
      <c r="B999" s="19" t="s">
        <v>199</v>
      </c>
      <c r="C999" s="19">
        <v>2024</v>
      </c>
      <c r="D999" s="19" t="s">
        <v>444</v>
      </c>
      <c r="E999" s="16">
        <v>41</v>
      </c>
      <c r="F999" s="20">
        <v>82</v>
      </c>
      <c r="G999" s="21">
        <v>0.88858110000000001</v>
      </c>
      <c r="H999" s="20">
        <v>10</v>
      </c>
      <c r="I999" s="20">
        <v>39.542729999999999</v>
      </c>
      <c r="J999" s="20">
        <v>42.457270000000001</v>
      </c>
      <c r="K999" s="20"/>
      <c r="L999" s="20">
        <v>36.326300000000003</v>
      </c>
      <c r="M999" s="20">
        <v>34.235579999999999</v>
      </c>
      <c r="N999" s="20">
        <v>50.63015</v>
      </c>
      <c r="O999" s="20">
        <v>40.561300000000003</v>
      </c>
      <c r="P999" s="20">
        <v>45.559510000000003</v>
      </c>
      <c r="Q999" s="20">
        <v>31.309170000000002</v>
      </c>
      <c r="R999" s="19"/>
      <c r="S999" s="20">
        <v>41.855710000000002</v>
      </c>
      <c r="T999" s="20">
        <v>40.20825</v>
      </c>
      <c r="U999" s="20"/>
      <c r="V999" s="20">
        <v>43.857439999999997</v>
      </c>
      <c r="W999" s="20">
        <v>41.87744</v>
      </c>
      <c r="X999" s="19"/>
    </row>
    <row r="1000" spans="1:24" s="15" customFormat="1">
      <c r="A1000" s="68" t="s">
        <v>198</v>
      </c>
      <c r="B1000" s="70" t="s">
        <v>199</v>
      </c>
      <c r="C1000" s="70">
        <v>2025</v>
      </c>
      <c r="D1000" s="73" t="str">
        <f>VLOOKUP(B1000,'CPI Timeseries 2012 - 2025'!B:C,2,0)</f>
        <v>WE/EU</v>
      </c>
      <c r="E1000" s="16">
        <v>40</v>
      </c>
      <c r="F1000" s="70">
        <v>84</v>
      </c>
      <c r="G1000" s="74">
        <v>0.86763999999999997</v>
      </c>
      <c r="H1000" s="70">
        <v>10</v>
      </c>
      <c r="I1000" s="75">
        <v>38.577069999999999</v>
      </c>
      <c r="J1000" s="75">
        <v>41.422930000000001</v>
      </c>
      <c r="K1000" s="75"/>
      <c r="L1000" s="75">
        <v>36.309510000000003</v>
      </c>
      <c r="M1000" s="75">
        <v>29.942820000000001</v>
      </c>
      <c r="N1000" s="75">
        <v>50.60913</v>
      </c>
      <c r="O1000" s="75">
        <v>40.555340000000001</v>
      </c>
      <c r="P1000" s="75">
        <v>45.51793</v>
      </c>
      <c r="Q1000" s="75">
        <v>37.17051</v>
      </c>
      <c r="R1000" s="75"/>
      <c r="S1000" s="75">
        <v>41.836329999999997</v>
      </c>
      <c r="T1000" s="75">
        <v>40.899619999999999</v>
      </c>
      <c r="U1000" s="75"/>
      <c r="V1000" s="75">
        <v>39.18188</v>
      </c>
      <c r="W1000" s="75">
        <v>40.991810000000001</v>
      </c>
      <c r="X1000" s="2"/>
    </row>
    <row r="1001" spans="1:24" s="15" customFormat="1" ht="13.8">
      <c r="A1001" s="15" t="s">
        <v>44</v>
      </c>
      <c r="B1001" s="19" t="s">
        <v>45</v>
      </c>
      <c r="C1001" s="19">
        <v>2012</v>
      </c>
      <c r="D1001" s="19" t="s">
        <v>444</v>
      </c>
      <c r="E1001" s="16">
        <v>82</v>
      </c>
      <c r="F1001" s="20">
        <v>11</v>
      </c>
      <c r="G1001" s="21">
        <v>4.0999999999999996</v>
      </c>
      <c r="H1001" s="20">
        <v>6</v>
      </c>
      <c r="I1001" s="20">
        <v>75</v>
      </c>
      <c r="J1001" s="20">
        <v>89</v>
      </c>
      <c r="K1001" s="20"/>
      <c r="L1001" s="20">
        <v>89</v>
      </c>
      <c r="M1001" s="20"/>
      <c r="N1001" s="20">
        <v>71</v>
      </c>
      <c r="O1001" s="20"/>
      <c r="P1001" s="20">
        <v>73</v>
      </c>
      <c r="Q1001" s="20">
        <v>80</v>
      </c>
      <c r="R1001" s="19"/>
      <c r="S1001" s="20">
        <v>98</v>
      </c>
      <c r="T1001" s="20"/>
      <c r="U1001" s="20"/>
      <c r="V1001" s="20">
        <v>81</v>
      </c>
      <c r="W1001" s="20"/>
      <c r="X1001" s="19"/>
    </row>
    <row r="1002" spans="1:24" s="15" customFormat="1" ht="13.8">
      <c r="A1002" s="15" t="s">
        <v>44</v>
      </c>
      <c r="B1002" s="19" t="s">
        <v>45</v>
      </c>
      <c r="C1002" s="19">
        <v>2013</v>
      </c>
      <c r="D1002" s="19" t="s">
        <v>444</v>
      </c>
      <c r="E1002" s="16">
        <v>78</v>
      </c>
      <c r="F1002" s="20">
        <v>12</v>
      </c>
      <c r="G1002" s="21">
        <v>2.8</v>
      </c>
      <c r="H1002" s="20">
        <v>6</v>
      </c>
      <c r="I1002" s="20">
        <v>73</v>
      </c>
      <c r="J1002" s="20">
        <v>83</v>
      </c>
      <c r="K1002" s="20"/>
      <c r="L1002" s="20">
        <v>73</v>
      </c>
      <c r="M1002" s="20"/>
      <c r="N1002" s="20">
        <v>71</v>
      </c>
      <c r="O1002" s="20"/>
      <c r="P1002" s="20">
        <v>73</v>
      </c>
      <c r="Q1002" s="20">
        <v>84</v>
      </c>
      <c r="R1002" s="19"/>
      <c r="S1002" s="20">
        <v>89</v>
      </c>
      <c r="T1002" s="20"/>
      <c r="U1002" s="20"/>
      <c r="V1002" s="20">
        <v>76</v>
      </c>
      <c r="W1002" s="20"/>
      <c r="X1002" s="19"/>
    </row>
    <row r="1003" spans="1:24" s="15" customFormat="1" ht="13.8">
      <c r="A1003" s="15" t="s">
        <v>44</v>
      </c>
      <c r="B1003" s="19" t="s">
        <v>45</v>
      </c>
      <c r="C1003" s="19">
        <v>2014</v>
      </c>
      <c r="D1003" s="19" t="s">
        <v>444</v>
      </c>
      <c r="E1003" s="16">
        <v>79</v>
      </c>
      <c r="F1003" s="20">
        <v>12</v>
      </c>
      <c r="G1003" s="21">
        <v>3.1600000858306885</v>
      </c>
      <c r="H1003" s="20">
        <v>6</v>
      </c>
      <c r="I1003" s="20">
        <v>74</v>
      </c>
      <c r="J1003" s="20">
        <v>84</v>
      </c>
      <c r="K1003" s="20"/>
      <c r="L1003" s="20">
        <v>73</v>
      </c>
      <c r="M1003" s="20"/>
      <c r="N1003" s="20">
        <v>71</v>
      </c>
      <c r="O1003" s="20"/>
      <c r="P1003" s="20">
        <v>73</v>
      </c>
      <c r="Q1003" s="20">
        <v>84</v>
      </c>
      <c r="R1003" s="19"/>
      <c r="S1003" s="20">
        <v>88</v>
      </c>
      <c r="T1003" s="20"/>
      <c r="U1003" s="20"/>
      <c r="V1003" s="20">
        <v>87</v>
      </c>
      <c r="W1003" s="20"/>
      <c r="X1003" s="19"/>
    </row>
    <row r="1004" spans="1:24" s="15" customFormat="1" ht="13.8">
      <c r="A1004" s="15" t="s">
        <v>44</v>
      </c>
      <c r="B1004" s="19" t="s">
        <v>45</v>
      </c>
      <c r="C1004" s="19">
        <v>2015</v>
      </c>
      <c r="D1004" s="19" t="s">
        <v>444</v>
      </c>
      <c r="E1004" s="16">
        <v>79</v>
      </c>
      <c r="F1004" s="20">
        <v>13</v>
      </c>
      <c r="G1004" s="21">
        <v>4.5300002098083496</v>
      </c>
      <c r="H1004" s="20">
        <v>5</v>
      </c>
      <c r="I1004" s="20">
        <v>72</v>
      </c>
      <c r="J1004" s="20">
        <v>86</v>
      </c>
      <c r="K1004" s="20"/>
      <c r="L1004" s="20">
        <v>65</v>
      </c>
      <c r="M1004" s="20"/>
      <c r="N1004" s="20"/>
      <c r="O1004" s="20"/>
      <c r="P1004" s="20">
        <v>73</v>
      </c>
      <c r="Q1004" s="20">
        <v>83</v>
      </c>
      <c r="R1004" s="19"/>
      <c r="S1004" s="20">
        <v>89</v>
      </c>
      <c r="T1004" s="20"/>
      <c r="U1004" s="20"/>
      <c r="V1004" s="20">
        <v>87</v>
      </c>
      <c r="W1004" s="20"/>
      <c r="X1004" s="19"/>
    </row>
    <row r="1005" spans="1:24" s="15" customFormat="1" ht="13.8">
      <c r="A1005" s="15" t="s">
        <v>44</v>
      </c>
      <c r="B1005" s="19" t="s">
        <v>45</v>
      </c>
      <c r="C1005" s="19">
        <v>2016</v>
      </c>
      <c r="D1005" s="19" t="s">
        <v>444</v>
      </c>
      <c r="E1005" s="16">
        <v>78</v>
      </c>
      <c r="F1005" s="20">
        <v>14</v>
      </c>
      <c r="G1005" s="21">
        <v>3.81</v>
      </c>
      <c r="H1005" s="20">
        <v>6</v>
      </c>
      <c r="I1005" s="20">
        <v>71</v>
      </c>
      <c r="J1005" s="20">
        <v>84</v>
      </c>
      <c r="K1005" s="20" t="s">
        <v>557</v>
      </c>
      <c r="L1005" s="20">
        <v>61</v>
      </c>
      <c r="M1005" s="20" t="s">
        <v>557</v>
      </c>
      <c r="N1005" s="20">
        <v>72</v>
      </c>
      <c r="O1005" s="20" t="s">
        <v>557</v>
      </c>
      <c r="P1005" s="20">
        <v>83</v>
      </c>
      <c r="Q1005" s="20">
        <v>80</v>
      </c>
      <c r="R1005" s="19" t="s">
        <v>557</v>
      </c>
      <c r="S1005" s="20">
        <v>85</v>
      </c>
      <c r="T1005" s="20" t="s">
        <v>557</v>
      </c>
      <c r="U1005" s="20" t="s">
        <v>557</v>
      </c>
      <c r="V1005" s="20">
        <v>85</v>
      </c>
      <c r="W1005" s="20" t="s">
        <v>557</v>
      </c>
      <c r="X1005" s="19"/>
    </row>
    <row r="1006" spans="1:24" s="15" customFormat="1" ht="13.8">
      <c r="A1006" s="15" t="s">
        <v>44</v>
      </c>
      <c r="B1006" s="19" t="s">
        <v>45</v>
      </c>
      <c r="C1006" s="19">
        <v>2017</v>
      </c>
      <c r="D1006" s="19" t="s">
        <v>444</v>
      </c>
      <c r="E1006" s="16">
        <v>77</v>
      </c>
      <c r="F1006" s="20">
        <v>13</v>
      </c>
      <c r="G1006" s="21">
        <v>4.38</v>
      </c>
      <c r="H1006" s="20">
        <v>7</v>
      </c>
      <c r="I1006" s="20">
        <v>70</v>
      </c>
      <c r="J1006" s="20">
        <v>84</v>
      </c>
      <c r="K1006" s="20"/>
      <c r="L1006" s="20">
        <v>53</v>
      </c>
      <c r="M1006" s="20"/>
      <c r="N1006" s="20">
        <v>72</v>
      </c>
      <c r="O1006" s="20"/>
      <c r="P1006" s="20">
        <v>83</v>
      </c>
      <c r="Q1006" s="20">
        <v>84</v>
      </c>
      <c r="R1006" s="19"/>
      <c r="S1006" s="20">
        <v>85</v>
      </c>
      <c r="T1006" s="20">
        <v>77</v>
      </c>
      <c r="U1006" s="20"/>
      <c r="V1006" s="20">
        <v>83</v>
      </c>
      <c r="W1006" s="20"/>
      <c r="X1006" s="19"/>
    </row>
    <row r="1007" spans="1:24" s="15" customFormat="1" ht="13.8">
      <c r="A1007" s="15" t="s">
        <v>44</v>
      </c>
      <c r="B1007" s="19" t="s">
        <v>45</v>
      </c>
      <c r="C1007" s="19">
        <v>2018</v>
      </c>
      <c r="D1007" s="19" t="s">
        <v>444</v>
      </c>
      <c r="E1007" s="16">
        <v>76</v>
      </c>
      <c r="F1007" s="20">
        <v>14</v>
      </c>
      <c r="G1007" s="21">
        <v>4.33</v>
      </c>
      <c r="H1007" s="20">
        <v>7</v>
      </c>
      <c r="I1007" s="20">
        <v>69</v>
      </c>
      <c r="J1007" s="20">
        <v>83</v>
      </c>
      <c r="K1007" s="20"/>
      <c r="L1007" s="20">
        <v>53</v>
      </c>
      <c r="M1007" s="20"/>
      <c r="N1007" s="20">
        <v>72</v>
      </c>
      <c r="O1007" s="20"/>
      <c r="P1007" s="20">
        <v>83</v>
      </c>
      <c r="Q1007" s="20">
        <v>80</v>
      </c>
      <c r="R1007" s="19"/>
      <c r="S1007" s="20">
        <v>85</v>
      </c>
      <c r="T1007" s="20">
        <v>77</v>
      </c>
      <c r="U1007" s="20"/>
      <c r="V1007" s="20">
        <v>85</v>
      </c>
      <c r="W1007" s="20"/>
      <c r="X1007" s="19"/>
    </row>
    <row r="1008" spans="1:24" s="15" customFormat="1" ht="13.8">
      <c r="A1008" s="15" t="s">
        <v>44</v>
      </c>
      <c r="B1008" s="19" t="s">
        <v>45</v>
      </c>
      <c r="C1008" s="19">
        <v>2019</v>
      </c>
      <c r="D1008" s="19" t="s">
        <v>444</v>
      </c>
      <c r="E1008" s="16">
        <v>78</v>
      </c>
      <c r="F1008" s="20">
        <v>11</v>
      </c>
      <c r="G1008" s="21">
        <v>4.6270509999999998</v>
      </c>
      <c r="H1008" s="20">
        <v>7</v>
      </c>
      <c r="I1008" s="20">
        <v>70.411640000000006</v>
      </c>
      <c r="J1008" s="20">
        <v>85.588359999999994</v>
      </c>
      <c r="K1008" s="20" t="s">
        <v>557</v>
      </c>
      <c r="L1008" s="20">
        <v>53</v>
      </c>
      <c r="M1008" s="20" t="s">
        <v>557</v>
      </c>
      <c r="N1008" s="20">
        <v>72</v>
      </c>
      <c r="O1008" s="20" t="s">
        <v>557</v>
      </c>
      <c r="P1008" s="20">
        <v>83</v>
      </c>
      <c r="Q1008" s="20">
        <v>87</v>
      </c>
      <c r="R1008" s="19" t="s">
        <v>557</v>
      </c>
      <c r="S1008" s="20">
        <v>85</v>
      </c>
      <c r="T1008" s="20">
        <v>77</v>
      </c>
      <c r="U1008" s="20" t="s">
        <v>557</v>
      </c>
      <c r="V1008" s="20">
        <v>87</v>
      </c>
      <c r="W1008" s="20" t="s">
        <v>557</v>
      </c>
      <c r="X1008" s="19"/>
    </row>
    <row r="1009" spans="1:24" s="15" customFormat="1" ht="13.8">
      <c r="A1009" s="15" t="s">
        <v>44</v>
      </c>
      <c r="B1009" s="19" t="s">
        <v>45</v>
      </c>
      <c r="C1009" s="19">
        <v>2020</v>
      </c>
      <c r="D1009" s="19" t="s">
        <v>444</v>
      </c>
      <c r="E1009" s="16">
        <v>75</v>
      </c>
      <c r="F1009" s="20">
        <v>17</v>
      </c>
      <c r="G1009" s="21">
        <v>3.8647420000000001</v>
      </c>
      <c r="H1009" s="20">
        <v>7</v>
      </c>
      <c r="I1009" s="20">
        <v>68.661820000000006</v>
      </c>
      <c r="J1009" s="20">
        <v>81.338179999999994</v>
      </c>
      <c r="K1009" s="20" t="s">
        <v>557</v>
      </c>
      <c r="L1009" s="20">
        <v>44</v>
      </c>
      <c r="M1009" s="20" t="s">
        <v>557</v>
      </c>
      <c r="N1009" s="20">
        <v>72</v>
      </c>
      <c r="O1009" s="20" t="s">
        <v>557</v>
      </c>
      <c r="P1009" s="20">
        <v>83</v>
      </c>
      <c r="Q1009" s="20">
        <v>82</v>
      </c>
      <c r="R1009" s="19" t="s">
        <v>557</v>
      </c>
      <c r="S1009" s="20">
        <v>78</v>
      </c>
      <c r="T1009" s="20">
        <v>77</v>
      </c>
      <c r="U1009" s="20" t="s">
        <v>557</v>
      </c>
      <c r="V1009" s="20">
        <v>87</v>
      </c>
      <c r="W1009" s="20" t="s">
        <v>557</v>
      </c>
      <c r="X1009" s="19"/>
    </row>
    <row r="1010" spans="1:24" s="15" customFormat="1" ht="13.8">
      <c r="A1010" s="15" t="s">
        <v>44</v>
      </c>
      <c r="B1010" s="19" t="s">
        <v>45</v>
      </c>
      <c r="C1010" s="19">
        <v>2021</v>
      </c>
      <c r="D1010" s="19" t="s">
        <v>444</v>
      </c>
      <c r="E1010" s="16">
        <v>74</v>
      </c>
      <c r="F1010" s="20">
        <v>13</v>
      </c>
      <c r="G1010" s="21">
        <v>3.704399</v>
      </c>
      <c r="H1010" s="20">
        <v>7</v>
      </c>
      <c r="I1010" s="20">
        <v>67.906270000000006</v>
      </c>
      <c r="J1010" s="20">
        <v>80.093729999999994</v>
      </c>
      <c r="K1010" s="20"/>
      <c r="L1010" s="20">
        <v>43.780419999999999</v>
      </c>
      <c r="M1010" s="20"/>
      <c r="N1010" s="20">
        <v>72.204040000000006</v>
      </c>
      <c r="O1010" s="20"/>
      <c r="P1010" s="20">
        <v>83.256370000000004</v>
      </c>
      <c r="Q1010" s="20">
        <v>82.054950000000005</v>
      </c>
      <c r="R1010" s="19"/>
      <c r="S1010" s="20">
        <v>75.962590000000006</v>
      </c>
      <c r="T1010" s="20">
        <v>78.168109999999999</v>
      </c>
      <c r="U1010" s="20"/>
      <c r="V1010" s="20">
        <v>82.031319999999994</v>
      </c>
      <c r="W1010" s="20"/>
      <c r="X1010" s="19"/>
    </row>
    <row r="1011" spans="1:24" s="15" customFormat="1" ht="13.8">
      <c r="A1011" s="15" t="s">
        <v>44</v>
      </c>
      <c r="B1011" s="19" t="s">
        <v>45</v>
      </c>
      <c r="C1011" s="19">
        <v>2022</v>
      </c>
      <c r="D1011" s="19" t="s">
        <v>444</v>
      </c>
      <c r="E1011" s="16">
        <v>74</v>
      </c>
      <c r="F1011" s="20">
        <v>14</v>
      </c>
      <c r="G1011" s="21">
        <v>3.831931</v>
      </c>
      <c r="H1011" s="20">
        <v>7</v>
      </c>
      <c r="I1011" s="20">
        <v>67.715639999999993</v>
      </c>
      <c r="J1011" s="20">
        <v>80.284360000000007</v>
      </c>
      <c r="K1011" s="20" t="s">
        <v>557</v>
      </c>
      <c r="L1011" s="20">
        <v>44</v>
      </c>
      <c r="M1011" s="20" t="s">
        <v>557</v>
      </c>
      <c r="N1011" s="20">
        <v>72</v>
      </c>
      <c r="O1011" s="20" t="s">
        <v>557</v>
      </c>
      <c r="P1011" s="20">
        <v>83</v>
      </c>
      <c r="Q1011" s="20">
        <v>88</v>
      </c>
      <c r="R1011" s="19" t="s">
        <v>557</v>
      </c>
      <c r="S1011" s="20">
        <v>76</v>
      </c>
      <c r="T1011" s="20">
        <v>77</v>
      </c>
      <c r="U1011" s="20" t="s">
        <v>557</v>
      </c>
      <c r="V1011" s="20">
        <v>80</v>
      </c>
      <c r="W1011" s="20" t="s">
        <v>557</v>
      </c>
      <c r="X1011" s="19"/>
    </row>
    <row r="1012" spans="1:24" s="15" customFormat="1" ht="13.8">
      <c r="A1012" s="15" t="s">
        <v>44</v>
      </c>
      <c r="B1012" s="19" t="s">
        <v>45</v>
      </c>
      <c r="C1012" s="19">
        <v>2023</v>
      </c>
      <c r="D1012" s="19" t="s">
        <v>444</v>
      </c>
      <c r="E1012" s="16">
        <v>72</v>
      </c>
      <c r="F1012" s="20">
        <v>19</v>
      </c>
      <c r="G1012" s="21">
        <v>3.5386090000000001</v>
      </c>
      <c r="H1012" s="20">
        <v>7</v>
      </c>
      <c r="I1012" s="20">
        <v>66.196690000000004</v>
      </c>
      <c r="J1012" s="20">
        <v>77.803309999999996</v>
      </c>
      <c r="K1012" s="20"/>
      <c r="L1012" s="20">
        <v>43.780419999999999</v>
      </c>
      <c r="M1012" s="20"/>
      <c r="N1012" s="20">
        <v>72.204040000000006</v>
      </c>
      <c r="O1012" s="20"/>
      <c r="P1012" s="20">
        <v>71.022450000000006</v>
      </c>
      <c r="Q1012" s="20">
        <v>85.735799999999998</v>
      </c>
      <c r="R1012" s="19"/>
      <c r="S1012" s="20">
        <v>75.962590000000006</v>
      </c>
      <c r="T1012" s="20">
        <v>76.721299999999999</v>
      </c>
      <c r="U1012" s="20"/>
      <c r="V1012" s="20">
        <v>77.296509999999998</v>
      </c>
      <c r="W1012" s="20"/>
      <c r="X1012" s="19"/>
    </row>
    <row r="1013" spans="1:24" s="15" customFormat="1" ht="13.8">
      <c r="A1013" s="15" t="s">
        <v>44</v>
      </c>
      <c r="B1013" s="19" t="s">
        <v>45</v>
      </c>
      <c r="C1013" s="19">
        <v>2024</v>
      </c>
      <c r="D1013" s="19" t="s">
        <v>444</v>
      </c>
      <c r="E1013" s="16">
        <v>77</v>
      </c>
      <c r="F1013" s="20">
        <v>10</v>
      </c>
      <c r="G1013" s="21">
        <v>2.603046</v>
      </c>
      <c r="H1013" s="20">
        <v>6</v>
      </c>
      <c r="I1013" s="20">
        <v>72.730999999999995</v>
      </c>
      <c r="J1013" s="20">
        <v>81.269000000000005</v>
      </c>
      <c r="K1013" s="20"/>
      <c r="L1013" s="20"/>
      <c r="M1013" s="20"/>
      <c r="N1013" s="20">
        <v>66.739130000000003</v>
      </c>
      <c r="O1013" s="20"/>
      <c r="P1013" s="20">
        <v>71.944180000000003</v>
      </c>
      <c r="Q1013" s="20">
        <v>90.650229999999993</v>
      </c>
      <c r="R1013" s="19"/>
      <c r="S1013" s="20">
        <v>78.153649999999999</v>
      </c>
      <c r="T1013" s="20">
        <v>73.061229999999995</v>
      </c>
      <c r="U1013" s="20"/>
      <c r="V1013" s="20">
        <v>80.810550000000006</v>
      </c>
      <c r="W1013" s="20"/>
      <c r="X1013" s="19"/>
    </row>
    <row r="1014" spans="1:24" s="15" customFormat="1">
      <c r="A1014" s="68" t="s">
        <v>44</v>
      </c>
      <c r="B1014" s="70" t="s">
        <v>45</v>
      </c>
      <c r="C1014" s="70">
        <v>2025</v>
      </c>
      <c r="D1014" s="73" t="str">
        <f>VLOOKUP(B1014,'CPI Timeseries 2012 - 2025'!B:C,2,0)</f>
        <v>WE/EU</v>
      </c>
      <c r="E1014" s="16">
        <v>77</v>
      </c>
      <c r="F1014" s="70">
        <v>10</v>
      </c>
      <c r="G1014" s="74">
        <v>3.963409</v>
      </c>
      <c r="H1014" s="70">
        <v>5</v>
      </c>
      <c r="I1014" s="75">
        <v>70.500010000000003</v>
      </c>
      <c r="J1014" s="75">
        <v>83.499989999999997</v>
      </c>
      <c r="K1014" s="75"/>
      <c r="L1014" s="75"/>
      <c r="M1014" s="75"/>
      <c r="N1014" s="75">
        <v>66.723879999999994</v>
      </c>
      <c r="O1014" s="75"/>
      <c r="P1014" s="75">
        <v>71.925920000000005</v>
      </c>
      <c r="Q1014" s="75">
        <v>95.116039999999998</v>
      </c>
      <c r="R1014" s="75"/>
      <c r="S1014" s="75">
        <v>78.146100000000004</v>
      </c>
      <c r="T1014" s="75">
        <v>73.759739999999994</v>
      </c>
      <c r="U1014" s="75"/>
      <c r="V1014" s="75"/>
      <c r="W1014" s="75"/>
      <c r="X1014" s="2"/>
    </row>
    <row r="1015" spans="1:24" s="15" customFormat="1" ht="13.8">
      <c r="A1015" s="15" t="s">
        <v>206</v>
      </c>
      <c r="B1015" s="19" t="s">
        <v>207</v>
      </c>
      <c r="C1015" s="19">
        <v>2012</v>
      </c>
      <c r="D1015" s="19" t="s">
        <v>440</v>
      </c>
      <c r="E1015" s="16">
        <v>36</v>
      </c>
      <c r="F1015" s="20">
        <v>94</v>
      </c>
      <c r="G1015" s="21">
        <v>2.1</v>
      </c>
      <c r="H1015" s="20">
        <v>10</v>
      </c>
      <c r="I1015" s="20">
        <v>33</v>
      </c>
      <c r="J1015" s="20">
        <v>40</v>
      </c>
      <c r="K1015" s="20"/>
      <c r="L1015" s="20"/>
      <c r="M1015" s="20">
        <v>45</v>
      </c>
      <c r="N1015" s="20">
        <v>38</v>
      </c>
      <c r="O1015" s="20"/>
      <c r="P1015" s="20">
        <v>32</v>
      </c>
      <c r="Q1015" s="20">
        <v>34</v>
      </c>
      <c r="R1015" s="19">
        <v>31</v>
      </c>
      <c r="S1015" s="20">
        <v>41</v>
      </c>
      <c r="T1015" s="20"/>
      <c r="U1015" s="20">
        <v>47</v>
      </c>
      <c r="V1015" s="20">
        <v>37</v>
      </c>
      <c r="W1015" s="20">
        <v>24</v>
      </c>
      <c r="X1015" s="19">
        <v>36</v>
      </c>
    </row>
    <row r="1016" spans="1:24" s="15" customFormat="1" ht="13.8">
      <c r="A1016" s="15" t="s">
        <v>206</v>
      </c>
      <c r="B1016" s="19" t="s">
        <v>207</v>
      </c>
      <c r="C1016" s="19">
        <v>2013</v>
      </c>
      <c r="D1016" s="19" t="s">
        <v>440</v>
      </c>
      <c r="E1016" s="16">
        <v>36</v>
      </c>
      <c r="F1016" s="20">
        <v>94</v>
      </c>
      <c r="G1016" s="21">
        <v>2.2000000000000002</v>
      </c>
      <c r="H1016" s="20">
        <v>10</v>
      </c>
      <c r="I1016" s="20">
        <v>32</v>
      </c>
      <c r="J1016" s="20">
        <v>40</v>
      </c>
      <c r="K1016" s="20"/>
      <c r="L1016" s="20"/>
      <c r="M1016" s="20">
        <v>45</v>
      </c>
      <c r="N1016" s="20">
        <v>38</v>
      </c>
      <c r="O1016" s="20"/>
      <c r="P1016" s="20">
        <v>32</v>
      </c>
      <c r="Q1016" s="20">
        <v>33</v>
      </c>
      <c r="R1016" s="19">
        <v>30</v>
      </c>
      <c r="S1016" s="20">
        <v>41</v>
      </c>
      <c r="T1016" s="20"/>
      <c r="U1016" s="20">
        <v>47</v>
      </c>
      <c r="V1016" s="20">
        <v>31</v>
      </c>
      <c r="W1016" s="20">
        <v>24</v>
      </c>
      <c r="X1016" s="19">
        <v>36</v>
      </c>
    </row>
    <row r="1017" spans="1:24" s="15" customFormat="1" ht="13.8">
      <c r="A1017" s="15" t="s">
        <v>206</v>
      </c>
      <c r="B1017" s="19" t="s">
        <v>207</v>
      </c>
      <c r="C1017" s="19">
        <v>2014</v>
      </c>
      <c r="D1017" s="19" t="s">
        <v>440</v>
      </c>
      <c r="E1017" s="16">
        <v>38</v>
      </c>
      <c r="F1017" s="20">
        <v>85</v>
      </c>
      <c r="G1017" s="21">
        <v>2.2699999809265137</v>
      </c>
      <c r="H1017" s="20">
        <v>9</v>
      </c>
      <c r="I1017" s="20">
        <v>34</v>
      </c>
      <c r="J1017" s="20">
        <v>42</v>
      </c>
      <c r="K1017" s="20"/>
      <c r="L1017" s="20"/>
      <c r="M1017" s="20">
        <v>45</v>
      </c>
      <c r="N1017" s="20">
        <v>38</v>
      </c>
      <c r="O1017" s="20"/>
      <c r="P1017" s="20">
        <v>32</v>
      </c>
      <c r="Q1017" s="20">
        <v>33</v>
      </c>
      <c r="R1017" s="19">
        <v>29</v>
      </c>
      <c r="S1017" s="20">
        <v>41</v>
      </c>
      <c r="T1017" s="20"/>
      <c r="U1017" s="20">
        <v>47</v>
      </c>
      <c r="V1017" s="20">
        <v>45</v>
      </c>
      <c r="W1017" s="20">
        <v>31</v>
      </c>
      <c r="X1017" s="19"/>
    </row>
    <row r="1018" spans="1:24" s="15" customFormat="1" ht="13.8">
      <c r="A1018" s="15" t="s">
        <v>206</v>
      </c>
      <c r="B1018" s="19" t="s">
        <v>207</v>
      </c>
      <c r="C1018" s="19">
        <v>2015</v>
      </c>
      <c r="D1018" s="19" t="s">
        <v>440</v>
      </c>
      <c r="E1018" s="16">
        <v>38</v>
      </c>
      <c r="F1018" s="20">
        <v>76</v>
      </c>
      <c r="G1018" s="21">
        <v>3.1400001049041748</v>
      </c>
      <c r="H1018" s="20">
        <v>8</v>
      </c>
      <c r="I1018" s="20">
        <v>33</v>
      </c>
      <c r="J1018" s="20">
        <v>43</v>
      </c>
      <c r="K1018" s="20"/>
      <c r="L1018" s="20"/>
      <c r="M1018" s="20">
        <v>45</v>
      </c>
      <c r="N1018" s="20">
        <v>38</v>
      </c>
      <c r="O1018" s="20"/>
      <c r="P1018" s="20">
        <v>32</v>
      </c>
      <c r="Q1018" s="20">
        <v>35</v>
      </c>
      <c r="R1018" s="19">
        <v>33</v>
      </c>
      <c r="S1018" s="20">
        <v>41</v>
      </c>
      <c r="T1018" s="20"/>
      <c r="U1018" s="20"/>
      <c r="V1018" s="20">
        <v>54</v>
      </c>
      <c r="W1018" s="20">
        <v>25</v>
      </c>
      <c r="X1018" s="19"/>
    </row>
    <row r="1019" spans="1:24" s="15" customFormat="1" ht="13.8">
      <c r="A1019" s="15" t="s">
        <v>206</v>
      </c>
      <c r="B1019" s="19" t="s">
        <v>207</v>
      </c>
      <c r="C1019" s="19">
        <v>2016</v>
      </c>
      <c r="D1019" s="19" t="s">
        <v>440</v>
      </c>
      <c r="E1019" s="16">
        <v>40</v>
      </c>
      <c r="F1019" s="20">
        <v>79</v>
      </c>
      <c r="G1019" s="21">
        <v>2.4700000000000002</v>
      </c>
      <c r="H1019" s="20">
        <v>8</v>
      </c>
      <c r="I1019" s="20">
        <v>36</v>
      </c>
      <c r="J1019" s="20">
        <v>44</v>
      </c>
      <c r="K1019" s="20" t="s">
        <v>557</v>
      </c>
      <c r="L1019" s="20" t="s">
        <v>557</v>
      </c>
      <c r="M1019" s="20">
        <v>45</v>
      </c>
      <c r="N1019" s="20">
        <v>37</v>
      </c>
      <c r="O1019" s="20" t="s">
        <v>557</v>
      </c>
      <c r="P1019" s="20">
        <v>34</v>
      </c>
      <c r="Q1019" s="20">
        <v>39</v>
      </c>
      <c r="R1019" s="19">
        <v>34</v>
      </c>
      <c r="S1019" s="20">
        <v>41</v>
      </c>
      <c r="T1019" s="20" t="s">
        <v>557</v>
      </c>
      <c r="U1019" s="20" t="s">
        <v>557</v>
      </c>
      <c r="V1019" s="20">
        <v>54</v>
      </c>
      <c r="W1019" s="20">
        <v>34</v>
      </c>
      <c r="X1019" s="19"/>
    </row>
    <row r="1020" spans="1:24" s="15" customFormat="1" ht="13.8">
      <c r="A1020" s="15" t="s">
        <v>206</v>
      </c>
      <c r="B1020" s="19" t="s">
        <v>207</v>
      </c>
      <c r="C1020" s="19">
        <v>2017</v>
      </c>
      <c r="D1020" s="19" t="s">
        <v>440</v>
      </c>
      <c r="E1020" s="16">
        <v>40</v>
      </c>
      <c r="F1020" s="20">
        <v>81</v>
      </c>
      <c r="G1020" s="21">
        <v>2.16</v>
      </c>
      <c r="H1020" s="20">
        <v>9</v>
      </c>
      <c r="I1020" s="20">
        <v>36</v>
      </c>
      <c r="J1020" s="20">
        <v>44</v>
      </c>
      <c r="K1020" s="20"/>
      <c r="L1020" s="20"/>
      <c r="M1020" s="20">
        <v>45</v>
      </c>
      <c r="N1020" s="20">
        <v>37</v>
      </c>
      <c r="O1020" s="20"/>
      <c r="P1020" s="20">
        <v>35</v>
      </c>
      <c r="Q1020" s="20">
        <v>35</v>
      </c>
      <c r="R1020" s="19">
        <v>40</v>
      </c>
      <c r="S1020" s="20">
        <v>41</v>
      </c>
      <c r="T1020" s="20">
        <v>35</v>
      </c>
      <c r="U1020" s="20"/>
      <c r="V1020" s="20">
        <v>54</v>
      </c>
      <c r="W1020" s="20">
        <v>36</v>
      </c>
      <c r="X1020" s="19"/>
    </row>
    <row r="1021" spans="1:24" s="15" customFormat="1" ht="13.8">
      <c r="A1021" s="15" t="s">
        <v>206</v>
      </c>
      <c r="B1021" s="19" t="s">
        <v>207</v>
      </c>
      <c r="C1021" s="19">
        <v>2018</v>
      </c>
      <c r="D1021" s="19" t="s">
        <v>440</v>
      </c>
      <c r="E1021" s="16">
        <v>41</v>
      </c>
      <c r="F1021" s="20">
        <v>78</v>
      </c>
      <c r="G1021" s="21">
        <v>2.42</v>
      </c>
      <c r="H1021" s="20">
        <v>9</v>
      </c>
      <c r="I1021" s="20">
        <v>37</v>
      </c>
      <c r="J1021" s="20">
        <v>45</v>
      </c>
      <c r="K1021" s="20"/>
      <c r="L1021" s="20"/>
      <c r="M1021" s="20">
        <v>45</v>
      </c>
      <c r="N1021" s="20">
        <v>37</v>
      </c>
      <c r="O1021" s="20"/>
      <c r="P1021" s="20">
        <v>47</v>
      </c>
      <c r="Q1021" s="20">
        <v>37</v>
      </c>
      <c r="R1021" s="19">
        <v>36</v>
      </c>
      <c r="S1021" s="20">
        <v>41</v>
      </c>
      <c r="T1021" s="20">
        <v>33</v>
      </c>
      <c r="U1021" s="20"/>
      <c r="V1021" s="20">
        <v>56</v>
      </c>
      <c r="W1021" s="20">
        <v>36</v>
      </c>
      <c r="X1021" s="19"/>
    </row>
    <row r="1022" spans="1:24" s="15" customFormat="1" ht="13.8">
      <c r="A1022" s="15" t="s">
        <v>206</v>
      </c>
      <c r="B1022" s="19" t="s">
        <v>207</v>
      </c>
      <c r="C1022" s="19">
        <v>2019</v>
      </c>
      <c r="D1022" s="19" t="s">
        <v>440</v>
      </c>
      <c r="E1022" s="16">
        <v>41</v>
      </c>
      <c r="F1022" s="20">
        <v>80</v>
      </c>
      <c r="G1022" s="21">
        <v>1.6049260000000001</v>
      </c>
      <c r="H1022" s="20">
        <v>9</v>
      </c>
      <c r="I1022" s="20">
        <v>38.367919999999998</v>
      </c>
      <c r="J1022" s="20">
        <v>43.632080000000002</v>
      </c>
      <c r="K1022" s="20" t="s">
        <v>557</v>
      </c>
      <c r="L1022" s="20" t="s">
        <v>557</v>
      </c>
      <c r="M1022" s="20">
        <v>45</v>
      </c>
      <c r="N1022" s="20">
        <v>37</v>
      </c>
      <c r="O1022" s="20" t="s">
        <v>557</v>
      </c>
      <c r="P1022" s="20">
        <v>47</v>
      </c>
      <c r="Q1022" s="20">
        <v>44</v>
      </c>
      <c r="R1022" s="19">
        <v>34</v>
      </c>
      <c r="S1022" s="20">
        <v>41</v>
      </c>
      <c r="T1022" s="20">
        <v>46</v>
      </c>
      <c r="U1022" s="20" t="s">
        <v>557</v>
      </c>
      <c r="V1022" s="20">
        <v>43</v>
      </c>
      <c r="W1022" s="20">
        <v>35</v>
      </c>
      <c r="X1022" s="19"/>
    </row>
    <row r="1023" spans="1:24" s="15" customFormat="1" ht="13.8">
      <c r="A1023" s="15" t="s">
        <v>206</v>
      </c>
      <c r="B1023" s="19" t="s">
        <v>207</v>
      </c>
      <c r="C1023" s="19">
        <v>2020</v>
      </c>
      <c r="D1023" s="19" t="s">
        <v>440</v>
      </c>
      <c r="E1023" s="16">
        <v>40</v>
      </c>
      <c r="F1023" s="20">
        <v>86</v>
      </c>
      <c r="G1023" s="21">
        <v>1.141572</v>
      </c>
      <c r="H1023" s="20">
        <v>9</v>
      </c>
      <c r="I1023" s="20">
        <v>38.12782</v>
      </c>
      <c r="J1023" s="20">
        <v>41.87218</v>
      </c>
      <c r="K1023" s="20" t="s">
        <v>557</v>
      </c>
      <c r="L1023" s="20" t="s">
        <v>557</v>
      </c>
      <c r="M1023" s="20">
        <v>45</v>
      </c>
      <c r="N1023" s="20">
        <v>37</v>
      </c>
      <c r="O1023" s="20" t="s">
        <v>557</v>
      </c>
      <c r="P1023" s="20">
        <v>47</v>
      </c>
      <c r="Q1023" s="20">
        <v>44</v>
      </c>
      <c r="R1023" s="19">
        <v>28</v>
      </c>
      <c r="S1023" s="20">
        <v>41</v>
      </c>
      <c r="T1023" s="20">
        <v>41</v>
      </c>
      <c r="U1023" s="20" t="s">
        <v>557</v>
      </c>
      <c r="V1023" s="20">
        <v>43</v>
      </c>
      <c r="W1023" s="20">
        <v>34</v>
      </c>
      <c r="X1023" s="19"/>
    </row>
    <row r="1024" spans="1:24" s="15" customFormat="1" ht="13.8">
      <c r="A1024" s="15" t="s">
        <v>206</v>
      </c>
      <c r="B1024" s="19" t="s">
        <v>207</v>
      </c>
      <c r="C1024" s="19">
        <v>2021</v>
      </c>
      <c r="D1024" s="19" t="s">
        <v>440</v>
      </c>
      <c r="E1024" s="16">
        <v>40</v>
      </c>
      <c r="F1024" s="20">
        <v>85</v>
      </c>
      <c r="G1024" s="21">
        <v>1.1736470000000001</v>
      </c>
      <c r="H1024" s="20">
        <v>9</v>
      </c>
      <c r="I1024" s="20">
        <v>38.06935</v>
      </c>
      <c r="J1024" s="20">
        <v>41.93065</v>
      </c>
      <c r="K1024" s="20"/>
      <c r="L1024" s="20"/>
      <c r="M1024" s="20">
        <v>44.814050000000002</v>
      </c>
      <c r="N1024" s="20">
        <v>37.263190000000002</v>
      </c>
      <c r="O1024" s="20"/>
      <c r="P1024" s="20">
        <v>46.737209999999997</v>
      </c>
      <c r="Q1024" s="20">
        <v>45.588799999999999</v>
      </c>
      <c r="R1024" s="19">
        <v>31.098739999999999</v>
      </c>
      <c r="S1024" s="20">
        <v>41.127429999999997</v>
      </c>
      <c r="T1024" s="20">
        <v>45.614879999999999</v>
      </c>
      <c r="U1024" s="20"/>
      <c r="V1024" s="20">
        <v>39.94415</v>
      </c>
      <c r="W1024" s="20">
        <v>31.089400000000001</v>
      </c>
      <c r="X1024" s="19"/>
    </row>
    <row r="1025" spans="1:24" s="15" customFormat="1" ht="13.8">
      <c r="A1025" s="15" t="s">
        <v>206</v>
      </c>
      <c r="B1025" s="19" t="s">
        <v>207</v>
      </c>
      <c r="C1025" s="19">
        <v>2022</v>
      </c>
      <c r="D1025" s="19" t="s">
        <v>440</v>
      </c>
      <c r="E1025" s="16">
        <v>40</v>
      </c>
      <c r="F1025" s="20">
        <v>85</v>
      </c>
      <c r="G1025" s="21">
        <v>1.1822010000000001</v>
      </c>
      <c r="H1025" s="20">
        <v>9</v>
      </c>
      <c r="I1025" s="20">
        <v>38.061190000000003</v>
      </c>
      <c r="J1025" s="20">
        <v>41.938809999999997</v>
      </c>
      <c r="K1025" s="20" t="s">
        <v>557</v>
      </c>
      <c r="L1025" s="20" t="s">
        <v>557</v>
      </c>
      <c r="M1025" s="20">
        <v>45</v>
      </c>
      <c r="N1025" s="20">
        <v>37</v>
      </c>
      <c r="O1025" s="20" t="s">
        <v>557</v>
      </c>
      <c r="P1025" s="20">
        <v>47</v>
      </c>
      <c r="Q1025" s="20">
        <v>47</v>
      </c>
      <c r="R1025" s="19">
        <v>30</v>
      </c>
      <c r="S1025" s="20">
        <v>41</v>
      </c>
      <c r="T1025" s="20">
        <v>40</v>
      </c>
      <c r="U1025" s="20" t="s">
        <v>557</v>
      </c>
      <c r="V1025" s="20">
        <v>39</v>
      </c>
      <c r="W1025" s="20">
        <v>31</v>
      </c>
      <c r="X1025" s="19"/>
    </row>
    <row r="1026" spans="1:24" s="15" customFormat="1" ht="13.8">
      <c r="A1026" s="15" t="s">
        <v>206</v>
      </c>
      <c r="B1026" s="19" t="s">
        <v>207</v>
      </c>
      <c r="C1026" s="19">
        <v>2023</v>
      </c>
      <c r="D1026" s="19" t="s">
        <v>440</v>
      </c>
      <c r="E1026" s="16">
        <v>39</v>
      </c>
      <c r="F1026" s="20">
        <v>93</v>
      </c>
      <c r="G1026" s="21">
        <v>1.256354</v>
      </c>
      <c r="H1026" s="20">
        <v>9</v>
      </c>
      <c r="I1026" s="20">
        <v>36.939579999999999</v>
      </c>
      <c r="J1026" s="20">
        <v>41.060420000000001</v>
      </c>
      <c r="K1026" s="20"/>
      <c r="L1026" s="20"/>
      <c r="M1026" s="20">
        <v>44.814050000000002</v>
      </c>
      <c r="N1026" s="20">
        <v>37.263190000000002</v>
      </c>
      <c r="O1026" s="20"/>
      <c r="P1026" s="20">
        <v>46.737209999999997</v>
      </c>
      <c r="Q1026" s="20">
        <v>48.49924</v>
      </c>
      <c r="R1026" s="19">
        <v>32.178339999999999</v>
      </c>
      <c r="S1026" s="20">
        <v>41.127429999999997</v>
      </c>
      <c r="T1026" s="20">
        <v>32.593589999999999</v>
      </c>
      <c r="U1026" s="20"/>
      <c r="V1026" s="20">
        <v>39.242690000000003</v>
      </c>
      <c r="W1026" s="20">
        <v>31.089400000000001</v>
      </c>
      <c r="X1026" s="19"/>
    </row>
    <row r="1027" spans="1:24" s="15" customFormat="1" ht="13.8">
      <c r="A1027" s="15" t="s">
        <v>206</v>
      </c>
      <c r="B1027" s="19" t="s">
        <v>207</v>
      </c>
      <c r="C1027" s="19">
        <v>2024</v>
      </c>
      <c r="D1027" s="19" t="s">
        <v>440</v>
      </c>
      <c r="E1027" s="16">
        <v>38</v>
      </c>
      <c r="F1027" s="20">
        <v>96</v>
      </c>
      <c r="G1027" s="21">
        <v>1.32169</v>
      </c>
      <c r="H1027" s="20">
        <v>9</v>
      </c>
      <c r="I1027" s="20">
        <v>35.832430000000002</v>
      </c>
      <c r="J1027" s="20">
        <v>40.167569999999998</v>
      </c>
      <c r="K1027" s="20"/>
      <c r="L1027" s="20"/>
      <c r="M1027" s="20">
        <v>47.129759999999997</v>
      </c>
      <c r="N1027" s="20">
        <v>34.521169999999998</v>
      </c>
      <c r="O1027" s="20"/>
      <c r="P1027" s="20">
        <v>45.559510000000003</v>
      </c>
      <c r="Q1027" s="20">
        <v>38.015520000000002</v>
      </c>
      <c r="R1027" s="19">
        <v>35.746290000000002</v>
      </c>
      <c r="S1027" s="20">
        <v>47.11891</v>
      </c>
      <c r="T1027" s="20">
        <v>28.57282</v>
      </c>
      <c r="U1027" s="20"/>
      <c r="V1027" s="20">
        <v>35.723109999999998</v>
      </c>
      <c r="W1027" s="20">
        <v>31.457080000000001</v>
      </c>
      <c r="X1027" s="19"/>
    </row>
    <row r="1028" spans="1:24" s="15" customFormat="1">
      <c r="A1028" s="68" t="s">
        <v>206</v>
      </c>
      <c r="B1028" s="70" t="s">
        <v>207</v>
      </c>
      <c r="C1028" s="70">
        <v>2025</v>
      </c>
      <c r="D1028" s="73" t="str">
        <f>VLOOKUP(B1028,'CPI Timeseries 2012 - 2025'!B:C,2,0)</f>
        <v>AP</v>
      </c>
      <c r="E1028" s="16">
        <v>39</v>
      </c>
      <c r="F1028" s="70">
        <v>91</v>
      </c>
      <c r="G1028" s="74">
        <v>1.451228</v>
      </c>
      <c r="H1028" s="70">
        <v>9</v>
      </c>
      <c r="I1028" s="75">
        <v>36.619990000000001</v>
      </c>
      <c r="J1028" s="75">
        <v>41.380009999999999</v>
      </c>
      <c r="K1028" s="75"/>
      <c r="L1028" s="75"/>
      <c r="M1028" s="75">
        <v>47.137070000000001</v>
      </c>
      <c r="N1028" s="75">
        <v>34.494399999999999</v>
      </c>
      <c r="O1028" s="75"/>
      <c r="P1028" s="75">
        <v>45.51793</v>
      </c>
      <c r="Q1028" s="75">
        <v>40.11862</v>
      </c>
      <c r="R1028" s="75">
        <v>33.50938</v>
      </c>
      <c r="S1028" s="75">
        <v>50.91377</v>
      </c>
      <c r="T1028" s="75">
        <v>29.261649999999999</v>
      </c>
      <c r="U1028" s="75"/>
      <c r="V1028" s="75">
        <v>38.25188</v>
      </c>
      <c r="W1028" s="75">
        <v>31.437139999999999</v>
      </c>
      <c r="X1028" s="2"/>
    </row>
    <row r="1029" spans="1:24" s="15" customFormat="1" ht="13.8">
      <c r="A1029" s="15" t="s">
        <v>245</v>
      </c>
      <c r="B1029" s="19" t="s">
        <v>246</v>
      </c>
      <c r="C1029" s="19">
        <v>2012</v>
      </c>
      <c r="D1029" s="19" t="s">
        <v>440</v>
      </c>
      <c r="E1029" s="16">
        <v>32</v>
      </c>
      <c r="F1029" s="20">
        <v>118</v>
      </c>
      <c r="G1029" s="21">
        <v>2.9</v>
      </c>
      <c r="H1029" s="20">
        <v>9</v>
      </c>
      <c r="I1029" s="20">
        <v>27</v>
      </c>
      <c r="J1029" s="20">
        <v>37</v>
      </c>
      <c r="K1029" s="20"/>
      <c r="L1029" s="20"/>
      <c r="M1029" s="20">
        <v>32</v>
      </c>
      <c r="N1029" s="20">
        <v>21</v>
      </c>
      <c r="O1029" s="20"/>
      <c r="P1029" s="20">
        <v>32</v>
      </c>
      <c r="Q1029" s="20">
        <v>36</v>
      </c>
      <c r="R1029" s="19">
        <v>25</v>
      </c>
      <c r="S1029" s="20">
        <v>50</v>
      </c>
      <c r="T1029" s="20"/>
      <c r="U1029" s="20"/>
      <c r="V1029" s="20">
        <v>36</v>
      </c>
      <c r="W1029" s="20">
        <v>23</v>
      </c>
      <c r="X1029" s="19">
        <v>33</v>
      </c>
    </row>
    <row r="1030" spans="1:24" s="15" customFormat="1" ht="13.8">
      <c r="A1030" s="15" t="s">
        <v>245</v>
      </c>
      <c r="B1030" s="19" t="s">
        <v>246</v>
      </c>
      <c r="C1030" s="19">
        <v>2013</v>
      </c>
      <c r="D1030" s="19" t="s">
        <v>440</v>
      </c>
      <c r="E1030" s="16">
        <v>32</v>
      </c>
      <c r="F1030" s="20">
        <v>114</v>
      </c>
      <c r="G1030" s="21">
        <v>3.5</v>
      </c>
      <c r="H1030" s="20">
        <v>9</v>
      </c>
      <c r="I1030" s="20">
        <v>26</v>
      </c>
      <c r="J1030" s="20">
        <v>38</v>
      </c>
      <c r="K1030" s="20"/>
      <c r="L1030" s="20"/>
      <c r="M1030" s="20">
        <v>36</v>
      </c>
      <c r="N1030" s="20">
        <v>21</v>
      </c>
      <c r="O1030" s="20"/>
      <c r="P1030" s="20">
        <v>22</v>
      </c>
      <c r="Q1030" s="20">
        <v>42</v>
      </c>
      <c r="R1030" s="19">
        <v>24</v>
      </c>
      <c r="S1030" s="20">
        <v>50</v>
      </c>
      <c r="T1030" s="20"/>
      <c r="U1030" s="20"/>
      <c r="V1030" s="20">
        <v>39</v>
      </c>
      <c r="W1030" s="20">
        <v>23</v>
      </c>
      <c r="X1030" s="19">
        <v>33</v>
      </c>
    </row>
    <row r="1031" spans="1:24" s="15" customFormat="1" ht="13.8">
      <c r="A1031" s="15" t="s">
        <v>245</v>
      </c>
      <c r="B1031" s="19" t="s">
        <v>246</v>
      </c>
      <c r="C1031" s="19">
        <v>2014</v>
      </c>
      <c r="D1031" s="19" t="s">
        <v>440</v>
      </c>
      <c r="E1031" s="16">
        <v>34</v>
      </c>
      <c r="F1031" s="20">
        <v>107</v>
      </c>
      <c r="G1031" s="21">
        <v>3.5699999332427979</v>
      </c>
      <c r="H1031" s="20">
        <v>8</v>
      </c>
      <c r="I1031" s="20">
        <v>28</v>
      </c>
      <c r="J1031" s="20">
        <v>40</v>
      </c>
      <c r="K1031" s="20"/>
      <c r="L1031" s="20"/>
      <c r="M1031" s="20">
        <v>36</v>
      </c>
      <c r="N1031" s="20">
        <v>21</v>
      </c>
      <c r="O1031" s="20"/>
      <c r="P1031" s="20">
        <v>32</v>
      </c>
      <c r="Q1031" s="20">
        <v>41</v>
      </c>
      <c r="R1031" s="19">
        <v>24</v>
      </c>
      <c r="S1031" s="20">
        <v>50</v>
      </c>
      <c r="T1031" s="20"/>
      <c r="U1031" s="20"/>
      <c r="V1031" s="20">
        <v>43</v>
      </c>
      <c r="W1031" s="20">
        <v>28</v>
      </c>
      <c r="X1031" s="19"/>
    </row>
    <row r="1032" spans="1:24" s="15" customFormat="1" ht="13.8">
      <c r="A1032" s="15" t="s">
        <v>245</v>
      </c>
      <c r="B1032" s="19" t="s">
        <v>246</v>
      </c>
      <c r="C1032" s="19">
        <v>2015</v>
      </c>
      <c r="D1032" s="19" t="s">
        <v>440</v>
      </c>
      <c r="E1032" s="16">
        <v>36</v>
      </c>
      <c r="F1032" s="20">
        <v>88</v>
      </c>
      <c r="G1032" s="21">
        <v>3.3900001049041748</v>
      </c>
      <c r="H1032" s="20">
        <v>8</v>
      </c>
      <c r="I1032" s="20">
        <v>30</v>
      </c>
      <c r="J1032" s="20">
        <v>42</v>
      </c>
      <c r="K1032" s="20"/>
      <c r="L1032" s="20"/>
      <c r="M1032" s="20">
        <v>36</v>
      </c>
      <c r="N1032" s="20">
        <v>38</v>
      </c>
      <c r="O1032" s="20"/>
      <c r="P1032" s="20">
        <v>32</v>
      </c>
      <c r="Q1032" s="20">
        <v>37</v>
      </c>
      <c r="R1032" s="19">
        <v>32</v>
      </c>
      <c r="S1032" s="20">
        <v>50</v>
      </c>
      <c r="T1032" s="20"/>
      <c r="U1032" s="20"/>
      <c r="V1032" s="20">
        <v>43</v>
      </c>
      <c r="W1032" s="20">
        <v>17</v>
      </c>
      <c r="X1032" s="19"/>
    </row>
    <row r="1033" spans="1:24" s="15" customFormat="1" ht="13.8">
      <c r="A1033" s="15" t="s">
        <v>245</v>
      </c>
      <c r="B1033" s="19" t="s">
        <v>246</v>
      </c>
      <c r="C1033" s="19">
        <v>2016</v>
      </c>
      <c r="D1033" s="19" t="s">
        <v>440</v>
      </c>
      <c r="E1033" s="16">
        <v>37</v>
      </c>
      <c r="F1033" s="20">
        <v>90</v>
      </c>
      <c r="G1033" s="21">
        <v>2.39</v>
      </c>
      <c r="H1033" s="20">
        <v>8</v>
      </c>
      <c r="I1033" s="20">
        <v>33</v>
      </c>
      <c r="J1033" s="20">
        <v>41</v>
      </c>
      <c r="K1033" s="20" t="s">
        <v>557</v>
      </c>
      <c r="L1033" s="20" t="s">
        <v>557</v>
      </c>
      <c r="M1033" s="20">
        <v>36</v>
      </c>
      <c r="N1033" s="20">
        <v>37</v>
      </c>
      <c r="O1033" s="20" t="s">
        <v>557</v>
      </c>
      <c r="P1033" s="20">
        <v>34</v>
      </c>
      <c r="Q1033" s="20">
        <v>39</v>
      </c>
      <c r="R1033" s="19">
        <v>35</v>
      </c>
      <c r="S1033" s="20">
        <v>50</v>
      </c>
      <c r="T1033" s="20" t="s">
        <v>557</v>
      </c>
      <c r="U1033" s="20" t="s">
        <v>557</v>
      </c>
      <c r="V1033" s="20">
        <v>40</v>
      </c>
      <c r="W1033" s="20">
        <v>26</v>
      </c>
      <c r="X1033" s="19"/>
    </row>
    <row r="1034" spans="1:24" s="15" customFormat="1" ht="13.8">
      <c r="A1034" s="15" t="s">
        <v>245</v>
      </c>
      <c r="B1034" s="19" t="s">
        <v>246</v>
      </c>
      <c r="C1034" s="19">
        <v>2017</v>
      </c>
      <c r="D1034" s="19" t="s">
        <v>440</v>
      </c>
      <c r="E1034" s="16">
        <v>37</v>
      </c>
      <c r="F1034" s="20">
        <v>96</v>
      </c>
      <c r="G1034" s="21">
        <v>3.12</v>
      </c>
      <c r="H1034" s="20">
        <v>9</v>
      </c>
      <c r="I1034" s="20">
        <v>32</v>
      </c>
      <c r="J1034" s="20">
        <v>42</v>
      </c>
      <c r="K1034" s="20"/>
      <c r="L1034" s="20"/>
      <c r="M1034" s="20">
        <v>37</v>
      </c>
      <c r="N1034" s="20">
        <v>37</v>
      </c>
      <c r="O1034" s="20"/>
      <c r="P1034" s="20">
        <v>35</v>
      </c>
      <c r="Q1034" s="20">
        <v>41</v>
      </c>
      <c r="R1034" s="19">
        <v>32</v>
      </c>
      <c r="S1034" s="20">
        <v>50</v>
      </c>
      <c r="T1034" s="20">
        <v>30</v>
      </c>
      <c r="U1034" s="20"/>
      <c r="V1034" s="20">
        <v>50</v>
      </c>
      <c r="W1034" s="20">
        <v>20</v>
      </c>
      <c r="X1034" s="19"/>
    </row>
    <row r="1035" spans="1:24" s="15" customFormat="1" ht="13.8">
      <c r="A1035" s="15" t="s">
        <v>245</v>
      </c>
      <c r="B1035" s="19" t="s">
        <v>246</v>
      </c>
      <c r="C1035" s="19">
        <v>2018</v>
      </c>
      <c r="D1035" s="19" t="s">
        <v>440</v>
      </c>
      <c r="E1035" s="16">
        <v>38</v>
      </c>
      <c r="F1035" s="20">
        <v>89</v>
      </c>
      <c r="G1035" s="21">
        <v>3.35</v>
      </c>
      <c r="H1035" s="20">
        <v>9</v>
      </c>
      <c r="I1035" s="20">
        <v>33</v>
      </c>
      <c r="J1035" s="20">
        <v>43</v>
      </c>
      <c r="K1035" s="20"/>
      <c r="L1035" s="20"/>
      <c r="M1035" s="20">
        <v>37</v>
      </c>
      <c r="N1035" s="20">
        <v>37</v>
      </c>
      <c r="O1035" s="20"/>
      <c r="P1035" s="20">
        <v>47</v>
      </c>
      <c r="Q1035" s="20">
        <v>38</v>
      </c>
      <c r="R1035" s="19">
        <v>33</v>
      </c>
      <c r="S1035" s="20">
        <v>50</v>
      </c>
      <c r="T1035" s="20">
        <v>28</v>
      </c>
      <c r="U1035" s="20"/>
      <c r="V1035" s="20">
        <v>50</v>
      </c>
      <c r="W1035" s="20">
        <v>20</v>
      </c>
      <c r="X1035" s="19"/>
    </row>
    <row r="1036" spans="1:24" s="15" customFormat="1" ht="13.8">
      <c r="A1036" s="15" t="s">
        <v>245</v>
      </c>
      <c r="B1036" s="19" t="s">
        <v>246</v>
      </c>
      <c r="C1036" s="19">
        <v>2019</v>
      </c>
      <c r="D1036" s="19" t="s">
        <v>440</v>
      </c>
      <c r="E1036" s="16">
        <v>40</v>
      </c>
      <c r="F1036" s="20">
        <v>85</v>
      </c>
      <c r="G1036" s="21">
        <v>3.7566839999999999</v>
      </c>
      <c r="H1036" s="20">
        <v>9</v>
      </c>
      <c r="I1036" s="20">
        <v>33.839039999999997</v>
      </c>
      <c r="J1036" s="20">
        <v>46.160960000000003</v>
      </c>
      <c r="K1036" s="20" t="s">
        <v>557</v>
      </c>
      <c r="L1036" s="20" t="s">
        <v>557</v>
      </c>
      <c r="M1036" s="20">
        <v>37</v>
      </c>
      <c r="N1036" s="20">
        <v>37</v>
      </c>
      <c r="O1036" s="20" t="s">
        <v>557</v>
      </c>
      <c r="P1036" s="20">
        <v>47</v>
      </c>
      <c r="Q1036" s="20">
        <v>48</v>
      </c>
      <c r="R1036" s="19">
        <v>36</v>
      </c>
      <c r="S1036" s="20">
        <v>59</v>
      </c>
      <c r="T1036" s="20">
        <v>28</v>
      </c>
      <c r="U1036" s="20" t="s">
        <v>557</v>
      </c>
      <c r="V1036" s="20">
        <v>46</v>
      </c>
      <c r="W1036" s="20">
        <v>21</v>
      </c>
      <c r="X1036" s="19"/>
    </row>
    <row r="1037" spans="1:24" s="15" customFormat="1" ht="13.8">
      <c r="A1037" s="15" t="s">
        <v>245</v>
      </c>
      <c r="B1037" s="19" t="s">
        <v>246</v>
      </c>
      <c r="C1037" s="19">
        <v>2020</v>
      </c>
      <c r="D1037" s="19" t="s">
        <v>440</v>
      </c>
      <c r="E1037" s="16">
        <v>37</v>
      </c>
      <c r="F1037" s="20">
        <v>102</v>
      </c>
      <c r="G1037" s="21">
        <v>1.708278</v>
      </c>
      <c r="H1037" s="20">
        <v>9</v>
      </c>
      <c r="I1037" s="20">
        <v>34.198430000000002</v>
      </c>
      <c r="J1037" s="20">
        <v>39.801569999999998</v>
      </c>
      <c r="K1037" s="20" t="s">
        <v>557</v>
      </c>
      <c r="L1037" s="20" t="s">
        <v>557</v>
      </c>
      <c r="M1037" s="20">
        <v>37</v>
      </c>
      <c r="N1037" s="20">
        <v>37</v>
      </c>
      <c r="O1037" s="20" t="s">
        <v>557</v>
      </c>
      <c r="P1037" s="20">
        <v>35</v>
      </c>
      <c r="Q1037" s="20">
        <v>43</v>
      </c>
      <c r="R1037" s="19">
        <v>32</v>
      </c>
      <c r="S1037" s="20">
        <v>50</v>
      </c>
      <c r="T1037" s="20">
        <v>26</v>
      </c>
      <c r="U1037" s="20" t="s">
        <v>557</v>
      </c>
      <c r="V1037" s="20">
        <v>46</v>
      </c>
      <c r="W1037" s="20">
        <v>23</v>
      </c>
      <c r="X1037" s="19"/>
    </row>
    <row r="1038" spans="1:24" s="15" customFormat="1" ht="13.8">
      <c r="A1038" s="15" t="s">
        <v>245</v>
      </c>
      <c r="B1038" s="19" t="s">
        <v>246</v>
      </c>
      <c r="C1038" s="19">
        <v>2021</v>
      </c>
      <c r="D1038" s="19" t="s">
        <v>440</v>
      </c>
      <c r="E1038" s="16">
        <v>38</v>
      </c>
      <c r="F1038" s="20">
        <v>96</v>
      </c>
      <c r="G1038" s="21">
        <v>2.1387309999999999</v>
      </c>
      <c r="H1038" s="20">
        <v>9</v>
      </c>
      <c r="I1038" s="20">
        <v>34.481780000000001</v>
      </c>
      <c r="J1038" s="20">
        <v>41.518219999999999</v>
      </c>
      <c r="K1038" s="20"/>
      <c r="L1038" s="20"/>
      <c r="M1038" s="20">
        <v>32.845500000000001</v>
      </c>
      <c r="N1038" s="20">
        <v>37.263190000000002</v>
      </c>
      <c r="O1038" s="20"/>
      <c r="P1038" s="20">
        <v>46.737209999999997</v>
      </c>
      <c r="Q1038" s="20">
        <v>43.619970000000002</v>
      </c>
      <c r="R1038" s="19">
        <v>31.687609999999999</v>
      </c>
      <c r="S1038" s="20">
        <v>48.442819999999998</v>
      </c>
      <c r="T1038" s="20">
        <v>22.465920000000001</v>
      </c>
      <c r="U1038" s="20"/>
      <c r="V1038" s="20">
        <v>53.447110000000002</v>
      </c>
      <c r="W1038" s="20">
        <v>23.00489</v>
      </c>
      <c r="X1038" s="19"/>
    </row>
    <row r="1039" spans="1:24" s="15" customFormat="1" ht="13.8">
      <c r="A1039" s="15" t="s">
        <v>245</v>
      </c>
      <c r="B1039" s="19" t="s">
        <v>246</v>
      </c>
      <c r="C1039" s="19">
        <v>2022</v>
      </c>
      <c r="D1039" s="19" t="s">
        <v>440</v>
      </c>
      <c r="E1039" s="16">
        <v>34</v>
      </c>
      <c r="F1039" s="20">
        <v>110</v>
      </c>
      <c r="G1039" s="21">
        <v>1.7834719999999999</v>
      </c>
      <c r="H1039" s="20">
        <v>8</v>
      </c>
      <c r="I1039" s="20">
        <v>31.075109999999999</v>
      </c>
      <c r="J1039" s="20">
        <v>36.924889999999998</v>
      </c>
      <c r="K1039" s="20" t="s">
        <v>557</v>
      </c>
      <c r="L1039" s="20" t="s">
        <v>557</v>
      </c>
      <c r="M1039" s="20">
        <v>33</v>
      </c>
      <c r="N1039" s="20">
        <v>37</v>
      </c>
      <c r="O1039" s="20" t="s">
        <v>557</v>
      </c>
      <c r="P1039" s="20">
        <v>47</v>
      </c>
      <c r="Q1039" s="20">
        <v>39</v>
      </c>
      <c r="R1039" s="19">
        <v>29</v>
      </c>
      <c r="S1039" s="20">
        <v>35</v>
      </c>
      <c r="T1039" s="20">
        <v>24</v>
      </c>
      <c r="U1039" s="20" t="s">
        <v>557</v>
      </c>
      <c r="V1039" s="20" t="s">
        <v>557</v>
      </c>
      <c r="W1039" s="20">
        <v>24</v>
      </c>
      <c r="X1039" s="19"/>
    </row>
    <row r="1040" spans="1:24" s="15" customFormat="1" ht="13.8">
      <c r="A1040" s="15" t="s">
        <v>245</v>
      </c>
      <c r="B1040" s="19" t="s">
        <v>246</v>
      </c>
      <c r="C1040" s="19">
        <v>2023</v>
      </c>
      <c r="D1040" s="19" t="s">
        <v>440</v>
      </c>
      <c r="E1040" s="16">
        <v>34</v>
      </c>
      <c r="F1040" s="20">
        <v>115</v>
      </c>
      <c r="G1040" s="21">
        <v>1.804611</v>
      </c>
      <c r="H1040" s="20">
        <v>8</v>
      </c>
      <c r="I1040" s="20">
        <v>31.04044</v>
      </c>
      <c r="J1040" s="20">
        <v>36.959560000000003</v>
      </c>
      <c r="K1040" s="20"/>
      <c r="L1040" s="20"/>
      <c r="M1040" s="20">
        <v>36.83502</v>
      </c>
      <c r="N1040" s="20">
        <v>37.263190000000002</v>
      </c>
      <c r="O1040" s="20"/>
      <c r="P1040" s="20">
        <v>46.737209999999997</v>
      </c>
      <c r="Q1040" s="20">
        <v>39.939120000000003</v>
      </c>
      <c r="R1040" s="19">
        <v>28.546959999999999</v>
      </c>
      <c r="S1040" s="20">
        <v>32.418640000000003</v>
      </c>
      <c r="T1040" s="20">
        <v>24.636130000000001</v>
      </c>
      <c r="U1040" s="20"/>
      <c r="V1040" s="20"/>
      <c r="W1040" s="20">
        <v>23.903169999999999</v>
      </c>
      <c r="X1040" s="19"/>
    </row>
    <row r="1041" spans="1:24" s="15" customFormat="1" ht="13.8">
      <c r="A1041" s="15" t="s">
        <v>245</v>
      </c>
      <c r="B1041" s="19" t="s">
        <v>246</v>
      </c>
      <c r="C1041" s="19">
        <v>2024</v>
      </c>
      <c r="D1041" s="19" t="s">
        <v>440</v>
      </c>
      <c r="E1041" s="16">
        <v>37</v>
      </c>
      <c r="F1041" s="20">
        <v>99</v>
      </c>
      <c r="G1041" s="21">
        <v>2.1600600000000001</v>
      </c>
      <c r="H1041" s="20">
        <v>9</v>
      </c>
      <c r="I1041" s="20">
        <v>33.457500000000003</v>
      </c>
      <c r="J1041" s="20">
        <v>40.542499999999997</v>
      </c>
      <c r="K1041" s="20"/>
      <c r="L1041" s="20"/>
      <c r="M1041" s="20">
        <v>38.533639999999998</v>
      </c>
      <c r="N1041" s="20">
        <v>34.521169999999998</v>
      </c>
      <c r="O1041" s="20"/>
      <c r="P1041" s="20">
        <v>32.267980000000001</v>
      </c>
      <c r="Q1041" s="20">
        <v>44.925089999999997</v>
      </c>
      <c r="R1041" s="19">
        <v>38.021419999999999</v>
      </c>
      <c r="S1041" s="20">
        <v>32.781230000000001</v>
      </c>
      <c r="T1041" s="20">
        <v>22.412890000000001</v>
      </c>
      <c r="U1041" s="20"/>
      <c r="V1041" s="20">
        <v>60.823329999999999</v>
      </c>
      <c r="W1041" s="20">
        <v>26.2469</v>
      </c>
      <c r="X1041" s="19"/>
    </row>
    <row r="1042" spans="1:24" s="15" customFormat="1">
      <c r="A1042" s="68" t="s">
        <v>245</v>
      </c>
      <c r="B1042" s="70" t="s">
        <v>246</v>
      </c>
      <c r="C1042" s="70">
        <v>2025</v>
      </c>
      <c r="D1042" s="73" t="str">
        <f>VLOOKUP(B1042,'CPI Timeseries 2012 - 2025'!B:C,2,0)</f>
        <v>AP</v>
      </c>
      <c r="E1042" s="16">
        <v>34</v>
      </c>
      <c r="F1042" s="70">
        <v>109</v>
      </c>
      <c r="G1042" s="74">
        <v>2.3438409999999998</v>
      </c>
      <c r="H1042" s="70">
        <v>9</v>
      </c>
      <c r="I1042" s="75">
        <v>30.156099999999999</v>
      </c>
      <c r="J1042" s="75">
        <v>37.843899999999998</v>
      </c>
      <c r="K1042" s="75"/>
      <c r="L1042" s="75"/>
      <c r="M1042" s="75">
        <v>29.942820000000001</v>
      </c>
      <c r="N1042" s="75">
        <v>34.494399999999999</v>
      </c>
      <c r="O1042" s="75"/>
      <c r="P1042" s="75">
        <v>32.214660000000002</v>
      </c>
      <c r="Q1042" s="75">
        <v>25.78473</v>
      </c>
      <c r="R1042" s="75">
        <v>33.905349999999999</v>
      </c>
      <c r="S1042" s="75">
        <v>32.758890000000001</v>
      </c>
      <c r="T1042" s="75">
        <v>23.100380000000001</v>
      </c>
      <c r="U1042" s="75"/>
      <c r="V1042" s="75">
        <v>64.524060000000006</v>
      </c>
      <c r="W1042" s="75">
        <v>27.094100000000001</v>
      </c>
      <c r="X1042" s="2"/>
    </row>
    <row r="1043" spans="1:24" s="15" customFormat="1" ht="13.8">
      <c r="A1043" s="15" t="s">
        <v>333</v>
      </c>
      <c r="B1043" s="19" t="s">
        <v>334</v>
      </c>
      <c r="C1043" s="19">
        <v>2012</v>
      </c>
      <c r="D1043" s="19" t="s">
        <v>442</v>
      </c>
      <c r="E1043" s="16">
        <v>28</v>
      </c>
      <c r="F1043" s="20">
        <v>133</v>
      </c>
      <c r="G1043" s="21">
        <v>4.5999999999999996</v>
      </c>
      <c r="H1043" s="20">
        <v>6</v>
      </c>
      <c r="I1043" s="20">
        <v>20</v>
      </c>
      <c r="J1043" s="20">
        <v>35</v>
      </c>
      <c r="K1043" s="20"/>
      <c r="L1043" s="20"/>
      <c r="M1043" s="20">
        <v>19</v>
      </c>
      <c r="N1043" s="20">
        <v>21</v>
      </c>
      <c r="O1043" s="20"/>
      <c r="P1043" s="20">
        <v>22</v>
      </c>
      <c r="Q1043" s="20"/>
      <c r="R1043" s="19"/>
      <c r="S1043" s="20">
        <v>21</v>
      </c>
      <c r="T1043" s="20"/>
      <c r="U1043" s="20"/>
      <c r="V1043" s="20">
        <v>43</v>
      </c>
      <c r="W1043" s="20">
        <v>41</v>
      </c>
      <c r="X1043" s="19"/>
    </row>
    <row r="1044" spans="1:24" s="15" customFormat="1" ht="13.8">
      <c r="A1044" s="15" t="s">
        <v>333</v>
      </c>
      <c r="B1044" s="19" t="s">
        <v>334</v>
      </c>
      <c r="C1044" s="19">
        <v>2013</v>
      </c>
      <c r="D1044" s="19" t="s">
        <v>442</v>
      </c>
      <c r="E1044" s="16">
        <v>25</v>
      </c>
      <c r="F1044" s="20">
        <v>144</v>
      </c>
      <c r="G1044" s="21">
        <v>3.9</v>
      </c>
      <c r="H1044" s="20">
        <v>6</v>
      </c>
      <c r="I1044" s="20">
        <v>19</v>
      </c>
      <c r="J1044" s="20">
        <v>31</v>
      </c>
      <c r="K1044" s="20"/>
      <c r="L1044" s="20"/>
      <c r="M1044" s="20">
        <v>15</v>
      </c>
      <c r="N1044" s="20">
        <v>21</v>
      </c>
      <c r="O1044" s="20"/>
      <c r="P1044" s="20">
        <v>22</v>
      </c>
      <c r="Q1044" s="20"/>
      <c r="R1044" s="19"/>
      <c r="S1044" s="20">
        <v>21</v>
      </c>
      <c r="T1044" s="20"/>
      <c r="U1044" s="20"/>
      <c r="V1044" s="20">
        <v>32</v>
      </c>
      <c r="W1044" s="20">
        <v>41</v>
      </c>
      <c r="X1044" s="19"/>
    </row>
    <row r="1045" spans="1:24" s="15" customFormat="1" ht="13.8">
      <c r="A1045" s="15" t="s">
        <v>333</v>
      </c>
      <c r="B1045" s="19" t="s">
        <v>334</v>
      </c>
      <c r="C1045" s="19">
        <v>2014</v>
      </c>
      <c r="D1045" s="19" t="s">
        <v>442</v>
      </c>
      <c r="E1045" s="16">
        <v>27</v>
      </c>
      <c r="F1045" s="20">
        <v>136</v>
      </c>
      <c r="G1045" s="21">
        <v>4.7199997901916504</v>
      </c>
      <c r="H1045" s="20">
        <v>6</v>
      </c>
      <c r="I1045" s="20">
        <v>19</v>
      </c>
      <c r="J1045" s="20">
        <v>35</v>
      </c>
      <c r="K1045" s="20"/>
      <c r="L1045" s="20"/>
      <c r="M1045" s="20">
        <v>15</v>
      </c>
      <c r="N1045" s="20">
        <v>21</v>
      </c>
      <c r="O1045" s="20"/>
      <c r="P1045" s="20">
        <v>22</v>
      </c>
      <c r="Q1045" s="20"/>
      <c r="R1045" s="19"/>
      <c r="S1045" s="20">
        <v>21</v>
      </c>
      <c r="T1045" s="20"/>
      <c r="U1045" s="20"/>
      <c r="V1045" s="20">
        <v>40</v>
      </c>
      <c r="W1045" s="20">
        <v>43</v>
      </c>
      <c r="X1045" s="19"/>
    </row>
    <row r="1046" spans="1:24" s="15" customFormat="1" ht="13.8">
      <c r="A1046" s="15" t="s">
        <v>333</v>
      </c>
      <c r="B1046" s="19" t="s">
        <v>334</v>
      </c>
      <c r="C1046" s="19">
        <v>2015</v>
      </c>
      <c r="D1046" s="19" t="s">
        <v>442</v>
      </c>
      <c r="E1046" s="16">
        <v>27</v>
      </c>
      <c r="F1046" s="20">
        <v>130</v>
      </c>
      <c r="G1046" s="21">
        <v>3.2799999713897705</v>
      </c>
      <c r="H1046" s="20">
        <v>6</v>
      </c>
      <c r="I1046" s="20">
        <v>22</v>
      </c>
      <c r="J1046" s="20">
        <v>32</v>
      </c>
      <c r="K1046" s="20"/>
      <c r="L1046" s="20"/>
      <c r="M1046" s="20">
        <v>23</v>
      </c>
      <c r="N1046" s="20">
        <v>21</v>
      </c>
      <c r="O1046" s="20"/>
      <c r="P1046" s="20">
        <v>22</v>
      </c>
      <c r="Q1046" s="20"/>
      <c r="R1046" s="19"/>
      <c r="S1046" s="20">
        <v>21</v>
      </c>
      <c r="T1046" s="20"/>
      <c r="U1046" s="20"/>
      <c r="V1046" s="20">
        <v>41</v>
      </c>
      <c r="W1046" s="20">
        <v>31</v>
      </c>
      <c r="X1046" s="19"/>
    </row>
    <row r="1047" spans="1:24" s="15" customFormat="1" ht="13.8">
      <c r="A1047" s="15" t="s">
        <v>333</v>
      </c>
      <c r="B1047" s="19" t="s">
        <v>334</v>
      </c>
      <c r="C1047" s="19">
        <v>2016</v>
      </c>
      <c r="D1047" s="19" t="s">
        <v>442</v>
      </c>
      <c r="E1047" s="16">
        <v>29</v>
      </c>
      <c r="F1047" s="20">
        <v>131</v>
      </c>
      <c r="G1047" s="21">
        <v>2.4700000000000002</v>
      </c>
      <c r="H1047" s="20">
        <v>7</v>
      </c>
      <c r="I1047" s="20">
        <v>25</v>
      </c>
      <c r="J1047" s="20">
        <v>33</v>
      </c>
      <c r="K1047" s="20" t="s">
        <v>557</v>
      </c>
      <c r="L1047" s="20" t="s">
        <v>557</v>
      </c>
      <c r="M1047" s="20">
        <v>24</v>
      </c>
      <c r="N1047" s="20">
        <v>19</v>
      </c>
      <c r="O1047" s="20" t="s">
        <v>557</v>
      </c>
      <c r="P1047" s="20">
        <v>34</v>
      </c>
      <c r="Q1047" s="20" t="s">
        <v>557</v>
      </c>
      <c r="R1047" s="19" t="s">
        <v>557</v>
      </c>
      <c r="S1047" s="20">
        <v>24</v>
      </c>
      <c r="T1047" s="20">
        <v>33</v>
      </c>
      <c r="U1047" s="20" t="s">
        <v>557</v>
      </c>
      <c r="V1047" s="20">
        <v>34</v>
      </c>
      <c r="W1047" s="20">
        <v>35</v>
      </c>
      <c r="X1047" s="19"/>
    </row>
    <row r="1048" spans="1:24" s="15" customFormat="1" ht="13.8">
      <c r="A1048" s="15" t="s">
        <v>333</v>
      </c>
      <c r="B1048" s="19" t="s">
        <v>334</v>
      </c>
      <c r="C1048" s="19">
        <v>2017</v>
      </c>
      <c r="D1048" s="19" t="s">
        <v>442</v>
      </c>
      <c r="E1048" s="16">
        <v>30</v>
      </c>
      <c r="F1048" s="20">
        <v>130</v>
      </c>
      <c r="G1048" s="21">
        <v>3.51</v>
      </c>
      <c r="H1048" s="20">
        <v>7</v>
      </c>
      <c r="I1048" s="20">
        <v>24</v>
      </c>
      <c r="J1048" s="20">
        <v>36</v>
      </c>
      <c r="K1048" s="20"/>
      <c r="L1048" s="20"/>
      <c r="M1048" s="20">
        <v>21</v>
      </c>
      <c r="N1048" s="20">
        <v>20</v>
      </c>
      <c r="O1048" s="20"/>
      <c r="P1048" s="20">
        <v>35</v>
      </c>
      <c r="Q1048" s="20"/>
      <c r="R1048" s="19"/>
      <c r="S1048" s="20">
        <v>24</v>
      </c>
      <c r="T1048" s="20">
        <v>29</v>
      </c>
      <c r="U1048" s="20"/>
      <c r="V1048" s="20">
        <v>43</v>
      </c>
      <c r="W1048" s="20">
        <v>40</v>
      </c>
      <c r="X1048" s="19"/>
    </row>
    <row r="1049" spans="1:24" s="15" customFormat="1" ht="13.8">
      <c r="A1049" s="15" t="s">
        <v>333</v>
      </c>
      <c r="B1049" s="19" t="s">
        <v>334</v>
      </c>
      <c r="C1049" s="19">
        <v>2018</v>
      </c>
      <c r="D1049" s="19" t="s">
        <v>442</v>
      </c>
      <c r="E1049" s="16">
        <v>28</v>
      </c>
      <c r="F1049" s="20">
        <v>138</v>
      </c>
      <c r="G1049" s="21">
        <v>2.89</v>
      </c>
      <c r="H1049" s="20">
        <v>7</v>
      </c>
      <c r="I1049" s="20">
        <v>23</v>
      </c>
      <c r="J1049" s="20">
        <v>33</v>
      </c>
      <c r="K1049" s="20"/>
      <c r="L1049" s="20"/>
      <c r="M1049" s="20">
        <v>21</v>
      </c>
      <c r="N1049" s="20">
        <v>20</v>
      </c>
      <c r="O1049" s="20"/>
      <c r="P1049" s="20">
        <v>35</v>
      </c>
      <c r="Q1049" s="20"/>
      <c r="R1049" s="19"/>
      <c r="S1049" s="20">
        <v>24</v>
      </c>
      <c r="T1049" s="20">
        <v>26</v>
      </c>
      <c r="U1049" s="20"/>
      <c r="V1049" s="20">
        <v>33</v>
      </c>
      <c r="W1049" s="20">
        <v>40</v>
      </c>
      <c r="X1049" s="19"/>
    </row>
    <row r="1050" spans="1:24" s="15" customFormat="1" ht="13.8">
      <c r="A1050" s="15" t="s">
        <v>333</v>
      </c>
      <c r="B1050" s="19" t="s">
        <v>334</v>
      </c>
      <c r="C1050" s="19">
        <v>2019</v>
      </c>
      <c r="D1050" s="19" t="s">
        <v>442</v>
      </c>
      <c r="E1050" s="16">
        <v>26</v>
      </c>
      <c r="F1050" s="20">
        <v>146</v>
      </c>
      <c r="G1050" s="21">
        <v>3.6263019999999999</v>
      </c>
      <c r="H1050" s="20">
        <v>7</v>
      </c>
      <c r="I1050" s="20">
        <v>20.052859999999999</v>
      </c>
      <c r="J1050" s="20">
        <v>31.947140000000001</v>
      </c>
      <c r="K1050" s="20" t="s">
        <v>557</v>
      </c>
      <c r="L1050" s="20" t="s">
        <v>557</v>
      </c>
      <c r="M1050" s="20">
        <v>13</v>
      </c>
      <c r="N1050" s="20">
        <v>20</v>
      </c>
      <c r="O1050" s="20" t="s">
        <v>557</v>
      </c>
      <c r="P1050" s="20">
        <v>35</v>
      </c>
      <c r="Q1050" s="20" t="s">
        <v>557</v>
      </c>
      <c r="R1050" s="19" t="s">
        <v>557</v>
      </c>
      <c r="S1050" s="20">
        <v>24</v>
      </c>
      <c r="T1050" s="20">
        <v>23</v>
      </c>
      <c r="U1050" s="20" t="s">
        <v>557</v>
      </c>
      <c r="V1050" s="20">
        <v>28</v>
      </c>
      <c r="W1050" s="20">
        <v>42</v>
      </c>
      <c r="X1050" s="19"/>
    </row>
    <row r="1051" spans="1:24" s="15" customFormat="1" ht="13.8">
      <c r="A1051" s="15" t="s">
        <v>333</v>
      </c>
      <c r="B1051" s="19" t="s">
        <v>334</v>
      </c>
      <c r="C1051" s="19">
        <v>2020</v>
      </c>
      <c r="D1051" s="19" t="s">
        <v>442</v>
      </c>
      <c r="E1051" s="16">
        <v>25</v>
      </c>
      <c r="F1051" s="20">
        <v>149</v>
      </c>
      <c r="G1051" s="21">
        <v>2.55992</v>
      </c>
      <c r="H1051" s="20">
        <v>7</v>
      </c>
      <c r="I1051" s="20">
        <v>20.801729999999999</v>
      </c>
      <c r="J1051" s="20">
        <v>29.198270000000001</v>
      </c>
      <c r="K1051" s="20" t="s">
        <v>557</v>
      </c>
      <c r="L1051" s="20" t="s">
        <v>557</v>
      </c>
      <c r="M1051" s="20">
        <v>13</v>
      </c>
      <c r="N1051" s="20">
        <v>20</v>
      </c>
      <c r="O1051" s="20" t="s">
        <v>557</v>
      </c>
      <c r="P1051" s="20">
        <v>35</v>
      </c>
      <c r="Q1051" s="20" t="s">
        <v>557</v>
      </c>
      <c r="R1051" s="19" t="s">
        <v>557</v>
      </c>
      <c r="S1051" s="20">
        <v>24</v>
      </c>
      <c r="T1051" s="20">
        <v>18</v>
      </c>
      <c r="U1051" s="20" t="s">
        <v>557</v>
      </c>
      <c r="V1051" s="20">
        <v>28</v>
      </c>
      <c r="W1051" s="20">
        <v>40</v>
      </c>
      <c r="X1051" s="19"/>
    </row>
    <row r="1052" spans="1:24" s="15" customFormat="1" ht="13.8">
      <c r="A1052" s="15" t="s">
        <v>333</v>
      </c>
      <c r="B1052" s="19" t="s">
        <v>334</v>
      </c>
      <c r="C1052" s="19">
        <v>2021</v>
      </c>
      <c r="D1052" s="19" t="s">
        <v>442</v>
      </c>
      <c r="E1052" s="16">
        <v>25</v>
      </c>
      <c r="F1052" s="20">
        <v>150</v>
      </c>
      <c r="G1052" s="21">
        <v>2.2935189999999999</v>
      </c>
      <c r="H1052" s="20">
        <v>7</v>
      </c>
      <c r="I1052" s="20">
        <v>21.227160000000001</v>
      </c>
      <c r="J1052" s="20">
        <v>28.772839999999999</v>
      </c>
      <c r="K1052" s="20"/>
      <c r="L1052" s="20"/>
      <c r="M1052" s="20">
        <v>12.897919999999999</v>
      </c>
      <c r="N1052" s="20">
        <v>19.792760000000001</v>
      </c>
      <c r="O1052" s="20"/>
      <c r="P1052" s="20">
        <v>34.50329</v>
      </c>
      <c r="Q1052" s="20"/>
      <c r="R1052" s="19"/>
      <c r="S1052" s="20">
        <v>23.709849999999999</v>
      </c>
      <c r="T1052" s="20">
        <v>19.572299999999998</v>
      </c>
      <c r="U1052" s="20"/>
      <c r="V1052" s="20">
        <v>28.896270000000001</v>
      </c>
      <c r="W1052" s="20">
        <v>36.47907</v>
      </c>
      <c r="X1052" s="19"/>
    </row>
    <row r="1053" spans="1:24" s="15" customFormat="1" ht="13.8">
      <c r="A1053" s="15" t="s">
        <v>333</v>
      </c>
      <c r="B1053" s="19" t="s">
        <v>334</v>
      </c>
      <c r="C1053" s="19">
        <v>2022</v>
      </c>
      <c r="D1053" s="19" t="s">
        <v>442</v>
      </c>
      <c r="E1053" s="16">
        <v>25</v>
      </c>
      <c r="F1053" s="20">
        <v>147</v>
      </c>
      <c r="G1053" s="21">
        <v>2.3226610000000001</v>
      </c>
      <c r="H1053" s="20">
        <v>7</v>
      </c>
      <c r="I1053" s="20">
        <v>21.190840000000001</v>
      </c>
      <c r="J1053" s="20">
        <v>28.809159999999999</v>
      </c>
      <c r="K1053" s="20" t="s">
        <v>557</v>
      </c>
      <c r="L1053" s="20" t="s">
        <v>557</v>
      </c>
      <c r="M1053" s="20">
        <v>13</v>
      </c>
      <c r="N1053" s="20">
        <v>20</v>
      </c>
      <c r="O1053" s="20" t="s">
        <v>557</v>
      </c>
      <c r="P1053" s="20">
        <v>35</v>
      </c>
      <c r="Q1053" s="20" t="s">
        <v>557</v>
      </c>
      <c r="R1053" s="19" t="s">
        <v>557</v>
      </c>
      <c r="S1053" s="20">
        <v>24</v>
      </c>
      <c r="T1053" s="20">
        <v>19</v>
      </c>
      <c r="U1053" s="20" t="s">
        <v>557</v>
      </c>
      <c r="V1053" s="20">
        <v>31</v>
      </c>
      <c r="W1053" s="20">
        <v>36</v>
      </c>
      <c r="X1053" s="19"/>
    </row>
    <row r="1054" spans="1:24" s="15" customFormat="1" ht="13.8">
      <c r="A1054" s="15" t="s">
        <v>333</v>
      </c>
      <c r="B1054" s="19" t="s">
        <v>334</v>
      </c>
      <c r="C1054" s="19">
        <v>2023</v>
      </c>
      <c r="D1054" s="19" t="s">
        <v>442</v>
      </c>
      <c r="E1054" s="16">
        <v>24</v>
      </c>
      <c r="F1054" s="20">
        <v>149</v>
      </c>
      <c r="G1054" s="21">
        <v>2.6267140000000002</v>
      </c>
      <c r="H1054" s="20">
        <v>6</v>
      </c>
      <c r="I1054" s="20">
        <v>19.69219</v>
      </c>
      <c r="J1054" s="20">
        <v>28.30781</v>
      </c>
      <c r="K1054" s="20"/>
      <c r="L1054" s="20"/>
      <c r="M1054" s="20">
        <v>12.897919999999999</v>
      </c>
      <c r="N1054" s="20">
        <v>19.792760000000001</v>
      </c>
      <c r="O1054" s="20"/>
      <c r="P1054" s="20">
        <v>34.50329</v>
      </c>
      <c r="Q1054" s="20"/>
      <c r="R1054" s="19"/>
      <c r="S1054" s="20">
        <v>21.61974</v>
      </c>
      <c r="T1054" s="20">
        <v>22.465920000000001</v>
      </c>
      <c r="U1054" s="20"/>
      <c r="V1054" s="20"/>
      <c r="W1054" s="20">
        <v>33.784239999999997</v>
      </c>
      <c r="X1054" s="19"/>
    </row>
    <row r="1055" spans="1:24" s="15" customFormat="1" ht="13.8">
      <c r="A1055" s="15" t="s">
        <v>333</v>
      </c>
      <c r="B1055" s="19" t="s">
        <v>334</v>
      </c>
      <c r="C1055" s="19">
        <v>2024</v>
      </c>
      <c r="D1055" s="19" t="s">
        <v>442</v>
      </c>
      <c r="E1055" s="16">
        <v>23</v>
      </c>
      <c r="F1055" s="20">
        <v>151</v>
      </c>
      <c r="G1055" s="21">
        <v>2.2196549999999999</v>
      </c>
      <c r="H1055" s="20">
        <v>7</v>
      </c>
      <c r="I1055" s="20">
        <v>19.359770000000001</v>
      </c>
      <c r="J1055" s="20">
        <v>26.640229999999999</v>
      </c>
      <c r="K1055" s="20"/>
      <c r="L1055" s="20"/>
      <c r="M1055" s="20">
        <v>12.745279999999999</v>
      </c>
      <c r="N1055" s="20">
        <v>18.412189999999999</v>
      </c>
      <c r="O1055" s="20"/>
      <c r="P1055" s="20">
        <v>32.267980000000001</v>
      </c>
      <c r="Q1055" s="20"/>
      <c r="R1055" s="19"/>
      <c r="S1055" s="20">
        <v>14.63227</v>
      </c>
      <c r="T1055" s="20">
        <v>20.359580000000001</v>
      </c>
      <c r="U1055" s="20"/>
      <c r="V1055" s="20">
        <v>25.03228</v>
      </c>
      <c r="W1055" s="20">
        <v>34.062170000000002</v>
      </c>
      <c r="X1055" s="19"/>
    </row>
    <row r="1056" spans="1:24" s="15" customFormat="1">
      <c r="A1056" s="68" t="s">
        <v>333</v>
      </c>
      <c r="B1056" s="70" t="s">
        <v>334</v>
      </c>
      <c r="C1056" s="70">
        <v>2025</v>
      </c>
      <c r="D1056" s="73" t="str">
        <f>VLOOKUP(B1056,'CPI Timeseries 2012 - 2025'!B:C,2,0)</f>
        <v>MENA</v>
      </c>
      <c r="E1056" s="16">
        <v>23</v>
      </c>
      <c r="F1056" s="70">
        <v>153</v>
      </c>
      <c r="G1056" s="74">
        <v>2.0241750000000001</v>
      </c>
      <c r="H1056" s="70">
        <v>7</v>
      </c>
      <c r="I1056" s="75">
        <v>19.680350000000001</v>
      </c>
      <c r="J1056" s="75">
        <v>26.319649999999999</v>
      </c>
      <c r="K1056" s="75"/>
      <c r="L1056" s="75"/>
      <c r="M1056" s="75">
        <v>12.748570000000001</v>
      </c>
      <c r="N1056" s="75">
        <v>18.379660000000001</v>
      </c>
      <c r="O1056" s="75"/>
      <c r="P1056" s="75">
        <v>32.214660000000002</v>
      </c>
      <c r="Q1056" s="75"/>
      <c r="R1056" s="75"/>
      <c r="S1056" s="75">
        <v>21.502859999999998</v>
      </c>
      <c r="T1056" s="75">
        <v>21.731210000000001</v>
      </c>
      <c r="U1056" s="75"/>
      <c r="V1056" s="75">
        <v>20.349599999999999</v>
      </c>
      <c r="W1056" s="75">
        <v>34.042960000000001</v>
      </c>
      <c r="X1056" s="2"/>
    </row>
    <row r="1057" spans="1:24" s="15" customFormat="1" ht="13.8">
      <c r="A1057" s="15" t="s">
        <v>297</v>
      </c>
      <c r="B1057" s="19" t="s">
        <v>298</v>
      </c>
      <c r="C1057" s="19">
        <v>2012</v>
      </c>
      <c r="D1057" s="19" t="s">
        <v>442</v>
      </c>
      <c r="E1057" s="16">
        <v>18</v>
      </c>
      <c r="F1057" s="20">
        <v>169</v>
      </c>
      <c r="G1057" s="21">
        <v>2.2999999999999998</v>
      </c>
      <c r="H1057" s="20">
        <v>4</v>
      </c>
      <c r="I1057" s="20">
        <v>14</v>
      </c>
      <c r="J1057" s="20">
        <v>22</v>
      </c>
      <c r="K1057" s="20"/>
      <c r="L1057" s="20"/>
      <c r="M1057" s="20">
        <v>19</v>
      </c>
      <c r="N1057" s="20">
        <v>21</v>
      </c>
      <c r="O1057" s="20"/>
      <c r="P1057" s="20">
        <v>11</v>
      </c>
      <c r="Q1057" s="20"/>
      <c r="R1057" s="19"/>
      <c r="S1057" s="20">
        <v>21</v>
      </c>
      <c r="T1057" s="20"/>
      <c r="U1057" s="20"/>
      <c r="V1057" s="20"/>
      <c r="W1057" s="20"/>
      <c r="X1057" s="19"/>
    </row>
    <row r="1058" spans="1:24" s="15" customFormat="1" ht="13.8">
      <c r="A1058" s="15" t="s">
        <v>297</v>
      </c>
      <c r="B1058" s="19" t="s">
        <v>298</v>
      </c>
      <c r="C1058" s="19">
        <v>2013</v>
      </c>
      <c r="D1058" s="19" t="s">
        <v>442</v>
      </c>
      <c r="E1058" s="16">
        <v>16</v>
      </c>
      <c r="F1058" s="20">
        <v>171</v>
      </c>
      <c r="G1058" s="21">
        <v>2.4</v>
      </c>
      <c r="H1058" s="20">
        <v>4</v>
      </c>
      <c r="I1058" s="20">
        <v>12</v>
      </c>
      <c r="J1058" s="20">
        <v>20</v>
      </c>
      <c r="K1058" s="20"/>
      <c r="L1058" s="20"/>
      <c r="M1058" s="20">
        <v>19</v>
      </c>
      <c r="N1058" s="20">
        <v>21</v>
      </c>
      <c r="O1058" s="20"/>
      <c r="P1058" s="20">
        <v>11</v>
      </c>
      <c r="Q1058" s="20"/>
      <c r="R1058" s="19"/>
      <c r="S1058" s="20">
        <v>12</v>
      </c>
      <c r="T1058" s="20"/>
      <c r="U1058" s="20"/>
      <c r="V1058" s="20"/>
      <c r="W1058" s="20"/>
      <c r="X1058" s="19"/>
    </row>
    <row r="1059" spans="1:24" s="15" customFormat="1" ht="13.8">
      <c r="A1059" s="15" t="s">
        <v>297</v>
      </c>
      <c r="B1059" s="19" t="s">
        <v>298</v>
      </c>
      <c r="C1059" s="19">
        <v>2014</v>
      </c>
      <c r="D1059" s="19" t="s">
        <v>442</v>
      </c>
      <c r="E1059" s="16">
        <v>16</v>
      </c>
      <c r="F1059" s="20">
        <v>170</v>
      </c>
      <c r="G1059" s="21">
        <v>2.369999885559082</v>
      </c>
      <c r="H1059" s="20">
        <v>4</v>
      </c>
      <c r="I1059" s="20">
        <v>12</v>
      </c>
      <c r="J1059" s="20">
        <v>20</v>
      </c>
      <c r="K1059" s="20"/>
      <c r="L1059" s="20"/>
      <c r="M1059" s="20">
        <v>19</v>
      </c>
      <c r="N1059" s="20">
        <v>21</v>
      </c>
      <c r="O1059" s="20"/>
      <c r="P1059" s="20">
        <v>11</v>
      </c>
      <c r="Q1059" s="20"/>
      <c r="R1059" s="19"/>
      <c r="S1059" s="20">
        <v>12</v>
      </c>
      <c r="T1059" s="20"/>
      <c r="U1059" s="20"/>
      <c r="V1059" s="20"/>
      <c r="W1059" s="20"/>
      <c r="X1059" s="19"/>
    </row>
    <row r="1060" spans="1:24" s="15" customFormat="1" ht="13.8">
      <c r="A1060" s="15" t="s">
        <v>297</v>
      </c>
      <c r="B1060" s="19" t="s">
        <v>298</v>
      </c>
      <c r="C1060" s="19">
        <v>2015</v>
      </c>
      <c r="D1060" s="19" t="s">
        <v>442</v>
      </c>
      <c r="E1060" s="16">
        <v>16</v>
      </c>
      <c r="F1060" s="20">
        <v>161</v>
      </c>
      <c r="G1060" s="21">
        <v>2.5</v>
      </c>
      <c r="H1060" s="20">
        <v>4</v>
      </c>
      <c r="I1060" s="20">
        <v>12</v>
      </c>
      <c r="J1060" s="20">
        <v>20</v>
      </c>
      <c r="K1060" s="20"/>
      <c r="L1060" s="20"/>
      <c r="M1060" s="20">
        <v>19</v>
      </c>
      <c r="N1060" s="20">
        <v>21</v>
      </c>
      <c r="O1060" s="20"/>
      <c r="P1060" s="20">
        <v>11</v>
      </c>
      <c r="Q1060" s="20"/>
      <c r="R1060" s="19"/>
      <c r="S1060" s="20">
        <v>12</v>
      </c>
      <c r="T1060" s="20"/>
      <c r="U1060" s="20"/>
      <c r="V1060" s="20"/>
      <c r="W1060" s="20"/>
      <c r="X1060" s="19"/>
    </row>
    <row r="1061" spans="1:24" s="15" customFormat="1" ht="13.8">
      <c r="A1061" s="15" t="s">
        <v>297</v>
      </c>
      <c r="B1061" s="19" t="s">
        <v>298</v>
      </c>
      <c r="C1061" s="19">
        <v>2016</v>
      </c>
      <c r="D1061" s="19" t="s">
        <v>442</v>
      </c>
      <c r="E1061" s="16">
        <v>17</v>
      </c>
      <c r="F1061" s="20">
        <v>166</v>
      </c>
      <c r="G1061" s="21">
        <v>1.87</v>
      </c>
      <c r="H1061" s="20">
        <v>5</v>
      </c>
      <c r="I1061" s="20">
        <v>14</v>
      </c>
      <c r="J1061" s="20">
        <v>20</v>
      </c>
      <c r="K1061" s="20" t="s">
        <v>557</v>
      </c>
      <c r="L1061" s="20" t="s">
        <v>557</v>
      </c>
      <c r="M1061" s="20">
        <v>20</v>
      </c>
      <c r="N1061" s="20">
        <v>19</v>
      </c>
      <c r="O1061" s="20" t="s">
        <v>557</v>
      </c>
      <c r="P1061" s="20">
        <v>10</v>
      </c>
      <c r="Q1061" s="20" t="s">
        <v>557</v>
      </c>
      <c r="R1061" s="19" t="s">
        <v>557</v>
      </c>
      <c r="S1061" s="20">
        <v>15</v>
      </c>
      <c r="T1061" s="20">
        <v>19</v>
      </c>
      <c r="U1061" s="20" t="s">
        <v>557</v>
      </c>
      <c r="V1061" s="20" t="s">
        <v>557</v>
      </c>
      <c r="W1061" s="20" t="s">
        <v>557</v>
      </c>
      <c r="X1061" s="19"/>
    </row>
    <row r="1062" spans="1:24" s="15" customFormat="1" ht="13.8">
      <c r="A1062" s="15" t="s">
        <v>297</v>
      </c>
      <c r="B1062" s="19" t="s">
        <v>298</v>
      </c>
      <c r="C1062" s="19">
        <v>2017</v>
      </c>
      <c r="D1062" s="19" t="s">
        <v>442</v>
      </c>
      <c r="E1062" s="16">
        <v>18</v>
      </c>
      <c r="F1062" s="20">
        <v>169</v>
      </c>
      <c r="G1062" s="21">
        <v>2.4700000000000002</v>
      </c>
      <c r="H1062" s="20">
        <v>5</v>
      </c>
      <c r="I1062" s="20">
        <v>14</v>
      </c>
      <c r="J1062" s="20">
        <v>22</v>
      </c>
      <c r="K1062" s="20"/>
      <c r="L1062" s="20"/>
      <c r="M1062" s="20">
        <v>25</v>
      </c>
      <c r="N1062" s="20">
        <v>20</v>
      </c>
      <c r="O1062" s="20"/>
      <c r="P1062" s="20">
        <v>10</v>
      </c>
      <c r="Q1062" s="20"/>
      <c r="R1062" s="19"/>
      <c r="S1062" s="20">
        <v>15</v>
      </c>
      <c r="T1062" s="20">
        <v>20</v>
      </c>
      <c r="U1062" s="20"/>
      <c r="V1062" s="20"/>
      <c r="W1062" s="20"/>
      <c r="X1062" s="19"/>
    </row>
    <row r="1063" spans="1:24" s="15" customFormat="1" ht="13.8">
      <c r="A1063" s="15" t="s">
        <v>297</v>
      </c>
      <c r="B1063" s="19" t="s">
        <v>298</v>
      </c>
      <c r="C1063" s="19">
        <v>2018</v>
      </c>
      <c r="D1063" s="19" t="s">
        <v>442</v>
      </c>
      <c r="E1063" s="16">
        <v>18</v>
      </c>
      <c r="F1063" s="20">
        <v>168</v>
      </c>
      <c r="G1063" s="21">
        <v>2.63</v>
      </c>
      <c r="H1063" s="20">
        <v>5</v>
      </c>
      <c r="I1063" s="20">
        <v>14</v>
      </c>
      <c r="J1063" s="20">
        <v>22</v>
      </c>
      <c r="K1063" s="20"/>
      <c r="L1063" s="20"/>
      <c r="M1063" s="20">
        <v>25</v>
      </c>
      <c r="N1063" s="20">
        <v>20</v>
      </c>
      <c r="O1063" s="20"/>
      <c r="P1063" s="20">
        <v>10</v>
      </c>
      <c r="Q1063" s="20"/>
      <c r="R1063" s="19"/>
      <c r="S1063" s="20">
        <v>15</v>
      </c>
      <c r="T1063" s="20">
        <v>22</v>
      </c>
      <c r="U1063" s="20"/>
      <c r="V1063" s="20"/>
      <c r="W1063" s="20"/>
      <c r="X1063" s="19"/>
    </row>
    <row r="1064" spans="1:24" s="15" customFormat="1" ht="13.8">
      <c r="A1064" s="15" t="s">
        <v>297</v>
      </c>
      <c r="B1064" s="19" t="s">
        <v>298</v>
      </c>
      <c r="C1064" s="19">
        <v>2019</v>
      </c>
      <c r="D1064" s="19" t="s">
        <v>442</v>
      </c>
      <c r="E1064" s="16">
        <v>20</v>
      </c>
      <c r="F1064" s="20">
        <v>162</v>
      </c>
      <c r="G1064" s="21">
        <v>2.9800119999999999</v>
      </c>
      <c r="H1064" s="20">
        <v>5</v>
      </c>
      <c r="I1064" s="20">
        <v>15.112780000000001</v>
      </c>
      <c r="J1064" s="20">
        <v>24.887219999999999</v>
      </c>
      <c r="K1064" s="20" t="s">
        <v>557</v>
      </c>
      <c r="L1064" s="20" t="s">
        <v>557</v>
      </c>
      <c r="M1064" s="20">
        <v>29</v>
      </c>
      <c r="N1064" s="20">
        <v>20</v>
      </c>
      <c r="O1064" s="20" t="s">
        <v>557</v>
      </c>
      <c r="P1064" s="20">
        <v>10</v>
      </c>
      <c r="Q1064" s="20" t="s">
        <v>557</v>
      </c>
      <c r="R1064" s="19" t="s">
        <v>557</v>
      </c>
      <c r="S1064" s="20">
        <v>19</v>
      </c>
      <c r="T1064" s="20">
        <v>22</v>
      </c>
      <c r="U1064" s="20" t="s">
        <v>557</v>
      </c>
      <c r="V1064" s="20" t="s">
        <v>557</v>
      </c>
      <c r="W1064" s="20" t="s">
        <v>557</v>
      </c>
      <c r="X1064" s="19"/>
    </row>
    <row r="1065" spans="1:24" s="15" customFormat="1" ht="13.8">
      <c r="A1065" s="15" t="s">
        <v>297</v>
      </c>
      <c r="B1065" s="19" t="s">
        <v>298</v>
      </c>
      <c r="C1065" s="19">
        <v>2020</v>
      </c>
      <c r="D1065" s="19" t="s">
        <v>442</v>
      </c>
      <c r="E1065" s="16">
        <v>21</v>
      </c>
      <c r="F1065" s="20">
        <v>160</v>
      </c>
      <c r="G1065" s="21">
        <v>2.5227580000000001</v>
      </c>
      <c r="H1065" s="20">
        <v>5</v>
      </c>
      <c r="I1065" s="20">
        <v>16.862680000000001</v>
      </c>
      <c r="J1065" s="20">
        <v>25.137319999999999</v>
      </c>
      <c r="K1065" s="20" t="s">
        <v>557</v>
      </c>
      <c r="L1065" s="20" t="s">
        <v>557</v>
      </c>
      <c r="M1065" s="20">
        <v>29</v>
      </c>
      <c r="N1065" s="20">
        <v>20</v>
      </c>
      <c r="O1065" s="20" t="s">
        <v>557</v>
      </c>
      <c r="P1065" s="20">
        <v>10</v>
      </c>
      <c r="Q1065" s="20" t="s">
        <v>557</v>
      </c>
      <c r="R1065" s="19" t="s">
        <v>557</v>
      </c>
      <c r="S1065" s="20">
        <v>24</v>
      </c>
      <c r="T1065" s="20">
        <v>21</v>
      </c>
      <c r="U1065" s="20" t="s">
        <v>557</v>
      </c>
      <c r="V1065" s="20" t="s">
        <v>557</v>
      </c>
      <c r="W1065" s="20" t="s">
        <v>557</v>
      </c>
      <c r="X1065" s="19"/>
    </row>
    <row r="1066" spans="1:24" s="15" customFormat="1" ht="13.8">
      <c r="A1066" s="15" t="s">
        <v>297</v>
      </c>
      <c r="B1066" s="19" t="s">
        <v>298</v>
      </c>
      <c r="C1066" s="19">
        <v>2021</v>
      </c>
      <c r="D1066" s="19" t="s">
        <v>442</v>
      </c>
      <c r="E1066" s="16">
        <v>23</v>
      </c>
      <c r="F1066" s="20">
        <v>157</v>
      </c>
      <c r="G1066" s="21">
        <v>4.0189729999999999</v>
      </c>
      <c r="H1066" s="20">
        <v>5</v>
      </c>
      <c r="I1066" s="20">
        <v>16.38879</v>
      </c>
      <c r="J1066" s="20">
        <v>29.61121</v>
      </c>
      <c r="K1066" s="20"/>
      <c r="L1066" s="20"/>
      <c r="M1066" s="20">
        <v>36.83502</v>
      </c>
      <c r="N1066" s="20">
        <v>19.792760000000001</v>
      </c>
      <c r="O1066" s="20"/>
      <c r="P1066" s="20">
        <v>10.21805</v>
      </c>
      <c r="Q1066" s="20"/>
      <c r="R1066" s="19"/>
      <c r="S1066" s="20">
        <v>32.418640000000003</v>
      </c>
      <c r="T1066" s="20">
        <v>17.402080000000002</v>
      </c>
      <c r="U1066" s="20"/>
      <c r="V1066" s="20"/>
      <c r="W1066" s="20"/>
      <c r="X1066" s="19"/>
    </row>
    <row r="1067" spans="1:24" s="15" customFormat="1" ht="13.8">
      <c r="A1067" s="15" t="s">
        <v>297</v>
      </c>
      <c r="B1067" s="19" t="s">
        <v>298</v>
      </c>
      <c r="C1067" s="19">
        <v>2022</v>
      </c>
      <c r="D1067" s="19" t="s">
        <v>442</v>
      </c>
      <c r="E1067" s="16">
        <v>23</v>
      </c>
      <c r="F1067" s="20">
        <v>157</v>
      </c>
      <c r="G1067" s="21">
        <v>3.9849779999999999</v>
      </c>
      <c r="H1067" s="20">
        <v>5</v>
      </c>
      <c r="I1067" s="20">
        <v>16.464639999999999</v>
      </c>
      <c r="J1067" s="20">
        <v>29.535360000000001</v>
      </c>
      <c r="K1067" s="20" t="s">
        <v>557</v>
      </c>
      <c r="L1067" s="20" t="s">
        <v>557</v>
      </c>
      <c r="M1067" s="20">
        <v>37</v>
      </c>
      <c r="N1067" s="20">
        <v>20</v>
      </c>
      <c r="O1067" s="20" t="s">
        <v>557</v>
      </c>
      <c r="P1067" s="20">
        <v>10</v>
      </c>
      <c r="Q1067" s="20" t="s">
        <v>557</v>
      </c>
      <c r="R1067" s="19" t="s">
        <v>557</v>
      </c>
      <c r="S1067" s="20">
        <v>32</v>
      </c>
      <c r="T1067" s="20">
        <v>18</v>
      </c>
      <c r="U1067" s="20" t="s">
        <v>557</v>
      </c>
      <c r="V1067" s="20" t="s">
        <v>557</v>
      </c>
      <c r="W1067" s="20" t="s">
        <v>557</v>
      </c>
      <c r="X1067" s="19"/>
    </row>
    <row r="1068" spans="1:24" s="15" customFormat="1" ht="13.8">
      <c r="A1068" s="15" t="s">
        <v>297</v>
      </c>
      <c r="B1068" s="19" t="s">
        <v>298</v>
      </c>
      <c r="C1068" s="19">
        <v>2023</v>
      </c>
      <c r="D1068" s="19" t="s">
        <v>442</v>
      </c>
      <c r="E1068" s="16">
        <v>23</v>
      </c>
      <c r="F1068" s="20">
        <v>154</v>
      </c>
      <c r="G1068" s="21">
        <v>4.1395499999999998</v>
      </c>
      <c r="H1068" s="20">
        <v>5</v>
      </c>
      <c r="I1068" s="20">
        <v>16.21114</v>
      </c>
      <c r="J1068" s="20">
        <v>29.78886</v>
      </c>
      <c r="K1068" s="20"/>
      <c r="L1068" s="20"/>
      <c r="M1068" s="20">
        <v>36.83502</v>
      </c>
      <c r="N1068" s="20">
        <v>19.792760000000001</v>
      </c>
      <c r="O1068" s="20"/>
      <c r="P1068" s="20">
        <v>10.21805</v>
      </c>
      <c r="Q1068" s="20"/>
      <c r="R1068" s="19"/>
      <c r="S1068" s="20">
        <v>32.418640000000003</v>
      </c>
      <c r="T1068" s="20">
        <v>15.231870000000001</v>
      </c>
      <c r="U1068" s="20"/>
      <c r="V1068" s="20"/>
      <c r="W1068" s="20"/>
      <c r="X1068" s="19"/>
    </row>
    <row r="1069" spans="1:24" s="15" customFormat="1" ht="13.8">
      <c r="A1069" s="15" t="s">
        <v>297</v>
      </c>
      <c r="B1069" s="19" t="s">
        <v>298</v>
      </c>
      <c r="C1069" s="19">
        <v>2024</v>
      </c>
      <c r="D1069" s="19" t="s">
        <v>442</v>
      </c>
      <c r="E1069" s="16">
        <v>26</v>
      </c>
      <c r="F1069" s="20">
        <v>140</v>
      </c>
      <c r="G1069" s="21">
        <v>4.441586</v>
      </c>
      <c r="H1069" s="20">
        <v>6</v>
      </c>
      <c r="I1069" s="20">
        <v>18.715800000000002</v>
      </c>
      <c r="J1069" s="20">
        <v>33.284199999999998</v>
      </c>
      <c r="K1069" s="20"/>
      <c r="L1069" s="20"/>
      <c r="M1069" s="20">
        <v>38.533639999999998</v>
      </c>
      <c r="N1069" s="20">
        <v>18.412189999999999</v>
      </c>
      <c r="O1069" s="20"/>
      <c r="P1069" s="20">
        <v>5.8833080000000004</v>
      </c>
      <c r="Q1069" s="20"/>
      <c r="R1069" s="19"/>
      <c r="S1069" s="20">
        <v>32.781230000000001</v>
      </c>
      <c r="T1069" s="20">
        <v>19.675139999999999</v>
      </c>
      <c r="U1069" s="20"/>
      <c r="V1069" s="20">
        <v>43.625030000000002</v>
      </c>
      <c r="W1069" s="20"/>
      <c r="X1069" s="19"/>
    </row>
    <row r="1070" spans="1:24" s="15" customFormat="1">
      <c r="A1070" s="68" t="s">
        <v>297</v>
      </c>
      <c r="B1070" s="70" t="s">
        <v>298</v>
      </c>
      <c r="C1070" s="70">
        <v>2025</v>
      </c>
      <c r="D1070" s="73" t="str">
        <f>VLOOKUP(B1070,'CPI Timeseries 2012 - 2025'!B:C,2,0)</f>
        <v>MENA</v>
      </c>
      <c r="E1070" s="16">
        <v>28</v>
      </c>
      <c r="F1070" s="70">
        <v>136</v>
      </c>
      <c r="G1070" s="74">
        <v>5.207376</v>
      </c>
      <c r="H1070" s="70">
        <v>6</v>
      </c>
      <c r="I1070" s="75">
        <v>19.459900000000001</v>
      </c>
      <c r="J1070" s="75">
        <v>36.540100000000002</v>
      </c>
      <c r="K1070" s="75"/>
      <c r="L1070" s="75"/>
      <c r="M1070" s="75">
        <v>47.137070000000001</v>
      </c>
      <c r="N1070" s="75">
        <v>18.379660000000001</v>
      </c>
      <c r="O1070" s="75"/>
      <c r="P1070" s="75">
        <v>5.8066740000000001</v>
      </c>
      <c r="Q1070" s="75"/>
      <c r="R1070" s="75"/>
      <c r="S1070" s="75">
        <v>32.758890000000001</v>
      </c>
      <c r="T1070" s="75">
        <v>17.623699999999999</v>
      </c>
      <c r="U1070" s="75"/>
      <c r="V1070" s="75">
        <v>45.691800000000001</v>
      </c>
      <c r="W1070" s="75"/>
      <c r="X1070" s="2"/>
    </row>
    <row r="1071" spans="1:24" s="15" customFormat="1" ht="13.8">
      <c r="A1071" s="15" t="s">
        <v>52</v>
      </c>
      <c r="B1071" s="19" t="s">
        <v>53</v>
      </c>
      <c r="C1071" s="19">
        <v>2012</v>
      </c>
      <c r="D1071" s="19" t="s">
        <v>444</v>
      </c>
      <c r="E1071" s="16">
        <v>69</v>
      </c>
      <c r="F1071" s="20">
        <v>25</v>
      </c>
      <c r="G1071" s="21">
        <v>3.5</v>
      </c>
      <c r="H1071" s="20">
        <v>6</v>
      </c>
      <c r="I1071" s="20">
        <v>64</v>
      </c>
      <c r="J1071" s="20">
        <v>75</v>
      </c>
      <c r="K1071" s="20"/>
      <c r="L1071" s="20">
        <v>65</v>
      </c>
      <c r="M1071" s="20"/>
      <c r="N1071" s="20">
        <v>54</v>
      </c>
      <c r="O1071" s="20"/>
      <c r="P1071" s="20">
        <v>73</v>
      </c>
      <c r="Q1071" s="20">
        <v>76</v>
      </c>
      <c r="R1071" s="19"/>
      <c r="S1071" s="20">
        <v>69</v>
      </c>
      <c r="T1071" s="20"/>
      <c r="U1071" s="20"/>
      <c r="V1071" s="20">
        <v>78</v>
      </c>
      <c r="W1071" s="20"/>
      <c r="X1071" s="19"/>
    </row>
    <row r="1072" spans="1:24" s="15" customFormat="1" ht="13.8">
      <c r="A1072" s="15" t="s">
        <v>52</v>
      </c>
      <c r="B1072" s="19" t="s">
        <v>53</v>
      </c>
      <c r="C1072" s="19">
        <v>2013</v>
      </c>
      <c r="D1072" s="19" t="s">
        <v>444</v>
      </c>
      <c r="E1072" s="16">
        <v>72</v>
      </c>
      <c r="F1072" s="20">
        <v>21</v>
      </c>
      <c r="G1072" s="21">
        <v>4.2</v>
      </c>
      <c r="H1072" s="20">
        <v>6</v>
      </c>
      <c r="I1072" s="20">
        <v>65</v>
      </c>
      <c r="J1072" s="20">
        <v>79</v>
      </c>
      <c r="K1072" s="20"/>
      <c r="L1072" s="20">
        <v>73</v>
      </c>
      <c r="M1072" s="20"/>
      <c r="N1072" s="20">
        <v>54</v>
      </c>
      <c r="O1072" s="20"/>
      <c r="P1072" s="20">
        <v>73</v>
      </c>
      <c r="Q1072" s="20">
        <v>83</v>
      </c>
      <c r="R1072" s="19"/>
      <c r="S1072" s="20">
        <v>69</v>
      </c>
      <c r="T1072" s="20"/>
      <c r="U1072" s="20"/>
      <c r="V1072" s="20">
        <v>82</v>
      </c>
      <c r="W1072" s="20"/>
      <c r="X1072" s="19"/>
    </row>
    <row r="1073" spans="1:24" s="15" customFormat="1" ht="13.8">
      <c r="A1073" s="15" t="s">
        <v>52</v>
      </c>
      <c r="B1073" s="19" t="s">
        <v>53</v>
      </c>
      <c r="C1073" s="19">
        <v>2014</v>
      </c>
      <c r="D1073" s="19" t="s">
        <v>444</v>
      </c>
      <c r="E1073" s="16">
        <v>74</v>
      </c>
      <c r="F1073" s="20">
        <v>17</v>
      </c>
      <c r="G1073" s="21">
        <v>4.75</v>
      </c>
      <c r="H1073" s="20">
        <v>6</v>
      </c>
      <c r="I1073" s="20">
        <v>66</v>
      </c>
      <c r="J1073" s="20">
        <v>82</v>
      </c>
      <c r="K1073" s="20"/>
      <c r="L1073" s="20">
        <v>73</v>
      </c>
      <c r="M1073" s="20"/>
      <c r="N1073" s="20">
        <v>54</v>
      </c>
      <c r="O1073" s="20"/>
      <c r="P1073" s="20">
        <v>73</v>
      </c>
      <c r="Q1073" s="20">
        <v>85</v>
      </c>
      <c r="R1073" s="19"/>
      <c r="S1073" s="20">
        <v>69</v>
      </c>
      <c r="T1073" s="20"/>
      <c r="U1073" s="20"/>
      <c r="V1073" s="20">
        <v>87</v>
      </c>
      <c r="W1073" s="20"/>
      <c r="X1073" s="19"/>
    </row>
    <row r="1074" spans="1:24" s="15" customFormat="1" ht="13.8">
      <c r="A1074" s="15" t="s">
        <v>52</v>
      </c>
      <c r="B1074" s="19" t="s">
        <v>53</v>
      </c>
      <c r="C1074" s="19">
        <v>2015</v>
      </c>
      <c r="D1074" s="19" t="s">
        <v>444</v>
      </c>
      <c r="E1074" s="16">
        <v>75</v>
      </c>
      <c r="F1074" s="20">
        <v>18</v>
      </c>
      <c r="G1074" s="21">
        <v>4.9200000762939453</v>
      </c>
      <c r="H1074" s="20">
        <v>6</v>
      </c>
      <c r="I1074" s="20">
        <v>67</v>
      </c>
      <c r="J1074" s="20">
        <v>83</v>
      </c>
      <c r="K1074" s="20"/>
      <c r="L1074" s="20">
        <v>73</v>
      </c>
      <c r="M1074" s="20"/>
      <c r="N1074" s="20">
        <v>54</v>
      </c>
      <c r="O1074" s="20"/>
      <c r="P1074" s="20">
        <v>73</v>
      </c>
      <c r="Q1074" s="20">
        <v>83</v>
      </c>
      <c r="R1074" s="19"/>
      <c r="S1074" s="20">
        <v>79</v>
      </c>
      <c r="T1074" s="20"/>
      <c r="U1074" s="20"/>
      <c r="V1074" s="20">
        <v>89</v>
      </c>
      <c r="W1074" s="20"/>
      <c r="X1074" s="19"/>
    </row>
    <row r="1075" spans="1:24" s="15" customFormat="1" ht="13.8">
      <c r="A1075" s="15" t="s">
        <v>52</v>
      </c>
      <c r="B1075" s="19" t="s">
        <v>53</v>
      </c>
      <c r="C1075" s="19">
        <v>2016</v>
      </c>
      <c r="D1075" s="19" t="s">
        <v>444</v>
      </c>
      <c r="E1075" s="16">
        <v>73</v>
      </c>
      <c r="F1075" s="20">
        <v>19</v>
      </c>
      <c r="G1075" s="21">
        <v>4.3099999999999996</v>
      </c>
      <c r="H1075" s="20">
        <v>6</v>
      </c>
      <c r="I1075" s="20">
        <v>66</v>
      </c>
      <c r="J1075" s="20">
        <v>80</v>
      </c>
      <c r="K1075" s="20" t="s">
        <v>557</v>
      </c>
      <c r="L1075" s="20">
        <v>71</v>
      </c>
      <c r="M1075" s="20" t="s">
        <v>557</v>
      </c>
      <c r="N1075" s="20">
        <v>54</v>
      </c>
      <c r="O1075" s="20" t="s">
        <v>557</v>
      </c>
      <c r="P1075" s="20">
        <v>71</v>
      </c>
      <c r="Q1075" s="20">
        <v>83</v>
      </c>
      <c r="R1075" s="19" t="s">
        <v>557</v>
      </c>
      <c r="S1075" s="20">
        <v>76</v>
      </c>
      <c r="T1075" s="20" t="s">
        <v>557</v>
      </c>
      <c r="U1075" s="20" t="s">
        <v>557</v>
      </c>
      <c r="V1075" s="20">
        <v>83</v>
      </c>
      <c r="W1075" s="20" t="s">
        <v>557</v>
      </c>
      <c r="X1075" s="19"/>
    </row>
    <row r="1076" spans="1:24" s="15" customFormat="1" ht="13.8">
      <c r="A1076" s="15" t="s">
        <v>52</v>
      </c>
      <c r="B1076" s="19" t="s">
        <v>53</v>
      </c>
      <c r="C1076" s="19">
        <v>2017</v>
      </c>
      <c r="D1076" s="19" t="s">
        <v>444</v>
      </c>
      <c r="E1076" s="16">
        <v>74</v>
      </c>
      <c r="F1076" s="20">
        <v>19</v>
      </c>
      <c r="G1076" s="21">
        <v>3.68</v>
      </c>
      <c r="H1076" s="20">
        <v>7</v>
      </c>
      <c r="I1076" s="20">
        <v>68</v>
      </c>
      <c r="J1076" s="20">
        <v>80</v>
      </c>
      <c r="K1076" s="20"/>
      <c r="L1076" s="20">
        <v>79</v>
      </c>
      <c r="M1076" s="20"/>
      <c r="N1076" s="20">
        <v>55</v>
      </c>
      <c r="O1076" s="20"/>
      <c r="P1076" s="20">
        <v>71</v>
      </c>
      <c r="Q1076" s="20">
        <v>85</v>
      </c>
      <c r="R1076" s="19"/>
      <c r="S1076" s="20">
        <v>76</v>
      </c>
      <c r="T1076" s="20">
        <v>72</v>
      </c>
      <c r="U1076" s="20"/>
      <c r="V1076" s="20">
        <v>79</v>
      </c>
      <c r="W1076" s="20"/>
      <c r="X1076" s="19"/>
    </row>
    <row r="1077" spans="1:24" s="15" customFormat="1" ht="13.8">
      <c r="A1077" s="15" t="s">
        <v>52</v>
      </c>
      <c r="B1077" s="19" t="s">
        <v>53</v>
      </c>
      <c r="C1077" s="19">
        <v>2018</v>
      </c>
      <c r="D1077" s="19" t="s">
        <v>444</v>
      </c>
      <c r="E1077" s="16">
        <v>73</v>
      </c>
      <c r="F1077" s="20">
        <v>18</v>
      </c>
      <c r="G1077" s="21">
        <v>3.25</v>
      </c>
      <c r="H1077" s="20">
        <v>7</v>
      </c>
      <c r="I1077" s="20">
        <v>68</v>
      </c>
      <c r="J1077" s="20">
        <v>78</v>
      </c>
      <c r="K1077" s="20"/>
      <c r="L1077" s="20">
        <v>79</v>
      </c>
      <c r="M1077" s="20"/>
      <c r="N1077" s="20">
        <v>55</v>
      </c>
      <c r="O1077" s="20"/>
      <c r="P1077" s="20">
        <v>71</v>
      </c>
      <c r="Q1077" s="20">
        <v>76</v>
      </c>
      <c r="R1077" s="19"/>
      <c r="S1077" s="20">
        <v>76</v>
      </c>
      <c r="T1077" s="20">
        <v>76</v>
      </c>
      <c r="U1077" s="20"/>
      <c r="V1077" s="20">
        <v>79</v>
      </c>
      <c r="W1077" s="20"/>
      <c r="X1077" s="19"/>
    </row>
    <row r="1078" spans="1:24" s="15" customFormat="1" ht="13.8">
      <c r="A1078" s="15" t="s">
        <v>52</v>
      </c>
      <c r="B1078" s="19" t="s">
        <v>53</v>
      </c>
      <c r="C1078" s="19">
        <v>2019</v>
      </c>
      <c r="D1078" s="19" t="s">
        <v>444</v>
      </c>
      <c r="E1078" s="16">
        <v>74</v>
      </c>
      <c r="F1078" s="20">
        <v>18</v>
      </c>
      <c r="G1078" s="21">
        <v>3.6109819999999999</v>
      </c>
      <c r="H1078" s="20">
        <v>7</v>
      </c>
      <c r="I1078" s="20">
        <v>68.07799</v>
      </c>
      <c r="J1078" s="20">
        <v>79.92201</v>
      </c>
      <c r="K1078" s="20" t="s">
        <v>557</v>
      </c>
      <c r="L1078" s="20">
        <v>79</v>
      </c>
      <c r="M1078" s="20" t="s">
        <v>557</v>
      </c>
      <c r="N1078" s="20">
        <v>55</v>
      </c>
      <c r="O1078" s="20" t="s">
        <v>557</v>
      </c>
      <c r="P1078" s="20">
        <v>71</v>
      </c>
      <c r="Q1078" s="20">
        <v>84</v>
      </c>
      <c r="R1078" s="19" t="s">
        <v>557</v>
      </c>
      <c r="S1078" s="20">
        <v>76</v>
      </c>
      <c r="T1078" s="20">
        <v>76</v>
      </c>
      <c r="U1078" s="20" t="s">
        <v>557</v>
      </c>
      <c r="V1078" s="20">
        <v>79</v>
      </c>
      <c r="W1078" s="20" t="s">
        <v>557</v>
      </c>
      <c r="X1078" s="19"/>
    </row>
    <row r="1079" spans="1:24" s="15" customFormat="1" ht="13.8">
      <c r="A1079" s="15" t="s">
        <v>52</v>
      </c>
      <c r="B1079" s="19" t="s">
        <v>53</v>
      </c>
      <c r="C1079" s="19">
        <v>2020</v>
      </c>
      <c r="D1079" s="19" t="s">
        <v>444</v>
      </c>
      <c r="E1079" s="16">
        <v>72</v>
      </c>
      <c r="F1079" s="20">
        <v>20</v>
      </c>
      <c r="G1079" s="21">
        <v>2.1523089999999998</v>
      </c>
      <c r="H1079" s="20">
        <v>7</v>
      </c>
      <c r="I1079" s="20">
        <v>68.470209999999994</v>
      </c>
      <c r="J1079" s="20">
        <v>75.529790000000006</v>
      </c>
      <c r="K1079" s="20" t="s">
        <v>557</v>
      </c>
      <c r="L1079" s="20">
        <v>70</v>
      </c>
      <c r="M1079" s="20" t="s">
        <v>557</v>
      </c>
      <c r="N1079" s="20">
        <v>55</v>
      </c>
      <c r="O1079" s="20" t="s">
        <v>557</v>
      </c>
      <c r="P1079" s="20">
        <v>71</v>
      </c>
      <c r="Q1079" s="20">
        <v>76</v>
      </c>
      <c r="R1079" s="19" t="s">
        <v>557</v>
      </c>
      <c r="S1079" s="20">
        <v>76</v>
      </c>
      <c r="T1079" s="20">
        <v>75</v>
      </c>
      <c r="U1079" s="20" t="s">
        <v>557</v>
      </c>
      <c r="V1079" s="20">
        <v>79</v>
      </c>
      <c r="W1079" s="20" t="s">
        <v>557</v>
      </c>
      <c r="X1079" s="19"/>
    </row>
    <row r="1080" spans="1:24" s="15" customFormat="1" ht="13.8">
      <c r="A1080" s="15" t="s">
        <v>52</v>
      </c>
      <c r="B1080" s="19" t="s">
        <v>53</v>
      </c>
      <c r="C1080" s="19">
        <v>2021</v>
      </c>
      <c r="D1080" s="19" t="s">
        <v>444</v>
      </c>
      <c r="E1080" s="16">
        <v>74</v>
      </c>
      <c r="F1080" s="20">
        <v>13</v>
      </c>
      <c r="G1080" s="21">
        <v>0.68040429999999996</v>
      </c>
      <c r="H1080" s="20">
        <v>8</v>
      </c>
      <c r="I1080" s="20">
        <v>72.880740000000003</v>
      </c>
      <c r="J1080" s="20">
        <v>75.119259999999997</v>
      </c>
      <c r="K1080" s="20"/>
      <c r="L1080" s="20">
        <v>70.387029999999996</v>
      </c>
      <c r="M1080" s="20"/>
      <c r="N1080" s="20">
        <v>72.204040000000006</v>
      </c>
      <c r="O1080" s="20"/>
      <c r="P1080" s="20">
        <v>71.022450000000006</v>
      </c>
      <c r="Q1080" s="20">
        <v>72.296400000000006</v>
      </c>
      <c r="R1080" s="19"/>
      <c r="S1080" s="20">
        <v>75.962590000000006</v>
      </c>
      <c r="T1080" s="20">
        <v>75.997889999999998</v>
      </c>
      <c r="U1080" s="20"/>
      <c r="V1080" s="20">
        <v>77.471869999999996</v>
      </c>
      <c r="W1080" s="20">
        <v>77.799899999999994</v>
      </c>
      <c r="X1080" s="19"/>
    </row>
    <row r="1081" spans="1:24" s="15" customFormat="1" ht="13.8">
      <c r="A1081" s="15" t="s">
        <v>52</v>
      </c>
      <c r="B1081" s="19" t="s">
        <v>53</v>
      </c>
      <c r="C1081" s="19">
        <v>2022</v>
      </c>
      <c r="D1081" s="19" t="s">
        <v>444</v>
      </c>
      <c r="E1081" s="16">
        <v>77</v>
      </c>
      <c r="F1081" s="20">
        <v>10</v>
      </c>
      <c r="G1081" s="21">
        <v>0.79299710000000001</v>
      </c>
      <c r="H1081" s="20">
        <v>8</v>
      </c>
      <c r="I1081" s="20">
        <v>75.699489999999997</v>
      </c>
      <c r="J1081" s="20">
        <v>78.300510000000003</v>
      </c>
      <c r="K1081" s="20" t="s">
        <v>557</v>
      </c>
      <c r="L1081" s="20">
        <v>79</v>
      </c>
      <c r="M1081" s="20" t="s">
        <v>557</v>
      </c>
      <c r="N1081" s="20">
        <v>72</v>
      </c>
      <c r="O1081" s="20" t="s">
        <v>557</v>
      </c>
      <c r="P1081" s="20">
        <v>71</v>
      </c>
      <c r="Q1081" s="20">
        <v>79</v>
      </c>
      <c r="R1081" s="19" t="s">
        <v>557</v>
      </c>
      <c r="S1081" s="20">
        <v>76</v>
      </c>
      <c r="T1081" s="20">
        <v>76</v>
      </c>
      <c r="U1081" s="20" t="s">
        <v>557</v>
      </c>
      <c r="V1081" s="20">
        <v>80</v>
      </c>
      <c r="W1081" s="20">
        <v>79</v>
      </c>
      <c r="X1081" s="19"/>
    </row>
    <row r="1082" spans="1:24" s="15" customFormat="1" ht="13.8">
      <c r="A1082" s="15" t="s">
        <v>52</v>
      </c>
      <c r="B1082" s="19" t="s">
        <v>53</v>
      </c>
      <c r="C1082" s="19">
        <v>2023</v>
      </c>
      <c r="D1082" s="19" t="s">
        <v>444</v>
      </c>
      <c r="E1082" s="16">
        <v>77</v>
      </c>
      <c r="F1082" s="20">
        <v>11</v>
      </c>
      <c r="G1082" s="21">
        <v>1.1691339999999999</v>
      </c>
      <c r="H1082" s="20">
        <v>8</v>
      </c>
      <c r="I1082" s="20">
        <v>75.082620000000006</v>
      </c>
      <c r="J1082" s="20">
        <v>78.917379999999994</v>
      </c>
      <c r="K1082" s="20"/>
      <c r="L1082" s="20">
        <v>79.255899999999997</v>
      </c>
      <c r="M1082" s="20"/>
      <c r="N1082" s="20">
        <v>72.204040000000006</v>
      </c>
      <c r="O1082" s="20"/>
      <c r="P1082" s="20">
        <v>71.022450000000006</v>
      </c>
      <c r="Q1082" s="20">
        <v>86.763019999999997</v>
      </c>
      <c r="R1082" s="19"/>
      <c r="S1082" s="20">
        <v>75.962590000000006</v>
      </c>
      <c r="T1082" s="20">
        <v>75.997889999999998</v>
      </c>
      <c r="U1082" s="20"/>
      <c r="V1082" s="20">
        <v>73.789249999999996</v>
      </c>
      <c r="W1082" s="20">
        <v>80.494739999999993</v>
      </c>
      <c r="X1082" s="19"/>
    </row>
    <row r="1083" spans="1:24" s="15" customFormat="1" ht="13.8">
      <c r="A1083" s="15" t="s">
        <v>52</v>
      </c>
      <c r="B1083" s="19" t="s">
        <v>53</v>
      </c>
      <c r="C1083" s="19">
        <v>2024</v>
      </c>
      <c r="D1083" s="19" t="s">
        <v>444</v>
      </c>
      <c r="E1083" s="16">
        <v>77</v>
      </c>
      <c r="F1083" s="20">
        <v>10</v>
      </c>
      <c r="G1083" s="21">
        <v>1.546298</v>
      </c>
      <c r="H1083" s="20">
        <v>8</v>
      </c>
      <c r="I1083" s="20">
        <v>74.464070000000007</v>
      </c>
      <c r="J1083" s="20">
        <v>79.535929999999993</v>
      </c>
      <c r="K1083" s="20"/>
      <c r="L1083" s="20">
        <v>77.101119999999995</v>
      </c>
      <c r="M1083" s="20"/>
      <c r="N1083" s="20">
        <v>66.739130000000003</v>
      </c>
      <c r="O1083" s="20"/>
      <c r="P1083" s="20">
        <v>71.944180000000003</v>
      </c>
      <c r="Q1083" s="20">
        <v>88.211560000000006</v>
      </c>
      <c r="R1083" s="19"/>
      <c r="S1083" s="20">
        <v>78.153649999999999</v>
      </c>
      <c r="T1083" s="20">
        <v>73.061229999999995</v>
      </c>
      <c r="U1083" s="20"/>
      <c r="V1083" s="20">
        <v>83.599459999999993</v>
      </c>
      <c r="W1083" s="20">
        <v>79.217070000000007</v>
      </c>
      <c r="X1083" s="19"/>
    </row>
    <row r="1084" spans="1:24" s="15" customFormat="1">
      <c r="A1084" s="68" t="s">
        <v>52</v>
      </c>
      <c r="B1084" s="70" t="s">
        <v>53</v>
      </c>
      <c r="C1084" s="70">
        <v>2025</v>
      </c>
      <c r="D1084" s="73" t="str">
        <f>VLOOKUP(B1084,'CPI Timeseries 2012 - 2025'!B:C,2,0)</f>
        <v>WE/EU</v>
      </c>
      <c r="E1084" s="16">
        <v>76</v>
      </c>
      <c r="F1084" s="70">
        <v>12</v>
      </c>
      <c r="G1084" s="74">
        <v>1.2778149999999999</v>
      </c>
      <c r="H1084" s="70">
        <v>8</v>
      </c>
      <c r="I1084" s="75">
        <v>73.904380000000003</v>
      </c>
      <c r="J1084" s="75">
        <v>78.095619999999997</v>
      </c>
      <c r="K1084" s="75"/>
      <c r="L1084" s="75">
        <v>76.999210000000005</v>
      </c>
      <c r="M1084" s="75"/>
      <c r="N1084" s="75">
        <v>66.723879999999994</v>
      </c>
      <c r="O1084" s="75"/>
      <c r="P1084" s="75">
        <v>71.925920000000005</v>
      </c>
      <c r="Q1084" s="75">
        <v>85.865089999999995</v>
      </c>
      <c r="R1084" s="75"/>
      <c r="S1084" s="75">
        <v>78.146100000000004</v>
      </c>
      <c r="T1084" s="75">
        <v>73.075159999999997</v>
      </c>
      <c r="U1084" s="75"/>
      <c r="V1084" s="75">
        <v>77.776409999999998</v>
      </c>
      <c r="W1084" s="75">
        <v>77.473299999999995</v>
      </c>
      <c r="X1084" s="2"/>
    </row>
    <row r="1085" spans="1:24" s="15" customFormat="1" ht="13.8">
      <c r="A1085" s="15" t="s">
        <v>94</v>
      </c>
      <c r="B1085" s="19" t="s">
        <v>95</v>
      </c>
      <c r="C1085" s="19">
        <v>2012</v>
      </c>
      <c r="D1085" s="19" t="s">
        <v>442</v>
      </c>
      <c r="E1085" s="16">
        <v>60</v>
      </c>
      <c r="F1085" s="20">
        <v>39</v>
      </c>
      <c r="G1085" s="21">
        <v>2.9</v>
      </c>
      <c r="H1085" s="20">
        <v>5</v>
      </c>
      <c r="I1085" s="20">
        <v>55</v>
      </c>
      <c r="J1085" s="20">
        <v>64</v>
      </c>
      <c r="K1085" s="20"/>
      <c r="L1085" s="20"/>
      <c r="M1085" s="20"/>
      <c r="N1085" s="20">
        <v>54</v>
      </c>
      <c r="O1085" s="20"/>
      <c r="P1085" s="20">
        <v>52</v>
      </c>
      <c r="Q1085" s="20">
        <v>64</v>
      </c>
      <c r="R1085" s="19"/>
      <c r="S1085" s="20">
        <v>60</v>
      </c>
      <c r="T1085" s="20"/>
      <c r="U1085" s="20"/>
      <c r="V1085" s="20">
        <v>68</v>
      </c>
      <c r="W1085" s="20"/>
      <c r="X1085" s="19"/>
    </row>
    <row r="1086" spans="1:24" s="15" customFormat="1" ht="13.8">
      <c r="A1086" s="15" t="s">
        <v>94</v>
      </c>
      <c r="B1086" s="19" t="s">
        <v>95</v>
      </c>
      <c r="C1086" s="19">
        <v>2013</v>
      </c>
      <c r="D1086" s="19" t="s">
        <v>442</v>
      </c>
      <c r="E1086" s="16">
        <v>61</v>
      </c>
      <c r="F1086" s="20">
        <v>36</v>
      </c>
      <c r="G1086" s="21">
        <v>1.6</v>
      </c>
      <c r="H1086" s="20">
        <v>6</v>
      </c>
      <c r="I1086" s="20">
        <v>58</v>
      </c>
      <c r="J1086" s="20">
        <v>64</v>
      </c>
      <c r="K1086" s="20"/>
      <c r="L1086" s="20">
        <v>65</v>
      </c>
      <c r="M1086" s="20"/>
      <c r="N1086" s="20">
        <v>54</v>
      </c>
      <c r="O1086" s="20"/>
      <c r="P1086" s="20">
        <v>63</v>
      </c>
      <c r="Q1086" s="20">
        <v>64</v>
      </c>
      <c r="R1086" s="19"/>
      <c r="S1086" s="20">
        <v>60</v>
      </c>
      <c r="T1086" s="20"/>
      <c r="U1086" s="20"/>
      <c r="V1086" s="20">
        <v>63</v>
      </c>
      <c r="W1086" s="20"/>
      <c r="X1086" s="19"/>
    </row>
    <row r="1087" spans="1:24" s="15" customFormat="1" ht="13.8">
      <c r="A1087" s="15" t="s">
        <v>94</v>
      </c>
      <c r="B1087" s="19" t="s">
        <v>95</v>
      </c>
      <c r="C1087" s="19">
        <v>2014</v>
      </c>
      <c r="D1087" s="19" t="s">
        <v>442</v>
      </c>
      <c r="E1087" s="16">
        <v>60</v>
      </c>
      <c r="F1087" s="20">
        <v>38</v>
      </c>
      <c r="G1087" s="21">
        <v>2.3399999141693115</v>
      </c>
      <c r="H1087" s="20">
        <v>6</v>
      </c>
      <c r="I1087" s="20">
        <v>56</v>
      </c>
      <c r="J1087" s="20">
        <v>64</v>
      </c>
      <c r="K1087" s="20"/>
      <c r="L1087" s="20">
        <v>65</v>
      </c>
      <c r="M1087" s="20"/>
      <c r="N1087" s="20">
        <v>54</v>
      </c>
      <c r="O1087" s="20"/>
      <c r="P1087" s="20">
        <v>52</v>
      </c>
      <c r="Q1087" s="20">
        <v>67</v>
      </c>
      <c r="R1087" s="19"/>
      <c r="S1087" s="20">
        <v>60</v>
      </c>
      <c r="T1087" s="20"/>
      <c r="U1087" s="20"/>
      <c r="V1087" s="20">
        <v>60</v>
      </c>
      <c r="W1087" s="20"/>
      <c r="X1087" s="19"/>
    </row>
    <row r="1088" spans="1:24" s="15" customFormat="1" ht="13.8">
      <c r="A1088" s="15" t="s">
        <v>94</v>
      </c>
      <c r="B1088" s="19" t="s">
        <v>95</v>
      </c>
      <c r="C1088" s="19">
        <v>2015</v>
      </c>
      <c r="D1088" s="19" t="s">
        <v>442</v>
      </c>
      <c r="E1088" s="16">
        <v>61</v>
      </c>
      <c r="F1088" s="20">
        <v>32</v>
      </c>
      <c r="G1088" s="21">
        <v>2.7799999713897705</v>
      </c>
      <c r="H1088" s="20">
        <v>6</v>
      </c>
      <c r="I1088" s="20">
        <v>56</v>
      </c>
      <c r="J1088" s="20">
        <v>66</v>
      </c>
      <c r="K1088" s="20"/>
      <c r="L1088" s="20">
        <v>65</v>
      </c>
      <c r="M1088" s="20"/>
      <c r="N1088" s="20">
        <v>71</v>
      </c>
      <c r="O1088" s="20"/>
      <c r="P1088" s="20">
        <v>52</v>
      </c>
      <c r="Q1088" s="20">
        <v>56</v>
      </c>
      <c r="R1088" s="19"/>
      <c r="S1088" s="20">
        <v>60</v>
      </c>
      <c r="T1088" s="20"/>
      <c r="U1088" s="20"/>
      <c r="V1088" s="20">
        <v>64</v>
      </c>
      <c r="W1088" s="20"/>
      <c r="X1088" s="19"/>
    </row>
    <row r="1089" spans="1:24" s="15" customFormat="1" ht="13.8">
      <c r="A1089" s="15" t="s">
        <v>94</v>
      </c>
      <c r="B1089" s="19" t="s">
        <v>95</v>
      </c>
      <c r="C1089" s="19">
        <v>2016</v>
      </c>
      <c r="D1089" s="19" t="s">
        <v>442</v>
      </c>
      <c r="E1089" s="16">
        <v>64</v>
      </c>
      <c r="F1089" s="20">
        <v>28</v>
      </c>
      <c r="G1089" s="21">
        <v>2.27</v>
      </c>
      <c r="H1089" s="20">
        <v>6</v>
      </c>
      <c r="I1089" s="20">
        <v>60</v>
      </c>
      <c r="J1089" s="20">
        <v>68</v>
      </c>
      <c r="K1089" s="20" t="s">
        <v>557</v>
      </c>
      <c r="L1089" s="20">
        <v>61</v>
      </c>
      <c r="M1089" s="20" t="s">
        <v>557</v>
      </c>
      <c r="N1089" s="20">
        <v>72</v>
      </c>
      <c r="O1089" s="20" t="s">
        <v>557</v>
      </c>
      <c r="P1089" s="20">
        <v>59</v>
      </c>
      <c r="Q1089" s="20">
        <v>64</v>
      </c>
      <c r="R1089" s="19" t="s">
        <v>557</v>
      </c>
      <c r="S1089" s="20">
        <v>58</v>
      </c>
      <c r="T1089" s="20" t="s">
        <v>557</v>
      </c>
      <c r="U1089" s="20" t="s">
        <v>557</v>
      </c>
      <c r="V1089" s="20">
        <v>69</v>
      </c>
      <c r="W1089" s="20" t="s">
        <v>557</v>
      </c>
      <c r="X1089" s="19"/>
    </row>
    <row r="1090" spans="1:24" s="15" customFormat="1" ht="13.8">
      <c r="A1090" s="15" t="s">
        <v>94</v>
      </c>
      <c r="B1090" s="19" t="s">
        <v>95</v>
      </c>
      <c r="C1090" s="19">
        <v>2017</v>
      </c>
      <c r="D1090" s="19" t="s">
        <v>442</v>
      </c>
      <c r="E1090" s="16">
        <v>62</v>
      </c>
      <c r="F1090" s="20">
        <v>32</v>
      </c>
      <c r="G1090" s="21">
        <v>2.19</v>
      </c>
      <c r="H1090" s="20">
        <v>7</v>
      </c>
      <c r="I1090" s="20">
        <v>58</v>
      </c>
      <c r="J1090" s="20">
        <v>66</v>
      </c>
      <c r="K1090" s="20"/>
      <c r="L1090" s="20">
        <v>62</v>
      </c>
      <c r="M1090" s="20"/>
      <c r="N1090" s="20">
        <v>55</v>
      </c>
      <c r="O1090" s="20"/>
      <c r="P1090" s="20">
        <v>59</v>
      </c>
      <c r="Q1090" s="20">
        <v>60</v>
      </c>
      <c r="R1090" s="19"/>
      <c r="S1090" s="20">
        <v>59</v>
      </c>
      <c r="T1090" s="20">
        <v>69</v>
      </c>
      <c r="U1090" s="20"/>
      <c r="V1090" s="20">
        <v>70</v>
      </c>
      <c r="W1090" s="20"/>
      <c r="X1090" s="19"/>
    </row>
    <row r="1091" spans="1:24" s="15" customFormat="1" ht="13.8">
      <c r="A1091" s="15" t="s">
        <v>94</v>
      </c>
      <c r="B1091" s="19" t="s">
        <v>95</v>
      </c>
      <c r="C1091" s="19">
        <v>2018</v>
      </c>
      <c r="D1091" s="19" t="s">
        <v>442</v>
      </c>
      <c r="E1091" s="16">
        <v>61</v>
      </c>
      <c r="F1091" s="20">
        <v>34</v>
      </c>
      <c r="G1091" s="21">
        <v>1.49</v>
      </c>
      <c r="H1091" s="20">
        <v>7</v>
      </c>
      <c r="I1091" s="20">
        <v>59</v>
      </c>
      <c r="J1091" s="20">
        <v>63</v>
      </c>
      <c r="K1091" s="20"/>
      <c r="L1091" s="20">
        <v>62</v>
      </c>
      <c r="M1091" s="20"/>
      <c r="N1091" s="20">
        <v>55</v>
      </c>
      <c r="O1091" s="20"/>
      <c r="P1091" s="20">
        <v>59</v>
      </c>
      <c r="Q1091" s="20">
        <v>62</v>
      </c>
      <c r="R1091" s="19"/>
      <c r="S1091" s="20">
        <v>59</v>
      </c>
      <c r="T1091" s="20">
        <v>67</v>
      </c>
      <c r="U1091" s="20"/>
      <c r="V1091" s="20">
        <v>64</v>
      </c>
      <c r="W1091" s="20"/>
      <c r="X1091" s="19"/>
    </row>
    <row r="1092" spans="1:24" s="15" customFormat="1" ht="13.8">
      <c r="A1092" s="15" t="s">
        <v>94</v>
      </c>
      <c r="B1092" s="19" t="s">
        <v>95</v>
      </c>
      <c r="C1092" s="19">
        <v>2019</v>
      </c>
      <c r="D1092" s="19" t="s">
        <v>442</v>
      </c>
      <c r="E1092" s="16">
        <v>60</v>
      </c>
      <c r="F1092" s="20">
        <v>35</v>
      </c>
      <c r="G1092" s="21">
        <v>1.989104</v>
      </c>
      <c r="H1092" s="20">
        <v>7</v>
      </c>
      <c r="I1092" s="20">
        <v>56.737870000000001</v>
      </c>
      <c r="J1092" s="20">
        <v>63.262129999999999</v>
      </c>
      <c r="K1092" s="20" t="s">
        <v>557</v>
      </c>
      <c r="L1092" s="20">
        <v>62</v>
      </c>
      <c r="M1092" s="20" t="s">
        <v>557</v>
      </c>
      <c r="N1092" s="20">
        <v>55</v>
      </c>
      <c r="O1092" s="20" t="s">
        <v>557</v>
      </c>
      <c r="P1092" s="20">
        <v>59</v>
      </c>
      <c r="Q1092" s="20">
        <v>54</v>
      </c>
      <c r="R1092" s="19" t="s">
        <v>557</v>
      </c>
      <c r="S1092" s="20">
        <v>59</v>
      </c>
      <c r="T1092" s="20">
        <v>67</v>
      </c>
      <c r="U1092" s="20" t="s">
        <v>557</v>
      </c>
      <c r="V1092" s="20">
        <v>66</v>
      </c>
      <c r="W1092" s="20" t="s">
        <v>557</v>
      </c>
      <c r="X1092" s="19"/>
    </row>
    <row r="1093" spans="1:24" s="15" customFormat="1" ht="13.8">
      <c r="A1093" s="15" t="s">
        <v>94</v>
      </c>
      <c r="B1093" s="19" t="s">
        <v>95</v>
      </c>
      <c r="C1093" s="19">
        <v>2020</v>
      </c>
      <c r="D1093" s="19" t="s">
        <v>442</v>
      </c>
      <c r="E1093" s="16">
        <v>60</v>
      </c>
      <c r="F1093" s="20">
        <v>35</v>
      </c>
      <c r="G1093" s="21">
        <v>1.3384240000000001</v>
      </c>
      <c r="H1093" s="20">
        <v>7</v>
      </c>
      <c r="I1093" s="20">
        <v>57.804989999999997</v>
      </c>
      <c r="J1093" s="20">
        <v>62.195010000000003</v>
      </c>
      <c r="K1093" s="20" t="s">
        <v>557</v>
      </c>
      <c r="L1093" s="20">
        <v>62</v>
      </c>
      <c r="M1093" s="20" t="s">
        <v>557</v>
      </c>
      <c r="N1093" s="20">
        <v>55</v>
      </c>
      <c r="O1093" s="20" t="s">
        <v>557</v>
      </c>
      <c r="P1093" s="20">
        <v>59</v>
      </c>
      <c r="Q1093" s="20">
        <v>59</v>
      </c>
      <c r="R1093" s="19" t="s">
        <v>557</v>
      </c>
      <c r="S1093" s="20">
        <v>55</v>
      </c>
      <c r="T1093" s="20">
        <v>67</v>
      </c>
      <c r="U1093" s="20" t="s">
        <v>557</v>
      </c>
      <c r="V1093" s="20">
        <v>66</v>
      </c>
      <c r="W1093" s="20" t="s">
        <v>557</v>
      </c>
      <c r="X1093" s="19"/>
    </row>
    <row r="1094" spans="1:24" s="15" customFormat="1" ht="13.8">
      <c r="A1094" s="15" t="s">
        <v>94</v>
      </c>
      <c r="B1094" s="19" t="s">
        <v>95</v>
      </c>
      <c r="C1094" s="19">
        <v>2021</v>
      </c>
      <c r="D1094" s="19" t="s">
        <v>442</v>
      </c>
      <c r="E1094" s="16">
        <v>59</v>
      </c>
      <c r="F1094" s="20">
        <v>36</v>
      </c>
      <c r="G1094" s="21">
        <v>2.0541719999999999</v>
      </c>
      <c r="H1094" s="20">
        <v>7</v>
      </c>
      <c r="I1094" s="20">
        <v>55.620890000000003</v>
      </c>
      <c r="J1094" s="20">
        <v>62.379109999999997</v>
      </c>
      <c r="K1094" s="20"/>
      <c r="L1094" s="20">
        <v>61.518160000000002</v>
      </c>
      <c r="M1094" s="20"/>
      <c r="N1094" s="20">
        <v>54.733609999999999</v>
      </c>
      <c r="O1094" s="20"/>
      <c r="P1094" s="20">
        <v>58.971130000000002</v>
      </c>
      <c r="Q1094" s="20">
        <v>50.468069999999997</v>
      </c>
      <c r="R1094" s="19"/>
      <c r="S1094" s="20">
        <v>49.836219999999997</v>
      </c>
      <c r="T1094" s="20">
        <v>68.763840000000002</v>
      </c>
      <c r="U1094" s="20"/>
      <c r="V1094" s="20">
        <v>67.826899999999995</v>
      </c>
      <c r="W1094" s="20"/>
      <c r="X1094" s="19"/>
    </row>
    <row r="1095" spans="1:24" s="15" customFormat="1" ht="13.8">
      <c r="A1095" s="15" t="s">
        <v>94</v>
      </c>
      <c r="B1095" s="19" t="s">
        <v>95</v>
      </c>
      <c r="C1095" s="19">
        <v>2022</v>
      </c>
      <c r="D1095" s="19" t="s">
        <v>442</v>
      </c>
      <c r="E1095" s="16">
        <v>63</v>
      </c>
      <c r="F1095" s="20">
        <v>31</v>
      </c>
      <c r="G1095" s="21">
        <v>2.0528439999999999</v>
      </c>
      <c r="H1095" s="20">
        <v>7</v>
      </c>
      <c r="I1095" s="20">
        <v>59.633339999999997</v>
      </c>
      <c r="J1095" s="20">
        <v>66.366659999999996</v>
      </c>
      <c r="K1095" s="20" t="s">
        <v>557</v>
      </c>
      <c r="L1095" s="20">
        <v>62</v>
      </c>
      <c r="M1095" s="20" t="s">
        <v>557</v>
      </c>
      <c r="N1095" s="20">
        <v>72</v>
      </c>
      <c r="O1095" s="20" t="s">
        <v>557</v>
      </c>
      <c r="P1095" s="20">
        <v>59</v>
      </c>
      <c r="Q1095" s="20">
        <v>62</v>
      </c>
      <c r="R1095" s="19" t="s">
        <v>557</v>
      </c>
      <c r="S1095" s="20">
        <v>50</v>
      </c>
      <c r="T1095" s="20">
        <v>71</v>
      </c>
      <c r="U1095" s="20" t="s">
        <v>557</v>
      </c>
      <c r="V1095" s="20">
        <v>67</v>
      </c>
      <c r="W1095" s="20" t="s">
        <v>557</v>
      </c>
      <c r="X1095" s="19"/>
    </row>
    <row r="1096" spans="1:24" s="15" customFormat="1" ht="13.8">
      <c r="A1096" s="15" t="s">
        <v>94</v>
      </c>
      <c r="B1096" s="19" t="s">
        <v>95</v>
      </c>
      <c r="C1096" s="19">
        <v>2023</v>
      </c>
      <c r="D1096" s="19" t="s">
        <v>442</v>
      </c>
      <c r="E1096" s="16">
        <v>62</v>
      </c>
      <c r="F1096" s="20">
        <v>33</v>
      </c>
      <c r="G1096" s="21">
        <v>2.4451550000000002</v>
      </c>
      <c r="H1096" s="20">
        <v>6</v>
      </c>
      <c r="I1096" s="20">
        <v>57.989939999999997</v>
      </c>
      <c r="J1096" s="20">
        <v>66.010059999999996</v>
      </c>
      <c r="K1096" s="20"/>
      <c r="L1096" s="20">
        <v>61.518160000000002</v>
      </c>
      <c r="M1096" s="20"/>
      <c r="N1096" s="20">
        <v>72.204040000000006</v>
      </c>
      <c r="O1096" s="20"/>
      <c r="P1096" s="20">
        <v>58.971130000000002</v>
      </c>
      <c r="Q1096" s="20">
        <v>61.425040000000003</v>
      </c>
      <c r="R1096" s="19"/>
      <c r="S1096" s="20">
        <v>49.836219999999997</v>
      </c>
      <c r="T1096" s="20">
        <v>68.763840000000002</v>
      </c>
      <c r="U1096" s="20"/>
      <c r="V1096" s="20"/>
      <c r="W1096" s="20"/>
      <c r="X1096" s="19"/>
    </row>
    <row r="1097" spans="1:24" s="15" customFormat="1" ht="13.8">
      <c r="A1097" s="15" t="s">
        <v>94</v>
      </c>
      <c r="B1097" s="19" t="s">
        <v>95</v>
      </c>
      <c r="C1097" s="19">
        <v>2024</v>
      </c>
      <c r="D1097" s="19" t="s">
        <v>442</v>
      </c>
      <c r="E1097" s="16">
        <v>64</v>
      </c>
      <c r="F1097" s="20">
        <v>30</v>
      </c>
      <c r="G1097" s="21">
        <v>2.9043760000000001</v>
      </c>
      <c r="H1097" s="20">
        <v>7</v>
      </c>
      <c r="I1097" s="20">
        <v>59.236820000000002</v>
      </c>
      <c r="J1097" s="20">
        <v>68.763180000000006</v>
      </c>
      <c r="K1097" s="20"/>
      <c r="L1097" s="20">
        <v>66.907420000000002</v>
      </c>
      <c r="M1097" s="20"/>
      <c r="N1097" s="20">
        <v>66.739130000000003</v>
      </c>
      <c r="O1097" s="20"/>
      <c r="P1097" s="20">
        <v>58.851039999999998</v>
      </c>
      <c r="Q1097" s="20">
        <v>56.102350000000001</v>
      </c>
      <c r="R1097" s="19"/>
      <c r="S1097" s="20">
        <v>50.930199999999999</v>
      </c>
      <c r="T1097" s="20">
        <v>65.532420000000002</v>
      </c>
      <c r="U1097" s="20"/>
      <c r="V1097" s="20">
        <v>84.761510000000001</v>
      </c>
      <c r="W1097" s="20"/>
      <c r="X1097" s="19"/>
    </row>
    <row r="1098" spans="1:24" s="15" customFormat="1">
      <c r="A1098" s="68" t="s">
        <v>94</v>
      </c>
      <c r="B1098" s="70" t="s">
        <v>95</v>
      </c>
      <c r="C1098" s="70">
        <v>2025</v>
      </c>
      <c r="D1098" s="73" t="str">
        <f>VLOOKUP(B1098,'CPI Timeseries 2012 - 2025'!B:C,2,0)</f>
        <v>MENA</v>
      </c>
      <c r="E1098" s="16">
        <v>62</v>
      </c>
      <c r="F1098" s="70">
        <v>35</v>
      </c>
      <c r="G1098" s="74">
        <v>2.599745</v>
      </c>
      <c r="H1098" s="70">
        <v>5</v>
      </c>
      <c r="I1098" s="75">
        <v>57.736420000000003</v>
      </c>
      <c r="J1098" s="75">
        <v>66.263580000000005</v>
      </c>
      <c r="K1098" s="75"/>
      <c r="L1098" s="75">
        <v>66.826779999999999</v>
      </c>
      <c r="M1098" s="75"/>
      <c r="N1098" s="75">
        <v>66.723879999999994</v>
      </c>
      <c r="O1098" s="75"/>
      <c r="P1098" s="75">
        <v>58.821210000000001</v>
      </c>
      <c r="Q1098" s="75"/>
      <c r="R1098" s="75"/>
      <c r="S1098" s="75">
        <v>50.91377</v>
      </c>
      <c r="T1098" s="75">
        <v>66.913880000000006</v>
      </c>
      <c r="U1098" s="75"/>
      <c r="V1098" s="75"/>
      <c r="W1098" s="75"/>
      <c r="X1098" s="2"/>
    </row>
    <row r="1099" spans="1:24" s="15" customFormat="1" ht="13.8">
      <c r="A1099" s="15" t="s">
        <v>126</v>
      </c>
      <c r="B1099" s="19" t="s">
        <v>127</v>
      </c>
      <c r="C1099" s="19">
        <v>2012</v>
      </c>
      <c r="D1099" s="19" t="s">
        <v>444</v>
      </c>
      <c r="E1099" s="16">
        <v>42</v>
      </c>
      <c r="F1099" s="20">
        <v>72</v>
      </c>
      <c r="G1099" s="21">
        <v>2.4</v>
      </c>
      <c r="H1099" s="20">
        <v>7</v>
      </c>
      <c r="I1099" s="20">
        <v>38</v>
      </c>
      <c r="J1099" s="20">
        <v>46</v>
      </c>
      <c r="K1099" s="20"/>
      <c r="L1099" s="20">
        <v>41</v>
      </c>
      <c r="M1099" s="20"/>
      <c r="N1099" s="20">
        <v>38</v>
      </c>
      <c r="O1099" s="20"/>
      <c r="P1099" s="20">
        <v>42</v>
      </c>
      <c r="Q1099" s="20">
        <v>39</v>
      </c>
      <c r="R1099" s="19"/>
      <c r="S1099" s="20">
        <v>41</v>
      </c>
      <c r="T1099" s="20"/>
      <c r="U1099" s="20"/>
      <c r="V1099" s="20">
        <v>37</v>
      </c>
      <c r="W1099" s="20">
        <v>55</v>
      </c>
      <c r="X1099" s="19"/>
    </row>
    <row r="1100" spans="1:24" s="15" customFormat="1" ht="13.8">
      <c r="A1100" s="15" t="s">
        <v>126</v>
      </c>
      <c r="B1100" s="19" t="s">
        <v>127</v>
      </c>
      <c r="C1100" s="19">
        <v>2013</v>
      </c>
      <c r="D1100" s="19" t="s">
        <v>444</v>
      </c>
      <c r="E1100" s="16">
        <v>43</v>
      </c>
      <c r="F1100" s="20">
        <v>69</v>
      </c>
      <c r="G1100" s="21">
        <v>2.5</v>
      </c>
      <c r="H1100" s="20">
        <v>7</v>
      </c>
      <c r="I1100" s="20">
        <v>39</v>
      </c>
      <c r="J1100" s="20">
        <v>47</v>
      </c>
      <c r="K1100" s="20"/>
      <c r="L1100" s="20">
        <v>49</v>
      </c>
      <c r="M1100" s="20"/>
      <c r="N1100" s="20">
        <v>38</v>
      </c>
      <c r="O1100" s="20"/>
      <c r="P1100" s="20">
        <v>42</v>
      </c>
      <c r="Q1100" s="20">
        <v>38</v>
      </c>
      <c r="R1100" s="19"/>
      <c r="S1100" s="20">
        <v>41</v>
      </c>
      <c r="T1100" s="20"/>
      <c r="U1100" s="20"/>
      <c r="V1100" s="20">
        <v>38</v>
      </c>
      <c r="W1100" s="20">
        <v>55</v>
      </c>
      <c r="X1100" s="19"/>
    </row>
    <row r="1101" spans="1:24" s="15" customFormat="1" ht="13.8">
      <c r="A1101" s="15" t="s">
        <v>126</v>
      </c>
      <c r="B1101" s="19" t="s">
        <v>127</v>
      </c>
      <c r="C1101" s="19">
        <v>2014</v>
      </c>
      <c r="D1101" s="19" t="s">
        <v>444</v>
      </c>
      <c r="E1101" s="16">
        <v>43</v>
      </c>
      <c r="F1101" s="20">
        <v>69</v>
      </c>
      <c r="G1101" s="21">
        <v>2.2599999904632568</v>
      </c>
      <c r="H1101" s="20">
        <v>7</v>
      </c>
      <c r="I1101" s="20">
        <v>39</v>
      </c>
      <c r="J1101" s="20">
        <v>47</v>
      </c>
      <c r="K1101" s="20"/>
      <c r="L1101" s="20">
        <v>49</v>
      </c>
      <c r="M1101" s="20"/>
      <c r="N1101" s="20">
        <v>38</v>
      </c>
      <c r="O1101" s="20"/>
      <c r="P1101" s="20">
        <v>42</v>
      </c>
      <c r="Q1101" s="20">
        <v>37</v>
      </c>
      <c r="R1101" s="19"/>
      <c r="S1101" s="20">
        <v>41</v>
      </c>
      <c r="T1101" s="20"/>
      <c r="U1101" s="20"/>
      <c r="V1101" s="20">
        <v>42</v>
      </c>
      <c r="W1101" s="20">
        <v>53</v>
      </c>
      <c r="X1101" s="19"/>
    </row>
    <row r="1102" spans="1:24" s="15" customFormat="1" ht="13.8">
      <c r="A1102" s="15" t="s">
        <v>126</v>
      </c>
      <c r="B1102" s="19" t="s">
        <v>127</v>
      </c>
      <c r="C1102" s="19">
        <v>2015</v>
      </c>
      <c r="D1102" s="19" t="s">
        <v>444</v>
      </c>
      <c r="E1102" s="16">
        <v>44</v>
      </c>
      <c r="F1102" s="20">
        <v>61</v>
      </c>
      <c r="G1102" s="21">
        <v>2.5</v>
      </c>
      <c r="H1102" s="20">
        <v>7</v>
      </c>
      <c r="I1102" s="20">
        <v>40</v>
      </c>
      <c r="J1102" s="20">
        <v>48</v>
      </c>
      <c r="K1102" s="20"/>
      <c r="L1102" s="20">
        <v>49</v>
      </c>
      <c r="M1102" s="20"/>
      <c r="N1102" s="20">
        <v>38</v>
      </c>
      <c r="O1102" s="20"/>
      <c r="P1102" s="20">
        <v>42</v>
      </c>
      <c r="Q1102" s="20">
        <v>35</v>
      </c>
      <c r="R1102" s="19"/>
      <c r="S1102" s="20">
        <v>41</v>
      </c>
      <c r="T1102" s="20"/>
      <c r="U1102" s="20"/>
      <c r="V1102" s="20">
        <v>47</v>
      </c>
      <c r="W1102" s="20">
        <v>54</v>
      </c>
      <c r="X1102" s="19"/>
    </row>
    <row r="1103" spans="1:24" s="15" customFormat="1" ht="13.8">
      <c r="A1103" s="15" t="s">
        <v>126</v>
      </c>
      <c r="B1103" s="19" t="s">
        <v>127</v>
      </c>
      <c r="C1103" s="19">
        <v>2016</v>
      </c>
      <c r="D1103" s="19" t="s">
        <v>444</v>
      </c>
      <c r="E1103" s="16">
        <v>47</v>
      </c>
      <c r="F1103" s="20">
        <v>60</v>
      </c>
      <c r="G1103" s="21">
        <v>3.34</v>
      </c>
      <c r="H1103" s="20">
        <v>7</v>
      </c>
      <c r="I1103" s="20">
        <v>42</v>
      </c>
      <c r="J1103" s="20">
        <v>53</v>
      </c>
      <c r="K1103" s="20" t="s">
        <v>557</v>
      </c>
      <c r="L1103" s="20">
        <v>52</v>
      </c>
      <c r="M1103" s="20" t="s">
        <v>557</v>
      </c>
      <c r="N1103" s="20">
        <v>37</v>
      </c>
      <c r="O1103" s="20" t="s">
        <v>557</v>
      </c>
      <c r="P1103" s="20">
        <v>59</v>
      </c>
      <c r="Q1103" s="20">
        <v>39</v>
      </c>
      <c r="R1103" s="19" t="s">
        <v>557</v>
      </c>
      <c r="S1103" s="20">
        <v>41</v>
      </c>
      <c r="T1103" s="20" t="s">
        <v>557</v>
      </c>
      <c r="U1103" s="20" t="s">
        <v>557</v>
      </c>
      <c r="V1103" s="20">
        <v>47</v>
      </c>
      <c r="W1103" s="20">
        <v>57</v>
      </c>
      <c r="X1103" s="19"/>
    </row>
    <row r="1104" spans="1:24" s="15" customFormat="1" ht="13.8">
      <c r="A1104" s="15" t="s">
        <v>126</v>
      </c>
      <c r="B1104" s="19" t="s">
        <v>127</v>
      </c>
      <c r="C1104" s="19">
        <v>2017</v>
      </c>
      <c r="D1104" s="19" t="s">
        <v>444</v>
      </c>
      <c r="E1104" s="16">
        <v>50</v>
      </c>
      <c r="F1104" s="20">
        <v>54</v>
      </c>
      <c r="G1104" s="21">
        <v>3.72</v>
      </c>
      <c r="H1104" s="20">
        <v>8</v>
      </c>
      <c r="I1104" s="20">
        <v>44</v>
      </c>
      <c r="J1104" s="20">
        <v>56</v>
      </c>
      <c r="K1104" s="20"/>
      <c r="L1104" s="20">
        <v>62</v>
      </c>
      <c r="M1104" s="20"/>
      <c r="N1104" s="20">
        <v>37</v>
      </c>
      <c r="O1104" s="20"/>
      <c r="P1104" s="20">
        <v>59</v>
      </c>
      <c r="Q1104" s="20">
        <v>38</v>
      </c>
      <c r="R1104" s="19"/>
      <c r="S1104" s="20">
        <v>44</v>
      </c>
      <c r="T1104" s="20">
        <v>62</v>
      </c>
      <c r="U1104" s="20"/>
      <c r="V1104" s="20">
        <v>44</v>
      </c>
      <c r="W1104" s="20">
        <v>57</v>
      </c>
      <c r="X1104" s="19"/>
    </row>
    <row r="1105" spans="1:24" s="15" customFormat="1" ht="13.8">
      <c r="A1105" s="15" t="s">
        <v>126</v>
      </c>
      <c r="B1105" s="19" t="s">
        <v>127</v>
      </c>
      <c r="C1105" s="19">
        <v>2018</v>
      </c>
      <c r="D1105" s="19" t="s">
        <v>444</v>
      </c>
      <c r="E1105" s="16">
        <v>52</v>
      </c>
      <c r="F1105" s="20">
        <v>53</v>
      </c>
      <c r="G1105" s="21">
        <v>3.29</v>
      </c>
      <c r="H1105" s="20">
        <v>8</v>
      </c>
      <c r="I1105" s="20">
        <v>47</v>
      </c>
      <c r="J1105" s="20">
        <v>57</v>
      </c>
      <c r="K1105" s="20"/>
      <c r="L1105" s="20">
        <v>62</v>
      </c>
      <c r="M1105" s="20"/>
      <c r="N1105" s="20">
        <v>37</v>
      </c>
      <c r="O1105" s="20"/>
      <c r="P1105" s="20">
        <v>59</v>
      </c>
      <c r="Q1105" s="20">
        <v>42</v>
      </c>
      <c r="R1105" s="19"/>
      <c r="S1105" s="20">
        <v>50</v>
      </c>
      <c r="T1105" s="20">
        <v>62</v>
      </c>
      <c r="U1105" s="20"/>
      <c r="V1105" s="20">
        <v>47</v>
      </c>
      <c r="W1105" s="20">
        <v>57</v>
      </c>
      <c r="X1105" s="19"/>
    </row>
    <row r="1106" spans="1:24" s="15" customFormat="1" ht="13.8">
      <c r="A1106" s="15" t="s">
        <v>126</v>
      </c>
      <c r="B1106" s="19" t="s">
        <v>127</v>
      </c>
      <c r="C1106" s="19">
        <v>2019</v>
      </c>
      <c r="D1106" s="19" t="s">
        <v>444</v>
      </c>
      <c r="E1106" s="16">
        <v>53</v>
      </c>
      <c r="F1106" s="20">
        <v>51</v>
      </c>
      <c r="G1106" s="21">
        <v>3.2156380000000002</v>
      </c>
      <c r="H1106" s="20">
        <v>8</v>
      </c>
      <c r="I1106" s="20">
        <v>47.726349999999996</v>
      </c>
      <c r="J1106" s="20">
        <v>58.273650000000004</v>
      </c>
      <c r="K1106" s="20" t="s">
        <v>557</v>
      </c>
      <c r="L1106" s="20">
        <v>62</v>
      </c>
      <c r="M1106" s="20" t="s">
        <v>557</v>
      </c>
      <c r="N1106" s="20">
        <v>37</v>
      </c>
      <c r="O1106" s="20" t="s">
        <v>557</v>
      </c>
      <c r="P1106" s="20">
        <v>59</v>
      </c>
      <c r="Q1106" s="20">
        <v>44</v>
      </c>
      <c r="R1106" s="19" t="s">
        <v>557</v>
      </c>
      <c r="S1106" s="20">
        <v>50</v>
      </c>
      <c r="T1106" s="20">
        <v>62</v>
      </c>
      <c r="U1106" s="20" t="s">
        <v>557</v>
      </c>
      <c r="V1106" s="20">
        <v>51</v>
      </c>
      <c r="W1106" s="20">
        <v>59</v>
      </c>
      <c r="X1106" s="19"/>
    </row>
    <row r="1107" spans="1:24" s="15" customFormat="1" ht="13.8">
      <c r="A1107" s="15" t="s">
        <v>126</v>
      </c>
      <c r="B1107" s="19" t="s">
        <v>127</v>
      </c>
      <c r="C1107" s="19">
        <v>2020</v>
      </c>
      <c r="D1107" s="19" t="s">
        <v>444</v>
      </c>
      <c r="E1107" s="16">
        <v>53</v>
      </c>
      <c r="F1107" s="20">
        <v>52</v>
      </c>
      <c r="G1107" s="21">
        <v>2.1078950000000001</v>
      </c>
      <c r="H1107" s="20">
        <v>8</v>
      </c>
      <c r="I1107" s="20">
        <v>49.543050000000001</v>
      </c>
      <c r="J1107" s="20">
        <v>56.456949999999999</v>
      </c>
      <c r="K1107" s="20" t="s">
        <v>557</v>
      </c>
      <c r="L1107" s="20">
        <v>62</v>
      </c>
      <c r="M1107" s="20" t="s">
        <v>557</v>
      </c>
      <c r="N1107" s="20">
        <v>37</v>
      </c>
      <c r="O1107" s="20" t="s">
        <v>557</v>
      </c>
      <c r="P1107" s="20">
        <v>59</v>
      </c>
      <c r="Q1107" s="20">
        <v>45</v>
      </c>
      <c r="R1107" s="19" t="s">
        <v>557</v>
      </c>
      <c r="S1107" s="20">
        <v>50</v>
      </c>
      <c r="T1107" s="20">
        <v>64</v>
      </c>
      <c r="U1107" s="20" t="s">
        <v>557</v>
      </c>
      <c r="V1107" s="20">
        <v>51</v>
      </c>
      <c r="W1107" s="20">
        <v>59</v>
      </c>
      <c r="X1107" s="19"/>
    </row>
    <row r="1108" spans="1:24" s="15" customFormat="1" ht="13.8">
      <c r="A1108" s="15" t="s">
        <v>126</v>
      </c>
      <c r="B1108" s="19" t="s">
        <v>127</v>
      </c>
      <c r="C1108" s="19">
        <v>2021</v>
      </c>
      <c r="D1108" s="19" t="s">
        <v>444</v>
      </c>
      <c r="E1108" s="16">
        <v>56</v>
      </c>
      <c r="F1108" s="20">
        <v>42</v>
      </c>
      <c r="G1108" s="21">
        <v>1.461298</v>
      </c>
      <c r="H1108" s="20">
        <v>8</v>
      </c>
      <c r="I1108" s="20">
        <v>53.596159999999998</v>
      </c>
      <c r="J1108" s="20">
        <v>58.403840000000002</v>
      </c>
      <c r="K1108" s="20"/>
      <c r="L1108" s="20">
        <v>61.518160000000002</v>
      </c>
      <c r="M1108" s="20"/>
      <c r="N1108" s="20">
        <v>54.733609999999999</v>
      </c>
      <c r="O1108" s="20"/>
      <c r="P1108" s="20">
        <v>58.971130000000002</v>
      </c>
      <c r="Q1108" s="20">
        <v>46.273609999999998</v>
      </c>
      <c r="R1108" s="19"/>
      <c r="S1108" s="20">
        <v>49.836219999999997</v>
      </c>
      <c r="T1108" s="20">
        <v>65.870220000000003</v>
      </c>
      <c r="U1108" s="20"/>
      <c r="V1108" s="20">
        <v>54.323929999999997</v>
      </c>
      <c r="W1108" s="20">
        <v>59.834319999999998</v>
      </c>
      <c r="X1108" s="19"/>
    </row>
    <row r="1109" spans="1:24" s="15" customFormat="1" ht="13.8">
      <c r="A1109" s="15" t="s">
        <v>126</v>
      </c>
      <c r="B1109" s="19" t="s">
        <v>127</v>
      </c>
      <c r="C1109" s="19">
        <v>2022</v>
      </c>
      <c r="D1109" s="19" t="s">
        <v>444</v>
      </c>
      <c r="E1109" s="16">
        <v>56</v>
      </c>
      <c r="F1109" s="20">
        <v>41</v>
      </c>
      <c r="G1109" s="21">
        <v>1.706507</v>
      </c>
      <c r="H1109" s="20">
        <v>8</v>
      </c>
      <c r="I1109" s="20">
        <v>53.201329999999999</v>
      </c>
      <c r="J1109" s="20">
        <v>58.798670000000001</v>
      </c>
      <c r="K1109" s="20" t="s">
        <v>557</v>
      </c>
      <c r="L1109" s="20">
        <v>62</v>
      </c>
      <c r="M1109" s="20" t="s">
        <v>557</v>
      </c>
      <c r="N1109" s="20">
        <v>55</v>
      </c>
      <c r="O1109" s="20" t="s">
        <v>557</v>
      </c>
      <c r="P1109" s="20">
        <v>59</v>
      </c>
      <c r="Q1109" s="20">
        <v>45</v>
      </c>
      <c r="R1109" s="19" t="s">
        <v>557</v>
      </c>
      <c r="S1109" s="20">
        <v>50</v>
      </c>
      <c r="T1109" s="20">
        <v>69</v>
      </c>
      <c r="U1109" s="20" t="s">
        <v>557</v>
      </c>
      <c r="V1109" s="20">
        <v>52</v>
      </c>
      <c r="W1109" s="20">
        <v>61</v>
      </c>
      <c r="X1109" s="19"/>
    </row>
    <row r="1110" spans="1:24" s="15" customFormat="1" ht="13.8">
      <c r="A1110" s="15" t="s">
        <v>126</v>
      </c>
      <c r="B1110" s="19" t="s">
        <v>127</v>
      </c>
      <c r="C1110" s="19">
        <v>2023</v>
      </c>
      <c r="D1110" s="19" t="s">
        <v>444</v>
      </c>
      <c r="E1110" s="16">
        <v>56</v>
      </c>
      <c r="F1110" s="20">
        <v>42</v>
      </c>
      <c r="G1110" s="21">
        <v>1.6645289999999999</v>
      </c>
      <c r="H1110" s="20">
        <v>8</v>
      </c>
      <c r="I1110" s="20">
        <v>53.27017</v>
      </c>
      <c r="J1110" s="20">
        <v>58.72983</v>
      </c>
      <c r="K1110" s="20"/>
      <c r="L1110" s="20">
        <v>61.518160000000002</v>
      </c>
      <c r="M1110" s="20"/>
      <c r="N1110" s="20">
        <v>54.733609999999999</v>
      </c>
      <c r="O1110" s="20"/>
      <c r="P1110" s="20">
        <v>58.971130000000002</v>
      </c>
      <c r="Q1110" s="20">
        <v>49.868870000000001</v>
      </c>
      <c r="R1110" s="19"/>
      <c r="S1110" s="20">
        <v>49.836219999999997</v>
      </c>
      <c r="T1110" s="20">
        <v>68.763840000000002</v>
      </c>
      <c r="U1110" s="20"/>
      <c r="V1110" s="20">
        <v>47.484769999999997</v>
      </c>
      <c r="W1110" s="20">
        <v>60.732599999999998</v>
      </c>
      <c r="X1110" s="19"/>
    </row>
    <row r="1111" spans="1:24" s="15" customFormat="1" ht="13.8">
      <c r="A1111" s="15" t="s">
        <v>126</v>
      </c>
      <c r="B1111" s="19" t="s">
        <v>127</v>
      </c>
      <c r="C1111" s="19">
        <v>2024</v>
      </c>
      <c r="D1111" s="19" t="s">
        <v>444</v>
      </c>
      <c r="E1111" s="16">
        <v>54</v>
      </c>
      <c r="F1111" s="20">
        <v>52</v>
      </c>
      <c r="G1111" s="21">
        <v>1.666242</v>
      </c>
      <c r="H1111" s="20">
        <v>8</v>
      </c>
      <c r="I1111" s="20">
        <v>51.267359999999996</v>
      </c>
      <c r="J1111" s="20">
        <v>56.732640000000004</v>
      </c>
      <c r="K1111" s="20"/>
      <c r="L1111" s="20">
        <v>56.713709999999999</v>
      </c>
      <c r="M1111" s="20"/>
      <c r="N1111" s="20">
        <v>50.63015</v>
      </c>
      <c r="O1111" s="20"/>
      <c r="P1111" s="20">
        <v>58.851039999999998</v>
      </c>
      <c r="Q1111" s="20">
        <v>43.299309999999998</v>
      </c>
      <c r="R1111" s="19"/>
      <c r="S1111" s="20">
        <v>50.930199999999999</v>
      </c>
      <c r="T1111" s="20">
        <v>63.479109999999999</v>
      </c>
      <c r="U1111" s="20"/>
      <c r="V1111" s="20">
        <v>45.716720000000002</v>
      </c>
      <c r="W1111" s="20">
        <v>60.981439999999999</v>
      </c>
      <c r="X1111" s="19"/>
    </row>
    <row r="1112" spans="1:24" s="15" customFormat="1">
      <c r="A1112" s="68" t="s">
        <v>126</v>
      </c>
      <c r="B1112" s="70" t="s">
        <v>127</v>
      </c>
      <c r="C1112" s="70">
        <v>2025</v>
      </c>
      <c r="D1112" s="73" t="str">
        <f>VLOOKUP(B1112,'CPI Timeseries 2012 - 2025'!B:C,2,0)</f>
        <v>WE/EU</v>
      </c>
      <c r="E1112" s="16">
        <v>53</v>
      </c>
      <c r="F1112" s="70">
        <v>52</v>
      </c>
      <c r="G1112" s="74">
        <v>1.7514350000000001</v>
      </c>
      <c r="H1112" s="70">
        <v>8</v>
      </c>
      <c r="I1112" s="75">
        <v>50.127650000000003</v>
      </c>
      <c r="J1112" s="75">
        <v>55.872349999999997</v>
      </c>
      <c r="K1112" s="75"/>
      <c r="L1112" s="75">
        <v>56.654359999999997</v>
      </c>
      <c r="M1112" s="75"/>
      <c r="N1112" s="75">
        <v>50.60913</v>
      </c>
      <c r="O1112" s="75"/>
      <c r="P1112" s="75">
        <v>58.821210000000001</v>
      </c>
      <c r="Q1112" s="75">
        <v>40.626910000000002</v>
      </c>
      <c r="R1112" s="75"/>
      <c r="S1112" s="75">
        <v>50.91377</v>
      </c>
      <c r="T1112" s="75">
        <v>61.437190000000001</v>
      </c>
      <c r="U1112" s="75"/>
      <c r="V1112" s="75">
        <v>45.691800000000001</v>
      </c>
      <c r="W1112" s="75">
        <v>61.838380000000001</v>
      </c>
      <c r="X1112" s="2"/>
    </row>
    <row r="1113" spans="1:24" s="15" customFormat="1" ht="13.8">
      <c r="A1113" s="15" t="s">
        <v>168</v>
      </c>
      <c r="B1113" s="19" t="s">
        <v>169</v>
      </c>
      <c r="C1113" s="19">
        <v>2012</v>
      </c>
      <c r="D1113" s="19" t="s">
        <v>234</v>
      </c>
      <c r="E1113" s="16">
        <v>38</v>
      </c>
      <c r="F1113" s="20">
        <v>83</v>
      </c>
      <c r="G1113" s="21">
        <v>2.2000000000000002</v>
      </c>
      <c r="H1113" s="20">
        <v>6</v>
      </c>
      <c r="I1113" s="20">
        <v>35</v>
      </c>
      <c r="J1113" s="20">
        <v>42</v>
      </c>
      <c r="K1113" s="20"/>
      <c r="L1113" s="20"/>
      <c r="M1113" s="20">
        <v>36</v>
      </c>
      <c r="N1113" s="20">
        <v>38</v>
      </c>
      <c r="O1113" s="20"/>
      <c r="P1113" s="20">
        <v>42</v>
      </c>
      <c r="Q1113" s="20"/>
      <c r="R1113" s="19"/>
      <c r="S1113" s="20">
        <v>31</v>
      </c>
      <c r="T1113" s="20"/>
      <c r="U1113" s="20"/>
      <c r="V1113" s="20">
        <v>37</v>
      </c>
      <c r="W1113" s="20">
        <v>47</v>
      </c>
      <c r="X1113" s="19"/>
    </row>
    <row r="1114" spans="1:24" s="15" customFormat="1" ht="13.8">
      <c r="A1114" s="15" t="s">
        <v>168</v>
      </c>
      <c r="B1114" s="19" t="s">
        <v>169</v>
      </c>
      <c r="C1114" s="19">
        <v>2013</v>
      </c>
      <c r="D1114" s="19" t="s">
        <v>234</v>
      </c>
      <c r="E1114" s="16">
        <v>38</v>
      </c>
      <c r="F1114" s="20">
        <v>83</v>
      </c>
      <c r="G1114" s="21">
        <v>1.8</v>
      </c>
      <c r="H1114" s="20">
        <v>6</v>
      </c>
      <c r="I1114" s="20">
        <v>35</v>
      </c>
      <c r="J1114" s="20">
        <v>41</v>
      </c>
      <c r="K1114" s="20"/>
      <c r="L1114" s="20"/>
      <c r="M1114" s="20">
        <v>36</v>
      </c>
      <c r="N1114" s="20">
        <v>38</v>
      </c>
      <c r="O1114" s="20"/>
      <c r="P1114" s="20">
        <v>42</v>
      </c>
      <c r="Q1114" s="20"/>
      <c r="R1114" s="19"/>
      <c r="S1114" s="20">
        <v>31</v>
      </c>
      <c r="T1114" s="20"/>
      <c r="U1114" s="20"/>
      <c r="V1114" s="20">
        <v>39</v>
      </c>
      <c r="W1114" s="20">
        <v>44</v>
      </c>
      <c r="X1114" s="19"/>
    </row>
    <row r="1115" spans="1:24" s="15" customFormat="1" ht="13.8">
      <c r="A1115" s="15" t="s">
        <v>168</v>
      </c>
      <c r="B1115" s="19" t="s">
        <v>169</v>
      </c>
      <c r="C1115" s="19">
        <v>2014</v>
      </c>
      <c r="D1115" s="19" t="s">
        <v>234</v>
      </c>
      <c r="E1115" s="16">
        <v>38</v>
      </c>
      <c r="F1115" s="20">
        <v>85</v>
      </c>
      <c r="G1115" s="21">
        <v>1.7999999523162842</v>
      </c>
      <c r="H1115" s="20">
        <v>6</v>
      </c>
      <c r="I1115" s="20">
        <v>35</v>
      </c>
      <c r="J1115" s="20">
        <v>41</v>
      </c>
      <c r="K1115" s="20"/>
      <c r="L1115" s="20"/>
      <c r="M1115" s="20">
        <v>36</v>
      </c>
      <c r="N1115" s="20">
        <v>38</v>
      </c>
      <c r="O1115" s="20"/>
      <c r="P1115" s="20">
        <v>42</v>
      </c>
      <c r="Q1115" s="20"/>
      <c r="R1115" s="19"/>
      <c r="S1115" s="20">
        <v>31</v>
      </c>
      <c r="T1115" s="20"/>
      <c r="U1115" s="20"/>
      <c r="V1115" s="20">
        <v>43</v>
      </c>
      <c r="W1115" s="20">
        <v>41</v>
      </c>
      <c r="X1115" s="19"/>
    </row>
    <row r="1116" spans="1:24" s="15" customFormat="1" ht="13.8">
      <c r="A1116" s="15" t="s">
        <v>168</v>
      </c>
      <c r="B1116" s="19" t="s">
        <v>169</v>
      </c>
      <c r="C1116" s="19">
        <v>2015</v>
      </c>
      <c r="D1116" s="19" t="s">
        <v>234</v>
      </c>
      <c r="E1116" s="16">
        <v>41</v>
      </c>
      <c r="F1116" s="20">
        <v>69</v>
      </c>
      <c r="G1116" s="21">
        <v>1.6799999475479126</v>
      </c>
      <c r="H1116" s="20">
        <v>6</v>
      </c>
      <c r="I1116" s="20">
        <v>38</v>
      </c>
      <c r="J1116" s="20">
        <v>44</v>
      </c>
      <c r="K1116" s="20"/>
      <c r="L1116" s="20"/>
      <c r="M1116" s="20">
        <v>36</v>
      </c>
      <c r="N1116" s="20">
        <v>38</v>
      </c>
      <c r="O1116" s="20"/>
      <c r="P1116" s="20">
        <v>42</v>
      </c>
      <c r="Q1116" s="20"/>
      <c r="R1116" s="19"/>
      <c r="S1116" s="20">
        <v>41</v>
      </c>
      <c r="T1116" s="20"/>
      <c r="U1116" s="20"/>
      <c r="V1116" s="20">
        <v>42</v>
      </c>
      <c r="W1116" s="20">
        <v>48</v>
      </c>
      <c r="X1116" s="19"/>
    </row>
    <row r="1117" spans="1:24" s="15" customFormat="1" ht="13.8">
      <c r="A1117" s="15" t="s">
        <v>168</v>
      </c>
      <c r="B1117" s="19" t="s">
        <v>169</v>
      </c>
      <c r="C1117" s="19">
        <v>2016</v>
      </c>
      <c r="D1117" s="19" t="s">
        <v>234</v>
      </c>
      <c r="E1117" s="16">
        <v>39</v>
      </c>
      <c r="F1117" s="20">
        <v>83</v>
      </c>
      <c r="G1117" s="21">
        <v>1.84</v>
      </c>
      <c r="H1117" s="20">
        <v>6</v>
      </c>
      <c r="I1117" s="20">
        <v>36</v>
      </c>
      <c r="J1117" s="20">
        <v>42</v>
      </c>
      <c r="K1117" s="20" t="s">
        <v>557</v>
      </c>
      <c r="L1117" s="20" t="s">
        <v>557</v>
      </c>
      <c r="M1117" s="20">
        <v>36</v>
      </c>
      <c r="N1117" s="20">
        <v>37</v>
      </c>
      <c r="O1117" s="20" t="s">
        <v>557</v>
      </c>
      <c r="P1117" s="20">
        <v>34</v>
      </c>
      <c r="Q1117" s="20" t="s">
        <v>557</v>
      </c>
      <c r="R1117" s="19" t="s">
        <v>557</v>
      </c>
      <c r="S1117" s="20">
        <v>41</v>
      </c>
      <c r="T1117" s="20" t="s">
        <v>557</v>
      </c>
      <c r="U1117" s="20" t="s">
        <v>557</v>
      </c>
      <c r="V1117" s="20">
        <v>41</v>
      </c>
      <c r="W1117" s="20">
        <v>47</v>
      </c>
      <c r="X1117" s="19"/>
    </row>
    <row r="1118" spans="1:24" s="15" customFormat="1" ht="13.8">
      <c r="A1118" s="15" t="s">
        <v>168</v>
      </c>
      <c r="B1118" s="19" t="s">
        <v>169</v>
      </c>
      <c r="C1118" s="19">
        <v>2017</v>
      </c>
      <c r="D1118" s="19" t="s">
        <v>234</v>
      </c>
      <c r="E1118" s="16">
        <v>44</v>
      </c>
      <c r="F1118" s="20">
        <v>68</v>
      </c>
      <c r="G1118" s="21">
        <v>3.96</v>
      </c>
      <c r="H1118" s="20">
        <v>7</v>
      </c>
      <c r="I1118" s="20">
        <v>37</v>
      </c>
      <c r="J1118" s="20">
        <v>51</v>
      </c>
      <c r="K1118" s="20"/>
      <c r="L1118" s="20"/>
      <c r="M1118" s="20">
        <v>37</v>
      </c>
      <c r="N1118" s="20">
        <v>37</v>
      </c>
      <c r="O1118" s="20"/>
      <c r="P1118" s="20">
        <v>35</v>
      </c>
      <c r="Q1118" s="20"/>
      <c r="R1118" s="19"/>
      <c r="S1118" s="20">
        <v>41</v>
      </c>
      <c r="T1118" s="20">
        <v>64</v>
      </c>
      <c r="U1118" s="20"/>
      <c r="V1118" s="20">
        <v>43</v>
      </c>
      <c r="W1118" s="20">
        <v>51</v>
      </c>
      <c r="X1118" s="19"/>
    </row>
    <row r="1119" spans="1:24" s="15" customFormat="1" ht="13.8">
      <c r="A1119" s="15" t="s">
        <v>168</v>
      </c>
      <c r="B1119" s="19" t="s">
        <v>169</v>
      </c>
      <c r="C1119" s="19">
        <v>2018</v>
      </c>
      <c r="D1119" s="19" t="s">
        <v>234</v>
      </c>
      <c r="E1119" s="16">
        <v>44</v>
      </c>
      <c r="F1119" s="20">
        <v>70</v>
      </c>
      <c r="G1119" s="21">
        <v>3.37</v>
      </c>
      <c r="H1119" s="20">
        <v>7</v>
      </c>
      <c r="I1119" s="20">
        <v>38</v>
      </c>
      <c r="J1119" s="20">
        <v>50</v>
      </c>
      <c r="K1119" s="20"/>
      <c r="L1119" s="20"/>
      <c r="M1119" s="20">
        <v>37</v>
      </c>
      <c r="N1119" s="20">
        <v>37</v>
      </c>
      <c r="O1119" s="20"/>
      <c r="P1119" s="20">
        <v>35</v>
      </c>
      <c r="Q1119" s="20"/>
      <c r="R1119" s="19"/>
      <c r="S1119" s="20">
        <v>41</v>
      </c>
      <c r="T1119" s="20">
        <v>59</v>
      </c>
      <c r="U1119" s="20"/>
      <c r="V1119" s="20">
        <v>45</v>
      </c>
      <c r="W1119" s="20">
        <v>51</v>
      </c>
      <c r="X1119" s="19"/>
    </row>
    <row r="1120" spans="1:24" s="15" customFormat="1" ht="13.8">
      <c r="A1120" s="15" t="s">
        <v>168</v>
      </c>
      <c r="B1120" s="19" t="s">
        <v>169</v>
      </c>
      <c r="C1120" s="19">
        <v>2019</v>
      </c>
      <c r="D1120" s="19" t="s">
        <v>234</v>
      </c>
      <c r="E1120" s="16">
        <v>43</v>
      </c>
      <c r="F1120" s="20">
        <v>74</v>
      </c>
      <c r="G1120" s="21">
        <v>3.5835080000000001</v>
      </c>
      <c r="H1120" s="20">
        <v>7</v>
      </c>
      <c r="I1120" s="20">
        <v>37.123049999999999</v>
      </c>
      <c r="J1120" s="20">
        <v>48.876950000000001</v>
      </c>
      <c r="K1120" s="20" t="s">
        <v>557</v>
      </c>
      <c r="L1120" s="20" t="s">
        <v>557</v>
      </c>
      <c r="M1120" s="20">
        <v>37</v>
      </c>
      <c r="N1120" s="20">
        <v>37</v>
      </c>
      <c r="O1120" s="20" t="s">
        <v>557</v>
      </c>
      <c r="P1120" s="20">
        <v>35</v>
      </c>
      <c r="Q1120" s="20" t="s">
        <v>557</v>
      </c>
      <c r="R1120" s="19" t="s">
        <v>557</v>
      </c>
      <c r="S1120" s="20">
        <v>41</v>
      </c>
      <c r="T1120" s="20">
        <v>61</v>
      </c>
      <c r="U1120" s="20" t="s">
        <v>557</v>
      </c>
      <c r="V1120" s="20">
        <v>38</v>
      </c>
      <c r="W1120" s="20">
        <v>50</v>
      </c>
      <c r="X1120" s="19"/>
    </row>
    <row r="1121" spans="1:24" s="15" customFormat="1" ht="13.8">
      <c r="A1121" s="15" t="s">
        <v>168</v>
      </c>
      <c r="B1121" s="19" t="s">
        <v>169</v>
      </c>
      <c r="C1121" s="19">
        <v>2020</v>
      </c>
      <c r="D1121" s="19" t="s">
        <v>234</v>
      </c>
      <c r="E1121" s="16">
        <v>44</v>
      </c>
      <c r="F1121" s="20">
        <v>69</v>
      </c>
      <c r="G1121" s="21">
        <v>3.3431890000000002</v>
      </c>
      <c r="H1121" s="20">
        <v>7</v>
      </c>
      <c r="I1121" s="20">
        <v>38.51717</v>
      </c>
      <c r="J1121" s="20">
        <v>49.48283</v>
      </c>
      <c r="K1121" s="20" t="s">
        <v>557</v>
      </c>
      <c r="L1121" s="20" t="s">
        <v>557</v>
      </c>
      <c r="M1121" s="20">
        <v>37</v>
      </c>
      <c r="N1121" s="20">
        <v>37</v>
      </c>
      <c r="O1121" s="20" t="s">
        <v>557</v>
      </c>
      <c r="P1121" s="20">
        <v>35</v>
      </c>
      <c r="Q1121" s="20" t="s">
        <v>557</v>
      </c>
      <c r="R1121" s="19" t="s">
        <v>557</v>
      </c>
      <c r="S1121" s="20">
        <v>41</v>
      </c>
      <c r="T1121" s="20">
        <v>70</v>
      </c>
      <c r="U1121" s="20" t="s">
        <v>557</v>
      </c>
      <c r="V1121" s="20">
        <v>38</v>
      </c>
      <c r="W1121" s="20">
        <v>48</v>
      </c>
      <c r="X1121" s="19"/>
    </row>
    <row r="1122" spans="1:24" s="15" customFormat="1" ht="13.8">
      <c r="A1122" s="15" t="s">
        <v>168</v>
      </c>
      <c r="B1122" s="19" t="s">
        <v>169</v>
      </c>
      <c r="C1122" s="19">
        <v>2021</v>
      </c>
      <c r="D1122" s="19" t="s">
        <v>234</v>
      </c>
      <c r="E1122" s="16">
        <v>44</v>
      </c>
      <c r="F1122" s="20">
        <v>70</v>
      </c>
      <c r="G1122" s="21">
        <v>3.6648290000000001</v>
      </c>
      <c r="H1122" s="20">
        <v>6</v>
      </c>
      <c r="I1122" s="20">
        <v>37.971359999999997</v>
      </c>
      <c r="J1122" s="20">
        <v>50.028640000000003</v>
      </c>
      <c r="K1122" s="20"/>
      <c r="L1122" s="20"/>
      <c r="M1122" s="20">
        <v>36.83502</v>
      </c>
      <c r="N1122" s="20">
        <v>37.263190000000002</v>
      </c>
      <c r="O1122" s="20"/>
      <c r="P1122" s="20">
        <v>34.50329</v>
      </c>
      <c r="Q1122" s="20"/>
      <c r="R1122" s="19"/>
      <c r="S1122" s="20">
        <v>41.127429999999997</v>
      </c>
      <c r="T1122" s="20">
        <v>65.870220000000003</v>
      </c>
      <c r="U1122" s="20"/>
      <c r="V1122" s="20"/>
      <c r="W1122" s="20">
        <v>48.156700000000001</v>
      </c>
      <c r="X1122" s="19"/>
    </row>
    <row r="1123" spans="1:24" s="15" customFormat="1" ht="13.8">
      <c r="A1123" s="15" t="s">
        <v>168</v>
      </c>
      <c r="B1123" s="19" t="s">
        <v>169</v>
      </c>
      <c r="C1123" s="19">
        <v>2022</v>
      </c>
      <c r="D1123" s="19" t="s">
        <v>234</v>
      </c>
      <c r="E1123" s="16">
        <v>44</v>
      </c>
      <c r="F1123" s="20">
        <v>69</v>
      </c>
      <c r="G1123" s="21">
        <v>3.6596769999999998</v>
      </c>
      <c r="H1123" s="20">
        <v>6</v>
      </c>
      <c r="I1123" s="20">
        <v>37.998130000000003</v>
      </c>
      <c r="J1123" s="20">
        <v>50.001869999999997</v>
      </c>
      <c r="K1123" s="20" t="s">
        <v>557</v>
      </c>
      <c r="L1123" s="20" t="s">
        <v>557</v>
      </c>
      <c r="M1123" s="20">
        <v>37</v>
      </c>
      <c r="N1123" s="20">
        <v>37</v>
      </c>
      <c r="O1123" s="20" t="s">
        <v>557</v>
      </c>
      <c r="P1123" s="20">
        <v>35</v>
      </c>
      <c r="Q1123" s="20" t="s">
        <v>557</v>
      </c>
      <c r="R1123" s="19" t="s">
        <v>557</v>
      </c>
      <c r="S1123" s="20">
        <v>41</v>
      </c>
      <c r="T1123" s="20">
        <v>65</v>
      </c>
      <c r="U1123" s="20" t="s">
        <v>557</v>
      </c>
      <c r="V1123" s="20" t="s">
        <v>557</v>
      </c>
      <c r="W1123" s="20">
        <v>51</v>
      </c>
      <c r="X1123" s="19"/>
    </row>
    <row r="1124" spans="1:24" s="15" customFormat="1" ht="13.8">
      <c r="A1124" s="15" t="s">
        <v>168</v>
      </c>
      <c r="B1124" s="19" t="s">
        <v>169</v>
      </c>
      <c r="C1124" s="19">
        <v>2023</v>
      </c>
      <c r="D1124" s="19" t="s">
        <v>234</v>
      </c>
      <c r="E1124" s="16">
        <v>44</v>
      </c>
      <c r="F1124" s="20">
        <v>69</v>
      </c>
      <c r="G1124" s="21">
        <v>3.061407</v>
      </c>
      <c r="H1124" s="20">
        <v>7</v>
      </c>
      <c r="I1124" s="20">
        <v>38.979289999999999</v>
      </c>
      <c r="J1124" s="20">
        <v>49.020710000000001</v>
      </c>
      <c r="K1124" s="20"/>
      <c r="L1124" s="20"/>
      <c r="M1124" s="20">
        <v>36.83502</v>
      </c>
      <c r="N1124" s="20">
        <v>37.263190000000002</v>
      </c>
      <c r="O1124" s="20"/>
      <c r="P1124" s="20">
        <v>34.50329</v>
      </c>
      <c r="Q1124" s="20"/>
      <c r="R1124" s="19"/>
      <c r="S1124" s="20">
        <v>41.127429999999997</v>
      </c>
      <c r="T1124" s="20">
        <v>66.593630000000005</v>
      </c>
      <c r="U1124" s="20"/>
      <c r="V1124" s="20">
        <v>38.015160000000002</v>
      </c>
      <c r="W1124" s="20">
        <v>50.851529999999997</v>
      </c>
      <c r="X1124" s="19"/>
    </row>
    <row r="1125" spans="1:24" s="15" customFormat="1" ht="13.8">
      <c r="A1125" s="15" t="s">
        <v>168</v>
      </c>
      <c r="B1125" s="19" t="s">
        <v>169</v>
      </c>
      <c r="C1125" s="19">
        <v>2024</v>
      </c>
      <c r="D1125" s="19" t="s">
        <v>234</v>
      </c>
      <c r="E1125" s="16">
        <v>44</v>
      </c>
      <c r="F1125" s="20">
        <v>73</v>
      </c>
      <c r="G1125" s="21">
        <v>2.7751000000000001</v>
      </c>
      <c r="H1125" s="20">
        <v>7</v>
      </c>
      <c r="I1125" s="20">
        <v>39.448830000000001</v>
      </c>
      <c r="J1125" s="20">
        <v>48.551169999999999</v>
      </c>
      <c r="K1125" s="20"/>
      <c r="L1125" s="20"/>
      <c r="M1125" s="20">
        <v>38.533639999999998</v>
      </c>
      <c r="N1125" s="20">
        <v>50.63015</v>
      </c>
      <c r="O1125" s="20"/>
      <c r="P1125" s="20">
        <v>32.267980000000001</v>
      </c>
      <c r="Q1125" s="20"/>
      <c r="R1125" s="19"/>
      <c r="S1125" s="20">
        <v>41.855710000000002</v>
      </c>
      <c r="T1125" s="20">
        <v>60.74136</v>
      </c>
      <c r="U1125" s="20"/>
      <c r="V1125" s="20">
        <v>33.631430000000002</v>
      </c>
      <c r="W1125" s="20">
        <v>50.561079999999997</v>
      </c>
      <c r="X1125" s="19"/>
    </row>
    <row r="1126" spans="1:24" s="15" customFormat="1">
      <c r="A1126" s="68" t="s">
        <v>168</v>
      </c>
      <c r="B1126" s="70" t="s">
        <v>169</v>
      </c>
      <c r="C1126" s="70">
        <v>2025</v>
      </c>
      <c r="D1126" s="73" t="str">
        <f>VLOOKUP(B1126,'CPI Timeseries 2012 - 2025'!B:C,2,0)</f>
        <v>AME</v>
      </c>
      <c r="E1126" s="16">
        <v>44</v>
      </c>
      <c r="F1126" s="70">
        <v>73</v>
      </c>
      <c r="G1126" s="74">
        <v>3.612628</v>
      </c>
      <c r="H1126" s="70">
        <v>6</v>
      </c>
      <c r="I1126" s="75">
        <v>38.075290000000003</v>
      </c>
      <c r="J1126" s="75">
        <v>49.924709999999997</v>
      </c>
      <c r="K1126" s="75"/>
      <c r="L1126" s="75"/>
      <c r="M1126" s="75">
        <v>38.539949999999997</v>
      </c>
      <c r="N1126" s="75">
        <v>34.494399999999999</v>
      </c>
      <c r="O1126" s="75"/>
      <c r="P1126" s="75">
        <v>32.214660000000002</v>
      </c>
      <c r="Q1126" s="75"/>
      <c r="R1126" s="75"/>
      <c r="S1126" s="75">
        <v>41.836329999999997</v>
      </c>
      <c r="T1126" s="75">
        <v>62.806370000000001</v>
      </c>
      <c r="U1126" s="75"/>
      <c r="V1126" s="75"/>
      <c r="W1126" s="75">
        <v>51.415089999999999</v>
      </c>
      <c r="X1126" s="2"/>
    </row>
    <row r="1127" spans="1:24" s="15" customFormat="1" ht="13.8">
      <c r="A1127" s="15" t="s">
        <v>60</v>
      </c>
      <c r="B1127" s="19" t="s">
        <v>61</v>
      </c>
      <c r="C1127" s="19">
        <v>2012</v>
      </c>
      <c r="D1127" s="19" t="s">
        <v>440</v>
      </c>
      <c r="E1127" s="16">
        <v>74</v>
      </c>
      <c r="F1127" s="20">
        <v>17</v>
      </c>
      <c r="G1127" s="21">
        <v>2.2999999999999998</v>
      </c>
      <c r="H1127" s="20">
        <v>9</v>
      </c>
      <c r="I1127" s="20">
        <v>70</v>
      </c>
      <c r="J1127" s="20">
        <v>78</v>
      </c>
      <c r="K1127" s="20"/>
      <c r="L1127" s="20">
        <v>57</v>
      </c>
      <c r="M1127" s="20"/>
      <c r="N1127" s="20">
        <v>71</v>
      </c>
      <c r="O1127" s="20"/>
      <c r="P1127" s="20">
        <v>73</v>
      </c>
      <c r="Q1127" s="20">
        <v>78</v>
      </c>
      <c r="R1127" s="19">
        <v>78</v>
      </c>
      <c r="S1127" s="20">
        <v>79</v>
      </c>
      <c r="T1127" s="20"/>
      <c r="U1127" s="20"/>
      <c r="V1127" s="20">
        <v>79</v>
      </c>
      <c r="W1127" s="20">
        <v>78</v>
      </c>
      <c r="X1127" s="19">
        <v>73</v>
      </c>
    </row>
    <row r="1128" spans="1:24" s="15" customFormat="1" ht="13.8">
      <c r="A1128" s="15" t="s">
        <v>60</v>
      </c>
      <c r="B1128" s="19" t="s">
        <v>61</v>
      </c>
      <c r="C1128" s="19">
        <v>2013</v>
      </c>
      <c r="D1128" s="19" t="s">
        <v>440</v>
      </c>
      <c r="E1128" s="16">
        <v>74</v>
      </c>
      <c r="F1128" s="20">
        <v>18</v>
      </c>
      <c r="G1128" s="21">
        <v>2.4</v>
      </c>
      <c r="H1128" s="20">
        <v>9</v>
      </c>
      <c r="I1128" s="20">
        <v>70</v>
      </c>
      <c r="J1128" s="20">
        <v>78</v>
      </c>
      <c r="K1128" s="20"/>
      <c r="L1128" s="20">
        <v>57</v>
      </c>
      <c r="M1128" s="20"/>
      <c r="N1128" s="20">
        <v>71</v>
      </c>
      <c r="O1128" s="20"/>
      <c r="P1128" s="20">
        <v>73</v>
      </c>
      <c r="Q1128" s="20">
        <v>79</v>
      </c>
      <c r="R1128" s="19">
        <v>79</v>
      </c>
      <c r="S1128" s="20">
        <v>79</v>
      </c>
      <c r="T1128" s="20"/>
      <c r="U1128" s="20"/>
      <c r="V1128" s="20">
        <v>81</v>
      </c>
      <c r="W1128" s="20">
        <v>78</v>
      </c>
      <c r="X1128" s="19">
        <v>73</v>
      </c>
    </row>
    <row r="1129" spans="1:24" s="15" customFormat="1" ht="13.8">
      <c r="A1129" s="15" t="s">
        <v>60</v>
      </c>
      <c r="B1129" s="19" t="s">
        <v>61</v>
      </c>
      <c r="C1129" s="19">
        <v>2014</v>
      </c>
      <c r="D1129" s="19" t="s">
        <v>440</v>
      </c>
      <c r="E1129" s="16">
        <v>76</v>
      </c>
      <c r="F1129" s="20">
        <v>15</v>
      </c>
      <c r="G1129" s="21">
        <v>3.1600000858306885</v>
      </c>
      <c r="H1129" s="20">
        <v>8</v>
      </c>
      <c r="I1129" s="20">
        <v>71</v>
      </c>
      <c r="J1129" s="20">
        <v>81</v>
      </c>
      <c r="K1129" s="20"/>
      <c r="L1129" s="20">
        <v>57</v>
      </c>
      <c r="M1129" s="20"/>
      <c r="N1129" s="20">
        <v>71</v>
      </c>
      <c r="O1129" s="20"/>
      <c r="P1129" s="20">
        <v>73</v>
      </c>
      <c r="Q1129" s="20">
        <v>82</v>
      </c>
      <c r="R1129" s="19">
        <v>78</v>
      </c>
      <c r="S1129" s="20">
        <v>79</v>
      </c>
      <c r="T1129" s="20"/>
      <c r="U1129" s="20"/>
      <c r="V1129" s="20">
        <v>87</v>
      </c>
      <c r="W1129" s="20">
        <v>77</v>
      </c>
      <c r="X1129" s="19"/>
    </row>
    <row r="1130" spans="1:24" s="15" customFormat="1" ht="13.8">
      <c r="A1130" s="15" t="s">
        <v>60</v>
      </c>
      <c r="B1130" s="19" t="s">
        <v>61</v>
      </c>
      <c r="C1130" s="19">
        <v>2015</v>
      </c>
      <c r="D1130" s="19" t="s">
        <v>440</v>
      </c>
      <c r="E1130" s="16">
        <v>75</v>
      </c>
      <c r="F1130" s="20">
        <v>18</v>
      </c>
      <c r="G1130" s="21">
        <v>2.9600000381469727</v>
      </c>
      <c r="H1130" s="20">
        <v>8</v>
      </c>
      <c r="I1130" s="20">
        <v>70</v>
      </c>
      <c r="J1130" s="20">
        <v>80</v>
      </c>
      <c r="K1130" s="20"/>
      <c r="L1130" s="20">
        <v>57</v>
      </c>
      <c r="M1130" s="20"/>
      <c r="N1130" s="20">
        <v>71</v>
      </c>
      <c r="O1130" s="20"/>
      <c r="P1130" s="20">
        <v>73</v>
      </c>
      <c r="Q1130" s="20">
        <v>76</v>
      </c>
      <c r="R1130" s="19">
        <v>82</v>
      </c>
      <c r="S1130" s="20">
        <v>79</v>
      </c>
      <c r="T1130" s="20"/>
      <c r="U1130" s="20"/>
      <c r="V1130" s="20">
        <v>84</v>
      </c>
      <c r="W1130" s="20">
        <v>76</v>
      </c>
      <c r="X1130" s="19"/>
    </row>
    <row r="1131" spans="1:24" s="15" customFormat="1" ht="13.8">
      <c r="A1131" s="15" t="s">
        <v>60</v>
      </c>
      <c r="B1131" s="19" t="s">
        <v>61</v>
      </c>
      <c r="C1131" s="19">
        <v>2016</v>
      </c>
      <c r="D1131" s="19" t="s">
        <v>440</v>
      </c>
      <c r="E1131" s="16">
        <v>72</v>
      </c>
      <c r="F1131" s="20">
        <v>20</v>
      </c>
      <c r="G1131" s="21">
        <v>3.02</v>
      </c>
      <c r="H1131" s="20">
        <v>8</v>
      </c>
      <c r="I1131" s="20">
        <v>67</v>
      </c>
      <c r="J1131" s="20">
        <v>77</v>
      </c>
      <c r="K1131" s="20" t="s">
        <v>557</v>
      </c>
      <c r="L1131" s="20">
        <v>52</v>
      </c>
      <c r="M1131" s="20" t="s">
        <v>557</v>
      </c>
      <c r="N1131" s="20">
        <v>72</v>
      </c>
      <c r="O1131" s="20" t="s">
        <v>557</v>
      </c>
      <c r="P1131" s="20">
        <v>71</v>
      </c>
      <c r="Q1131" s="20">
        <v>74</v>
      </c>
      <c r="R1131" s="19">
        <v>78</v>
      </c>
      <c r="S1131" s="20">
        <v>76</v>
      </c>
      <c r="T1131" s="20" t="s">
        <v>557</v>
      </c>
      <c r="U1131" s="20" t="s">
        <v>557</v>
      </c>
      <c r="V1131" s="20">
        <v>78</v>
      </c>
      <c r="W1131" s="20">
        <v>75</v>
      </c>
      <c r="X1131" s="19"/>
    </row>
    <row r="1132" spans="1:24" s="15" customFormat="1" ht="13.8">
      <c r="A1132" s="15" t="s">
        <v>60</v>
      </c>
      <c r="B1132" s="19" t="s">
        <v>61</v>
      </c>
      <c r="C1132" s="19">
        <v>2017</v>
      </c>
      <c r="D1132" s="19" t="s">
        <v>440</v>
      </c>
      <c r="E1132" s="16">
        <v>73</v>
      </c>
      <c r="F1132" s="20">
        <v>20</v>
      </c>
      <c r="G1132" s="21">
        <v>2.66</v>
      </c>
      <c r="H1132" s="20">
        <v>9</v>
      </c>
      <c r="I1132" s="20">
        <v>69</v>
      </c>
      <c r="J1132" s="20">
        <v>77</v>
      </c>
      <c r="K1132" s="20"/>
      <c r="L1132" s="20">
        <v>53</v>
      </c>
      <c r="M1132" s="20"/>
      <c r="N1132" s="20">
        <v>72</v>
      </c>
      <c r="O1132" s="20"/>
      <c r="P1132" s="20">
        <v>71</v>
      </c>
      <c r="Q1132" s="20">
        <v>76</v>
      </c>
      <c r="R1132" s="19">
        <v>79</v>
      </c>
      <c r="S1132" s="20">
        <v>76</v>
      </c>
      <c r="T1132" s="20">
        <v>72</v>
      </c>
      <c r="U1132" s="20"/>
      <c r="V1132" s="20">
        <v>78</v>
      </c>
      <c r="W1132" s="20">
        <v>78</v>
      </c>
      <c r="X1132" s="19"/>
    </row>
    <row r="1133" spans="1:24" s="15" customFormat="1" ht="13.8">
      <c r="A1133" s="15" t="s">
        <v>60</v>
      </c>
      <c r="B1133" s="19" t="s">
        <v>61</v>
      </c>
      <c r="C1133" s="19">
        <v>2018</v>
      </c>
      <c r="D1133" s="19" t="s">
        <v>440</v>
      </c>
      <c r="E1133" s="16">
        <v>73</v>
      </c>
      <c r="F1133" s="20">
        <v>18</v>
      </c>
      <c r="G1133" s="21">
        <v>2.85</v>
      </c>
      <c r="H1133" s="20">
        <v>9</v>
      </c>
      <c r="I1133" s="20">
        <v>68</v>
      </c>
      <c r="J1133" s="20">
        <v>78</v>
      </c>
      <c r="K1133" s="20"/>
      <c r="L1133" s="20">
        <v>53</v>
      </c>
      <c r="M1133" s="20"/>
      <c r="N1133" s="20">
        <v>72</v>
      </c>
      <c r="O1133" s="20"/>
      <c r="P1133" s="20">
        <v>71</v>
      </c>
      <c r="Q1133" s="20">
        <v>82</v>
      </c>
      <c r="R1133" s="19">
        <v>72</v>
      </c>
      <c r="S1133" s="20">
        <v>74</v>
      </c>
      <c r="T1133" s="20">
        <v>71</v>
      </c>
      <c r="U1133" s="20"/>
      <c r="V1133" s="20">
        <v>81</v>
      </c>
      <c r="W1133" s="20">
        <v>78</v>
      </c>
      <c r="X1133" s="19"/>
    </row>
    <row r="1134" spans="1:24" s="15" customFormat="1" ht="13.8">
      <c r="A1134" s="15" t="s">
        <v>60</v>
      </c>
      <c r="B1134" s="19" t="s">
        <v>61</v>
      </c>
      <c r="C1134" s="19">
        <v>2019</v>
      </c>
      <c r="D1134" s="19" t="s">
        <v>440</v>
      </c>
      <c r="E1134" s="16">
        <v>73</v>
      </c>
      <c r="F1134" s="20">
        <v>20</v>
      </c>
      <c r="G1134" s="21">
        <v>3.5104820000000001</v>
      </c>
      <c r="H1134" s="20">
        <v>9</v>
      </c>
      <c r="I1134" s="20">
        <v>67.242810000000006</v>
      </c>
      <c r="J1134" s="20">
        <v>78.757189999999994</v>
      </c>
      <c r="K1134" s="20" t="s">
        <v>557</v>
      </c>
      <c r="L1134" s="20">
        <v>53</v>
      </c>
      <c r="M1134" s="20" t="s">
        <v>557</v>
      </c>
      <c r="N1134" s="20">
        <v>72</v>
      </c>
      <c r="O1134" s="20" t="s">
        <v>557</v>
      </c>
      <c r="P1134" s="20">
        <v>71</v>
      </c>
      <c r="Q1134" s="20">
        <v>73</v>
      </c>
      <c r="R1134" s="19">
        <v>80</v>
      </c>
      <c r="S1134" s="20">
        <v>67</v>
      </c>
      <c r="T1134" s="20">
        <v>73</v>
      </c>
      <c r="U1134" s="20" t="s">
        <v>557</v>
      </c>
      <c r="V1134" s="20">
        <v>92</v>
      </c>
      <c r="W1134" s="20">
        <v>79</v>
      </c>
      <c r="X1134" s="19"/>
    </row>
    <row r="1135" spans="1:24" s="15" customFormat="1" ht="13.8">
      <c r="A1135" s="15" t="s">
        <v>60</v>
      </c>
      <c r="B1135" s="19" t="s">
        <v>61</v>
      </c>
      <c r="C1135" s="19">
        <v>2020</v>
      </c>
      <c r="D1135" s="19" t="s">
        <v>440</v>
      </c>
      <c r="E1135" s="16">
        <v>74</v>
      </c>
      <c r="F1135" s="20">
        <v>19</v>
      </c>
      <c r="G1135" s="21">
        <v>2.0247220000000001</v>
      </c>
      <c r="H1135" s="20">
        <v>9</v>
      </c>
      <c r="I1135" s="20">
        <v>70.679460000000006</v>
      </c>
      <c r="J1135" s="20">
        <v>77.320539999999994</v>
      </c>
      <c r="K1135" s="20" t="s">
        <v>557</v>
      </c>
      <c r="L1135" s="20">
        <v>53</v>
      </c>
      <c r="M1135" s="20" t="s">
        <v>557</v>
      </c>
      <c r="N1135" s="20">
        <v>72</v>
      </c>
      <c r="O1135" s="20" t="s">
        <v>557</v>
      </c>
      <c r="P1135" s="20">
        <v>71</v>
      </c>
      <c r="Q1135" s="20">
        <v>74</v>
      </c>
      <c r="R1135" s="19">
        <v>80</v>
      </c>
      <c r="S1135" s="20">
        <v>67</v>
      </c>
      <c r="T1135" s="20">
        <v>75</v>
      </c>
      <c r="U1135" s="20" t="s">
        <v>557</v>
      </c>
      <c r="V1135" s="20">
        <v>92</v>
      </c>
      <c r="W1135" s="20">
        <v>79</v>
      </c>
      <c r="X1135" s="19"/>
    </row>
    <row r="1136" spans="1:24" s="15" customFormat="1" ht="13.8">
      <c r="A1136" s="15" t="s">
        <v>60</v>
      </c>
      <c r="B1136" s="19" t="s">
        <v>61</v>
      </c>
      <c r="C1136" s="19">
        <v>2021</v>
      </c>
      <c r="D1136" s="19" t="s">
        <v>440</v>
      </c>
      <c r="E1136" s="16">
        <v>73</v>
      </c>
      <c r="F1136" s="20">
        <v>18</v>
      </c>
      <c r="G1136" s="21">
        <v>2.1000730000000001</v>
      </c>
      <c r="H1136" s="20">
        <v>9</v>
      </c>
      <c r="I1136" s="20">
        <v>69.545379999999994</v>
      </c>
      <c r="J1136" s="20">
        <v>76.454620000000006</v>
      </c>
      <c r="K1136" s="20"/>
      <c r="L1136" s="20">
        <v>52.649290000000001</v>
      </c>
      <c r="M1136" s="20"/>
      <c r="N1136" s="20">
        <v>72.204040000000006</v>
      </c>
      <c r="O1136" s="20"/>
      <c r="P1136" s="20">
        <v>71.022450000000006</v>
      </c>
      <c r="Q1136" s="20">
        <v>70.413179999999997</v>
      </c>
      <c r="R1136" s="19">
        <v>80.269580000000005</v>
      </c>
      <c r="S1136" s="20">
        <v>67.253810000000001</v>
      </c>
      <c r="T1136" s="20">
        <v>71.65746</v>
      </c>
      <c r="U1136" s="20"/>
      <c r="V1136" s="20">
        <v>92.903829999999999</v>
      </c>
      <c r="W1136" s="20">
        <v>79.596459999999993</v>
      </c>
      <c r="X1136" s="19"/>
    </row>
    <row r="1137" spans="1:24" s="15" customFormat="1" ht="13.8">
      <c r="A1137" s="15" t="s">
        <v>60</v>
      </c>
      <c r="B1137" s="19" t="s">
        <v>61</v>
      </c>
      <c r="C1137" s="19">
        <v>2022</v>
      </c>
      <c r="D1137" s="19" t="s">
        <v>440</v>
      </c>
      <c r="E1137" s="16">
        <v>73</v>
      </c>
      <c r="F1137" s="20">
        <v>18</v>
      </c>
      <c r="G1137" s="21">
        <v>1.8565160000000001</v>
      </c>
      <c r="H1137" s="20">
        <v>9</v>
      </c>
      <c r="I1137" s="20">
        <v>69.955309999999997</v>
      </c>
      <c r="J1137" s="20">
        <v>76.044690000000003</v>
      </c>
      <c r="K1137" s="20" t="s">
        <v>557</v>
      </c>
      <c r="L1137" s="20">
        <v>53</v>
      </c>
      <c r="M1137" s="20" t="s">
        <v>557</v>
      </c>
      <c r="N1137" s="20">
        <v>72</v>
      </c>
      <c r="O1137" s="20" t="s">
        <v>557</v>
      </c>
      <c r="P1137" s="20">
        <v>71</v>
      </c>
      <c r="Q1137" s="20">
        <v>75</v>
      </c>
      <c r="R1137" s="19">
        <v>78</v>
      </c>
      <c r="S1137" s="20">
        <v>67</v>
      </c>
      <c r="T1137" s="20">
        <v>75</v>
      </c>
      <c r="U1137" s="20" t="s">
        <v>557</v>
      </c>
      <c r="V1137" s="20">
        <v>88</v>
      </c>
      <c r="W1137" s="20">
        <v>79</v>
      </c>
      <c r="X1137" s="19"/>
    </row>
    <row r="1138" spans="1:24" s="15" customFormat="1" ht="13.8">
      <c r="A1138" s="15" t="s">
        <v>60</v>
      </c>
      <c r="B1138" s="19" t="s">
        <v>61</v>
      </c>
      <c r="C1138" s="19">
        <v>2023</v>
      </c>
      <c r="D1138" s="19" t="s">
        <v>440</v>
      </c>
      <c r="E1138" s="16">
        <v>73</v>
      </c>
      <c r="F1138" s="20">
        <v>16</v>
      </c>
      <c r="G1138" s="21">
        <v>1.7485379999999999</v>
      </c>
      <c r="H1138" s="20">
        <v>9</v>
      </c>
      <c r="I1138" s="20">
        <v>70.132400000000004</v>
      </c>
      <c r="J1138" s="20">
        <v>75.867599999999996</v>
      </c>
      <c r="K1138" s="20"/>
      <c r="L1138" s="20">
        <v>52.649290000000001</v>
      </c>
      <c r="M1138" s="20"/>
      <c r="N1138" s="20">
        <v>72.204040000000006</v>
      </c>
      <c r="O1138" s="20"/>
      <c r="P1138" s="20">
        <v>71.022450000000006</v>
      </c>
      <c r="Q1138" s="20">
        <v>74.607640000000004</v>
      </c>
      <c r="R1138" s="19">
        <v>80.66216</v>
      </c>
      <c r="S1138" s="20">
        <v>67.253810000000001</v>
      </c>
      <c r="T1138" s="20">
        <v>74.551090000000002</v>
      </c>
      <c r="U1138" s="20"/>
      <c r="V1138" s="20">
        <v>83.083500000000001</v>
      </c>
      <c r="W1138" s="20">
        <v>79.596459999999993</v>
      </c>
      <c r="X1138" s="19"/>
    </row>
    <row r="1139" spans="1:24" s="15" customFormat="1" ht="13.8">
      <c r="A1139" s="15" t="s">
        <v>60</v>
      </c>
      <c r="B1139" s="19" t="s">
        <v>61</v>
      </c>
      <c r="C1139" s="19">
        <v>2024</v>
      </c>
      <c r="D1139" s="19" t="s">
        <v>440</v>
      </c>
      <c r="E1139" s="16">
        <v>71</v>
      </c>
      <c r="F1139" s="20">
        <v>20</v>
      </c>
      <c r="G1139" s="21">
        <v>2.5757620000000001</v>
      </c>
      <c r="H1139" s="20">
        <v>9</v>
      </c>
      <c r="I1139" s="20">
        <v>66.775750000000002</v>
      </c>
      <c r="J1139" s="20">
        <v>75.224249999999998</v>
      </c>
      <c r="K1139" s="20"/>
      <c r="L1139" s="20">
        <v>46.52</v>
      </c>
      <c r="M1139" s="20"/>
      <c r="N1139" s="20">
        <v>66.739130000000003</v>
      </c>
      <c r="O1139" s="20"/>
      <c r="P1139" s="20">
        <v>71.944180000000003</v>
      </c>
      <c r="Q1139" s="20">
        <v>64.84093</v>
      </c>
      <c r="R1139" s="19">
        <v>80.259680000000003</v>
      </c>
      <c r="S1139" s="20">
        <v>62.364049999999999</v>
      </c>
      <c r="T1139" s="20">
        <v>71.007909999999995</v>
      </c>
      <c r="U1139" s="20"/>
      <c r="V1139" s="20">
        <v>94.987530000000007</v>
      </c>
      <c r="W1139" s="20">
        <v>77.480350000000001</v>
      </c>
      <c r="X1139" s="19"/>
    </row>
    <row r="1140" spans="1:24" s="15" customFormat="1">
      <c r="A1140" s="68" t="s">
        <v>60</v>
      </c>
      <c r="B1140" s="70" t="s">
        <v>61</v>
      </c>
      <c r="C1140" s="70">
        <v>2025</v>
      </c>
      <c r="D1140" s="73" t="str">
        <f>VLOOKUP(B1140,'CPI Timeseries 2012 - 2025'!B:C,2,0)</f>
        <v>AP</v>
      </c>
      <c r="E1140" s="16">
        <v>71</v>
      </c>
      <c r="F1140" s="70">
        <v>18</v>
      </c>
      <c r="G1140" s="74">
        <v>2.4891239999999999</v>
      </c>
      <c r="H1140" s="70">
        <v>9</v>
      </c>
      <c r="I1140" s="75">
        <v>66.917839999999998</v>
      </c>
      <c r="J1140" s="75">
        <v>75.082160000000002</v>
      </c>
      <c r="K1140" s="75"/>
      <c r="L1140" s="75">
        <v>46.481940000000002</v>
      </c>
      <c r="M1140" s="75"/>
      <c r="N1140" s="75">
        <v>66.723879999999994</v>
      </c>
      <c r="O1140" s="75"/>
      <c r="P1140" s="75">
        <v>71.925920000000005</v>
      </c>
      <c r="Q1140" s="75">
        <v>67.871480000000005</v>
      </c>
      <c r="R1140" s="75">
        <v>79.738990000000001</v>
      </c>
      <c r="S1140" s="75">
        <v>59.991210000000002</v>
      </c>
      <c r="T1140" s="75">
        <v>71.0214</v>
      </c>
      <c r="U1140" s="75"/>
      <c r="V1140" s="75">
        <v>92.423739999999995</v>
      </c>
      <c r="W1140" s="75">
        <v>78.341899999999995</v>
      </c>
      <c r="X1140" s="2"/>
    </row>
    <row r="1141" spans="1:24" s="15" customFormat="1" ht="13.8">
      <c r="A1141" s="15" t="s">
        <v>140</v>
      </c>
      <c r="B1141" s="19" t="s">
        <v>141</v>
      </c>
      <c r="C1141" s="19">
        <v>2012</v>
      </c>
      <c r="D1141" s="19" t="s">
        <v>442</v>
      </c>
      <c r="E1141" s="16">
        <v>48</v>
      </c>
      <c r="F1141" s="20">
        <v>58</v>
      </c>
      <c r="G1141" s="21">
        <v>3.1</v>
      </c>
      <c r="H1141" s="20">
        <v>7</v>
      </c>
      <c r="I1141" s="20">
        <v>43</v>
      </c>
      <c r="J1141" s="20">
        <v>54</v>
      </c>
      <c r="K1141" s="20"/>
      <c r="L1141" s="20"/>
      <c r="M1141" s="20">
        <v>36</v>
      </c>
      <c r="N1141" s="20">
        <v>38</v>
      </c>
      <c r="O1141" s="20"/>
      <c r="P1141" s="20">
        <v>52</v>
      </c>
      <c r="Q1141" s="20">
        <v>56</v>
      </c>
      <c r="R1141" s="19"/>
      <c r="S1141" s="20">
        <v>50</v>
      </c>
      <c r="T1141" s="20"/>
      <c r="U1141" s="20"/>
      <c r="V1141" s="20">
        <v>57</v>
      </c>
      <c r="W1141" s="20">
        <v>50</v>
      </c>
      <c r="X1141" s="19"/>
    </row>
    <row r="1142" spans="1:24" s="15" customFormat="1" ht="13.8">
      <c r="A1142" s="15" t="s">
        <v>140</v>
      </c>
      <c r="B1142" s="19" t="s">
        <v>141</v>
      </c>
      <c r="C1142" s="19">
        <v>2013</v>
      </c>
      <c r="D1142" s="19" t="s">
        <v>442</v>
      </c>
      <c r="E1142" s="16">
        <v>45</v>
      </c>
      <c r="F1142" s="20">
        <v>66</v>
      </c>
      <c r="G1142" s="21">
        <v>2.4</v>
      </c>
      <c r="H1142" s="20">
        <v>7</v>
      </c>
      <c r="I1142" s="20">
        <v>41</v>
      </c>
      <c r="J1142" s="20">
        <v>49</v>
      </c>
      <c r="K1142" s="20"/>
      <c r="L1142" s="20"/>
      <c r="M1142" s="20">
        <v>36</v>
      </c>
      <c r="N1142" s="20">
        <v>54</v>
      </c>
      <c r="O1142" s="20"/>
      <c r="P1142" s="20">
        <v>42</v>
      </c>
      <c r="Q1142" s="20">
        <v>49</v>
      </c>
      <c r="R1142" s="19"/>
      <c r="S1142" s="20">
        <v>41</v>
      </c>
      <c r="T1142" s="20"/>
      <c r="U1142" s="20"/>
      <c r="V1142" s="20">
        <v>44</v>
      </c>
      <c r="W1142" s="20">
        <v>50</v>
      </c>
      <c r="X1142" s="19"/>
    </row>
    <row r="1143" spans="1:24" s="15" customFormat="1" ht="13.8">
      <c r="A1143" s="15" t="s">
        <v>140</v>
      </c>
      <c r="B1143" s="19" t="s">
        <v>141</v>
      </c>
      <c r="C1143" s="19">
        <v>2014</v>
      </c>
      <c r="D1143" s="19" t="s">
        <v>442</v>
      </c>
      <c r="E1143" s="16">
        <v>49</v>
      </c>
      <c r="F1143" s="20">
        <v>55</v>
      </c>
      <c r="G1143" s="21">
        <v>2.869999885559082</v>
      </c>
      <c r="H1143" s="20">
        <v>7</v>
      </c>
      <c r="I1143" s="20">
        <v>44</v>
      </c>
      <c r="J1143" s="20">
        <v>54</v>
      </c>
      <c r="K1143" s="20"/>
      <c r="L1143" s="20"/>
      <c r="M1143" s="20">
        <v>36</v>
      </c>
      <c r="N1143" s="20">
        <v>54</v>
      </c>
      <c r="O1143" s="20"/>
      <c r="P1143" s="20">
        <v>52</v>
      </c>
      <c r="Q1143" s="20">
        <v>57</v>
      </c>
      <c r="R1143" s="19"/>
      <c r="S1143" s="20">
        <v>41</v>
      </c>
      <c r="T1143" s="20"/>
      <c r="U1143" s="20"/>
      <c r="V1143" s="20">
        <v>52</v>
      </c>
      <c r="W1143" s="20">
        <v>50</v>
      </c>
      <c r="X1143" s="19"/>
    </row>
    <row r="1144" spans="1:24" s="15" customFormat="1" ht="13.8">
      <c r="A1144" s="15" t="s">
        <v>140</v>
      </c>
      <c r="B1144" s="19" t="s">
        <v>141</v>
      </c>
      <c r="C1144" s="19">
        <v>2015</v>
      </c>
      <c r="D1144" s="19" t="s">
        <v>442</v>
      </c>
      <c r="E1144" s="16">
        <v>53</v>
      </c>
      <c r="F1144" s="20">
        <v>45</v>
      </c>
      <c r="G1144" s="21">
        <v>3</v>
      </c>
      <c r="H1144" s="20">
        <v>7</v>
      </c>
      <c r="I1144" s="20">
        <v>48</v>
      </c>
      <c r="J1144" s="20">
        <v>58</v>
      </c>
      <c r="K1144" s="20"/>
      <c r="L1144" s="20"/>
      <c r="M1144" s="20">
        <v>40</v>
      </c>
      <c r="N1144" s="20">
        <v>54</v>
      </c>
      <c r="O1144" s="20"/>
      <c r="P1144" s="20">
        <v>52</v>
      </c>
      <c r="Q1144" s="20">
        <v>65</v>
      </c>
      <c r="R1144" s="19"/>
      <c r="S1144" s="20">
        <v>50</v>
      </c>
      <c r="T1144" s="20"/>
      <c r="U1144" s="20"/>
      <c r="V1144" s="20">
        <v>60</v>
      </c>
      <c r="W1144" s="20">
        <v>51</v>
      </c>
      <c r="X1144" s="19"/>
    </row>
    <row r="1145" spans="1:24" s="15" customFormat="1" ht="13.8">
      <c r="A1145" s="15" t="s">
        <v>140</v>
      </c>
      <c r="B1145" s="19" t="s">
        <v>141</v>
      </c>
      <c r="C1145" s="19">
        <v>2016</v>
      </c>
      <c r="D1145" s="19" t="s">
        <v>442</v>
      </c>
      <c r="E1145" s="16">
        <v>48</v>
      </c>
      <c r="F1145" s="20">
        <v>57</v>
      </c>
      <c r="G1145" s="21">
        <v>3.03</v>
      </c>
      <c r="H1145" s="20">
        <v>8</v>
      </c>
      <c r="I1145" s="20">
        <v>43</v>
      </c>
      <c r="J1145" s="20">
        <v>53</v>
      </c>
      <c r="K1145" s="20" t="s">
        <v>557</v>
      </c>
      <c r="L1145" s="20" t="s">
        <v>557</v>
      </c>
      <c r="M1145" s="20">
        <v>40</v>
      </c>
      <c r="N1145" s="20">
        <v>54</v>
      </c>
      <c r="O1145" s="20" t="s">
        <v>557</v>
      </c>
      <c r="P1145" s="20">
        <v>34</v>
      </c>
      <c r="Q1145" s="20">
        <v>53</v>
      </c>
      <c r="R1145" s="19" t="s">
        <v>557</v>
      </c>
      <c r="S1145" s="20">
        <v>50</v>
      </c>
      <c r="T1145" s="20">
        <v>40</v>
      </c>
      <c r="U1145" s="20" t="s">
        <v>557</v>
      </c>
      <c r="V1145" s="20">
        <v>60</v>
      </c>
      <c r="W1145" s="20">
        <v>50</v>
      </c>
      <c r="X1145" s="19"/>
    </row>
    <row r="1146" spans="1:24" s="15" customFormat="1" ht="13.8">
      <c r="A1146" s="15" t="s">
        <v>140</v>
      </c>
      <c r="B1146" s="19" t="s">
        <v>141</v>
      </c>
      <c r="C1146" s="19">
        <v>2017</v>
      </c>
      <c r="D1146" s="19" t="s">
        <v>442</v>
      </c>
      <c r="E1146" s="16">
        <v>48</v>
      </c>
      <c r="F1146" s="20">
        <v>59</v>
      </c>
      <c r="G1146" s="21">
        <v>2.99</v>
      </c>
      <c r="H1146" s="20">
        <v>8</v>
      </c>
      <c r="I1146" s="20">
        <v>43</v>
      </c>
      <c r="J1146" s="20">
        <v>53</v>
      </c>
      <c r="K1146" s="20"/>
      <c r="L1146" s="20"/>
      <c r="M1146" s="20">
        <v>41</v>
      </c>
      <c r="N1146" s="20">
        <v>55</v>
      </c>
      <c r="O1146" s="20"/>
      <c r="P1146" s="20">
        <v>35</v>
      </c>
      <c r="Q1146" s="20">
        <v>53</v>
      </c>
      <c r="R1146" s="19"/>
      <c r="S1146" s="20">
        <v>50</v>
      </c>
      <c r="T1146" s="20">
        <v>41</v>
      </c>
      <c r="U1146" s="20"/>
      <c r="V1146" s="20">
        <v>60</v>
      </c>
      <c r="W1146" s="20">
        <v>49</v>
      </c>
      <c r="X1146" s="19"/>
    </row>
    <row r="1147" spans="1:24" s="15" customFormat="1" ht="13.8">
      <c r="A1147" s="15" t="s">
        <v>140</v>
      </c>
      <c r="B1147" s="19" t="s">
        <v>141</v>
      </c>
      <c r="C1147" s="19">
        <v>2018</v>
      </c>
      <c r="D1147" s="19" t="s">
        <v>442</v>
      </c>
      <c r="E1147" s="16">
        <v>49</v>
      </c>
      <c r="F1147" s="20">
        <v>58</v>
      </c>
      <c r="G1147" s="21">
        <v>3.21</v>
      </c>
      <c r="H1147" s="20">
        <v>8</v>
      </c>
      <c r="I1147" s="20">
        <v>44</v>
      </c>
      <c r="J1147" s="20">
        <v>54</v>
      </c>
      <c r="K1147" s="20"/>
      <c r="L1147" s="20"/>
      <c r="M1147" s="20">
        <v>41</v>
      </c>
      <c r="N1147" s="20">
        <v>55</v>
      </c>
      <c r="O1147" s="20"/>
      <c r="P1147" s="20">
        <v>35</v>
      </c>
      <c r="Q1147" s="20">
        <v>55</v>
      </c>
      <c r="R1147" s="19"/>
      <c r="S1147" s="20">
        <v>50</v>
      </c>
      <c r="T1147" s="20">
        <v>42</v>
      </c>
      <c r="U1147" s="20"/>
      <c r="V1147" s="20">
        <v>63</v>
      </c>
      <c r="W1147" s="20">
        <v>49</v>
      </c>
      <c r="X1147" s="19"/>
    </row>
    <row r="1148" spans="1:24" s="15" customFormat="1" ht="13.8">
      <c r="A1148" s="15" t="s">
        <v>140</v>
      </c>
      <c r="B1148" s="19" t="s">
        <v>141</v>
      </c>
      <c r="C1148" s="19">
        <v>2019</v>
      </c>
      <c r="D1148" s="19" t="s">
        <v>442</v>
      </c>
      <c r="E1148" s="16">
        <v>48</v>
      </c>
      <c r="F1148" s="20">
        <v>60</v>
      </c>
      <c r="G1148" s="21">
        <v>3.2924180000000001</v>
      </c>
      <c r="H1148" s="20">
        <v>8</v>
      </c>
      <c r="I1148" s="20">
        <v>42.600430000000003</v>
      </c>
      <c r="J1148" s="20">
        <v>53.399569999999997</v>
      </c>
      <c r="K1148" s="20" t="s">
        <v>557</v>
      </c>
      <c r="L1148" s="20" t="s">
        <v>557</v>
      </c>
      <c r="M1148" s="20">
        <v>37</v>
      </c>
      <c r="N1148" s="20">
        <v>55</v>
      </c>
      <c r="O1148" s="20" t="s">
        <v>557</v>
      </c>
      <c r="P1148" s="20">
        <v>35</v>
      </c>
      <c r="Q1148" s="20">
        <v>53</v>
      </c>
      <c r="R1148" s="19" t="s">
        <v>557</v>
      </c>
      <c r="S1148" s="20">
        <v>50</v>
      </c>
      <c r="T1148" s="20">
        <v>45</v>
      </c>
      <c r="U1148" s="20" t="s">
        <v>557</v>
      </c>
      <c r="V1148" s="20">
        <v>62</v>
      </c>
      <c r="W1148" s="20">
        <v>51</v>
      </c>
      <c r="X1148" s="19"/>
    </row>
    <row r="1149" spans="1:24" s="15" customFormat="1" ht="13.8">
      <c r="A1149" s="15" t="s">
        <v>140</v>
      </c>
      <c r="B1149" s="19" t="s">
        <v>141</v>
      </c>
      <c r="C1149" s="19">
        <v>2020</v>
      </c>
      <c r="D1149" s="19" t="s">
        <v>442</v>
      </c>
      <c r="E1149" s="16">
        <v>49</v>
      </c>
      <c r="F1149" s="20">
        <v>60</v>
      </c>
      <c r="G1149" s="21">
        <v>2.201044</v>
      </c>
      <c r="H1149" s="20">
        <v>8</v>
      </c>
      <c r="I1149" s="20">
        <v>45.39029</v>
      </c>
      <c r="J1149" s="20">
        <v>52.60971</v>
      </c>
      <c r="K1149" s="20" t="s">
        <v>557</v>
      </c>
      <c r="L1149" s="20" t="s">
        <v>557</v>
      </c>
      <c r="M1149" s="20">
        <v>37</v>
      </c>
      <c r="N1149" s="20">
        <v>55</v>
      </c>
      <c r="O1149" s="20" t="s">
        <v>557</v>
      </c>
      <c r="P1149" s="20">
        <v>35</v>
      </c>
      <c r="Q1149" s="20">
        <v>54</v>
      </c>
      <c r="R1149" s="19" t="s">
        <v>557</v>
      </c>
      <c r="S1149" s="20">
        <v>50</v>
      </c>
      <c r="T1149" s="20">
        <v>43</v>
      </c>
      <c r="U1149" s="20" t="s">
        <v>557</v>
      </c>
      <c r="V1149" s="20">
        <v>62</v>
      </c>
      <c r="W1149" s="20">
        <v>54</v>
      </c>
      <c r="X1149" s="19"/>
    </row>
    <row r="1150" spans="1:24" s="15" customFormat="1" ht="13.8">
      <c r="A1150" s="15" t="s">
        <v>140</v>
      </c>
      <c r="B1150" s="19" t="s">
        <v>141</v>
      </c>
      <c r="C1150" s="19">
        <v>2021</v>
      </c>
      <c r="D1150" s="19" t="s">
        <v>442</v>
      </c>
      <c r="E1150" s="16">
        <v>49</v>
      </c>
      <c r="F1150" s="20">
        <v>58</v>
      </c>
      <c r="G1150" s="21">
        <v>2.6491799999999999</v>
      </c>
      <c r="H1150" s="20">
        <v>8</v>
      </c>
      <c r="I1150" s="20">
        <v>44.642099999999999</v>
      </c>
      <c r="J1150" s="20">
        <v>53.357900000000001</v>
      </c>
      <c r="K1150" s="20"/>
      <c r="L1150" s="20"/>
      <c r="M1150" s="20">
        <v>32.845500000000001</v>
      </c>
      <c r="N1150" s="20">
        <v>54.733609999999999</v>
      </c>
      <c r="O1150" s="20"/>
      <c r="P1150" s="20">
        <v>34.50329</v>
      </c>
      <c r="Q1150" s="20">
        <v>62.965859999999999</v>
      </c>
      <c r="R1150" s="19"/>
      <c r="S1150" s="20">
        <v>46.178530000000002</v>
      </c>
      <c r="T1150" s="20">
        <v>43.444659999999999</v>
      </c>
      <c r="U1150" s="20"/>
      <c r="V1150" s="20">
        <v>63.092089999999999</v>
      </c>
      <c r="W1150" s="20">
        <v>51.749809999999997</v>
      </c>
      <c r="X1150" s="19"/>
    </row>
    <row r="1151" spans="1:24" s="15" customFormat="1" ht="13.8">
      <c r="A1151" s="15" t="s">
        <v>140</v>
      </c>
      <c r="B1151" s="19" t="s">
        <v>141</v>
      </c>
      <c r="C1151" s="19">
        <v>2022</v>
      </c>
      <c r="D1151" s="19" t="s">
        <v>442</v>
      </c>
      <c r="E1151" s="16">
        <v>47</v>
      </c>
      <c r="F1151" s="20">
        <v>61</v>
      </c>
      <c r="G1151" s="21">
        <v>2.38117</v>
      </c>
      <c r="H1151" s="20">
        <v>8</v>
      </c>
      <c r="I1151" s="20">
        <v>43.094880000000003</v>
      </c>
      <c r="J1151" s="20">
        <v>50.905119999999997</v>
      </c>
      <c r="K1151" s="20" t="s">
        <v>557</v>
      </c>
      <c r="L1151" s="20" t="s">
        <v>557</v>
      </c>
      <c r="M1151" s="20">
        <v>33</v>
      </c>
      <c r="N1151" s="20">
        <v>55</v>
      </c>
      <c r="O1151" s="20" t="s">
        <v>557</v>
      </c>
      <c r="P1151" s="20">
        <v>35</v>
      </c>
      <c r="Q1151" s="20">
        <v>58</v>
      </c>
      <c r="R1151" s="19" t="s">
        <v>557</v>
      </c>
      <c r="S1151" s="20">
        <v>41</v>
      </c>
      <c r="T1151" s="20">
        <v>43</v>
      </c>
      <c r="U1151" s="20" t="s">
        <v>557</v>
      </c>
      <c r="V1151" s="20">
        <v>60</v>
      </c>
      <c r="W1151" s="20">
        <v>50</v>
      </c>
      <c r="X1151" s="19"/>
    </row>
    <row r="1152" spans="1:24" s="15" customFormat="1" ht="13.8">
      <c r="A1152" s="15" t="s">
        <v>140</v>
      </c>
      <c r="B1152" s="19" t="s">
        <v>141</v>
      </c>
      <c r="C1152" s="19">
        <v>2023</v>
      </c>
      <c r="D1152" s="19" t="s">
        <v>442</v>
      </c>
      <c r="E1152" s="16">
        <v>46</v>
      </c>
      <c r="F1152" s="20">
        <v>63</v>
      </c>
      <c r="G1152" s="21">
        <v>2.868004</v>
      </c>
      <c r="H1152" s="20">
        <v>7</v>
      </c>
      <c r="I1152" s="20">
        <v>41.296469999999999</v>
      </c>
      <c r="J1152" s="20">
        <v>50.703530000000001</v>
      </c>
      <c r="K1152" s="20"/>
      <c r="L1152" s="20"/>
      <c r="M1152" s="20">
        <v>32.845500000000001</v>
      </c>
      <c r="N1152" s="20">
        <v>54.733609999999999</v>
      </c>
      <c r="O1152" s="20"/>
      <c r="P1152" s="20">
        <v>34.50329</v>
      </c>
      <c r="Q1152" s="20">
        <v>62.109850000000002</v>
      </c>
      <c r="R1152" s="19"/>
      <c r="S1152" s="20">
        <v>41.127429999999997</v>
      </c>
      <c r="T1152" s="20">
        <v>47.7851</v>
      </c>
      <c r="U1152" s="20"/>
      <c r="V1152" s="20"/>
      <c r="W1152" s="20">
        <v>50.851529999999997</v>
      </c>
      <c r="X1152" s="19"/>
    </row>
    <row r="1153" spans="1:24" s="15" customFormat="1" ht="13.8">
      <c r="A1153" s="15" t="s">
        <v>140</v>
      </c>
      <c r="B1153" s="19" t="s">
        <v>141</v>
      </c>
      <c r="C1153" s="19">
        <v>2024</v>
      </c>
      <c r="D1153" s="19" t="s">
        <v>442</v>
      </c>
      <c r="E1153" s="16">
        <v>49</v>
      </c>
      <c r="F1153" s="20">
        <v>59</v>
      </c>
      <c r="G1153" s="21">
        <v>3.482653</v>
      </c>
      <c r="H1153" s="20">
        <v>8</v>
      </c>
      <c r="I1153" s="20">
        <v>43.288449999999997</v>
      </c>
      <c r="J1153" s="20">
        <v>54.711550000000003</v>
      </c>
      <c r="K1153" s="20"/>
      <c r="L1153" s="20"/>
      <c r="M1153" s="20">
        <v>34.235579999999999</v>
      </c>
      <c r="N1153" s="20">
        <v>50.63015</v>
      </c>
      <c r="O1153" s="20"/>
      <c r="P1153" s="20">
        <v>32.267980000000001</v>
      </c>
      <c r="Q1153" s="20">
        <v>71.852109999999996</v>
      </c>
      <c r="R1153" s="19"/>
      <c r="S1153" s="20">
        <v>41.855710000000002</v>
      </c>
      <c r="T1153" s="20">
        <v>41.577120000000001</v>
      </c>
      <c r="U1153" s="20"/>
      <c r="V1153" s="20">
        <v>71.281769999999995</v>
      </c>
      <c r="W1153" s="20">
        <v>51.42944</v>
      </c>
      <c r="X1153" s="19"/>
    </row>
    <row r="1154" spans="1:24" s="15" customFormat="1">
      <c r="A1154" s="68" t="s">
        <v>140</v>
      </c>
      <c r="B1154" s="70" t="s">
        <v>141</v>
      </c>
      <c r="C1154" s="70">
        <v>2025</v>
      </c>
      <c r="D1154" s="73" t="str">
        <f>VLOOKUP(B1154,'CPI Timeseries 2012 - 2025'!B:C,2,0)</f>
        <v>MENA</v>
      </c>
      <c r="E1154" s="16">
        <v>50</v>
      </c>
      <c r="F1154" s="70">
        <v>56</v>
      </c>
      <c r="G1154" s="74">
        <v>3.2421310000000001</v>
      </c>
      <c r="H1154" s="70">
        <v>8</v>
      </c>
      <c r="I1154" s="75">
        <v>44.682899999999997</v>
      </c>
      <c r="J1154" s="75">
        <v>55.317100000000003</v>
      </c>
      <c r="K1154" s="75"/>
      <c r="L1154" s="75"/>
      <c r="M1154" s="75">
        <v>38.539949999999997</v>
      </c>
      <c r="N1154" s="75">
        <v>50.60913</v>
      </c>
      <c r="O1154" s="75"/>
      <c r="P1154" s="75">
        <v>32.214660000000002</v>
      </c>
      <c r="Q1154" s="75">
        <v>71.632850000000005</v>
      </c>
      <c r="R1154" s="75"/>
      <c r="S1154" s="75">
        <v>41.836329999999997</v>
      </c>
      <c r="T1154" s="75">
        <v>46.376300000000001</v>
      </c>
      <c r="U1154" s="75"/>
      <c r="V1154" s="75">
        <v>70.336489999999998</v>
      </c>
      <c r="W1154" s="75">
        <v>52.283700000000003</v>
      </c>
      <c r="X1154" s="2"/>
    </row>
    <row r="1155" spans="1:24" s="15" customFormat="1" ht="13.8">
      <c r="A1155" s="15" t="s">
        <v>216</v>
      </c>
      <c r="B1155" s="19" t="s">
        <v>217</v>
      </c>
      <c r="C1155" s="19">
        <v>2012</v>
      </c>
      <c r="D1155" s="19" t="s">
        <v>441</v>
      </c>
      <c r="E1155" s="16">
        <v>28</v>
      </c>
      <c r="F1155" s="20">
        <v>133</v>
      </c>
      <c r="G1155" s="21">
        <v>4.0999999999999996</v>
      </c>
      <c r="H1155" s="20">
        <v>8</v>
      </c>
      <c r="I1155" s="20">
        <v>21</v>
      </c>
      <c r="J1155" s="20">
        <v>35</v>
      </c>
      <c r="K1155" s="20"/>
      <c r="L1155" s="20"/>
      <c r="M1155" s="20">
        <v>28</v>
      </c>
      <c r="N1155" s="20">
        <v>21</v>
      </c>
      <c r="O1155" s="20">
        <v>23</v>
      </c>
      <c r="P1155" s="20">
        <v>11</v>
      </c>
      <c r="Q1155" s="20">
        <v>40</v>
      </c>
      <c r="R1155" s="19"/>
      <c r="S1155" s="20">
        <v>21</v>
      </c>
      <c r="T1155" s="20"/>
      <c r="U1155" s="20"/>
      <c r="V1155" s="20">
        <v>48</v>
      </c>
      <c r="W1155" s="20">
        <v>30</v>
      </c>
      <c r="X1155" s="19"/>
    </row>
    <row r="1156" spans="1:24" s="15" customFormat="1" ht="13.8">
      <c r="A1156" s="15" t="s">
        <v>216</v>
      </c>
      <c r="B1156" s="19" t="s">
        <v>217</v>
      </c>
      <c r="C1156" s="19">
        <v>2013</v>
      </c>
      <c r="D1156" s="19" t="s">
        <v>441</v>
      </c>
      <c r="E1156" s="16">
        <v>26</v>
      </c>
      <c r="F1156" s="20">
        <v>140</v>
      </c>
      <c r="G1156" s="21">
        <v>3.3</v>
      </c>
      <c r="H1156" s="20">
        <v>8</v>
      </c>
      <c r="I1156" s="20">
        <v>21</v>
      </c>
      <c r="J1156" s="20">
        <v>31</v>
      </c>
      <c r="K1156" s="20"/>
      <c r="L1156" s="20"/>
      <c r="M1156" s="20">
        <v>28</v>
      </c>
      <c r="N1156" s="20">
        <v>21</v>
      </c>
      <c r="O1156" s="20">
        <v>23</v>
      </c>
      <c r="P1156" s="20">
        <v>11</v>
      </c>
      <c r="Q1156" s="20">
        <v>38</v>
      </c>
      <c r="R1156" s="19"/>
      <c r="S1156" s="20">
        <v>21</v>
      </c>
      <c r="T1156" s="20"/>
      <c r="U1156" s="20"/>
      <c r="V1156" s="20">
        <v>39</v>
      </c>
      <c r="W1156" s="20">
        <v>30</v>
      </c>
      <c r="X1156" s="19"/>
    </row>
    <row r="1157" spans="1:24" s="15" customFormat="1" ht="13.8">
      <c r="A1157" s="15" t="s">
        <v>216</v>
      </c>
      <c r="B1157" s="19" t="s">
        <v>217</v>
      </c>
      <c r="C1157" s="19">
        <v>2014</v>
      </c>
      <c r="D1157" s="19" t="s">
        <v>441</v>
      </c>
      <c r="E1157" s="16">
        <v>29</v>
      </c>
      <c r="F1157" s="20">
        <v>126</v>
      </c>
      <c r="G1157" s="21">
        <v>4.4000000953674316</v>
      </c>
      <c r="H1157" s="20">
        <v>8</v>
      </c>
      <c r="I1157" s="20">
        <v>22</v>
      </c>
      <c r="J1157" s="20">
        <v>36</v>
      </c>
      <c r="K1157" s="20"/>
      <c r="L1157" s="20"/>
      <c r="M1157" s="20">
        <v>28</v>
      </c>
      <c r="N1157" s="20">
        <v>21</v>
      </c>
      <c r="O1157" s="20">
        <v>23</v>
      </c>
      <c r="P1157" s="20">
        <v>11</v>
      </c>
      <c r="Q1157" s="20">
        <v>47</v>
      </c>
      <c r="R1157" s="19"/>
      <c r="S1157" s="20">
        <v>21</v>
      </c>
      <c r="T1157" s="20"/>
      <c r="U1157" s="20"/>
      <c r="V1157" s="20">
        <v>45</v>
      </c>
      <c r="W1157" s="20">
        <v>36</v>
      </c>
      <c r="X1157" s="19"/>
    </row>
    <row r="1158" spans="1:24" s="15" customFormat="1" ht="13.8">
      <c r="A1158" s="15" t="s">
        <v>216</v>
      </c>
      <c r="B1158" s="19" t="s">
        <v>217</v>
      </c>
      <c r="C1158" s="19">
        <v>2015</v>
      </c>
      <c r="D1158" s="19" t="s">
        <v>441</v>
      </c>
      <c r="E1158" s="16">
        <v>28</v>
      </c>
      <c r="F1158" s="20">
        <v>123</v>
      </c>
      <c r="G1158" s="21">
        <v>4.9000000953674316</v>
      </c>
      <c r="H1158" s="20">
        <v>8</v>
      </c>
      <c r="I1158" s="20">
        <v>20</v>
      </c>
      <c r="J1158" s="20">
        <v>36</v>
      </c>
      <c r="K1158" s="20"/>
      <c r="L1158" s="20"/>
      <c r="M1158" s="20">
        <v>19</v>
      </c>
      <c r="N1158" s="20">
        <v>21</v>
      </c>
      <c r="O1158" s="20">
        <v>23</v>
      </c>
      <c r="P1158" s="20">
        <v>11</v>
      </c>
      <c r="Q1158" s="20">
        <v>46</v>
      </c>
      <c r="R1158" s="19"/>
      <c r="S1158" s="20">
        <v>21</v>
      </c>
      <c r="T1158" s="20"/>
      <c r="U1158" s="20"/>
      <c r="V1158" s="20">
        <v>51</v>
      </c>
      <c r="W1158" s="20">
        <v>28</v>
      </c>
      <c r="X1158" s="19"/>
    </row>
    <row r="1159" spans="1:24" s="15" customFormat="1" ht="13.8">
      <c r="A1159" s="15" t="s">
        <v>216</v>
      </c>
      <c r="B1159" s="19" t="s">
        <v>217</v>
      </c>
      <c r="C1159" s="19">
        <v>2016</v>
      </c>
      <c r="D1159" s="19" t="s">
        <v>441</v>
      </c>
      <c r="E1159" s="16">
        <v>29</v>
      </c>
      <c r="F1159" s="20">
        <v>131</v>
      </c>
      <c r="G1159" s="21">
        <v>3.35</v>
      </c>
      <c r="H1159" s="20">
        <v>9</v>
      </c>
      <c r="I1159" s="20">
        <v>23</v>
      </c>
      <c r="J1159" s="20">
        <v>34</v>
      </c>
      <c r="K1159" s="20" t="s">
        <v>557</v>
      </c>
      <c r="L1159" s="20" t="s">
        <v>557</v>
      </c>
      <c r="M1159" s="20">
        <v>20</v>
      </c>
      <c r="N1159" s="20">
        <v>19</v>
      </c>
      <c r="O1159" s="20">
        <v>28</v>
      </c>
      <c r="P1159" s="20">
        <v>34</v>
      </c>
      <c r="Q1159" s="20">
        <v>41</v>
      </c>
      <c r="R1159" s="19" t="s">
        <v>557</v>
      </c>
      <c r="S1159" s="20">
        <v>24</v>
      </c>
      <c r="T1159" s="20">
        <v>16</v>
      </c>
      <c r="U1159" s="20" t="s">
        <v>557</v>
      </c>
      <c r="V1159" s="20">
        <v>45</v>
      </c>
      <c r="W1159" s="20">
        <v>32</v>
      </c>
      <c r="X1159" s="19"/>
    </row>
    <row r="1160" spans="1:24" s="15" customFormat="1" ht="13.8">
      <c r="A1160" s="15" t="s">
        <v>216</v>
      </c>
      <c r="B1160" s="19" t="s">
        <v>217</v>
      </c>
      <c r="C1160" s="19">
        <v>2017</v>
      </c>
      <c r="D1160" s="19" t="s">
        <v>441</v>
      </c>
      <c r="E1160" s="16">
        <v>31</v>
      </c>
      <c r="F1160" s="20">
        <v>122</v>
      </c>
      <c r="G1160" s="21">
        <v>3.59</v>
      </c>
      <c r="H1160" s="20">
        <v>9</v>
      </c>
      <c r="I1160" s="20">
        <v>25</v>
      </c>
      <c r="J1160" s="20">
        <v>37</v>
      </c>
      <c r="K1160" s="20"/>
      <c r="L1160" s="20"/>
      <c r="M1160" s="20">
        <v>25</v>
      </c>
      <c r="N1160" s="20">
        <v>20</v>
      </c>
      <c r="O1160" s="20">
        <v>24</v>
      </c>
      <c r="P1160" s="20">
        <v>35</v>
      </c>
      <c r="Q1160" s="20">
        <v>55</v>
      </c>
      <c r="R1160" s="19"/>
      <c r="S1160" s="20">
        <v>24</v>
      </c>
      <c r="T1160" s="20">
        <v>24</v>
      </c>
      <c r="U1160" s="20"/>
      <c r="V1160" s="20">
        <v>36</v>
      </c>
      <c r="W1160" s="20">
        <v>34</v>
      </c>
      <c r="X1160" s="19"/>
    </row>
    <row r="1161" spans="1:24" s="15" customFormat="1" ht="13.8">
      <c r="A1161" s="15" t="s">
        <v>216</v>
      </c>
      <c r="B1161" s="19" t="s">
        <v>217</v>
      </c>
      <c r="C1161" s="19">
        <v>2018</v>
      </c>
      <c r="D1161" s="19" t="s">
        <v>441</v>
      </c>
      <c r="E1161" s="16">
        <v>31</v>
      </c>
      <c r="F1161" s="20">
        <v>124</v>
      </c>
      <c r="G1161" s="21">
        <v>3.6</v>
      </c>
      <c r="H1161" s="20">
        <v>9</v>
      </c>
      <c r="I1161" s="20">
        <v>25</v>
      </c>
      <c r="J1161" s="20">
        <v>37</v>
      </c>
      <c r="K1161" s="20"/>
      <c r="L1161" s="20"/>
      <c r="M1161" s="20">
        <v>25</v>
      </c>
      <c r="N1161" s="20">
        <v>20</v>
      </c>
      <c r="O1161" s="20">
        <v>24</v>
      </c>
      <c r="P1161" s="20">
        <v>35</v>
      </c>
      <c r="Q1161" s="20">
        <v>48</v>
      </c>
      <c r="R1161" s="19"/>
      <c r="S1161" s="20">
        <v>27</v>
      </c>
      <c r="T1161" s="20">
        <v>17</v>
      </c>
      <c r="U1161" s="20"/>
      <c r="V1161" s="20">
        <v>46</v>
      </c>
      <c r="W1161" s="20">
        <v>34</v>
      </c>
      <c r="X1161" s="19"/>
    </row>
    <row r="1162" spans="1:24" s="15" customFormat="1" ht="13.8">
      <c r="A1162" s="15" t="s">
        <v>216</v>
      </c>
      <c r="B1162" s="19" t="s">
        <v>217</v>
      </c>
      <c r="C1162" s="19">
        <v>2019</v>
      </c>
      <c r="D1162" s="19" t="s">
        <v>441</v>
      </c>
      <c r="E1162" s="16">
        <v>34</v>
      </c>
      <c r="F1162" s="20">
        <v>113</v>
      </c>
      <c r="G1162" s="21">
        <v>4.1766059999999996</v>
      </c>
      <c r="H1162" s="20">
        <v>9</v>
      </c>
      <c r="I1162" s="20">
        <v>27.150369999999999</v>
      </c>
      <c r="J1162" s="20">
        <v>40.849629999999998</v>
      </c>
      <c r="K1162" s="20" t="s">
        <v>557</v>
      </c>
      <c r="L1162" s="20" t="s">
        <v>557</v>
      </c>
      <c r="M1162" s="20">
        <v>33</v>
      </c>
      <c r="N1162" s="20">
        <v>20</v>
      </c>
      <c r="O1162" s="20">
        <v>24</v>
      </c>
      <c r="P1162" s="20">
        <v>35</v>
      </c>
      <c r="Q1162" s="20">
        <v>55</v>
      </c>
      <c r="R1162" s="19" t="s">
        <v>557</v>
      </c>
      <c r="S1162" s="20">
        <v>43</v>
      </c>
      <c r="T1162" s="20">
        <v>17</v>
      </c>
      <c r="U1162" s="20" t="s">
        <v>557</v>
      </c>
      <c r="V1162" s="20">
        <v>47</v>
      </c>
      <c r="W1162" s="20">
        <v>36</v>
      </c>
      <c r="X1162" s="19"/>
    </row>
    <row r="1163" spans="1:24" s="15" customFormat="1" ht="13.8">
      <c r="A1163" s="15" t="s">
        <v>216</v>
      </c>
      <c r="B1163" s="19" t="s">
        <v>217</v>
      </c>
      <c r="C1163" s="19">
        <v>2020</v>
      </c>
      <c r="D1163" s="19" t="s">
        <v>441</v>
      </c>
      <c r="E1163" s="16">
        <v>38</v>
      </c>
      <c r="F1163" s="20">
        <v>94</v>
      </c>
      <c r="G1163" s="21">
        <v>3.1162869999999998</v>
      </c>
      <c r="H1163" s="20">
        <v>9</v>
      </c>
      <c r="I1163" s="20">
        <v>32.889290000000003</v>
      </c>
      <c r="J1163" s="20">
        <v>43.110709999999997</v>
      </c>
      <c r="K1163" s="20" t="s">
        <v>557</v>
      </c>
      <c r="L1163" s="20" t="s">
        <v>557</v>
      </c>
      <c r="M1163" s="20">
        <v>33</v>
      </c>
      <c r="N1163" s="20">
        <v>20</v>
      </c>
      <c r="O1163" s="20">
        <v>24</v>
      </c>
      <c r="P1163" s="20">
        <v>47</v>
      </c>
      <c r="Q1163" s="20">
        <v>61</v>
      </c>
      <c r="R1163" s="19" t="s">
        <v>557</v>
      </c>
      <c r="S1163" s="20">
        <v>58</v>
      </c>
      <c r="T1163" s="20">
        <v>17</v>
      </c>
      <c r="U1163" s="20" t="s">
        <v>557</v>
      </c>
      <c r="V1163" s="20">
        <v>47</v>
      </c>
      <c r="W1163" s="20">
        <v>38</v>
      </c>
      <c r="X1163" s="19"/>
    </row>
    <row r="1164" spans="1:24" s="15" customFormat="1" ht="13.8">
      <c r="A1164" s="15" t="s">
        <v>216</v>
      </c>
      <c r="B1164" s="19" t="s">
        <v>217</v>
      </c>
      <c r="C1164" s="19">
        <v>2021</v>
      </c>
      <c r="D1164" s="19" t="s">
        <v>441</v>
      </c>
      <c r="E1164" s="16">
        <v>37</v>
      </c>
      <c r="F1164" s="20">
        <v>102</v>
      </c>
      <c r="G1164" s="21">
        <v>3.3318539999999999</v>
      </c>
      <c r="H1164" s="20">
        <v>9</v>
      </c>
      <c r="I1164" s="20">
        <v>31.519100000000002</v>
      </c>
      <c r="J1164" s="20">
        <v>42.480899999999998</v>
      </c>
      <c r="K1164" s="20"/>
      <c r="L1164" s="20"/>
      <c r="M1164" s="20">
        <v>32.845500000000001</v>
      </c>
      <c r="N1164" s="20">
        <v>19.792760000000001</v>
      </c>
      <c r="O1164" s="20">
        <v>23.715979999999998</v>
      </c>
      <c r="P1164" s="20">
        <v>34.50329</v>
      </c>
      <c r="Q1164" s="20">
        <v>66.133110000000002</v>
      </c>
      <c r="R1164" s="19"/>
      <c r="S1164" s="20">
        <v>63.596110000000003</v>
      </c>
      <c r="T1164" s="20">
        <v>18.848890000000001</v>
      </c>
      <c r="U1164" s="20"/>
      <c r="V1164" s="20">
        <v>33.104990000000001</v>
      </c>
      <c r="W1164" s="20">
        <v>38.27563</v>
      </c>
      <c r="X1164" s="19"/>
    </row>
    <row r="1165" spans="1:24" s="15" customFormat="1" ht="13.8">
      <c r="A1165" s="15" t="s">
        <v>216</v>
      </c>
      <c r="B1165" s="19" t="s">
        <v>217</v>
      </c>
      <c r="C1165" s="19">
        <v>2022</v>
      </c>
      <c r="D1165" s="19" t="s">
        <v>441</v>
      </c>
      <c r="E1165" s="16">
        <v>36</v>
      </c>
      <c r="F1165" s="20">
        <v>101</v>
      </c>
      <c r="G1165" s="21">
        <v>3.2877019999999999</v>
      </c>
      <c r="H1165" s="20">
        <v>9</v>
      </c>
      <c r="I1165" s="20">
        <v>30.608170000000001</v>
      </c>
      <c r="J1165" s="20">
        <v>41.391829999999999</v>
      </c>
      <c r="K1165" s="20" t="s">
        <v>557</v>
      </c>
      <c r="L1165" s="20" t="s">
        <v>557</v>
      </c>
      <c r="M1165" s="20">
        <v>33</v>
      </c>
      <c r="N1165" s="20">
        <v>20</v>
      </c>
      <c r="O1165" s="20">
        <v>24</v>
      </c>
      <c r="P1165" s="20">
        <v>47</v>
      </c>
      <c r="Q1165" s="20">
        <v>56</v>
      </c>
      <c r="R1165" s="19" t="s">
        <v>557</v>
      </c>
      <c r="S1165" s="20">
        <v>67</v>
      </c>
      <c r="T1165" s="20">
        <v>18</v>
      </c>
      <c r="U1165" s="20" t="s">
        <v>557</v>
      </c>
      <c r="V1165" s="20">
        <v>26</v>
      </c>
      <c r="W1165" s="20">
        <v>37</v>
      </c>
      <c r="X1165" s="19"/>
    </row>
    <row r="1166" spans="1:24" s="15" customFormat="1" ht="13.8">
      <c r="A1166" s="15" t="s">
        <v>216</v>
      </c>
      <c r="B1166" s="19" t="s">
        <v>217</v>
      </c>
      <c r="C1166" s="19">
        <v>2023</v>
      </c>
      <c r="D1166" s="19" t="s">
        <v>441</v>
      </c>
      <c r="E1166" s="16">
        <v>39</v>
      </c>
      <c r="F1166" s="20">
        <v>93</v>
      </c>
      <c r="G1166" s="21">
        <v>3.195811</v>
      </c>
      <c r="H1166" s="20">
        <v>9</v>
      </c>
      <c r="I1166" s="20">
        <v>33.758870000000002</v>
      </c>
      <c r="J1166" s="20">
        <v>44.241129999999998</v>
      </c>
      <c r="K1166" s="20"/>
      <c r="L1166" s="20"/>
      <c r="M1166" s="20">
        <v>32.845500000000001</v>
      </c>
      <c r="N1166" s="20">
        <v>19.792760000000001</v>
      </c>
      <c r="O1166" s="20">
        <v>23.715979999999998</v>
      </c>
      <c r="P1166" s="20">
        <v>46.737209999999997</v>
      </c>
      <c r="Q1166" s="20">
        <v>61.938639999999999</v>
      </c>
      <c r="R1166" s="19"/>
      <c r="S1166" s="20">
        <v>67.253810000000001</v>
      </c>
      <c r="T1166" s="20">
        <v>28.976559999999999</v>
      </c>
      <c r="U1166" s="20"/>
      <c r="V1166" s="20">
        <v>30.123809999999999</v>
      </c>
      <c r="W1166" s="20">
        <v>37.37735</v>
      </c>
      <c r="X1166" s="19"/>
    </row>
    <row r="1167" spans="1:24" s="15" customFormat="1" ht="13.8">
      <c r="A1167" s="15" t="s">
        <v>216</v>
      </c>
      <c r="B1167" s="19" t="s">
        <v>217</v>
      </c>
      <c r="C1167" s="19">
        <v>2024</v>
      </c>
      <c r="D1167" s="19" t="s">
        <v>441</v>
      </c>
      <c r="E1167" s="16">
        <v>40</v>
      </c>
      <c r="F1167" s="20">
        <v>88</v>
      </c>
      <c r="G1167" s="21">
        <v>3.1072299999999999</v>
      </c>
      <c r="H1167" s="20">
        <v>9</v>
      </c>
      <c r="I1167" s="20">
        <v>34.904139999999998</v>
      </c>
      <c r="J1167" s="20">
        <v>45.095860000000002</v>
      </c>
      <c r="K1167" s="20"/>
      <c r="L1167" s="20"/>
      <c r="M1167" s="20">
        <v>34.235579999999999</v>
      </c>
      <c r="N1167" s="20">
        <v>50.63015</v>
      </c>
      <c r="O1167" s="20">
        <v>18.229399999999998</v>
      </c>
      <c r="P1167" s="20">
        <v>45.559510000000003</v>
      </c>
      <c r="Q1167" s="20">
        <v>54.578180000000003</v>
      </c>
      <c r="R1167" s="19"/>
      <c r="S1167" s="20">
        <v>69.079160000000002</v>
      </c>
      <c r="T1167" s="20">
        <v>27.888380000000002</v>
      </c>
      <c r="U1167" s="20"/>
      <c r="V1167" s="20">
        <v>24.799869999999999</v>
      </c>
      <c r="W1167" s="20">
        <v>39.272350000000003</v>
      </c>
      <c r="X1167" s="19"/>
    </row>
    <row r="1168" spans="1:24" s="15" customFormat="1">
      <c r="A1168" s="68" t="s">
        <v>216</v>
      </c>
      <c r="B1168" s="70" t="s">
        <v>217</v>
      </c>
      <c r="C1168" s="70">
        <v>2025</v>
      </c>
      <c r="D1168" s="73" t="str">
        <f>VLOOKUP(B1168,'CPI Timeseries 2012 - 2025'!B:C,2,0)</f>
        <v>ECA</v>
      </c>
      <c r="E1168" s="16">
        <v>38</v>
      </c>
      <c r="F1168" s="70">
        <v>96</v>
      </c>
      <c r="G1168" s="74">
        <v>3.5338910000000001</v>
      </c>
      <c r="H1168" s="70">
        <v>9</v>
      </c>
      <c r="I1168" s="75">
        <v>32.204419999999999</v>
      </c>
      <c r="J1168" s="75">
        <v>43.795580000000001</v>
      </c>
      <c r="K1168" s="75"/>
      <c r="L1168" s="75"/>
      <c r="M1168" s="75">
        <v>34.241390000000003</v>
      </c>
      <c r="N1168" s="75">
        <v>18.379660000000001</v>
      </c>
      <c r="O1168" s="75">
        <v>18.221440000000001</v>
      </c>
      <c r="P1168" s="75">
        <v>45.51793</v>
      </c>
      <c r="Q1168" s="75">
        <v>63.195169999999997</v>
      </c>
      <c r="R1168" s="75"/>
      <c r="S1168" s="75">
        <v>69.068659999999994</v>
      </c>
      <c r="T1168" s="75">
        <v>26.523309999999999</v>
      </c>
      <c r="U1168" s="75"/>
      <c r="V1168" s="75">
        <v>27.092020000000002</v>
      </c>
      <c r="W1168" s="75">
        <v>38.38599</v>
      </c>
      <c r="X1168" s="2"/>
    </row>
    <row r="1169" spans="1:24" s="15" customFormat="1" ht="13.8">
      <c r="A1169" s="15" t="s">
        <v>287</v>
      </c>
      <c r="B1169" s="19" t="s">
        <v>288</v>
      </c>
      <c r="C1169" s="19">
        <v>2012</v>
      </c>
      <c r="D1169" s="19" t="s">
        <v>443</v>
      </c>
      <c r="E1169" s="16">
        <v>27</v>
      </c>
      <c r="F1169" s="20">
        <v>139</v>
      </c>
      <c r="G1169" s="21">
        <v>2.2000000000000002</v>
      </c>
      <c r="H1169" s="20">
        <v>8</v>
      </c>
      <c r="I1169" s="20">
        <v>24</v>
      </c>
      <c r="J1169" s="20">
        <v>31</v>
      </c>
      <c r="K1169" s="20">
        <v>32</v>
      </c>
      <c r="L1169" s="20"/>
      <c r="M1169" s="20">
        <v>32</v>
      </c>
      <c r="N1169" s="20">
        <v>21</v>
      </c>
      <c r="O1169" s="20"/>
      <c r="P1169" s="20">
        <v>22</v>
      </c>
      <c r="Q1169" s="20"/>
      <c r="R1169" s="19"/>
      <c r="S1169" s="20">
        <v>31</v>
      </c>
      <c r="T1169" s="20"/>
      <c r="U1169" s="20">
        <v>35</v>
      </c>
      <c r="V1169" s="20">
        <v>27</v>
      </c>
      <c r="W1169" s="20">
        <v>19</v>
      </c>
      <c r="X1169" s="19"/>
    </row>
    <row r="1170" spans="1:24" s="15" customFormat="1" ht="13.8">
      <c r="A1170" s="15" t="s">
        <v>287</v>
      </c>
      <c r="B1170" s="19" t="s">
        <v>288</v>
      </c>
      <c r="C1170" s="19">
        <v>2013</v>
      </c>
      <c r="D1170" s="19" t="s">
        <v>443</v>
      </c>
      <c r="E1170" s="16">
        <v>27</v>
      </c>
      <c r="F1170" s="20">
        <v>136</v>
      </c>
      <c r="G1170" s="21">
        <v>2.7</v>
      </c>
      <c r="H1170" s="20">
        <v>8</v>
      </c>
      <c r="I1170" s="20">
        <v>23</v>
      </c>
      <c r="J1170" s="20">
        <v>31</v>
      </c>
      <c r="K1170" s="20">
        <v>35</v>
      </c>
      <c r="L1170" s="20"/>
      <c r="M1170" s="20">
        <v>28</v>
      </c>
      <c r="N1170" s="20">
        <v>21</v>
      </c>
      <c r="O1170" s="20"/>
      <c r="P1170" s="20">
        <v>22</v>
      </c>
      <c r="Q1170" s="20"/>
      <c r="R1170" s="19"/>
      <c r="S1170" s="20">
        <v>21</v>
      </c>
      <c r="T1170" s="20"/>
      <c r="U1170" s="20">
        <v>35</v>
      </c>
      <c r="V1170" s="20">
        <v>37</v>
      </c>
      <c r="W1170" s="20">
        <v>19</v>
      </c>
      <c r="X1170" s="19"/>
    </row>
    <row r="1171" spans="1:24" s="15" customFormat="1" ht="13.8">
      <c r="A1171" s="15" t="s">
        <v>287</v>
      </c>
      <c r="B1171" s="19" t="s">
        <v>288</v>
      </c>
      <c r="C1171" s="19">
        <v>2014</v>
      </c>
      <c r="D1171" s="19" t="s">
        <v>443</v>
      </c>
      <c r="E1171" s="16">
        <v>25</v>
      </c>
      <c r="F1171" s="20">
        <v>145</v>
      </c>
      <c r="G1171" s="21">
        <v>2.9800000190734863</v>
      </c>
      <c r="H1171" s="20">
        <v>8</v>
      </c>
      <c r="I1171" s="20">
        <v>20</v>
      </c>
      <c r="J1171" s="20">
        <v>30</v>
      </c>
      <c r="K1171" s="20">
        <v>35</v>
      </c>
      <c r="L1171" s="20"/>
      <c r="M1171" s="20">
        <v>28</v>
      </c>
      <c r="N1171" s="20">
        <v>21</v>
      </c>
      <c r="O1171" s="20"/>
      <c r="P1171" s="20">
        <v>11</v>
      </c>
      <c r="Q1171" s="20"/>
      <c r="R1171" s="19"/>
      <c r="S1171" s="20">
        <v>21</v>
      </c>
      <c r="T1171" s="20"/>
      <c r="U1171" s="20">
        <v>35</v>
      </c>
      <c r="V1171" s="20">
        <v>33</v>
      </c>
      <c r="W1171" s="20">
        <v>20</v>
      </c>
      <c r="X1171" s="19"/>
    </row>
    <row r="1172" spans="1:24" s="15" customFormat="1" ht="13.8">
      <c r="A1172" s="15" t="s">
        <v>287</v>
      </c>
      <c r="B1172" s="19" t="s">
        <v>288</v>
      </c>
      <c r="C1172" s="19">
        <v>2015</v>
      </c>
      <c r="D1172" s="19" t="s">
        <v>443</v>
      </c>
      <c r="E1172" s="16">
        <v>25</v>
      </c>
      <c r="F1172" s="20">
        <v>139</v>
      </c>
      <c r="G1172" s="21">
        <v>3.0199999809265137</v>
      </c>
      <c r="H1172" s="20">
        <v>8</v>
      </c>
      <c r="I1172" s="20">
        <v>20</v>
      </c>
      <c r="J1172" s="20">
        <v>30</v>
      </c>
      <c r="K1172" s="20">
        <v>35</v>
      </c>
      <c r="L1172" s="20"/>
      <c r="M1172" s="20">
        <v>28</v>
      </c>
      <c r="N1172" s="20">
        <v>21</v>
      </c>
      <c r="O1172" s="20"/>
      <c r="P1172" s="20">
        <v>11</v>
      </c>
      <c r="Q1172" s="20"/>
      <c r="R1172" s="19"/>
      <c r="S1172" s="20">
        <v>21</v>
      </c>
      <c r="T1172" s="20"/>
      <c r="U1172" s="20">
        <v>35</v>
      </c>
      <c r="V1172" s="20">
        <v>30</v>
      </c>
      <c r="W1172" s="20">
        <v>18</v>
      </c>
      <c r="X1172" s="19"/>
    </row>
    <row r="1173" spans="1:24" s="15" customFormat="1" ht="13.8">
      <c r="A1173" s="15" t="s">
        <v>287</v>
      </c>
      <c r="B1173" s="19" t="s">
        <v>288</v>
      </c>
      <c r="C1173" s="19">
        <v>2016</v>
      </c>
      <c r="D1173" s="19" t="s">
        <v>443</v>
      </c>
      <c r="E1173" s="16">
        <v>26</v>
      </c>
      <c r="F1173" s="20">
        <v>145</v>
      </c>
      <c r="G1173" s="21">
        <v>1.72</v>
      </c>
      <c r="H1173" s="20">
        <v>9</v>
      </c>
      <c r="I1173" s="20">
        <v>24</v>
      </c>
      <c r="J1173" s="20">
        <v>29</v>
      </c>
      <c r="K1173" s="20">
        <v>29</v>
      </c>
      <c r="L1173" s="20" t="s">
        <v>557</v>
      </c>
      <c r="M1173" s="20">
        <v>28</v>
      </c>
      <c r="N1173" s="20">
        <v>19</v>
      </c>
      <c r="O1173" s="20" t="s">
        <v>557</v>
      </c>
      <c r="P1173" s="20">
        <v>22</v>
      </c>
      <c r="Q1173" s="20" t="s">
        <v>557</v>
      </c>
      <c r="R1173" s="19" t="s">
        <v>557</v>
      </c>
      <c r="S1173" s="20">
        <v>24</v>
      </c>
      <c r="T1173" s="20">
        <v>28</v>
      </c>
      <c r="U1173" s="20">
        <v>35</v>
      </c>
      <c r="V1173" s="20">
        <v>30</v>
      </c>
      <c r="W1173" s="20">
        <v>21</v>
      </c>
      <c r="X1173" s="19"/>
    </row>
    <row r="1174" spans="1:24" s="15" customFormat="1" ht="13.8">
      <c r="A1174" s="15" t="s">
        <v>287</v>
      </c>
      <c r="B1174" s="19" t="s">
        <v>288</v>
      </c>
      <c r="C1174" s="19">
        <v>2017</v>
      </c>
      <c r="D1174" s="19" t="s">
        <v>443</v>
      </c>
      <c r="E1174" s="16">
        <v>28</v>
      </c>
      <c r="F1174" s="20">
        <v>143</v>
      </c>
      <c r="G1174" s="21">
        <v>1.94</v>
      </c>
      <c r="H1174" s="20">
        <v>9</v>
      </c>
      <c r="I1174" s="20">
        <v>25</v>
      </c>
      <c r="J1174" s="20">
        <v>31</v>
      </c>
      <c r="K1174" s="20">
        <v>29</v>
      </c>
      <c r="L1174" s="20"/>
      <c r="M1174" s="20">
        <v>29</v>
      </c>
      <c r="N1174" s="20">
        <v>20</v>
      </c>
      <c r="O1174" s="20"/>
      <c r="P1174" s="20">
        <v>22</v>
      </c>
      <c r="Q1174" s="20"/>
      <c r="R1174" s="19"/>
      <c r="S1174" s="20">
        <v>29</v>
      </c>
      <c r="T1174" s="20">
        <v>28</v>
      </c>
      <c r="U1174" s="20">
        <v>35</v>
      </c>
      <c r="V1174" s="20">
        <v>37</v>
      </c>
      <c r="W1174" s="20">
        <v>21</v>
      </c>
      <c r="X1174" s="19"/>
    </row>
    <row r="1175" spans="1:24" s="15" customFormat="1" ht="13.8">
      <c r="A1175" s="15" t="s">
        <v>287</v>
      </c>
      <c r="B1175" s="19" t="s">
        <v>288</v>
      </c>
      <c r="C1175" s="19">
        <v>2018</v>
      </c>
      <c r="D1175" s="19" t="s">
        <v>443</v>
      </c>
      <c r="E1175" s="16">
        <v>27</v>
      </c>
      <c r="F1175" s="20">
        <v>144</v>
      </c>
      <c r="G1175" s="21">
        <v>1.82</v>
      </c>
      <c r="H1175" s="20">
        <v>9</v>
      </c>
      <c r="I1175" s="20">
        <v>24</v>
      </c>
      <c r="J1175" s="20">
        <v>30</v>
      </c>
      <c r="K1175" s="20">
        <v>29</v>
      </c>
      <c r="L1175" s="20"/>
      <c r="M1175" s="20">
        <v>29</v>
      </c>
      <c r="N1175" s="20">
        <v>20</v>
      </c>
      <c r="O1175" s="20"/>
      <c r="P1175" s="20">
        <v>22</v>
      </c>
      <c r="Q1175" s="20"/>
      <c r="R1175" s="19"/>
      <c r="S1175" s="20">
        <v>25</v>
      </c>
      <c r="T1175" s="20">
        <v>29</v>
      </c>
      <c r="U1175" s="20">
        <v>35</v>
      </c>
      <c r="V1175" s="20">
        <v>34</v>
      </c>
      <c r="W1175" s="20">
        <v>21</v>
      </c>
      <c r="X1175" s="19"/>
    </row>
    <row r="1176" spans="1:24" s="15" customFormat="1" ht="13.8">
      <c r="A1176" s="15" t="s">
        <v>287</v>
      </c>
      <c r="B1176" s="19" t="s">
        <v>288</v>
      </c>
      <c r="C1176" s="19">
        <v>2019</v>
      </c>
      <c r="D1176" s="19" t="s">
        <v>443</v>
      </c>
      <c r="E1176" s="16">
        <v>28</v>
      </c>
      <c r="F1176" s="20">
        <v>137</v>
      </c>
      <c r="G1176" s="21">
        <v>2.1677520000000001</v>
      </c>
      <c r="H1176" s="20">
        <v>9</v>
      </c>
      <c r="I1176" s="20">
        <v>24.444890000000001</v>
      </c>
      <c r="J1176" s="20">
        <v>31.555109999999999</v>
      </c>
      <c r="K1176" s="20">
        <v>27</v>
      </c>
      <c r="L1176" s="20" t="s">
        <v>557</v>
      </c>
      <c r="M1176" s="20">
        <v>33</v>
      </c>
      <c r="N1176" s="20">
        <v>20</v>
      </c>
      <c r="O1176" s="20" t="s">
        <v>557</v>
      </c>
      <c r="P1176" s="20">
        <v>35</v>
      </c>
      <c r="Q1176" s="20" t="s">
        <v>557</v>
      </c>
      <c r="R1176" s="19" t="s">
        <v>557</v>
      </c>
      <c r="S1176" s="20">
        <v>36</v>
      </c>
      <c r="T1176" s="20">
        <v>22</v>
      </c>
      <c r="U1176" s="20">
        <v>35</v>
      </c>
      <c r="V1176" s="20">
        <v>24</v>
      </c>
      <c r="W1176" s="20">
        <v>22</v>
      </c>
      <c r="X1176" s="19"/>
    </row>
    <row r="1177" spans="1:24" s="15" customFormat="1" ht="13.8">
      <c r="A1177" s="15" t="s">
        <v>287</v>
      </c>
      <c r="B1177" s="19" t="s">
        <v>288</v>
      </c>
      <c r="C1177" s="19">
        <v>2020</v>
      </c>
      <c r="D1177" s="19" t="s">
        <v>443</v>
      </c>
      <c r="E1177" s="16">
        <v>31</v>
      </c>
      <c r="F1177" s="20">
        <v>124</v>
      </c>
      <c r="G1177" s="21">
        <v>1.4929079999999999</v>
      </c>
      <c r="H1177" s="20">
        <v>9</v>
      </c>
      <c r="I1177" s="20">
        <v>28.551629999999999</v>
      </c>
      <c r="J1177" s="20">
        <v>33.448369999999997</v>
      </c>
      <c r="K1177" s="20">
        <v>27</v>
      </c>
      <c r="L1177" s="20" t="s">
        <v>557</v>
      </c>
      <c r="M1177" s="20">
        <v>33</v>
      </c>
      <c r="N1177" s="20">
        <v>20</v>
      </c>
      <c r="O1177" s="20" t="s">
        <v>557</v>
      </c>
      <c r="P1177" s="20">
        <v>35</v>
      </c>
      <c r="Q1177" s="20" t="s">
        <v>557</v>
      </c>
      <c r="R1177" s="19" t="s">
        <v>557</v>
      </c>
      <c r="S1177" s="20">
        <v>41</v>
      </c>
      <c r="T1177" s="20">
        <v>40</v>
      </c>
      <c r="U1177" s="20">
        <v>35</v>
      </c>
      <c r="V1177" s="20">
        <v>24</v>
      </c>
      <c r="W1177" s="20">
        <v>22</v>
      </c>
      <c r="X1177" s="19"/>
    </row>
    <row r="1178" spans="1:24" s="15" customFormat="1" ht="13.8">
      <c r="A1178" s="15" t="s">
        <v>287</v>
      </c>
      <c r="B1178" s="19" t="s">
        <v>288</v>
      </c>
      <c r="C1178" s="19">
        <v>2021</v>
      </c>
      <c r="D1178" s="19" t="s">
        <v>443</v>
      </c>
      <c r="E1178" s="16">
        <v>30</v>
      </c>
      <c r="F1178" s="20">
        <v>128</v>
      </c>
      <c r="G1178" s="21">
        <v>1.317507</v>
      </c>
      <c r="H1178" s="20">
        <v>9</v>
      </c>
      <c r="I1178" s="20">
        <v>27.832699999999999</v>
      </c>
      <c r="J1178" s="20">
        <v>32.167299999999997</v>
      </c>
      <c r="K1178" s="20">
        <v>31.568539999999999</v>
      </c>
      <c r="L1178" s="20"/>
      <c r="M1178" s="20">
        <v>32.845500000000001</v>
      </c>
      <c r="N1178" s="20">
        <v>19.792760000000001</v>
      </c>
      <c r="O1178" s="20"/>
      <c r="P1178" s="20">
        <v>34.50329</v>
      </c>
      <c r="Q1178" s="20"/>
      <c r="R1178" s="19"/>
      <c r="S1178" s="20">
        <v>41.127429999999997</v>
      </c>
      <c r="T1178" s="20">
        <v>28.253160000000001</v>
      </c>
      <c r="U1178" s="20">
        <v>35.111879999999999</v>
      </c>
      <c r="V1178" s="20">
        <v>25.03828</v>
      </c>
      <c r="W1178" s="20">
        <v>22.10661</v>
      </c>
      <c r="X1178" s="19"/>
    </row>
    <row r="1179" spans="1:24" s="15" customFormat="1" ht="13.8">
      <c r="A1179" s="15" t="s">
        <v>287</v>
      </c>
      <c r="B1179" s="19" t="s">
        <v>288</v>
      </c>
      <c r="C1179" s="19">
        <v>2022</v>
      </c>
      <c r="D1179" s="19" t="s">
        <v>443</v>
      </c>
      <c r="E1179" s="16">
        <v>32</v>
      </c>
      <c r="F1179" s="20">
        <v>123</v>
      </c>
      <c r="G1179" s="21">
        <v>1.500969</v>
      </c>
      <c r="H1179" s="20">
        <v>9</v>
      </c>
      <c r="I1179" s="20">
        <v>29.538409999999999</v>
      </c>
      <c r="J1179" s="20">
        <v>34.461590000000001</v>
      </c>
      <c r="K1179" s="20">
        <v>32</v>
      </c>
      <c r="L1179" s="20" t="s">
        <v>557</v>
      </c>
      <c r="M1179" s="20">
        <v>33</v>
      </c>
      <c r="N1179" s="20">
        <v>20</v>
      </c>
      <c r="O1179" s="20" t="s">
        <v>557</v>
      </c>
      <c r="P1179" s="20">
        <v>35</v>
      </c>
      <c r="Q1179" s="20" t="s">
        <v>557</v>
      </c>
      <c r="R1179" s="19" t="s">
        <v>557</v>
      </c>
      <c r="S1179" s="20">
        <v>41</v>
      </c>
      <c r="T1179" s="20">
        <v>35</v>
      </c>
      <c r="U1179" s="20">
        <v>43</v>
      </c>
      <c r="V1179" s="20">
        <v>29</v>
      </c>
      <c r="W1179" s="20">
        <v>22</v>
      </c>
      <c r="X1179" s="19"/>
    </row>
    <row r="1180" spans="1:24" s="15" customFormat="1" ht="13.8">
      <c r="A1180" s="15" t="s">
        <v>287</v>
      </c>
      <c r="B1180" s="19" t="s">
        <v>288</v>
      </c>
      <c r="C1180" s="19">
        <v>2023</v>
      </c>
      <c r="D1180" s="19" t="s">
        <v>443</v>
      </c>
      <c r="E1180" s="16">
        <v>31</v>
      </c>
      <c r="F1180" s="20">
        <v>126</v>
      </c>
      <c r="G1180" s="21">
        <v>1.5447409999999999</v>
      </c>
      <c r="H1180" s="20">
        <v>9</v>
      </c>
      <c r="I1180" s="20">
        <v>28.466629999999999</v>
      </c>
      <c r="J1180" s="20">
        <v>33.533369999999998</v>
      </c>
      <c r="K1180" s="20">
        <v>29.11713</v>
      </c>
      <c r="L1180" s="20"/>
      <c r="M1180" s="20">
        <v>28.855989999999998</v>
      </c>
      <c r="N1180" s="20">
        <v>19.792760000000001</v>
      </c>
      <c r="O1180" s="20"/>
      <c r="P1180" s="20">
        <v>34.50329</v>
      </c>
      <c r="Q1180" s="20"/>
      <c r="R1180" s="19"/>
      <c r="S1180" s="20">
        <v>41.127429999999997</v>
      </c>
      <c r="T1180" s="20">
        <v>36.210619999999999</v>
      </c>
      <c r="U1180" s="20">
        <v>43.443260000000002</v>
      </c>
      <c r="V1180" s="20">
        <v>28.19481</v>
      </c>
      <c r="W1180" s="20">
        <v>22.10661</v>
      </c>
      <c r="X1180" s="19"/>
    </row>
    <row r="1181" spans="1:24" s="15" customFormat="1" ht="13.8">
      <c r="A1181" s="15" t="s">
        <v>287</v>
      </c>
      <c r="B1181" s="19" t="s">
        <v>288</v>
      </c>
      <c r="C1181" s="19">
        <v>2024</v>
      </c>
      <c r="D1181" s="19" t="s">
        <v>443</v>
      </c>
      <c r="E1181" s="16">
        <v>32</v>
      </c>
      <c r="F1181" s="20">
        <v>121</v>
      </c>
      <c r="G1181" s="21">
        <v>2.0812719999999998</v>
      </c>
      <c r="H1181" s="20">
        <v>9</v>
      </c>
      <c r="I1181" s="20">
        <v>28.58671</v>
      </c>
      <c r="J1181" s="20">
        <v>35.413290000000003</v>
      </c>
      <c r="K1181" s="20">
        <v>31.112380000000002</v>
      </c>
      <c r="L1181" s="20"/>
      <c r="M1181" s="20">
        <v>29.937519999999999</v>
      </c>
      <c r="N1181" s="20">
        <v>18.412189999999999</v>
      </c>
      <c r="O1181" s="20"/>
      <c r="P1181" s="20">
        <v>32.267980000000001</v>
      </c>
      <c r="Q1181" s="20"/>
      <c r="R1181" s="19"/>
      <c r="S1181" s="20">
        <v>41.855710000000002</v>
      </c>
      <c r="T1181" s="20">
        <v>39.523820000000001</v>
      </c>
      <c r="U1181" s="20">
        <v>51.150010000000002</v>
      </c>
      <c r="V1181" s="20">
        <v>20.151679999999999</v>
      </c>
      <c r="W1181" s="20">
        <v>22.773440000000001</v>
      </c>
      <c r="X1181" s="19"/>
    </row>
    <row r="1182" spans="1:24" s="15" customFormat="1">
      <c r="A1182" s="68" t="s">
        <v>287</v>
      </c>
      <c r="B1182" s="70" t="s">
        <v>288</v>
      </c>
      <c r="C1182" s="70">
        <v>2025</v>
      </c>
      <c r="D1182" s="73" t="str">
        <f>VLOOKUP(B1182,'CPI Timeseries 2012 - 2025'!B:C,2,0)</f>
        <v>SSA</v>
      </c>
      <c r="E1182" s="16">
        <v>30</v>
      </c>
      <c r="F1182" s="70">
        <v>130</v>
      </c>
      <c r="G1182" s="74">
        <v>1.7290430000000001</v>
      </c>
      <c r="H1182" s="70">
        <v>10</v>
      </c>
      <c r="I1182" s="75">
        <v>27.164370000000002</v>
      </c>
      <c r="J1182" s="75">
        <v>32.835630000000002</v>
      </c>
      <c r="K1182" s="75">
        <v>31.08428</v>
      </c>
      <c r="L1182" s="75"/>
      <c r="M1182" s="75">
        <v>29.942820000000001</v>
      </c>
      <c r="N1182" s="75">
        <v>18.379660000000001</v>
      </c>
      <c r="O1182" s="75"/>
      <c r="P1182" s="75">
        <v>32.214660000000002</v>
      </c>
      <c r="Q1182" s="75">
        <v>22.12501</v>
      </c>
      <c r="R1182" s="75"/>
      <c r="S1182" s="75">
        <v>41.836329999999997</v>
      </c>
      <c r="T1182" s="75">
        <v>38.161270000000002</v>
      </c>
      <c r="U1182" s="75">
        <v>51.157629999999997</v>
      </c>
      <c r="V1182" s="75">
        <v>17.559629999999999</v>
      </c>
      <c r="W1182" s="75">
        <v>21.882470000000001</v>
      </c>
      <c r="X1182" s="2"/>
    </row>
    <row r="1183" spans="1:24" s="15" customFormat="1" ht="13.8">
      <c r="A1183" s="15" t="s">
        <v>180</v>
      </c>
      <c r="B1183" s="19" t="s">
        <v>181</v>
      </c>
      <c r="C1183" s="19">
        <v>2012</v>
      </c>
      <c r="D1183" s="19" t="s">
        <v>441</v>
      </c>
      <c r="E1183" s="16">
        <v>34</v>
      </c>
      <c r="F1183" s="20">
        <v>105</v>
      </c>
      <c r="G1183" s="21">
        <v>1.5</v>
      </c>
      <c r="H1183" s="20">
        <v>3</v>
      </c>
      <c r="I1183" s="20">
        <v>32</v>
      </c>
      <c r="J1183" s="20">
        <v>37</v>
      </c>
      <c r="K1183" s="20"/>
      <c r="L1183" s="20"/>
      <c r="M1183" s="20">
        <v>36</v>
      </c>
      <c r="N1183" s="20"/>
      <c r="O1183" s="20">
        <v>31</v>
      </c>
      <c r="P1183" s="20"/>
      <c r="Q1183" s="20"/>
      <c r="R1183" s="19"/>
      <c r="S1183" s="20"/>
      <c r="T1183" s="20"/>
      <c r="U1183" s="20">
        <v>35</v>
      </c>
      <c r="V1183" s="20"/>
      <c r="W1183" s="20"/>
      <c r="X1183" s="19"/>
    </row>
    <row r="1184" spans="1:24" s="15" customFormat="1" ht="13.8">
      <c r="A1184" s="15" t="s">
        <v>180</v>
      </c>
      <c r="B1184" s="19" t="s">
        <v>181</v>
      </c>
      <c r="C1184" s="19">
        <v>2013</v>
      </c>
      <c r="D1184" s="19" t="s">
        <v>441</v>
      </c>
      <c r="E1184" s="16">
        <v>33</v>
      </c>
      <c r="F1184" s="20">
        <v>111</v>
      </c>
      <c r="G1184" s="21">
        <v>2.2999999999999998</v>
      </c>
      <c r="H1184" s="20">
        <v>3</v>
      </c>
      <c r="I1184" s="20">
        <v>29</v>
      </c>
      <c r="J1184" s="20">
        <v>37</v>
      </c>
      <c r="K1184" s="20"/>
      <c r="L1184" s="20"/>
      <c r="M1184" s="20">
        <v>36</v>
      </c>
      <c r="N1184" s="20"/>
      <c r="O1184" s="20">
        <v>29</v>
      </c>
      <c r="P1184" s="20"/>
      <c r="Q1184" s="20"/>
      <c r="R1184" s="19"/>
      <c r="S1184" s="20"/>
      <c r="T1184" s="20"/>
      <c r="U1184" s="20">
        <v>35</v>
      </c>
      <c r="V1184" s="20"/>
      <c r="W1184" s="20"/>
      <c r="X1184" s="19"/>
    </row>
    <row r="1185" spans="1:24" s="15" customFormat="1" ht="13.8">
      <c r="A1185" s="15" t="s">
        <v>180</v>
      </c>
      <c r="B1185" s="19" t="s">
        <v>181</v>
      </c>
      <c r="C1185" s="19">
        <v>2014</v>
      </c>
      <c r="D1185" s="19" t="s">
        <v>441</v>
      </c>
      <c r="E1185" s="16">
        <v>33</v>
      </c>
      <c r="F1185" s="20">
        <v>110</v>
      </c>
      <c r="G1185" s="21">
        <v>2.3299999237060547</v>
      </c>
      <c r="H1185" s="20">
        <v>3</v>
      </c>
      <c r="I1185" s="20">
        <v>29</v>
      </c>
      <c r="J1185" s="20">
        <v>37</v>
      </c>
      <c r="K1185" s="20"/>
      <c r="L1185" s="20"/>
      <c r="M1185" s="20">
        <v>36</v>
      </c>
      <c r="N1185" s="20"/>
      <c r="O1185" s="20">
        <v>29</v>
      </c>
      <c r="P1185" s="20"/>
      <c r="Q1185" s="20"/>
      <c r="R1185" s="19"/>
      <c r="S1185" s="20"/>
      <c r="T1185" s="20"/>
      <c r="U1185" s="20">
        <v>35</v>
      </c>
      <c r="V1185" s="20"/>
      <c r="W1185" s="20"/>
      <c r="X1185" s="19"/>
    </row>
    <row r="1186" spans="1:24" s="15" customFormat="1" ht="13.8">
      <c r="A1186" s="15" t="s">
        <v>180</v>
      </c>
      <c r="B1186" s="19" t="s">
        <v>181</v>
      </c>
      <c r="C1186" s="19">
        <v>2015</v>
      </c>
      <c r="D1186" s="19" t="s">
        <v>441</v>
      </c>
      <c r="E1186" s="16">
        <v>33</v>
      </c>
      <c r="F1186" s="20">
        <v>102</v>
      </c>
      <c r="G1186" s="21">
        <v>2.190000057220459</v>
      </c>
      <c r="H1186" s="20">
        <v>3</v>
      </c>
      <c r="I1186" s="20">
        <v>29</v>
      </c>
      <c r="J1186" s="20">
        <v>37</v>
      </c>
      <c r="K1186" s="20"/>
      <c r="L1186" s="20"/>
      <c r="M1186" s="20">
        <v>36</v>
      </c>
      <c r="N1186" s="20"/>
      <c r="O1186" s="20">
        <v>29</v>
      </c>
      <c r="P1186" s="20"/>
      <c r="Q1186" s="20"/>
      <c r="R1186" s="19"/>
      <c r="S1186" s="20"/>
      <c r="T1186" s="20"/>
      <c r="U1186" s="20">
        <v>35</v>
      </c>
      <c r="V1186" s="20"/>
      <c r="W1186" s="20"/>
      <c r="X1186" s="19"/>
    </row>
    <row r="1187" spans="1:24" s="15" customFormat="1" ht="13.8">
      <c r="A1187" s="15" t="s">
        <v>180</v>
      </c>
      <c r="B1187" s="19" t="s">
        <v>181</v>
      </c>
      <c r="C1187" s="19">
        <v>2016</v>
      </c>
      <c r="D1187" s="19" t="s">
        <v>441</v>
      </c>
      <c r="E1187" s="16">
        <v>36</v>
      </c>
      <c r="F1187" s="20">
        <v>95</v>
      </c>
      <c r="G1187" s="21">
        <v>3.17</v>
      </c>
      <c r="H1187" s="20">
        <v>5</v>
      </c>
      <c r="I1187" s="20">
        <v>31</v>
      </c>
      <c r="J1187" s="20">
        <v>41</v>
      </c>
      <c r="K1187" s="20" t="s">
        <v>557</v>
      </c>
      <c r="L1187" s="20" t="s">
        <v>557</v>
      </c>
      <c r="M1187" s="20">
        <v>36</v>
      </c>
      <c r="N1187" s="20" t="s">
        <v>557</v>
      </c>
      <c r="O1187" s="20">
        <v>33</v>
      </c>
      <c r="P1187" s="20">
        <v>47</v>
      </c>
      <c r="Q1187" s="20" t="s">
        <v>557</v>
      </c>
      <c r="R1187" s="19" t="s">
        <v>557</v>
      </c>
      <c r="S1187" s="20" t="s">
        <v>557</v>
      </c>
      <c r="T1187" s="20">
        <v>27</v>
      </c>
      <c r="U1187" s="20">
        <v>35</v>
      </c>
      <c r="V1187" s="20" t="s">
        <v>557</v>
      </c>
      <c r="W1187" s="20" t="s">
        <v>557</v>
      </c>
      <c r="X1187" s="19"/>
    </row>
    <row r="1188" spans="1:24" s="15" customFormat="1" ht="13.8">
      <c r="A1188" s="15" t="s">
        <v>180</v>
      </c>
      <c r="B1188" s="19" t="s">
        <v>181</v>
      </c>
      <c r="C1188" s="19">
        <v>2017</v>
      </c>
      <c r="D1188" s="19" t="s">
        <v>441</v>
      </c>
      <c r="E1188" s="16">
        <v>39</v>
      </c>
      <c r="F1188" s="20">
        <v>85</v>
      </c>
      <c r="G1188" s="21">
        <v>2.13</v>
      </c>
      <c r="H1188" s="20">
        <v>5</v>
      </c>
      <c r="I1188" s="20">
        <v>36</v>
      </c>
      <c r="J1188" s="20">
        <v>42</v>
      </c>
      <c r="K1188" s="20"/>
      <c r="L1188" s="20"/>
      <c r="M1188" s="20">
        <v>37</v>
      </c>
      <c r="N1188" s="20"/>
      <c r="O1188" s="20">
        <v>36</v>
      </c>
      <c r="P1188" s="20">
        <v>47</v>
      </c>
      <c r="Q1188" s="20"/>
      <c r="R1188" s="19"/>
      <c r="S1188" s="20"/>
      <c r="T1188" s="20">
        <v>39</v>
      </c>
      <c r="U1188" s="20">
        <v>35</v>
      </c>
      <c r="V1188" s="20"/>
      <c r="W1188" s="20"/>
      <c r="X1188" s="19"/>
    </row>
    <row r="1189" spans="1:24" s="15" customFormat="1" ht="13.8">
      <c r="A1189" s="15" t="s">
        <v>180</v>
      </c>
      <c r="B1189" s="19" t="s">
        <v>181</v>
      </c>
      <c r="C1189" s="19">
        <v>2018</v>
      </c>
      <c r="D1189" s="19" t="s">
        <v>441</v>
      </c>
      <c r="E1189" s="16">
        <v>37</v>
      </c>
      <c r="F1189" s="20">
        <v>93</v>
      </c>
      <c r="G1189" s="21">
        <v>1.49</v>
      </c>
      <c r="H1189" s="20">
        <v>5</v>
      </c>
      <c r="I1189" s="20">
        <v>35</v>
      </c>
      <c r="J1189" s="20">
        <v>39</v>
      </c>
      <c r="K1189" s="20"/>
      <c r="L1189" s="20"/>
      <c r="M1189" s="20">
        <v>37</v>
      </c>
      <c r="N1189" s="20"/>
      <c r="O1189" s="20">
        <v>36</v>
      </c>
      <c r="P1189" s="20">
        <v>35</v>
      </c>
      <c r="Q1189" s="20"/>
      <c r="R1189" s="19"/>
      <c r="S1189" s="20"/>
      <c r="T1189" s="20">
        <v>43</v>
      </c>
      <c r="U1189" s="20">
        <v>35</v>
      </c>
      <c r="V1189" s="20"/>
      <c r="W1189" s="20"/>
      <c r="X1189" s="19"/>
    </row>
    <row r="1190" spans="1:24" s="15" customFormat="1" ht="13.8">
      <c r="A1190" s="15" t="s">
        <v>180</v>
      </c>
      <c r="B1190" s="19" t="s">
        <v>181</v>
      </c>
      <c r="C1190" s="19">
        <v>2019</v>
      </c>
      <c r="D1190" s="19" t="s">
        <v>441</v>
      </c>
      <c r="E1190" s="16">
        <v>36</v>
      </c>
      <c r="F1190" s="20">
        <v>101</v>
      </c>
      <c r="G1190" s="21">
        <v>0.81468419999999997</v>
      </c>
      <c r="H1190" s="20">
        <v>5</v>
      </c>
      <c r="I1190" s="20">
        <v>34.663919999999997</v>
      </c>
      <c r="J1190" s="20">
        <v>37.336080000000003</v>
      </c>
      <c r="K1190" s="20" t="s">
        <v>557</v>
      </c>
      <c r="L1190" s="20" t="s">
        <v>557</v>
      </c>
      <c r="M1190" s="20">
        <v>37</v>
      </c>
      <c r="N1190" s="20" t="s">
        <v>557</v>
      </c>
      <c r="O1190" s="20">
        <v>36</v>
      </c>
      <c r="P1190" s="20">
        <v>35</v>
      </c>
      <c r="Q1190" s="20" t="s">
        <v>557</v>
      </c>
      <c r="R1190" s="19" t="s">
        <v>557</v>
      </c>
      <c r="S1190" s="20" t="s">
        <v>557</v>
      </c>
      <c r="T1190" s="20">
        <v>39</v>
      </c>
      <c r="U1190" s="20">
        <v>35</v>
      </c>
      <c r="V1190" s="20" t="s">
        <v>557</v>
      </c>
      <c r="W1190" s="20" t="s">
        <v>557</v>
      </c>
      <c r="X1190" s="19"/>
    </row>
    <row r="1191" spans="1:24" s="15" customFormat="1" ht="13.8">
      <c r="A1191" s="15" t="s">
        <v>180</v>
      </c>
      <c r="B1191" s="19" t="s">
        <v>181</v>
      </c>
      <c r="C1191" s="19">
        <v>2020</v>
      </c>
      <c r="D1191" s="19" t="s">
        <v>441</v>
      </c>
      <c r="E1191" s="16">
        <v>36</v>
      </c>
      <c r="F1191" s="20">
        <v>104</v>
      </c>
      <c r="G1191" s="21">
        <v>0.6831663</v>
      </c>
      <c r="H1191" s="20">
        <v>6</v>
      </c>
      <c r="I1191" s="20">
        <v>34.87961</v>
      </c>
      <c r="J1191" s="20">
        <v>37.12039</v>
      </c>
      <c r="K1191" s="20" t="s">
        <v>557</v>
      </c>
      <c r="L1191" s="20" t="s">
        <v>557</v>
      </c>
      <c r="M1191" s="20">
        <v>37</v>
      </c>
      <c r="N1191" s="20" t="s">
        <v>557</v>
      </c>
      <c r="O1191" s="20">
        <v>36</v>
      </c>
      <c r="P1191" s="20">
        <v>35</v>
      </c>
      <c r="Q1191" s="20" t="s">
        <v>557</v>
      </c>
      <c r="R1191" s="19" t="s">
        <v>557</v>
      </c>
      <c r="S1191" s="20" t="s">
        <v>557</v>
      </c>
      <c r="T1191" s="20">
        <v>41</v>
      </c>
      <c r="U1191" s="20">
        <v>35</v>
      </c>
      <c r="V1191" s="20" t="s">
        <v>557</v>
      </c>
      <c r="W1191" s="20">
        <v>36</v>
      </c>
      <c r="X1191" s="19"/>
    </row>
    <row r="1192" spans="1:24" s="15" customFormat="1" ht="13.8">
      <c r="A1192" s="15" t="s">
        <v>180</v>
      </c>
      <c r="B1192" s="19" t="s">
        <v>181</v>
      </c>
      <c r="C1192" s="19">
        <v>2021</v>
      </c>
      <c r="D1192" s="19" t="s">
        <v>441</v>
      </c>
      <c r="E1192" s="16">
        <v>39</v>
      </c>
      <c r="F1192" s="20">
        <v>87</v>
      </c>
      <c r="G1192" s="21">
        <v>2.3099249999999998</v>
      </c>
      <c r="H1192" s="20">
        <v>6</v>
      </c>
      <c r="I1192" s="20">
        <v>35.20017</v>
      </c>
      <c r="J1192" s="20">
        <v>42.79983</v>
      </c>
      <c r="K1192" s="20"/>
      <c r="L1192" s="20"/>
      <c r="M1192" s="20">
        <v>36.83502</v>
      </c>
      <c r="N1192" s="20"/>
      <c r="O1192" s="20">
        <v>35.585599999999999</v>
      </c>
      <c r="P1192" s="20">
        <v>34.50329</v>
      </c>
      <c r="Q1192" s="20"/>
      <c r="R1192" s="19"/>
      <c r="S1192" s="20"/>
      <c r="T1192" s="20">
        <v>53.572339999999997</v>
      </c>
      <c r="U1192" s="20">
        <v>35.111879999999999</v>
      </c>
      <c r="V1192" s="20"/>
      <c r="W1192" s="20">
        <v>35.58079</v>
      </c>
      <c r="X1192" s="19"/>
    </row>
    <row r="1193" spans="1:24" s="15" customFormat="1" ht="13.8">
      <c r="A1193" s="15" t="s">
        <v>180</v>
      </c>
      <c r="B1193" s="19" t="s">
        <v>181</v>
      </c>
      <c r="C1193" s="19">
        <v>2022</v>
      </c>
      <c r="D1193" s="19" t="s">
        <v>441</v>
      </c>
      <c r="E1193" s="16">
        <v>41</v>
      </c>
      <c r="F1193" s="20">
        <v>84</v>
      </c>
      <c r="G1193" s="21">
        <v>2.5762139999999998</v>
      </c>
      <c r="H1193" s="20">
        <v>6</v>
      </c>
      <c r="I1193" s="20">
        <v>36.775010000000002</v>
      </c>
      <c r="J1193" s="20">
        <v>45.224989999999998</v>
      </c>
      <c r="K1193" s="20" t="s">
        <v>557</v>
      </c>
      <c r="L1193" s="20" t="s">
        <v>557</v>
      </c>
      <c r="M1193" s="20">
        <v>37</v>
      </c>
      <c r="N1193" s="20" t="s">
        <v>557</v>
      </c>
      <c r="O1193" s="20">
        <v>36</v>
      </c>
      <c r="P1193" s="20">
        <v>35</v>
      </c>
      <c r="Q1193" s="20" t="s">
        <v>557</v>
      </c>
      <c r="R1193" s="19" t="s">
        <v>557</v>
      </c>
      <c r="S1193" s="20" t="s">
        <v>557</v>
      </c>
      <c r="T1193" s="20">
        <v>56</v>
      </c>
      <c r="U1193" s="20">
        <v>43</v>
      </c>
      <c r="V1193" s="20" t="s">
        <v>557</v>
      </c>
      <c r="W1193" s="20">
        <v>38</v>
      </c>
      <c r="X1193" s="19"/>
    </row>
    <row r="1194" spans="1:24" s="15" customFormat="1" ht="13.8">
      <c r="A1194" s="15" t="s">
        <v>180</v>
      </c>
      <c r="B1194" s="19" t="s">
        <v>181</v>
      </c>
      <c r="C1194" s="19">
        <v>2023</v>
      </c>
      <c r="D1194" s="19" t="s">
        <v>441</v>
      </c>
      <c r="E1194" s="16">
        <v>41</v>
      </c>
      <c r="F1194" s="20">
        <v>83</v>
      </c>
      <c r="G1194" s="21">
        <v>2.3626849999999999</v>
      </c>
      <c r="H1194" s="20">
        <v>6</v>
      </c>
      <c r="I1194" s="20">
        <v>37.125190000000003</v>
      </c>
      <c r="J1194" s="20">
        <v>44.874809999999997</v>
      </c>
      <c r="K1194" s="20"/>
      <c r="L1194" s="20"/>
      <c r="M1194" s="20">
        <v>40.824530000000003</v>
      </c>
      <c r="N1194" s="20"/>
      <c r="O1194" s="20">
        <v>35.585599999999999</v>
      </c>
      <c r="P1194" s="20">
        <v>34.50329</v>
      </c>
      <c r="Q1194" s="20"/>
      <c r="R1194" s="19"/>
      <c r="S1194" s="20"/>
      <c r="T1194" s="20">
        <v>55.019150000000003</v>
      </c>
      <c r="U1194" s="20">
        <v>43.443260000000002</v>
      </c>
      <c r="V1194" s="20"/>
      <c r="W1194" s="20">
        <v>37.37735</v>
      </c>
      <c r="X1194" s="19"/>
    </row>
    <row r="1195" spans="1:24" s="15" customFormat="1" ht="13.8">
      <c r="A1195" s="15" t="s">
        <v>180</v>
      </c>
      <c r="B1195" s="19" t="s">
        <v>181</v>
      </c>
      <c r="C1195" s="19">
        <v>2024</v>
      </c>
      <c r="D1195" s="19" t="s">
        <v>441</v>
      </c>
      <c r="E1195" s="16">
        <v>44</v>
      </c>
      <c r="F1195" s="20">
        <v>73</v>
      </c>
      <c r="G1195" s="21">
        <v>2.4673560000000001</v>
      </c>
      <c r="H1195" s="20">
        <v>6</v>
      </c>
      <c r="I1195" s="20">
        <v>39.953539999999997</v>
      </c>
      <c r="J1195" s="20">
        <v>48.046460000000003</v>
      </c>
      <c r="K1195" s="20"/>
      <c r="L1195" s="20"/>
      <c r="M1195" s="20">
        <v>42.831699999999998</v>
      </c>
      <c r="N1195" s="20"/>
      <c r="O1195" s="20">
        <v>33.117330000000003</v>
      </c>
      <c r="P1195" s="20">
        <v>45.559510000000003</v>
      </c>
      <c r="Q1195" s="20"/>
      <c r="R1195" s="19"/>
      <c r="S1195" s="20"/>
      <c r="T1195" s="20">
        <v>53.896990000000002</v>
      </c>
      <c r="U1195" s="20">
        <v>51.150010000000002</v>
      </c>
      <c r="V1195" s="20"/>
      <c r="W1195" s="20">
        <v>37.535620000000002</v>
      </c>
      <c r="X1195" s="19"/>
    </row>
    <row r="1196" spans="1:24" s="15" customFormat="1">
      <c r="A1196" s="68" t="s">
        <v>180</v>
      </c>
      <c r="B1196" s="70" t="s">
        <v>181</v>
      </c>
      <c r="C1196" s="70">
        <v>2025</v>
      </c>
      <c r="D1196" s="73" t="str">
        <f>VLOOKUP(B1196,'CPI Timeseries 2012 - 2025'!B:C,2,0)</f>
        <v>ECA</v>
      </c>
      <c r="E1196" s="16">
        <v>43</v>
      </c>
      <c r="F1196" s="70">
        <v>76</v>
      </c>
      <c r="G1196" s="74">
        <v>2.2340819999999999</v>
      </c>
      <c r="H1196" s="70">
        <v>7</v>
      </c>
      <c r="I1196" s="75">
        <v>39.336109999999998</v>
      </c>
      <c r="J1196" s="75">
        <v>46.663890000000002</v>
      </c>
      <c r="K1196" s="75"/>
      <c r="L1196" s="75"/>
      <c r="M1196" s="75">
        <v>42.838509999999999</v>
      </c>
      <c r="N1196" s="75"/>
      <c r="O1196" s="75">
        <v>33.110709999999997</v>
      </c>
      <c r="P1196" s="75">
        <v>45.51793</v>
      </c>
      <c r="Q1196" s="75"/>
      <c r="R1196" s="75"/>
      <c r="S1196" s="75"/>
      <c r="T1196" s="75">
        <v>56.645090000000003</v>
      </c>
      <c r="U1196" s="75">
        <v>51.157629999999997</v>
      </c>
      <c r="V1196" s="75">
        <v>35.926909999999999</v>
      </c>
      <c r="W1196" s="75">
        <v>39.254600000000003</v>
      </c>
      <c r="X1196" s="2"/>
    </row>
    <row r="1197" spans="1:24" s="15" customFormat="1" ht="13.8">
      <c r="A1197" s="15" t="s">
        <v>154</v>
      </c>
      <c r="B1197" s="19" t="s">
        <v>155</v>
      </c>
      <c r="C1197" s="19">
        <v>2012</v>
      </c>
      <c r="D1197" s="19" t="s">
        <v>442</v>
      </c>
      <c r="E1197" s="16">
        <v>44</v>
      </c>
      <c r="F1197" s="20">
        <v>66</v>
      </c>
      <c r="G1197" s="21">
        <v>3.9</v>
      </c>
      <c r="H1197" s="20">
        <v>5</v>
      </c>
      <c r="I1197" s="20">
        <v>37</v>
      </c>
      <c r="J1197" s="20">
        <v>50</v>
      </c>
      <c r="K1197" s="20"/>
      <c r="L1197" s="20"/>
      <c r="M1197" s="20">
        <v>32</v>
      </c>
      <c r="N1197" s="20">
        <v>38</v>
      </c>
      <c r="O1197" s="20"/>
      <c r="P1197" s="20">
        <v>52</v>
      </c>
      <c r="Q1197" s="20"/>
      <c r="R1197" s="19"/>
      <c r="S1197" s="20">
        <v>50</v>
      </c>
      <c r="T1197" s="20"/>
      <c r="U1197" s="20"/>
      <c r="V1197" s="20">
        <v>46</v>
      </c>
      <c r="W1197" s="20"/>
      <c r="X1197" s="19"/>
    </row>
    <row r="1198" spans="1:24" s="15" customFormat="1" ht="13.8">
      <c r="A1198" s="15" t="s">
        <v>154</v>
      </c>
      <c r="B1198" s="19" t="s">
        <v>155</v>
      </c>
      <c r="C1198" s="19">
        <v>2013</v>
      </c>
      <c r="D1198" s="19" t="s">
        <v>442</v>
      </c>
      <c r="E1198" s="16">
        <v>43</v>
      </c>
      <c r="F1198" s="20">
        <v>69</v>
      </c>
      <c r="G1198" s="21">
        <v>3.9</v>
      </c>
      <c r="H1198" s="20">
        <v>5</v>
      </c>
      <c r="I1198" s="20">
        <v>37</v>
      </c>
      <c r="J1198" s="20">
        <v>49</v>
      </c>
      <c r="K1198" s="20"/>
      <c r="L1198" s="20"/>
      <c r="M1198" s="20">
        <v>32</v>
      </c>
      <c r="N1198" s="20">
        <v>38</v>
      </c>
      <c r="O1198" s="20"/>
      <c r="P1198" s="20">
        <v>52</v>
      </c>
      <c r="Q1198" s="20"/>
      <c r="R1198" s="19"/>
      <c r="S1198" s="20">
        <v>41</v>
      </c>
      <c r="T1198" s="20"/>
      <c r="U1198" s="20"/>
      <c r="V1198" s="20">
        <v>51</v>
      </c>
      <c r="W1198" s="20"/>
      <c r="X1198" s="19"/>
    </row>
    <row r="1199" spans="1:24" s="15" customFormat="1" ht="13.8">
      <c r="A1199" s="15" t="s">
        <v>154</v>
      </c>
      <c r="B1199" s="19" t="s">
        <v>155</v>
      </c>
      <c r="C1199" s="19">
        <v>2014</v>
      </c>
      <c r="D1199" s="19" t="s">
        <v>442</v>
      </c>
      <c r="E1199" s="16">
        <v>44</v>
      </c>
      <c r="F1199" s="20">
        <v>67</v>
      </c>
      <c r="G1199" s="21">
        <v>5.2399997711181641</v>
      </c>
      <c r="H1199" s="20">
        <v>5</v>
      </c>
      <c r="I1199" s="20">
        <v>35</v>
      </c>
      <c r="J1199" s="20">
        <v>53</v>
      </c>
      <c r="K1199" s="20"/>
      <c r="L1199" s="20"/>
      <c r="M1199" s="20">
        <v>32</v>
      </c>
      <c r="N1199" s="20">
        <v>38</v>
      </c>
      <c r="O1199" s="20"/>
      <c r="P1199" s="20">
        <v>63</v>
      </c>
      <c r="Q1199" s="20"/>
      <c r="R1199" s="19"/>
      <c r="S1199" s="20">
        <v>41</v>
      </c>
      <c r="T1199" s="20"/>
      <c r="U1199" s="20"/>
      <c r="V1199" s="20">
        <v>46</v>
      </c>
      <c r="W1199" s="20"/>
      <c r="X1199" s="19"/>
    </row>
    <row r="1200" spans="1:24" s="15" customFormat="1" ht="13.8">
      <c r="A1200" s="15" t="s">
        <v>154</v>
      </c>
      <c r="B1200" s="19" t="s">
        <v>155</v>
      </c>
      <c r="C1200" s="19">
        <v>2015</v>
      </c>
      <c r="D1200" s="19" t="s">
        <v>442</v>
      </c>
      <c r="E1200" s="16">
        <v>49</v>
      </c>
      <c r="F1200" s="20">
        <v>55</v>
      </c>
      <c r="G1200" s="21">
        <v>4.5100002288818359</v>
      </c>
      <c r="H1200" s="20">
        <v>5</v>
      </c>
      <c r="I1200" s="20">
        <v>42</v>
      </c>
      <c r="J1200" s="20">
        <v>56</v>
      </c>
      <c r="K1200" s="20"/>
      <c r="L1200" s="20"/>
      <c r="M1200" s="20">
        <v>40</v>
      </c>
      <c r="N1200" s="20">
        <v>38</v>
      </c>
      <c r="O1200" s="20"/>
      <c r="P1200" s="20">
        <v>63</v>
      </c>
      <c r="Q1200" s="20"/>
      <c r="R1200" s="19"/>
      <c r="S1200" s="20">
        <v>50</v>
      </c>
      <c r="T1200" s="20"/>
      <c r="U1200" s="20"/>
      <c r="V1200" s="20">
        <v>52</v>
      </c>
      <c r="W1200" s="20"/>
      <c r="X1200" s="19"/>
    </row>
    <row r="1201" spans="1:24" s="15" customFormat="1" ht="13.8">
      <c r="A1201" s="15" t="s">
        <v>154</v>
      </c>
      <c r="B1201" s="19" t="s">
        <v>155</v>
      </c>
      <c r="C1201" s="19">
        <v>2016</v>
      </c>
      <c r="D1201" s="19" t="s">
        <v>442</v>
      </c>
      <c r="E1201" s="16">
        <v>41</v>
      </c>
      <c r="F1201" s="20">
        <v>75</v>
      </c>
      <c r="G1201" s="21">
        <v>2.67</v>
      </c>
      <c r="H1201" s="20">
        <v>5</v>
      </c>
      <c r="I1201" s="20">
        <v>37</v>
      </c>
      <c r="J1201" s="20">
        <v>45</v>
      </c>
      <c r="K1201" s="20" t="s">
        <v>557</v>
      </c>
      <c r="L1201" s="20" t="s">
        <v>557</v>
      </c>
      <c r="M1201" s="20">
        <v>40</v>
      </c>
      <c r="N1201" s="20">
        <v>37</v>
      </c>
      <c r="O1201" s="20" t="s">
        <v>557</v>
      </c>
      <c r="P1201" s="20">
        <v>34</v>
      </c>
      <c r="Q1201" s="20" t="s">
        <v>557</v>
      </c>
      <c r="R1201" s="19" t="s">
        <v>557</v>
      </c>
      <c r="S1201" s="20">
        <v>50</v>
      </c>
      <c r="T1201" s="20" t="s">
        <v>557</v>
      </c>
      <c r="U1201" s="20" t="s">
        <v>557</v>
      </c>
      <c r="V1201" s="20">
        <v>43</v>
      </c>
      <c r="W1201" s="20" t="s">
        <v>557</v>
      </c>
      <c r="X1201" s="19"/>
    </row>
    <row r="1202" spans="1:24" s="15" customFormat="1" ht="13.8">
      <c r="A1202" s="15" t="s">
        <v>154</v>
      </c>
      <c r="B1202" s="19" t="s">
        <v>155</v>
      </c>
      <c r="C1202" s="19">
        <v>2017</v>
      </c>
      <c r="D1202" s="19" t="s">
        <v>442</v>
      </c>
      <c r="E1202" s="16">
        <v>39</v>
      </c>
      <c r="F1202" s="20">
        <v>85</v>
      </c>
      <c r="G1202" s="21">
        <v>2.4700000000000002</v>
      </c>
      <c r="H1202" s="20">
        <v>6</v>
      </c>
      <c r="I1202" s="20">
        <v>35</v>
      </c>
      <c r="J1202" s="20">
        <v>43</v>
      </c>
      <c r="K1202" s="20"/>
      <c r="L1202" s="20"/>
      <c r="M1202" s="20">
        <v>33</v>
      </c>
      <c r="N1202" s="20">
        <v>37</v>
      </c>
      <c r="O1202" s="20"/>
      <c r="P1202" s="20">
        <v>35</v>
      </c>
      <c r="Q1202" s="20"/>
      <c r="R1202" s="19"/>
      <c r="S1202" s="20">
        <v>47</v>
      </c>
      <c r="T1202" s="20">
        <v>37</v>
      </c>
      <c r="U1202" s="20"/>
      <c r="V1202" s="20">
        <v>46</v>
      </c>
      <c r="W1202" s="20"/>
      <c r="X1202" s="19"/>
    </row>
    <row r="1203" spans="1:24" s="15" customFormat="1" ht="13.8">
      <c r="A1203" s="15" t="s">
        <v>154</v>
      </c>
      <c r="B1203" s="19" t="s">
        <v>155</v>
      </c>
      <c r="C1203" s="19">
        <v>2018</v>
      </c>
      <c r="D1203" s="19" t="s">
        <v>442</v>
      </c>
      <c r="E1203" s="16">
        <v>41</v>
      </c>
      <c r="F1203" s="20">
        <v>78</v>
      </c>
      <c r="G1203" s="21">
        <v>3.47</v>
      </c>
      <c r="H1203" s="20">
        <v>6</v>
      </c>
      <c r="I1203" s="20">
        <v>35</v>
      </c>
      <c r="J1203" s="20">
        <v>47</v>
      </c>
      <c r="K1203" s="20"/>
      <c r="L1203" s="20"/>
      <c r="M1203" s="20">
        <v>33</v>
      </c>
      <c r="N1203" s="20">
        <v>37</v>
      </c>
      <c r="O1203" s="20"/>
      <c r="P1203" s="20">
        <v>35</v>
      </c>
      <c r="Q1203" s="20"/>
      <c r="R1203" s="19"/>
      <c r="S1203" s="20">
        <v>41</v>
      </c>
      <c r="T1203" s="20">
        <v>46</v>
      </c>
      <c r="U1203" s="20"/>
      <c r="V1203" s="20">
        <v>56</v>
      </c>
      <c r="W1203" s="20"/>
      <c r="X1203" s="19"/>
    </row>
    <row r="1204" spans="1:24" s="15" customFormat="1" ht="13.8">
      <c r="A1204" s="15" t="s">
        <v>154</v>
      </c>
      <c r="B1204" s="19" t="s">
        <v>155</v>
      </c>
      <c r="C1204" s="19">
        <v>2019</v>
      </c>
      <c r="D1204" s="19" t="s">
        <v>442</v>
      </c>
      <c r="E1204" s="16">
        <v>40</v>
      </c>
      <c r="F1204" s="20">
        <v>85</v>
      </c>
      <c r="G1204" s="21">
        <v>1.879429</v>
      </c>
      <c r="H1204" s="20">
        <v>6</v>
      </c>
      <c r="I1204" s="20">
        <v>36.917740000000002</v>
      </c>
      <c r="J1204" s="20">
        <v>43.082259999999998</v>
      </c>
      <c r="K1204" s="20" t="s">
        <v>557</v>
      </c>
      <c r="L1204" s="20" t="s">
        <v>557</v>
      </c>
      <c r="M1204" s="20">
        <v>41</v>
      </c>
      <c r="N1204" s="20">
        <v>37</v>
      </c>
      <c r="O1204" s="20" t="s">
        <v>557</v>
      </c>
      <c r="P1204" s="20">
        <v>35</v>
      </c>
      <c r="Q1204" s="20" t="s">
        <v>557</v>
      </c>
      <c r="R1204" s="19" t="s">
        <v>557</v>
      </c>
      <c r="S1204" s="20">
        <v>41</v>
      </c>
      <c r="T1204" s="20">
        <v>41</v>
      </c>
      <c r="U1204" s="20" t="s">
        <v>557</v>
      </c>
      <c r="V1204" s="20">
        <v>48</v>
      </c>
      <c r="W1204" s="20" t="s">
        <v>557</v>
      </c>
      <c r="X1204" s="19"/>
    </row>
    <row r="1205" spans="1:24" s="15" customFormat="1" ht="13.8">
      <c r="A1205" s="15" t="s">
        <v>154</v>
      </c>
      <c r="B1205" s="19" t="s">
        <v>155</v>
      </c>
      <c r="C1205" s="19">
        <v>2020</v>
      </c>
      <c r="D1205" s="19" t="s">
        <v>442</v>
      </c>
      <c r="E1205" s="16">
        <v>42</v>
      </c>
      <c r="F1205" s="20">
        <v>78</v>
      </c>
      <c r="G1205" s="21">
        <v>1.8829199999999999</v>
      </c>
      <c r="H1205" s="20">
        <v>6</v>
      </c>
      <c r="I1205" s="20">
        <v>38.912010000000002</v>
      </c>
      <c r="J1205" s="20">
        <v>45.087989999999998</v>
      </c>
      <c r="K1205" s="20" t="s">
        <v>557</v>
      </c>
      <c r="L1205" s="20" t="s">
        <v>557</v>
      </c>
      <c r="M1205" s="20">
        <v>41</v>
      </c>
      <c r="N1205" s="20">
        <v>37</v>
      </c>
      <c r="O1205" s="20" t="s">
        <v>557</v>
      </c>
      <c r="P1205" s="20">
        <v>35</v>
      </c>
      <c r="Q1205" s="20" t="s">
        <v>557</v>
      </c>
      <c r="R1205" s="19" t="s">
        <v>557</v>
      </c>
      <c r="S1205" s="20">
        <v>41</v>
      </c>
      <c r="T1205" s="20">
        <v>50</v>
      </c>
      <c r="U1205" s="20" t="s">
        <v>557</v>
      </c>
      <c r="V1205" s="20">
        <v>48</v>
      </c>
      <c r="W1205" s="20" t="s">
        <v>557</v>
      </c>
      <c r="X1205" s="19"/>
    </row>
    <row r="1206" spans="1:24" s="15" customFormat="1" ht="13.8">
      <c r="A1206" s="15" t="s">
        <v>154</v>
      </c>
      <c r="B1206" s="19" t="s">
        <v>155</v>
      </c>
      <c r="C1206" s="19">
        <v>2021</v>
      </c>
      <c r="D1206" s="19" t="s">
        <v>442</v>
      </c>
      <c r="E1206" s="16">
        <v>43</v>
      </c>
      <c r="F1206" s="20">
        <v>73</v>
      </c>
      <c r="G1206" s="21">
        <v>2.0001039999999999</v>
      </c>
      <c r="H1206" s="20">
        <v>6</v>
      </c>
      <c r="I1206" s="20">
        <v>39.709829999999997</v>
      </c>
      <c r="J1206" s="20">
        <v>46.290170000000003</v>
      </c>
      <c r="K1206" s="20"/>
      <c r="L1206" s="20"/>
      <c r="M1206" s="20">
        <v>44.814050000000002</v>
      </c>
      <c r="N1206" s="20">
        <v>37.263190000000002</v>
      </c>
      <c r="O1206" s="20"/>
      <c r="P1206" s="20">
        <v>34.50329</v>
      </c>
      <c r="Q1206" s="20"/>
      <c r="R1206" s="19"/>
      <c r="S1206" s="20">
        <v>41.127429999999997</v>
      </c>
      <c r="T1206" s="20">
        <v>44.891480000000001</v>
      </c>
      <c r="U1206" s="20"/>
      <c r="V1206" s="20">
        <v>52.570300000000003</v>
      </c>
      <c r="W1206" s="20"/>
      <c r="X1206" s="19"/>
    </row>
    <row r="1207" spans="1:24" s="15" customFormat="1" ht="13.8">
      <c r="A1207" s="15" t="s">
        <v>154</v>
      </c>
      <c r="B1207" s="19" t="s">
        <v>155</v>
      </c>
      <c r="C1207" s="19">
        <v>2022</v>
      </c>
      <c r="D1207" s="19" t="s">
        <v>442</v>
      </c>
      <c r="E1207" s="16">
        <v>42</v>
      </c>
      <c r="F1207" s="20">
        <v>77</v>
      </c>
      <c r="G1207" s="21">
        <v>1.7363599999999999</v>
      </c>
      <c r="H1207" s="20">
        <v>6</v>
      </c>
      <c r="I1207" s="20">
        <v>39.152369999999998</v>
      </c>
      <c r="J1207" s="20">
        <v>44.847630000000002</v>
      </c>
      <c r="K1207" s="20" t="s">
        <v>557</v>
      </c>
      <c r="L1207" s="20" t="s">
        <v>557</v>
      </c>
      <c r="M1207" s="20">
        <v>45</v>
      </c>
      <c r="N1207" s="20">
        <v>37</v>
      </c>
      <c r="O1207" s="20" t="s">
        <v>557</v>
      </c>
      <c r="P1207" s="20">
        <v>35</v>
      </c>
      <c r="Q1207" s="20" t="s">
        <v>557</v>
      </c>
      <c r="R1207" s="19" t="s">
        <v>557</v>
      </c>
      <c r="S1207" s="20">
        <v>41</v>
      </c>
      <c r="T1207" s="20">
        <v>44</v>
      </c>
      <c r="U1207" s="20" t="s">
        <v>557</v>
      </c>
      <c r="V1207" s="20">
        <v>50</v>
      </c>
      <c r="W1207" s="20" t="s">
        <v>557</v>
      </c>
      <c r="X1207" s="19"/>
    </row>
    <row r="1208" spans="1:24" s="15" customFormat="1" ht="13.8">
      <c r="A1208" s="15" t="s">
        <v>154</v>
      </c>
      <c r="B1208" s="19" t="s">
        <v>155</v>
      </c>
      <c r="C1208" s="19">
        <v>2023</v>
      </c>
      <c r="D1208" s="19" t="s">
        <v>442</v>
      </c>
      <c r="E1208" s="16">
        <v>46</v>
      </c>
      <c r="F1208" s="20">
        <v>63</v>
      </c>
      <c r="G1208" s="21">
        <v>1.65889</v>
      </c>
      <c r="H1208" s="20">
        <v>8</v>
      </c>
      <c r="I1208" s="20">
        <v>43.279420000000002</v>
      </c>
      <c r="J1208" s="20">
        <v>48.720579999999998</v>
      </c>
      <c r="K1208" s="20"/>
      <c r="L1208" s="20"/>
      <c r="M1208" s="20">
        <v>44.814050000000002</v>
      </c>
      <c r="N1208" s="20">
        <v>37.263190000000002</v>
      </c>
      <c r="O1208" s="20"/>
      <c r="P1208" s="20">
        <v>34.50329</v>
      </c>
      <c r="Q1208" s="20">
        <v>49.355260000000001</v>
      </c>
      <c r="R1208" s="19"/>
      <c r="S1208" s="20">
        <v>46.875230000000002</v>
      </c>
      <c r="T1208" s="20">
        <v>55.742550000000001</v>
      </c>
      <c r="U1208" s="20"/>
      <c r="V1208" s="20">
        <v>53.27176</v>
      </c>
      <c r="W1208" s="20">
        <v>46.360140000000001</v>
      </c>
      <c r="X1208" s="19"/>
    </row>
    <row r="1209" spans="1:24" s="15" customFormat="1" ht="13.8">
      <c r="A1209" s="15" t="s">
        <v>154</v>
      </c>
      <c r="B1209" s="19" t="s">
        <v>155</v>
      </c>
      <c r="C1209" s="19">
        <v>2024</v>
      </c>
      <c r="D1209" s="19" t="s">
        <v>442</v>
      </c>
      <c r="E1209" s="16">
        <v>46</v>
      </c>
      <c r="F1209" s="20">
        <v>65</v>
      </c>
      <c r="G1209" s="21">
        <v>1.6488039999999999</v>
      </c>
      <c r="H1209" s="20">
        <v>8</v>
      </c>
      <c r="I1209" s="20">
        <v>43.295960000000001</v>
      </c>
      <c r="J1209" s="20">
        <v>48.704039999999999</v>
      </c>
      <c r="K1209" s="20"/>
      <c r="L1209" s="20"/>
      <c r="M1209" s="20">
        <v>47.129759999999997</v>
      </c>
      <c r="N1209" s="20">
        <v>50.63015</v>
      </c>
      <c r="O1209" s="20"/>
      <c r="P1209" s="20">
        <v>32.267980000000001</v>
      </c>
      <c r="Q1209" s="20">
        <v>42.079979999999999</v>
      </c>
      <c r="R1209" s="19"/>
      <c r="S1209" s="20">
        <v>41.855710000000002</v>
      </c>
      <c r="T1209" s="20">
        <v>53.896990000000002</v>
      </c>
      <c r="U1209" s="20"/>
      <c r="V1209" s="20">
        <v>53.618639999999999</v>
      </c>
      <c r="W1209" s="20">
        <v>47.087620000000001</v>
      </c>
      <c r="X1209" s="19"/>
    </row>
    <row r="1210" spans="1:24" s="15" customFormat="1">
      <c r="A1210" s="68" t="s">
        <v>154</v>
      </c>
      <c r="B1210" s="70" t="s">
        <v>155</v>
      </c>
      <c r="C1210" s="70">
        <v>2025</v>
      </c>
      <c r="D1210" s="73" t="str">
        <f>VLOOKUP(B1210,'CPI Timeseries 2012 - 2025'!B:C,2,0)</f>
        <v>MENA</v>
      </c>
      <c r="E1210" s="16">
        <v>46</v>
      </c>
      <c r="F1210" s="70">
        <v>65</v>
      </c>
      <c r="G1210" s="74">
        <v>2.0860180000000001</v>
      </c>
      <c r="H1210" s="70">
        <v>8</v>
      </c>
      <c r="I1210" s="75">
        <v>42.57893</v>
      </c>
      <c r="J1210" s="75">
        <v>49.42107</v>
      </c>
      <c r="K1210" s="75"/>
      <c r="L1210" s="75"/>
      <c r="M1210" s="75">
        <v>47.137070000000001</v>
      </c>
      <c r="N1210" s="75">
        <v>34.494399999999999</v>
      </c>
      <c r="O1210" s="75"/>
      <c r="P1210" s="75">
        <v>32.214660000000002</v>
      </c>
      <c r="Q1210" s="75">
        <v>49.674550000000004</v>
      </c>
      <c r="R1210" s="75"/>
      <c r="S1210" s="75">
        <v>41.836329999999997</v>
      </c>
      <c r="T1210" s="75">
        <v>53.906750000000002</v>
      </c>
      <c r="U1210" s="75"/>
      <c r="V1210" s="75">
        <v>58.944139999999997</v>
      </c>
      <c r="W1210" s="75">
        <v>47.07206</v>
      </c>
      <c r="X1210" s="2"/>
    </row>
    <row r="1211" spans="1:24" s="15" customFormat="1" ht="13.8">
      <c r="A1211" s="15" t="s">
        <v>313</v>
      </c>
      <c r="B1211" s="19" t="s">
        <v>314</v>
      </c>
      <c r="C1211" s="19">
        <v>2012</v>
      </c>
      <c r="D1211" s="19" t="s">
        <v>441</v>
      </c>
      <c r="E1211" s="16">
        <v>24</v>
      </c>
      <c r="F1211" s="20">
        <v>154</v>
      </c>
      <c r="G1211" s="21">
        <v>1.8</v>
      </c>
      <c r="H1211" s="20">
        <v>6</v>
      </c>
      <c r="I1211" s="20">
        <v>21</v>
      </c>
      <c r="J1211" s="20">
        <v>27</v>
      </c>
      <c r="K1211" s="20"/>
      <c r="L1211" s="20"/>
      <c r="M1211" s="20">
        <v>23</v>
      </c>
      <c r="N1211" s="20"/>
      <c r="O1211" s="20">
        <v>26</v>
      </c>
      <c r="P1211" s="20">
        <v>32</v>
      </c>
      <c r="Q1211" s="20"/>
      <c r="R1211" s="19"/>
      <c r="S1211" s="20"/>
      <c r="T1211" s="20"/>
      <c r="U1211" s="20">
        <v>23</v>
      </c>
      <c r="V1211" s="20">
        <v>23</v>
      </c>
      <c r="W1211" s="20">
        <v>18</v>
      </c>
      <c r="X1211" s="19"/>
    </row>
    <row r="1212" spans="1:24" s="15" customFormat="1" ht="13.8">
      <c r="A1212" s="15" t="s">
        <v>313</v>
      </c>
      <c r="B1212" s="19" t="s">
        <v>314</v>
      </c>
      <c r="C1212" s="19">
        <v>2013</v>
      </c>
      <c r="D1212" s="19" t="s">
        <v>441</v>
      </c>
      <c r="E1212" s="16">
        <v>24</v>
      </c>
      <c r="F1212" s="20">
        <v>150</v>
      </c>
      <c r="G1212" s="21">
        <v>2.2999999999999998</v>
      </c>
      <c r="H1212" s="20">
        <v>6</v>
      </c>
      <c r="I1212" s="20">
        <v>20</v>
      </c>
      <c r="J1212" s="20">
        <v>28</v>
      </c>
      <c r="K1212" s="20"/>
      <c r="L1212" s="20"/>
      <c r="M1212" s="20">
        <v>23</v>
      </c>
      <c r="N1212" s="20"/>
      <c r="O1212" s="20">
        <v>26</v>
      </c>
      <c r="P1212" s="20">
        <v>22</v>
      </c>
      <c r="Q1212" s="20"/>
      <c r="R1212" s="19"/>
      <c r="S1212" s="20"/>
      <c r="T1212" s="20"/>
      <c r="U1212" s="20">
        <v>35</v>
      </c>
      <c r="V1212" s="20">
        <v>22</v>
      </c>
      <c r="W1212" s="20">
        <v>18</v>
      </c>
      <c r="X1212" s="19"/>
    </row>
    <row r="1213" spans="1:24" s="15" customFormat="1" ht="13.8">
      <c r="A1213" s="15" t="s">
        <v>313</v>
      </c>
      <c r="B1213" s="19" t="s">
        <v>314</v>
      </c>
      <c r="C1213" s="19">
        <v>2014</v>
      </c>
      <c r="D1213" s="19" t="s">
        <v>441</v>
      </c>
      <c r="E1213" s="16">
        <v>27</v>
      </c>
      <c r="F1213" s="20">
        <v>136</v>
      </c>
      <c r="G1213" s="21">
        <v>2.3499999046325684</v>
      </c>
      <c r="H1213" s="20">
        <v>6</v>
      </c>
      <c r="I1213" s="20">
        <v>23</v>
      </c>
      <c r="J1213" s="20">
        <v>31</v>
      </c>
      <c r="K1213" s="20"/>
      <c r="L1213" s="20"/>
      <c r="M1213" s="20">
        <v>23</v>
      </c>
      <c r="N1213" s="20"/>
      <c r="O1213" s="20">
        <v>26</v>
      </c>
      <c r="P1213" s="20">
        <v>32</v>
      </c>
      <c r="Q1213" s="20"/>
      <c r="R1213" s="19"/>
      <c r="S1213" s="20"/>
      <c r="T1213" s="20"/>
      <c r="U1213" s="20">
        <v>35</v>
      </c>
      <c r="V1213" s="20">
        <v>28</v>
      </c>
      <c r="W1213" s="20">
        <v>19</v>
      </c>
      <c r="X1213" s="19"/>
    </row>
    <row r="1214" spans="1:24" s="15" customFormat="1" ht="13.8">
      <c r="A1214" s="15" t="s">
        <v>313</v>
      </c>
      <c r="B1214" s="19" t="s">
        <v>314</v>
      </c>
      <c r="C1214" s="19">
        <v>2015</v>
      </c>
      <c r="D1214" s="19" t="s">
        <v>441</v>
      </c>
      <c r="E1214" s="16">
        <v>28</v>
      </c>
      <c r="F1214" s="20">
        <v>123</v>
      </c>
      <c r="G1214" s="21">
        <v>2.2899999618530273</v>
      </c>
      <c r="H1214" s="20">
        <v>6</v>
      </c>
      <c r="I1214" s="20">
        <v>24</v>
      </c>
      <c r="J1214" s="20">
        <v>32</v>
      </c>
      <c r="K1214" s="20"/>
      <c r="L1214" s="20"/>
      <c r="M1214" s="20">
        <v>32</v>
      </c>
      <c r="N1214" s="20"/>
      <c r="O1214" s="20">
        <v>26</v>
      </c>
      <c r="P1214" s="20">
        <v>32</v>
      </c>
      <c r="Q1214" s="20"/>
      <c r="R1214" s="19"/>
      <c r="S1214" s="20"/>
      <c r="T1214" s="20"/>
      <c r="U1214" s="20">
        <v>35</v>
      </c>
      <c r="V1214" s="20">
        <v>25</v>
      </c>
      <c r="W1214" s="20">
        <v>20</v>
      </c>
      <c r="X1214" s="19"/>
    </row>
    <row r="1215" spans="1:24" s="15" customFormat="1" ht="13.8">
      <c r="A1215" s="15" t="s">
        <v>313</v>
      </c>
      <c r="B1215" s="19" t="s">
        <v>314</v>
      </c>
      <c r="C1215" s="19">
        <v>2016</v>
      </c>
      <c r="D1215" s="19" t="s">
        <v>441</v>
      </c>
      <c r="E1215" s="16">
        <v>28</v>
      </c>
      <c r="F1215" s="20">
        <v>136</v>
      </c>
      <c r="G1215" s="21">
        <v>2.08</v>
      </c>
      <c r="H1215" s="20">
        <v>7</v>
      </c>
      <c r="I1215" s="20">
        <v>24</v>
      </c>
      <c r="J1215" s="20">
        <v>31</v>
      </c>
      <c r="K1215" s="20" t="s">
        <v>557</v>
      </c>
      <c r="L1215" s="20" t="s">
        <v>557</v>
      </c>
      <c r="M1215" s="20">
        <v>32</v>
      </c>
      <c r="N1215" s="20" t="s">
        <v>557</v>
      </c>
      <c r="O1215" s="20">
        <v>30</v>
      </c>
      <c r="P1215" s="20">
        <v>22</v>
      </c>
      <c r="Q1215" s="20" t="s">
        <v>557</v>
      </c>
      <c r="R1215" s="19" t="s">
        <v>557</v>
      </c>
      <c r="S1215" s="20" t="s">
        <v>557</v>
      </c>
      <c r="T1215" s="20">
        <v>21</v>
      </c>
      <c r="U1215" s="20">
        <v>35</v>
      </c>
      <c r="V1215" s="20">
        <v>23</v>
      </c>
      <c r="W1215" s="20">
        <v>29</v>
      </c>
      <c r="X1215" s="19"/>
    </row>
    <row r="1216" spans="1:24" s="15" customFormat="1" ht="13.8">
      <c r="A1216" s="15" t="s">
        <v>313</v>
      </c>
      <c r="B1216" s="19" t="s">
        <v>314</v>
      </c>
      <c r="C1216" s="19">
        <v>2017</v>
      </c>
      <c r="D1216" s="19" t="s">
        <v>441</v>
      </c>
      <c r="E1216" s="16">
        <v>29</v>
      </c>
      <c r="F1216" s="20">
        <v>135</v>
      </c>
      <c r="G1216" s="21">
        <v>2.59</v>
      </c>
      <c r="H1216" s="20">
        <v>7</v>
      </c>
      <c r="I1216" s="20">
        <v>25</v>
      </c>
      <c r="J1216" s="20">
        <v>33</v>
      </c>
      <c r="K1216" s="20"/>
      <c r="L1216" s="20"/>
      <c r="M1216" s="20">
        <v>37</v>
      </c>
      <c r="N1216" s="20"/>
      <c r="O1216" s="20">
        <v>30</v>
      </c>
      <c r="P1216" s="20">
        <v>22</v>
      </c>
      <c r="Q1216" s="20"/>
      <c r="R1216" s="19"/>
      <c r="S1216" s="20"/>
      <c r="T1216" s="20">
        <v>17</v>
      </c>
      <c r="U1216" s="20">
        <v>35</v>
      </c>
      <c r="V1216" s="20">
        <v>31</v>
      </c>
      <c r="W1216" s="20">
        <v>27</v>
      </c>
      <c r="X1216" s="19"/>
    </row>
    <row r="1217" spans="1:24" s="15" customFormat="1" ht="13.8">
      <c r="A1217" s="15" t="s">
        <v>313</v>
      </c>
      <c r="B1217" s="19" t="s">
        <v>314</v>
      </c>
      <c r="C1217" s="19">
        <v>2018</v>
      </c>
      <c r="D1217" s="19" t="s">
        <v>441</v>
      </c>
      <c r="E1217" s="16">
        <v>29</v>
      </c>
      <c r="F1217" s="20">
        <v>132</v>
      </c>
      <c r="G1217" s="21">
        <v>2.37</v>
      </c>
      <c r="H1217" s="20">
        <v>7</v>
      </c>
      <c r="I1217" s="20">
        <v>25</v>
      </c>
      <c r="J1217" s="20">
        <v>33</v>
      </c>
      <c r="K1217" s="20"/>
      <c r="L1217" s="20"/>
      <c r="M1217" s="20">
        <v>37</v>
      </c>
      <c r="N1217" s="20"/>
      <c r="O1217" s="20">
        <v>30</v>
      </c>
      <c r="P1217" s="20">
        <v>22</v>
      </c>
      <c r="Q1217" s="20"/>
      <c r="R1217" s="19"/>
      <c r="S1217" s="20"/>
      <c r="T1217" s="20">
        <v>20</v>
      </c>
      <c r="U1217" s="20">
        <v>35</v>
      </c>
      <c r="V1217" s="20">
        <v>31</v>
      </c>
      <c r="W1217" s="20">
        <v>27</v>
      </c>
      <c r="X1217" s="19"/>
    </row>
    <row r="1218" spans="1:24" s="15" customFormat="1" ht="13.8">
      <c r="A1218" s="15" t="s">
        <v>313</v>
      </c>
      <c r="B1218" s="19" t="s">
        <v>314</v>
      </c>
      <c r="C1218" s="19">
        <v>2019</v>
      </c>
      <c r="D1218" s="19" t="s">
        <v>441</v>
      </c>
      <c r="E1218" s="16">
        <v>30</v>
      </c>
      <c r="F1218" s="20">
        <v>126</v>
      </c>
      <c r="G1218" s="21">
        <v>2.540632</v>
      </c>
      <c r="H1218" s="20">
        <v>7</v>
      </c>
      <c r="I1218" s="20">
        <v>25.833359999999999</v>
      </c>
      <c r="J1218" s="20">
        <v>34.166640000000001</v>
      </c>
      <c r="K1218" s="20" t="s">
        <v>557</v>
      </c>
      <c r="L1218" s="20" t="s">
        <v>557</v>
      </c>
      <c r="M1218" s="20">
        <v>37</v>
      </c>
      <c r="N1218" s="20" t="s">
        <v>557</v>
      </c>
      <c r="O1218" s="20">
        <v>30</v>
      </c>
      <c r="P1218" s="20">
        <v>35</v>
      </c>
      <c r="Q1218" s="20" t="s">
        <v>557</v>
      </c>
      <c r="R1218" s="19" t="s">
        <v>557</v>
      </c>
      <c r="S1218" s="20" t="s">
        <v>557</v>
      </c>
      <c r="T1218" s="20">
        <v>17</v>
      </c>
      <c r="U1218" s="20">
        <v>35</v>
      </c>
      <c r="V1218" s="20">
        <v>26</v>
      </c>
      <c r="W1218" s="20">
        <v>27</v>
      </c>
      <c r="X1218" s="19"/>
    </row>
    <row r="1219" spans="1:24" s="15" customFormat="1" ht="13.8">
      <c r="A1219" s="15" t="s">
        <v>313</v>
      </c>
      <c r="B1219" s="19" t="s">
        <v>314</v>
      </c>
      <c r="C1219" s="19">
        <v>2020</v>
      </c>
      <c r="D1219" s="19" t="s">
        <v>441</v>
      </c>
      <c r="E1219" s="16">
        <v>31</v>
      </c>
      <c r="F1219" s="20">
        <v>124</v>
      </c>
      <c r="G1219" s="21">
        <v>1.2806299999999999</v>
      </c>
      <c r="H1219" s="20">
        <v>7</v>
      </c>
      <c r="I1219" s="20">
        <v>28.89977</v>
      </c>
      <c r="J1219" s="20">
        <v>33.100230000000003</v>
      </c>
      <c r="K1219" s="20" t="s">
        <v>557</v>
      </c>
      <c r="L1219" s="20" t="s">
        <v>557</v>
      </c>
      <c r="M1219" s="20">
        <v>37</v>
      </c>
      <c r="N1219" s="20" t="s">
        <v>557</v>
      </c>
      <c r="O1219" s="20">
        <v>27</v>
      </c>
      <c r="P1219" s="20">
        <v>35</v>
      </c>
      <c r="Q1219" s="20" t="s">
        <v>557</v>
      </c>
      <c r="R1219" s="19" t="s">
        <v>557</v>
      </c>
      <c r="S1219" s="20" t="s">
        <v>557</v>
      </c>
      <c r="T1219" s="20">
        <v>25</v>
      </c>
      <c r="U1219" s="20">
        <v>35</v>
      </c>
      <c r="V1219" s="20">
        <v>26</v>
      </c>
      <c r="W1219" s="20">
        <v>29</v>
      </c>
      <c r="X1219" s="19"/>
    </row>
    <row r="1220" spans="1:24" s="15" customFormat="1" ht="13.8">
      <c r="A1220" s="15" t="s">
        <v>313</v>
      </c>
      <c r="B1220" s="19" t="s">
        <v>314</v>
      </c>
      <c r="C1220" s="19">
        <v>2021</v>
      </c>
      <c r="D1220" s="19" t="s">
        <v>441</v>
      </c>
      <c r="E1220" s="16">
        <v>27</v>
      </c>
      <c r="F1220" s="20">
        <v>144</v>
      </c>
      <c r="G1220" s="21">
        <v>1.1634409999999999</v>
      </c>
      <c r="H1220" s="20">
        <v>7</v>
      </c>
      <c r="I1220" s="20">
        <v>25.08614</v>
      </c>
      <c r="J1220" s="20">
        <v>28.91386</v>
      </c>
      <c r="K1220" s="20"/>
      <c r="L1220" s="20"/>
      <c r="M1220" s="20">
        <v>28.855989999999998</v>
      </c>
      <c r="N1220" s="20"/>
      <c r="O1220" s="20">
        <v>26.68338</v>
      </c>
      <c r="P1220" s="20">
        <v>22.451969999999999</v>
      </c>
      <c r="Q1220" s="20"/>
      <c r="R1220" s="19"/>
      <c r="S1220" s="20"/>
      <c r="T1220" s="20">
        <v>23.189330000000002</v>
      </c>
      <c r="U1220" s="20">
        <v>35.111879999999999</v>
      </c>
      <c r="V1220" s="20">
        <v>29.948450000000001</v>
      </c>
      <c r="W1220" s="20">
        <v>25.699729999999999</v>
      </c>
      <c r="X1220" s="19"/>
    </row>
    <row r="1221" spans="1:24" s="15" customFormat="1" ht="13.8">
      <c r="A1221" s="15" t="s">
        <v>313</v>
      </c>
      <c r="B1221" s="19" t="s">
        <v>314</v>
      </c>
      <c r="C1221" s="19">
        <v>2022</v>
      </c>
      <c r="D1221" s="19" t="s">
        <v>441</v>
      </c>
      <c r="E1221" s="16">
        <v>27</v>
      </c>
      <c r="F1221" s="20">
        <v>140</v>
      </c>
      <c r="G1221" s="21">
        <v>1.317177</v>
      </c>
      <c r="H1221" s="20">
        <v>7</v>
      </c>
      <c r="I1221" s="20">
        <v>24.839829999999999</v>
      </c>
      <c r="J1221" s="20">
        <v>29.160170000000001</v>
      </c>
      <c r="K1221" s="20" t="s">
        <v>557</v>
      </c>
      <c r="L1221" s="20" t="s">
        <v>557</v>
      </c>
      <c r="M1221" s="20">
        <v>29</v>
      </c>
      <c r="N1221" s="20" t="s">
        <v>557</v>
      </c>
      <c r="O1221" s="20">
        <v>27</v>
      </c>
      <c r="P1221" s="20">
        <v>22</v>
      </c>
      <c r="Q1221" s="20" t="s">
        <v>557</v>
      </c>
      <c r="R1221" s="19" t="s">
        <v>557</v>
      </c>
      <c r="S1221" s="20" t="s">
        <v>557</v>
      </c>
      <c r="T1221" s="20">
        <v>20</v>
      </c>
      <c r="U1221" s="20">
        <v>35</v>
      </c>
      <c r="V1221" s="20">
        <v>27</v>
      </c>
      <c r="W1221" s="20">
        <v>26</v>
      </c>
      <c r="X1221" s="19"/>
    </row>
    <row r="1222" spans="1:24" s="15" customFormat="1" ht="13.8">
      <c r="A1222" s="15" t="s">
        <v>313</v>
      </c>
      <c r="B1222" s="19" t="s">
        <v>314</v>
      </c>
      <c r="C1222" s="19">
        <v>2023</v>
      </c>
      <c r="D1222" s="19" t="s">
        <v>441</v>
      </c>
      <c r="E1222" s="16">
        <v>26</v>
      </c>
      <c r="F1222" s="20">
        <v>141</v>
      </c>
      <c r="G1222" s="21">
        <v>1.689875</v>
      </c>
      <c r="H1222" s="20">
        <v>7</v>
      </c>
      <c r="I1222" s="20">
        <v>23.22861</v>
      </c>
      <c r="J1222" s="20">
        <v>28.77139</v>
      </c>
      <c r="K1222" s="20"/>
      <c r="L1222" s="20"/>
      <c r="M1222" s="20">
        <v>20.87696</v>
      </c>
      <c r="N1222" s="20"/>
      <c r="O1222" s="20">
        <v>26.68338</v>
      </c>
      <c r="P1222" s="20">
        <v>22.451969999999999</v>
      </c>
      <c r="Q1222" s="20"/>
      <c r="R1222" s="19"/>
      <c r="S1222" s="20"/>
      <c r="T1222" s="20">
        <v>20.2957</v>
      </c>
      <c r="U1222" s="20">
        <v>26.78049</v>
      </c>
      <c r="V1222" s="20">
        <v>38.891970000000001</v>
      </c>
      <c r="W1222" s="20">
        <v>24.801449999999999</v>
      </c>
      <c r="X1222" s="19"/>
    </row>
    <row r="1223" spans="1:24" s="15" customFormat="1" ht="13.8">
      <c r="A1223" s="15" t="s">
        <v>313</v>
      </c>
      <c r="B1223" s="19" t="s">
        <v>314</v>
      </c>
      <c r="C1223" s="19">
        <v>2024</v>
      </c>
      <c r="D1223" s="19" t="s">
        <v>441</v>
      </c>
      <c r="E1223" s="16">
        <v>25</v>
      </c>
      <c r="F1223" s="20">
        <v>146</v>
      </c>
      <c r="G1223" s="21">
        <v>1.6143909999999999</v>
      </c>
      <c r="H1223" s="20">
        <v>7</v>
      </c>
      <c r="I1223" s="20">
        <v>22.352399999999999</v>
      </c>
      <c r="J1223" s="20">
        <v>27.647600000000001</v>
      </c>
      <c r="K1223" s="20"/>
      <c r="L1223" s="20"/>
      <c r="M1223" s="20">
        <v>21.3414</v>
      </c>
      <c r="N1223" s="20"/>
      <c r="O1223" s="20">
        <v>21.95138</v>
      </c>
      <c r="P1223" s="20">
        <v>19.17484</v>
      </c>
      <c r="Q1223" s="20"/>
      <c r="R1223" s="19"/>
      <c r="S1223" s="20"/>
      <c r="T1223" s="20">
        <v>21.728449999999999</v>
      </c>
      <c r="U1223" s="20">
        <v>27.19303</v>
      </c>
      <c r="V1223" s="20">
        <v>37.117570000000001</v>
      </c>
      <c r="W1223" s="20">
        <v>25.378530000000001</v>
      </c>
      <c r="X1223" s="19"/>
    </row>
    <row r="1224" spans="1:24" s="15" customFormat="1">
      <c r="A1224" s="68" t="s">
        <v>313</v>
      </c>
      <c r="B1224" s="70" t="s">
        <v>314</v>
      </c>
      <c r="C1224" s="70">
        <v>2025</v>
      </c>
      <c r="D1224" s="73" t="str">
        <f>VLOOKUP(B1224,'CPI Timeseries 2012 - 2025'!B:C,2,0)</f>
        <v>ECA</v>
      </c>
      <c r="E1224" s="16">
        <v>26</v>
      </c>
      <c r="F1224" s="70">
        <v>142</v>
      </c>
      <c r="G1224" s="74">
        <v>2.0912820000000001</v>
      </c>
      <c r="H1224" s="70">
        <v>7</v>
      </c>
      <c r="I1224" s="75">
        <v>22.5703</v>
      </c>
      <c r="J1224" s="75">
        <v>29.4297</v>
      </c>
      <c r="K1224" s="75"/>
      <c r="L1224" s="75"/>
      <c r="M1224" s="75">
        <v>25.644259999999999</v>
      </c>
      <c r="N1224" s="75"/>
      <c r="O1224" s="75">
        <v>21.943750000000001</v>
      </c>
      <c r="P1224" s="75">
        <v>19.109950000000001</v>
      </c>
      <c r="Q1224" s="75"/>
      <c r="R1224" s="75"/>
      <c r="S1224" s="75"/>
      <c r="T1224" s="75">
        <v>20.36204</v>
      </c>
      <c r="U1224" s="75">
        <v>27.196490000000001</v>
      </c>
      <c r="V1224" s="75">
        <v>42.436839999999997</v>
      </c>
      <c r="W1224" s="75">
        <v>26.2255</v>
      </c>
      <c r="X1224" s="2"/>
    </row>
    <row r="1225" spans="1:24" s="15" customFormat="1" ht="13.8">
      <c r="A1225" s="15" t="s">
        <v>247</v>
      </c>
      <c r="B1225" s="19" t="s">
        <v>248</v>
      </c>
      <c r="C1225" s="19">
        <v>2012</v>
      </c>
      <c r="D1225" s="19" t="s">
        <v>440</v>
      </c>
      <c r="E1225" s="16">
        <v>21</v>
      </c>
      <c r="F1225" s="20">
        <v>160</v>
      </c>
      <c r="G1225" s="21">
        <v>1.3</v>
      </c>
      <c r="H1225" s="20">
        <v>3</v>
      </c>
      <c r="I1225" s="20">
        <v>19</v>
      </c>
      <c r="J1225" s="20">
        <v>23</v>
      </c>
      <c r="K1225" s="20"/>
      <c r="L1225" s="20"/>
      <c r="M1225" s="20">
        <v>19</v>
      </c>
      <c r="N1225" s="20"/>
      <c r="O1225" s="20"/>
      <c r="P1225" s="20">
        <v>22</v>
      </c>
      <c r="Q1225" s="20"/>
      <c r="R1225" s="19"/>
      <c r="S1225" s="20"/>
      <c r="T1225" s="20"/>
      <c r="U1225" s="20">
        <v>23</v>
      </c>
      <c r="V1225" s="20"/>
      <c r="W1225" s="20"/>
      <c r="X1225" s="19"/>
    </row>
    <row r="1226" spans="1:24" s="15" customFormat="1" ht="13.8">
      <c r="A1226" s="15" t="s">
        <v>247</v>
      </c>
      <c r="B1226" s="19" t="s">
        <v>248</v>
      </c>
      <c r="C1226" s="19">
        <v>2013</v>
      </c>
      <c r="D1226" s="19" t="s">
        <v>440</v>
      </c>
      <c r="E1226" s="16">
        <v>26</v>
      </c>
      <c r="F1226" s="20">
        <v>140</v>
      </c>
      <c r="G1226" s="21">
        <v>5</v>
      </c>
      <c r="H1226" s="20">
        <v>4</v>
      </c>
      <c r="I1226" s="20">
        <v>18</v>
      </c>
      <c r="J1226" s="20">
        <v>34</v>
      </c>
      <c r="K1226" s="20"/>
      <c r="L1226" s="20"/>
      <c r="M1226" s="20">
        <v>19</v>
      </c>
      <c r="N1226" s="20"/>
      <c r="O1226" s="20"/>
      <c r="P1226" s="20">
        <v>22</v>
      </c>
      <c r="Q1226" s="20"/>
      <c r="R1226" s="19"/>
      <c r="S1226" s="20"/>
      <c r="T1226" s="20"/>
      <c r="U1226" s="20">
        <v>23</v>
      </c>
      <c r="V1226" s="20">
        <v>41</v>
      </c>
      <c r="W1226" s="20"/>
      <c r="X1226" s="19"/>
    </row>
    <row r="1227" spans="1:24" s="15" customFormat="1" ht="13.8">
      <c r="A1227" s="15" t="s">
        <v>247</v>
      </c>
      <c r="B1227" s="19" t="s">
        <v>248</v>
      </c>
      <c r="C1227" s="19">
        <v>2014</v>
      </c>
      <c r="D1227" s="19" t="s">
        <v>440</v>
      </c>
      <c r="E1227" s="16">
        <v>25</v>
      </c>
      <c r="F1227" s="20">
        <v>145</v>
      </c>
      <c r="G1227" s="21">
        <v>3.7999999523162842</v>
      </c>
      <c r="H1227" s="20">
        <v>4</v>
      </c>
      <c r="I1227" s="20">
        <v>19</v>
      </c>
      <c r="J1227" s="20">
        <v>31</v>
      </c>
      <c r="K1227" s="20"/>
      <c r="L1227" s="20"/>
      <c r="M1227" s="20">
        <v>19</v>
      </c>
      <c r="N1227" s="20"/>
      <c r="O1227" s="20"/>
      <c r="P1227" s="20">
        <v>22</v>
      </c>
      <c r="Q1227" s="20"/>
      <c r="R1227" s="19"/>
      <c r="S1227" s="20"/>
      <c r="T1227" s="20"/>
      <c r="U1227" s="20">
        <v>23</v>
      </c>
      <c r="V1227" s="20">
        <v>36</v>
      </c>
      <c r="W1227" s="20"/>
      <c r="X1227" s="19"/>
    </row>
    <row r="1228" spans="1:24" s="15" customFormat="1" ht="13.8">
      <c r="A1228" s="15" t="s">
        <v>247</v>
      </c>
      <c r="B1228" s="19" t="s">
        <v>248</v>
      </c>
      <c r="C1228" s="19">
        <v>2015</v>
      </c>
      <c r="D1228" s="19" t="s">
        <v>440</v>
      </c>
      <c r="E1228" s="16">
        <v>25</v>
      </c>
      <c r="F1228" s="20">
        <v>139</v>
      </c>
      <c r="G1228" s="21">
        <v>5.309999942779541</v>
      </c>
      <c r="H1228" s="20">
        <v>4</v>
      </c>
      <c r="I1228" s="20">
        <v>16</v>
      </c>
      <c r="J1228" s="20">
        <v>34</v>
      </c>
      <c r="K1228" s="20"/>
      <c r="L1228" s="20"/>
      <c r="M1228" s="20">
        <v>15</v>
      </c>
      <c r="N1228" s="20"/>
      <c r="O1228" s="20"/>
      <c r="P1228" s="20">
        <v>22</v>
      </c>
      <c r="Q1228" s="20"/>
      <c r="R1228" s="19"/>
      <c r="S1228" s="20"/>
      <c r="T1228" s="20"/>
      <c r="U1228" s="20">
        <v>23</v>
      </c>
      <c r="V1228" s="20">
        <v>40</v>
      </c>
      <c r="W1228" s="20"/>
      <c r="X1228" s="19"/>
    </row>
    <row r="1229" spans="1:24" s="15" customFormat="1" ht="13.8">
      <c r="A1229" s="15" t="s">
        <v>247</v>
      </c>
      <c r="B1229" s="19" t="s">
        <v>248</v>
      </c>
      <c r="C1229" s="19">
        <v>2016</v>
      </c>
      <c r="D1229" s="19" t="s">
        <v>440</v>
      </c>
      <c r="E1229" s="16">
        <v>30</v>
      </c>
      <c r="F1229" s="20">
        <v>123</v>
      </c>
      <c r="G1229" s="21">
        <v>6.19</v>
      </c>
      <c r="H1229" s="20">
        <v>4</v>
      </c>
      <c r="I1229" s="20">
        <v>20</v>
      </c>
      <c r="J1229" s="20">
        <v>40</v>
      </c>
      <c r="K1229" s="20" t="s">
        <v>557</v>
      </c>
      <c r="L1229" s="20" t="s">
        <v>557</v>
      </c>
      <c r="M1229" s="20">
        <v>16</v>
      </c>
      <c r="N1229" s="20" t="s">
        <v>557</v>
      </c>
      <c r="O1229" s="20" t="s">
        <v>557</v>
      </c>
      <c r="P1229" s="20">
        <v>34</v>
      </c>
      <c r="Q1229" s="20" t="s">
        <v>557</v>
      </c>
      <c r="R1229" s="19" t="s">
        <v>557</v>
      </c>
      <c r="S1229" s="20" t="s">
        <v>557</v>
      </c>
      <c r="T1229" s="20" t="s">
        <v>557</v>
      </c>
      <c r="U1229" s="20">
        <v>24</v>
      </c>
      <c r="V1229" s="20">
        <v>45</v>
      </c>
      <c r="W1229" s="20" t="s">
        <v>557</v>
      </c>
      <c r="X1229" s="19"/>
    </row>
    <row r="1230" spans="1:24" s="15" customFormat="1" ht="13.8">
      <c r="A1230" s="15" t="s">
        <v>247</v>
      </c>
      <c r="B1230" s="19" t="s">
        <v>248</v>
      </c>
      <c r="C1230" s="19">
        <v>2017</v>
      </c>
      <c r="D1230" s="19" t="s">
        <v>440</v>
      </c>
      <c r="E1230" s="16">
        <v>29</v>
      </c>
      <c r="F1230" s="20">
        <v>135</v>
      </c>
      <c r="G1230" s="21">
        <v>5.89</v>
      </c>
      <c r="H1230" s="20">
        <v>5</v>
      </c>
      <c r="I1230" s="20">
        <v>19</v>
      </c>
      <c r="J1230" s="20">
        <v>39</v>
      </c>
      <c r="K1230" s="20"/>
      <c r="L1230" s="20"/>
      <c r="M1230" s="20">
        <v>17</v>
      </c>
      <c r="N1230" s="20"/>
      <c r="O1230" s="20"/>
      <c r="P1230" s="20">
        <v>35</v>
      </c>
      <c r="Q1230" s="20"/>
      <c r="R1230" s="19"/>
      <c r="S1230" s="20"/>
      <c r="T1230" s="20">
        <v>20</v>
      </c>
      <c r="U1230" s="20">
        <v>27</v>
      </c>
      <c r="V1230" s="20">
        <v>50</v>
      </c>
      <c r="W1230" s="20"/>
      <c r="X1230" s="19"/>
    </row>
    <row r="1231" spans="1:24" s="15" customFormat="1" ht="13.8">
      <c r="A1231" s="15" t="s">
        <v>247</v>
      </c>
      <c r="B1231" s="19" t="s">
        <v>248</v>
      </c>
      <c r="C1231" s="19">
        <v>2018</v>
      </c>
      <c r="D1231" s="19" t="s">
        <v>440</v>
      </c>
      <c r="E1231" s="16">
        <v>29</v>
      </c>
      <c r="F1231" s="20">
        <v>132</v>
      </c>
      <c r="G1231" s="21">
        <v>5.7</v>
      </c>
      <c r="H1231" s="20">
        <v>5</v>
      </c>
      <c r="I1231" s="20">
        <v>20</v>
      </c>
      <c r="J1231" s="20">
        <v>38</v>
      </c>
      <c r="K1231" s="20"/>
      <c r="L1231" s="20"/>
      <c r="M1231" s="20">
        <v>17</v>
      </c>
      <c r="N1231" s="20"/>
      <c r="O1231" s="20"/>
      <c r="P1231" s="20">
        <v>35</v>
      </c>
      <c r="Q1231" s="20"/>
      <c r="R1231" s="19"/>
      <c r="S1231" s="20"/>
      <c r="T1231" s="20">
        <v>17</v>
      </c>
      <c r="U1231" s="20">
        <v>27</v>
      </c>
      <c r="V1231" s="20">
        <v>47</v>
      </c>
      <c r="W1231" s="20"/>
      <c r="X1231" s="19"/>
    </row>
    <row r="1232" spans="1:24" s="15" customFormat="1" ht="13.8">
      <c r="A1232" s="15" t="s">
        <v>247</v>
      </c>
      <c r="B1232" s="19" t="s">
        <v>248</v>
      </c>
      <c r="C1232" s="19">
        <v>2019</v>
      </c>
      <c r="D1232" s="19" t="s">
        <v>440</v>
      </c>
      <c r="E1232" s="16">
        <v>29</v>
      </c>
      <c r="F1232" s="20">
        <v>130</v>
      </c>
      <c r="G1232" s="21">
        <v>4.9958739999999997</v>
      </c>
      <c r="H1232" s="20">
        <v>5</v>
      </c>
      <c r="I1232" s="20">
        <v>20.80677</v>
      </c>
      <c r="J1232" s="20">
        <v>37.19323</v>
      </c>
      <c r="K1232" s="20" t="s">
        <v>557</v>
      </c>
      <c r="L1232" s="20" t="s">
        <v>557</v>
      </c>
      <c r="M1232" s="20">
        <v>21</v>
      </c>
      <c r="N1232" s="20" t="s">
        <v>557</v>
      </c>
      <c r="O1232" s="20" t="s">
        <v>557</v>
      </c>
      <c r="P1232" s="20">
        <v>35</v>
      </c>
      <c r="Q1232" s="20" t="s">
        <v>557</v>
      </c>
      <c r="R1232" s="19" t="s">
        <v>557</v>
      </c>
      <c r="S1232" s="20" t="s">
        <v>557</v>
      </c>
      <c r="T1232" s="20">
        <v>18</v>
      </c>
      <c r="U1232" s="20">
        <v>27</v>
      </c>
      <c r="V1232" s="20">
        <v>46</v>
      </c>
      <c r="W1232" s="20" t="s">
        <v>557</v>
      </c>
      <c r="X1232" s="19"/>
    </row>
    <row r="1233" spans="1:24" s="15" customFormat="1" ht="13.8">
      <c r="A1233" s="15" t="s">
        <v>247</v>
      </c>
      <c r="B1233" s="19" t="s">
        <v>248</v>
      </c>
      <c r="C1233" s="19">
        <v>2020</v>
      </c>
      <c r="D1233" s="19" t="s">
        <v>440</v>
      </c>
      <c r="E1233" s="16">
        <v>29</v>
      </c>
      <c r="F1233" s="20">
        <v>134</v>
      </c>
      <c r="G1233" s="21">
        <v>3.9530340000000002</v>
      </c>
      <c r="H1233" s="20">
        <v>5</v>
      </c>
      <c r="I1233" s="20">
        <v>22.517019999999999</v>
      </c>
      <c r="J1233" s="20">
        <v>35.482979999999998</v>
      </c>
      <c r="K1233" s="20" t="s">
        <v>557</v>
      </c>
      <c r="L1233" s="20" t="s">
        <v>557</v>
      </c>
      <c r="M1233" s="20">
        <v>21</v>
      </c>
      <c r="N1233" s="20" t="s">
        <v>557</v>
      </c>
      <c r="O1233" s="20" t="s">
        <v>557</v>
      </c>
      <c r="P1233" s="20">
        <v>35</v>
      </c>
      <c r="Q1233" s="20" t="s">
        <v>557</v>
      </c>
      <c r="R1233" s="19" t="s">
        <v>557</v>
      </c>
      <c r="S1233" s="20" t="s">
        <v>557</v>
      </c>
      <c r="T1233" s="20">
        <v>20</v>
      </c>
      <c r="U1233" s="20">
        <v>27</v>
      </c>
      <c r="V1233" s="20">
        <v>46</v>
      </c>
      <c r="W1233" s="20" t="s">
        <v>557</v>
      </c>
      <c r="X1233" s="19"/>
    </row>
    <row r="1234" spans="1:24" s="15" customFormat="1" ht="13.8">
      <c r="A1234" s="15" t="s">
        <v>247</v>
      </c>
      <c r="B1234" s="19" t="s">
        <v>248</v>
      </c>
      <c r="C1234" s="19">
        <v>2021</v>
      </c>
      <c r="D1234" s="19" t="s">
        <v>440</v>
      </c>
      <c r="E1234" s="16">
        <v>30</v>
      </c>
      <c r="F1234" s="20">
        <v>128</v>
      </c>
      <c r="G1234" s="21">
        <v>3.2129650000000001</v>
      </c>
      <c r="H1234" s="20">
        <v>5</v>
      </c>
      <c r="I1234" s="20">
        <v>24.714670000000002</v>
      </c>
      <c r="J1234" s="20">
        <v>35.285330000000002</v>
      </c>
      <c r="K1234" s="20"/>
      <c r="L1234" s="20"/>
      <c r="M1234" s="20">
        <v>20.87696</v>
      </c>
      <c r="N1234" s="20"/>
      <c r="O1234" s="20"/>
      <c r="P1234" s="20">
        <v>34.50329</v>
      </c>
      <c r="Q1234" s="20"/>
      <c r="R1234" s="19"/>
      <c r="S1234" s="20"/>
      <c r="T1234" s="20">
        <v>24.636130000000001</v>
      </c>
      <c r="U1234" s="20">
        <v>26.78049</v>
      </c>
      <c r="V1234" s="20">
        <v>42.925319999999999</v>
      </c>
      <c r="W1234" s="20"/>
      <c r="X1234" s="19"/>
    </row>
    <row r="1235" spans="1:24" s="15" customFormat="1" ht="13.8">
      <c r="A1235" s="15" t="s">
        <v>247</v>
      </c>
      <c r="B1235" s="19" t="s">
        <v>248</v>
      </c>
      <c r="C1235" s="19">
        <v>2022</v>
      </c>
      <c r="D1235" s="19" t="s">
        <v>440</v>
      </c>
      <c r="E1235" s="16">
        <v>31</v>
      </c>
      <c r="F1235" s="20">
        <v>126</v>
      </c>
      <c r="G1235" s="21">
        <v>3.7031610000000001</v>
      </c>
      <c r="H1235" s="20">
        <v>5</v>
      </c>
      <c r="I1235" s="20">
        <v>24.926819999999999</v>
      </c>
      <c r="J1235" s="20">
        <v>37.073180000000001</v>
      </c>
      <c r="K1235" s="20" t="s">
        <v>557</v>
      </c>
      <c r="L1235" s="20" t="s">
        <v>557</v>
      </c>
      <c r="M1235" s="20">
        <v>21</v>
      </c>
      <c r="N1235" s="20" t="s">
        <v>557</v>
      </c>
      <c r="O1235" s="20" t="s">
        <v>557</v>
      </c>
      <c r="P1235" s="20">
        <v>35</v>
      </c>
      <c r="Q1235" s="20" t="s">
        <v>557</v>
      </c>
      <c r="R1235" s="19" t="s">
        <v>557</v>
      </c>
      <c r="S1235" s="20" t="s">
        <v>557</v>
      </c>
      <c r="T1235" s="20">
        <v>26</v>
      </c>
      <c r="U1235" s="20">
        <v>27</v>
      </c>
      <c r="V1235" s="20">
        <v>47</v>
      </c>
      <c r="W1235" s="20" t="s">
        <v>557</v>
      </c>
      <c r="X1235" s="19"/>
    </row>
    <row r="1236" spans="1:24" s="15" customFormat="1" ht="13.8">
      <c r="A1236" s="15" t="s">
        <v>247</v>
      </c>
      <c r="B1236" s="19" t="s">
        <v>248</v>
      </c>
      <c r="C1236" s="19">
        <v>2023</v>
      </c>
      <c r="D1236" s="19" t="s">
        <v>440</v>
      </c>
      <c r="E1236" s="16">
        <v>28</v>
      </c>
      <c r="F1236" s="20">
        <v>136</v>
      </c>
      <c r="G1236" s="21">
        <v>2.440356</v>
      </c>
      <c r="H1236" s="20">
        <v>4</v>
      </c>
      <c r="I1236" s="20">
        <v>23.997820000000001</v>
      </c>
      <c r="J1236" s="20">
        <v>32.002180000000003</v>
      </c>
      <c r="K1236" s="20"/>
      <c r="L1236" s="20"/>
      <c r="M1236" s="20">
        <v>20.87696</v>
      </c>
      <c r="N1236" s="20"/>
      <c r="O1236" s="20"/>
      <c r="P1236" s="20">
        <v>34.50329</v>
      </c>
      <c r="Q1236" s="20"/>
      <c r="R1236" s="19"/>
      <c r="S1236" s="20"/>
      <c r="T1236" s="20">
        <v>28.976559999999999</v>
      </c>
      <c r="U1236" s="20">
        <v>26.78049</v>
      </c>
      <c r="V1236" s="20"/>
      <c r="W1236" s="20"/>
      <c r="X1236" s="19"/>
    </row>
    <row r="1237" spans="1:24" s="15" customFormat="1" ht="13.8">
      <c r="A1237" s="15" t="s">
        <v>247</v>
      </c>
      <c r="B1237" s="19" t="s">
        <v>248</v>
      </c>
      <c r="C1237" s="19">
        <v>2024</v>
      </c>
      <c r="D1237" s="19" t="s">
        <v>440</v>
      </c>
      <c r="E1237" s="16">
        <v>33</v>
      </c>
      <c r="F1237" s="20">
        <v>114</v>
      </c>
      <c r="G1237" s="21">
        <v>5.0618340000000002</v>
      </c>
      <c r="H1237" s="20">
        <v>5</v>
      </c>
      <c r="I1237" s="20">
        <v>24.698589999999999</v>
      </c>
      <c r="J1237" s="20">
        <v>41.301409999999997</v>
      </c>
      <c r="K1237" s="20"/>
      <c r="L1237" s="20"/>
      <c r="M1237" s="20">
        <v>21.3414</v>
      </c>
      <c r="N1237" s="20"/>
      <c r="O1237" s="20"/>
      <c r="P1237" s="20">
        <v>32.267980000000001</v>
      </c>
      <c r="Q1237" s="20"/>
      <c r="R1237" s="19"/>
      <c r="S1237" s="20"/>
      <c r="T1237" s="20">
        <v>25.835070000000002</v>
      </c>
      <c r="U1237" s="20">
        <v>27.19303</v>
      </c>
      <c r="V1237" s="20">
        <v>56.407550000000001</v>
      </c>
      <c r="W1237" s="20"/>
      <c r="X1237" s="19"/>
    </row>
    <row r="1238" spans="1:24" s="15" customFormat="1">
      <c r="A1238" s="68" t="s">
        <v>247</v>
      </c>
      <c r="B1238" s="70" t="s">
        <v>248</v>
      </c>
      <c r="C1238" s="70">
        <v>2025</v>
      </c>
      <c r="D1238" s="73" t="str">
        <f>VLOOKUP(B1238,'CPI Timeseries 2012 - 2025'!B:C,2,0)</f>
        <v>AP</v>
      </c>
      <c r="E1238" s="16">
        <v>34</v>
      </c>
      <c r="F1238" s="70">
        <v>109</v>
      </c>
      <c r="G1238" s="74">
        <v>5.1172620000000002</v>
      </c>
      <c r="H1238" s="70">
        <v>5</v>
      </c>
      <c r="I1238" s="75">
        <v>25.607690000000002</v>
      </c>
      <c r="J1238" s="75">
        <v>42.392310000000002</v>
      </c>
      <c r="K1238" s="75"/>
      <c r="L1238" s="75"/>
      <c r="M1238" s="75">
        <v>25.644259999999999</v>
      </c>
      <c r="N1238" s="75"/>
      <c r="O1238" s="75"/>
      <c r="P1238" s="75">
        <v>32.214660000000002</v>
      </c>
      <c r="Q1238" s="75"/>
      <c r="R1238" s="75"/>
      <c r="S1238" s="75"/>
      <c r="T1238" s="75">
        <v>24.469550000000002</v>
      </c>
      <c r="U1238" s="75">
        <v>27.196490000000001</v>
      </c>
      <c r="V1238" s="75">
        <v>58.014150000000001</v>
      </c>
      <c r="W1238" s="75"/>
      <c r="X1238" s="2"/>
    </row>
    <row r="1239" spans="1:24" s="15" customFormat="1" ht="13.8">
      <c r="A1239" s="15" t="s">
        <v>98</v>
      </c>
      <c r="B1239" s="19" t="s">
        <v>99</v>
      </c>
      <c r="C1239" s="19">
        <v>2012</v>
      </c>
      <c r="D1239" s="19" t="s">
        <v>444</v>
      </c>
      <c r="E1239" s="16">
        <v>49</v>
      </c>
      <c r="F1239" s="20">
        <v>54</v>
      </c>
      <c r="G1239" s="21">
        <v>4</v>
      </c>
      <c r="H1239" s="20">
        <v>6</v>
      </c>
      <c r="I1239" s="20">
        <v>42</v>
      </c>
      <c r="J1239" s="20">
        <v>55</v>
      </c>
      <c r="K1239" s="20"/>
      <c r="L1239" s="20"/>
      <c r="M1239" s="20">
        <v>53</v>
      </c>
      <c r="N1239" s="20">
        <v>54</v>
      </c>
      <c r="O1239" s="20">
        <v>58</v>
      </c>
      <c r="P1239" s="20">
        <v>52</v>
      </c>
      <c r="Q1239" s="20"/>
      <c r="R1239" s="19"/>
      <c r="S1239" s="20">
        <v>31</v>
      </c>
      <c r="T1239" s="20"/>
      <c r="U1239" s="20"/>
      <c r="V1239" s="20">
        <v>44</v>
      </c>
      <c r="W1239" s="20"/>
      <c r="X1239" s="19"/>
    </row>
    <row r="1240" spans="1:24" s="15" customFormat="1" ht="13.8">
      <c r="A1240" s="15" t="s">
        <v>98</v>
      </c>
      <c r="B1240" s="19" t="s">
        <v>99</v>
      </c>
      <c r="C1240" s="19">
        <v>2013</v>
      </c>
      <c r="D1240" s="19" t="s">
        <v>444</v>
      </c>
      <c r="E1240" s="16">
        <v>53</v>
      </c>
      <c r="F1240" s="20">
        <v>49</v>
      </c>
      <c r="G1240" s="21">
        <v>3.6</v>
      </c>
      <c r="H1240" s="20">
        <v>8</v>
      </c>
      <c r="I1240" s="20">
        <v>47</v>
      </c>
      <c r="J1240" s="20">
        <v>59</v>
      </c>
      <c r="K1240" s="20"/>
      <c r="L1240" s="20">
        <v>73</v>
      </c>
      <c r="M1240" s="20">
        <v>53</v>
      </c>
      <c r="N1240" s="20">
        <v>54</v>
      </c>
      <c r="O1240" s="20">
        <v>60</v>
      </c>
      <c r="P1240" s="20">
        <v>52</v>
      </c>
      <c r="Q1240" s="20">
        <v>43</v>
      </c>
      <c r="R1240" s="19"/>
      <c r="S1240" s="20">
        <v>41</v>
      </c>
      <c r="T1240" s="20"/>
      <c r="U1240" s="20"/>
      <c r="V1240" s="20">
        <v>49</v>
      </c>
      <c r="W1240" s="20"/>
      <c r="X1240" s="19"/>
    </row>
    <row r="1241" spans="1:24" s="15" customFormat="1" ht="13.8">
      <c r="A1241" s="15" t="s">
        <v>98</v>
      </c>
      <c r="B1241" s="19" t="s">
        <v>99</v>
      </c>
      <c r="C1241" s="19">
        <v>2014</v>
      </c>
      <c r="D1241" s="19" t="s">
        <v>444</v>
      </c>
      <c r="E1241" s="16">
        <v>55</v>
      </c>
      <c r="F1241" s="20">
        <v>44</v>
      </c>
      <c r="G1241" s="21">
        <v>3.3499999046325684</v>
      </c>
      <c r="H1241" s="20">
        <v>8</v>
      </c>
      <c r="I1241" s="20">
        <v>50</v>
      </c>
      <c r="J1241" s="20">
        <v>60</v>
      </c>
      <c r="K1241" s="20"/>
      <c r="L1241" s="20">
        <v>73</v>
      </c>
      <c r="M1241" s="20">
        <v>53</v>
      </c>
      <c r="N1241" s="20">
        <v>54</v>
      </c>
      <c r="O1241" s="20">
        <v>60</v>
      </c>
      <c r="P1241" s="20">
        <v>52</v>
      </c>
      <c r="Q1241" s="20">
        <v>48</v>
      </c>
      <c r="R1241" s="19"/>
      <c r="S1241" s="20">
        <v>41</v>
      </c>
      <c r="T1241" s="20"/>
      <c r="U1241" s="20"/>
      <c r="V1241" s="20">
        <v>58</v>
      </c>
      <c r="W1241" s="20"/>
      <c r="X1241" s="19"/>
    </row>
    <row r="1242" spans="1:24" s="15" customFormat="1" ht="13.8">
      <c r="A1242" s="15" t="s">
        <v>98</v>
      </c>
      <c r="B1242" s="19" t="s">
        <v>99</v>
      </c>
      <c r="C1242" s="19">
        <v>2015</v>
      </c>
      <c r="D1242" s="19" t="s">
        <v>444</v>
      </c>
      <c r="E1242" s="16">
        <v>56</v>
      </c>
      <c r="F1242" s="20">
        <v>38</v>
      </c>
      <c r="G1242" s="21">
        <v>2.7599999904632568</v>
      </c>
      <c r="H1242" s="20">
        <v>8</v>
      </c>
      <c r="I1242" s="20">
        <v>51</v>
      </c>
      <c r="J1242" s="20">
        <v>61</v>
      </c>
      <c r="K1242" s="20"/>
      <c r="L1242" s="20">
        <v>73</v>
      </c>
      <c r="M1242" s="20">
        <v>58</v>
      </c>
      <c r="N1242" s="20">
        <v>54</v>
      </c>
      <c r="O1242" s="20">
        <v>60</v>
      </c>
      <c r="P1242" s="20">
        <v>52</v>
      </c>
      <c r="Q1242" s="20">
        <v>48</v>
      </c>
      <c r="R1242" s="19"/>
      <c r="S1242" s="20">
        <v>50</v>
      </c>
      <c r="T1242" s="20"/>
      <c r="U1242" s="20"/>
      <c r="V1242" s="20">
        <v>56</v>
      </c>
      <c r="W1242" s="20"/>
      <c r="X1242" s="19"/>
    </row>
    <row r="1243" spans="1:24" s="15" customFormat="1" ht="13.8">
      <c r="A1243" s="15" t="s">
        <v>98</v>
      </c>
      <c r="B1243" s="19" t="s">
        <v>99</v>
      </c>
      <c r="C1243" s="19">
        <v>2016</v>
      </c>
      <c r="D1243" s="19" t="s">
        <v>444</v>
      </c>
      <c r="E1243" s="16">
        <v>57</v>
      </c>
      <c r="F1243" s="20">
        <v>44</v>
      </c>
      <c r="G1243" s="21">
        <v>2.96</v>
      </c>
      <c r="H1243" s="20">
        <v>9</v>
      </c>
      <c r="I1243" s="20">
        <v>52</v>
      </c>
      <c r="J1243" s="20">
        <v>62</v>
      </c>
      <c r="K1243" s="20" t="s">
        <v>557</v>
      </c>
      <c r="L1243" s="20">
        <v>71</v>
      </c>
      <c r="M1243" s="20">
        <v>57</v>
      </c>
      <c r="N1243" s="20">
        <v>54</v>
      </c>
      <c r="O1243" s="20">
        <v>65</v>
      </c>
      <c r="P1243" s="20">
        <v>59</v>
      </c>
      <c r="Q1243" s="20">
        <v>45</v>
      </c>
      <c r="R1243" s="19" t="s">
        <v>557</v>
      </c>
      <c r="S1243" s="20">
        <v>50</v>
      </c>
      <c r="T1243" s="20">
        <v>67</v>
      </c>
      <c r="U1243" s="20" t="s">
        <v>557</v>
      </c>
      <c r="V1243" s="20">
        <v>48</v>
      </c>
      <c r="W1243" s="20" t="s">
        <v>557</v>
      </c>
      <c r="X1243" s="19"/>
    </row>
    <row r="1244" spans="1:24" s="15" customFormat="1" ht="13.8">
      <c r="A1244" s="15" t="s">
        <v>98</v>
      </c>
      <c r="B1244" s="19" t="s">
        <v>99</v>
      </c>
      <c r="C1244" s="19">
        <v>2017</v>
      </c>
      <c r="D1244" s="19" t="s">
        <v>444</v>
      </c>
      <c r="E1244" s="16">
        <v>58</v>
      </c>
      <c r="F1244" s="20">
        <v>40</v>
      </c>
      <c r="G1244" s="21">
        <v>3.21</v>
      </c>
      <c r="H1244" s="20">
        <v>9</v>
      </c>
      <c r="I1244" s="20">
        <v>53</v>
      </c>
      <c r="J1244" s="20">
        <v>63</v>
      </c>
      <c r="K1244" s="20"/>
      <c r="L1244" s="20">
        <v>70</v>
      </c>
      <c r="M1244" s="20">
        <v>57</v>
      </c>
      <c r="N1244" s="20">
        <v>55</v>
      </c>
      <c r="O1244" s="20">
        <v>68</v>
      </c>
      <c r="P1244" s="20">
        <v>59</v>
      </c>
      <c r="Q1244" s="20">
        <v>48</v>
      </c>
      <c r="R1244" s="19"/>
      <c r="S1244" s="20">
        <v>53</v>
      </c>
      <c r="T1244" s="20">
        <v>67</v>
      </c>
      <c r="U1244" s="20"/>
      <c r="V1244" s="20">
        <v>42</v>
      </c>
      <c r="W1244" s="20"/>
      <c r="X1244" s="19"/>
    </row>
    <row r="1245" spans="1:24" s="15" customFormat="1" ht="13.8">
      <c r="A1245" s="15" t="s">
        <v>98</v>
      </c>
      <c r="B1245" s="19" t="s">
        <v>99</v>
      </c>
      <c r="C1245" s="19">
        <v>2018</v>
      </c>
      <c r="D1245" s="19" t="s">
        <v>444</v>
      </c>
      <c r="E1245" s="16">
        <v>58</v>
      </c>
      <c r="F1245" s="20">
        <v>41</v>
      </c>
      <c r="G1245" s="21">
        <v>2.95</v>
      </c>
      <c r="H1245" s="20">
        <v>9</v>
      </c>
      <c r="I1245" s="20">
        <v>53</v>
      </c>
      <c r="J1245" s="20">
        <v>63</v>
      </c>
      <c r="K1245" s="20"/>
      <c r="L1245" s="20">
        <v>70</v>
      </c>
      <c r="M1245" s="20">
        <v>57</v>
      </c>
      <c r="N1245" s="20">
        <v>55</v>
      </c>
      <c r="O1245" s="20">
        <v>68</v>
      </c>
      <c r="P1245" s="20">
        <v>59</v>
      </c>
      <c r="Q1245" s="20">
        <v>45</v>
      </c>
      <c r="R1245" s="19"/>
      <c r="S1245" s="20">
        <v>52</v>
      </c>
      <c r="T1245" s="20">
        <v>66</v>
      </c>
      <c r="U1245" s="20"/>
      <c r="V1245" s="20">
        <v>49</v>
      </c>
      <c r="W1245" s="20"/>
      <c r="X1245" s="19"/>
    </row>
    <row r="1246" spans="1:24" s="15" customFormat="1" ht="13.8">
      <c r="A1246" s="15" t="s">
        <v>98</v>
      </c>
      <c r="B1246" s="19" t="s">
        <v>99</v>
      </c>
      <c r="C1246" s="19">
        <v>2019</v>
      </c>
      <c r="D1246" s="19" t="s">
        <v>444</v>
      </c>
      <c r="E1246" s="16">
        <v>56</v>
      </c>
      <c r="F1246" s="20">
        <v>44</v>
      </c>
      <c r="G1246" s="21">
        <v>3.5269140000000001</v>
      </c>
      <c r="H1246" s="20">
        <v>9</v>
      </c>
      <c r="I1246" s="20">
        <v>50.215859999999999</v>
      </c>
      <c r="J1246" s="20">
        <v>61.784140000000001</v>
      </c>
      <c r="K1246" s="20" t="s">
        <v>557</v>
      </c>
      <c r="L1246" s="20">
        <v>70</v>
      </c>
      <c r="M1246" s="20">
        <v>57</v>
      </c>
      <c r="N1246" s="20">
        <v>55</v>
      </c>
      <c r="O1246" s="20">
        <v>68</v>
      </c>
      <c r="P1246" s="20">
        <v>59</v>
      </c>
      <c r="Q1246" s="20">
        <v>49</v>
      </c>
      <c r="R1246" s="19" t="s">
        <v>557</v>
      </c>
      <c r="S1246" s="20">
        <v>41</v>
      </c>
      <c r="T1246" s="20">
        <v>66</v>
      </c>
      <c r="U1246" s="20" t="s">
        <v>557</v>
      </c>
      <c r="V1246" s="20">
        <v>43</v>
      </c>
      <c r="W1246" s="20" t="s">
        <v>557</v>
      </c>
      <c r="X1246" s="19"/>
    </row>
    <row r="1247" spans="1:24" s="15" customFormat="1" ht="13.8">
      <c r="A1247" s="15" t="s">
        <v>98</v>
      </c>
      <c r="B1247" s="19" t="s">
        <v>99</v>
      </c>
      <c r="C1247" s="19">
        <v>2020</v>
      </c>
      <c r="D1247" s="19" t="s">
        <v>444</v>
      </c>
      <c r="E1247" s="16">
        <v>57</v>
      </c>
      <c r="F1247" s="20">
        <v>42</v>
      </c>
      <c r="G1247" s="21">
        <v>1.915961</v>
      </c>
      <c r="H1247" s="20">
        <v>9</v>
      </c>
      <c r="I1247" s="20">
        <v>53.857819999999997</v>
      </c>
      <c r="J1247" s="20">
        <v>60.142180000000003</v>
      </c>
      <c r="K1247" s="20" t="s">
        <v>557</v>
      </c>
      <c r="L1247" s="20">
        <v>70</v>
      </c>
      <c r="M1247" s="20">
        <v>57</v>
      </c>
      <c r="N1247" s="20">
        <v>55</v>
      </c>
      <c r="O1247" s="20">
        <v>62</v>
      </c>
      <c r="P1247" s="20">
        <v>59</v>
      </c>
      <c r="Q1247" s="20">
        <v>54</v>
      </c>
      <c r="R1247" s="19" t="s">
        <v>557</v>
      </c>
      <c r="S1247" s="20">
        <v>41</v>
      </c>
      <c r="T1247" s="20">
        <v>68</v>
      </c>
      <c r="U1247" s="20" t="s">
        <v>557</v>
      </c>
      <c r="V1247" s="20">
        <v>43</v>
      </c>
      <c r="W1247" s="20" t="s">
        <v>557</v>
      </c>
      <c r="X1247" s="19"/>
    </row>
    <row r="1248" spans="1:24" s="15" customFormat="1" ht="13.8">
      <c r="A1248" s="15" t="s">
        <v>98</v>
      </c>
      <c r="B1248" s="19" t="s">
        <v>99</v>
      </c>
      <c r="C1248" s="19">
        <v>2021</v>
      </c>
      <c r="D1248" s="19" t="s">
        <v>444</v>
      </c>
      <c r="E1248" s="16">
        <v>59</v>
      </c>
      <c r="F1248" s="20">
        <v>36</v>
      </c>
      <c r="G1248" s="21">
        <v>1.3241339999999999</v>
      </c>
      <c r="H1248" s="20">
        <v>10</v>
      </c>
      <c r="I1248" s="20">
        <v>56.821800000000003</v>
      </c>
      <c r="J1248" s="20">
        <v>61.178199999999997</v>
      </c>
      <c r="K1248" s="20"/>
      <c r="L1248" s="20">
        <v>70.387029999999996</v>
      </c>
      <c r="M1248" s="20">
        <v>60.772109999999998</v>
      </c>
      <c r="N1248" s="20">
        <v>54.733609999999999</v>
      </c>
      <c r="O1248" s="20">
        <v>62.292259999999999</v>
      </c>
      <c r="P1248" s="20">
        <v>58.971130000000002</v>
      </c>
      <c r="Q1248" s="20">
        <v>52.522509999999997</v>
      </c>
      <c r="R1248" s="19"/>
      <c r="S1248" s="20">
        <v>41.127429999999997</v>
      </c>
      <c r="T1248" s="20">
        <v>68.763840000000002</v>
      </c>
      <c r="U1248" s="20"/>
      <c r="V1248" s="20">
        <v>58.532649999999997</v>
      </c>
      <c r="W1248" s="20">
        <v>62.529159999999997</v>
      </c>
      <c r="X1248" s="19"/>
    </row>
    <row r="1249" spans="1:24" s="15" customFormat="1" ht="13.8">
      <c r="A1249" s="15" t="s">
        <v>98</v>
      </c>
      <c r="B1249" s="19" t="s">
        <v>99</v>
      </c>
      <c r="C1249" s="19">
        <v>2022</v>
      </c>
      <c r="D1249" s="19" t="s">
        <v>444</v>
      </c>
      <c r="E1249" s="16">
        <v>59</v>
      </c>
      <c r="F1249" s="20">
        <v>39</v>
      </c>
      <c r="G1249" s="21">
        <v>1.3615889999999999</v>
      </c>
      <c r="H1249" s="20">
        <v>10</v>
      </c>
      <c r="I1249" s="20">
        <v>56.76699</v>
      </c>
      <c r="J1249" s="20">
        <v>61.23301</v>
      </c>
      <c r="K1249" s="20" t="s">
        <v>557</v>
      </c>
      <c r="L1249" s="20">
        <v>70</v>
      </c>
      <c r="M1249" s="20">
        <v>61</v>
      </c>
      <c r="N1249" s="20">
        <v>55</v>
      </c>
      <c r="O1249" s="20">
        <v>62</v>
      </c>
      <c r="P1249" s="20">
        <v>59</v>
      </c>
      <c r="Q1249" s="20">
        <v>59</v>
      </c>
      <c r="R1249" s="19" t="s">
        <v>557</v>
      </c>
      <c r="S1249" s="20">
        <v>41</v>
      </c>
      <c r="T1249" s="20">
        <v>69</v>
      </c>
      <c r="U1249" s="20" t="s">
        <v>557</v>
      </c>
      <c r="V1249" s="20">
        <v>52</v>
      </c>
      <c r="W1249" s="20">
        <v>64</v>
      </c>
      <c r="X1249" s="19"/>
    </row>
    <row r="1250" spans="1:24" s="15" customFormat="1" ht="13.8">
      <c r="A1250" s="15" t="s">
        <v>98</v>
      </c>
      <c r="B1250" s="19" t="s">
        <v>99</v>
      </c>
      <c r="C1250" s="19">
        <v>2023</v>
      </c>
      <c r="D1250" s="19" t="s">
        <v>444</v>
      </c>
      <c r="E1250" s="16">
        <v>60</v>
      </c>
      <c r="F1250" s="20">
        <v>36</v>
      </c>
      <c r="G1250" s="21">
        <v>1.757172</v>
      </c>
      <c r="H1250" s="20">
        <v>9</v>
      </c>
      <c r="I1250" s="20">
        <v>57.11824</v>
      </c>
      <c r="J1250" s="20">
        <v>62.88176</v>
      </c>
      <c r="K1250" s="20"/>
      <c r="L1250" s="20">
        <v>70.387029999999996</v>
      </c>
      <c r="M1250" s="20">
        <v>64.761629999999997</v>
      </c>
      <c r="N1250" s="20">
        <v>54.733609999999999</v>
      </c>
      <c r="O1250" s="20">
        <v>62.292259999999999</v>
      </c>
      <c r="P1250" s="20">
        <v>58.971130000000002</v>
      </c>
      <c r="Q1250" s="20">
        <v>51.495289999999997</v>
      </c>
      <c r="R1250" s="19"/>
      <c r="S1250" s="20">
        <v>43.391719999999999</v>
      </c>
      <c r="T1250" s="20">
        <v>71.65746</v>
      </c>
      <c r="U1250" s="20"/>
      <c r="V1250" s="20"/>
      <c r="W1250" s="20">
        <v>64.325710000000001</v>
      </c>
      <c r="X1250" s="19"/>
    </row>
    <row r="1251" spans="1:24" s="15" customFormat="1" ht="13.8">
      <c r="A1251" s="15" t="s">
        <v>98</v>
      </c>
      <c r="B1251" s="19" t="s">
        <v>99</v>
      </c>
      <c r="C1251" s="19">
        <v>2024</v>
      </c>
      <c r="D1251" s="19" t="s">
        <v>444</v>
      </c>
      <c r="E1251" s="16">
        <v>59</v>
      </c>
      <c r="F1251" s="20">
        <v>38</v>
      </c>
      <c r="G1251" s="21">
        <v>2.090773</v>
      </c>
      <c r="H1251" s="20">
        <v>10</v>
      </c>
      <c r="I1251" s="20">
        <v>55.571129999999997</v>
      </c>
      <c r="J1251" s="20">
        <v>62.428870000000003</v>
      </c>
      <c r="K1251" s="20"/>
      <c r="L1251" s="20">
        <v>77.101119999999995</v>
      </c>
      <c r="M1251" s="20">
        <v>68.620059999999995</v>
      </c>
      <c r="N1251" s="20">
        <v>50.63015</v>
      </c>
      <c r="O1251" s="20">
        <v>66.615179999999995</v>
      </c>
      <c r="P1251" s="20">
        <v>58.851039999999998</v>
      </c>
      <c r="Q1251" s="20">
        <v>52.647559999999999</v>
      </c>
      <c r="R1251" s="19"/>
      <c r="S1251" s="20">
        <v>50.930199999999999</v>
      </c>
      <c r="T1251" s="20">
        <v>70.323480000000004</v>
      </c>
      <c r="U1251" s="20"/>
      <c r="V1251" s="20">
        <v>31.77215</v>
      </c>
      <c r="W1251" s="20">
        <v>66.19162</v>
      </c>
      <c r="X1251" s="19"/>
    </row>
    <row r="1252" spans="1:24" s="15" customFormat="1">
      <c r="A1252" s="68" t="s">
        <v>98</v>
      </c>
      <c r="B1252" s="70" t="s">
        <v>99</v>
      </c>
      <c r="C1252" s="70">
        <v>2025</v>
      </c>
      <c r="D1252" s="73" t="str">
        <f>VLOOKUP(B1252,'CPI Timeseries 2012 - 2025'!B:C,2,0)</f>
        <v>WE/EU</v>
      </c>
      <c r="E1252" s="16">
        <v>60</v>
      </c>
      <c r="F1252" s="70">
        <v>37</v>
      </c>
      <c r="G1252" s="74">
        <v>2.11327</v>
      </c>
      <c r="H1252" s="70">
        <v>10</v>
      </c>
      <c r="I1252" s="75">
        <v>56.534239999999997</v>
      </c>
      <c r="J1252" s="75">
        <v>63.465760000000003</v>
      </c>
      <c r="K1252" s="75"/>
      <c r="L1252" s="75">
        <v>76.999210000000005</v>
      </c>
      <c r="M1252" s="75">
        <v>72.928449999999998</v>
      </c>
      <c r="N1252" s="75">
        <v>50.60913</v>
      </c>
      <c r="O1252" s="75">
        <v>66.61157</v>
      </c>
      <c r="P1252" s="75">
        <v>58.821210000000001</v>
      </c>
      <c r="Q1252" s="75">
        <v>58.315550000000002</v>
      </c>
      <c r="R1252" s="75"/>
      <c r="S1252" s="75">
        <v>50.91377</v>
      </c>
      <c r="T1252" s="75">
        <v>70.33681</v>
      </c>
      <c r="U1252" s="75"/>
      <c r="V1252" s="75">
        <v>31.741959999999999</v>
      </c>
      <c r="W1252" s="75">
        <v>65.312809999999999</v>
      </c>
      <c r="X1252" s="2"/>
    </row>
    <row r="1253" spans="1:24" s="15" customFormat="1" ht="13.8">
      <c r="A1253" s="15" t="s">
        <v>335</v>
      </c>
      <c r="B1253" s="19" t="s">
        <v>336</v>
      </c>
      <c r="C1253" s="19">
        <v>2012</v>
      </c>
      <c r="D1253" s="19" t="s">
        <v>442</v>
      </c>
      <c r="E1253" s="16">
        <v>30</v>
      </c>
      <c r="F1253" s="20">
        <v>128</v>
      </c>
      <c r="G1253" s="21">
        <v>2.2999999999999998</v>
      </c>
      <c r="H1253" s="20">
        <v>6</v>
      </c>
      <c r="I1253" s="20">
        <v>27</v>
      </c>
      <c r="J1253" s="20">
        <v>34</v>
      </c>
      <c r="K1253" s="20"/>
      <c r="L1253" s="20"/>
      <c r="M1253" s="20">
        <v>23</v>
      </c>
      <c r="N1253" s="20">
        <v>38</v>
      </c>
      <c r="O1253" s="20"/>
      <c r="P1253" s="20">
        <v>32</v>
      </c>
      <c r="Q1253" s="20"/>
      <c r="R1253" s="19"/>
      <c r="S1253" s="20">
        <v>31</v>
      </c>
      <c r="T1253" s="20"/>
      <c r="U1253" s="20"/>
      <c r="V1253" s="20">
        <v>24</v>
      </c>
      <c r="W1253" s="20">
        <v>35</v>
      </c>
      <c r="X1253" s="19"/>
    </row>
    <row r="1254" spans="1:24" s="15" customFormat="1" ht="13.8">
      <c r="A1254" s="15" t="s">
        <v>335</v>
      </c>
      <c r="B1254" s="19" t="s">
        <v>336</v>
      </c>
      <c r="C1254" s="19">
        <v>2013</v>
      </c>
      <c r="D1254" s="19" t="s">
        <v>442</v>
      </c>
      <c r="E1254" s="16">
        <v>28</v>
      </c>
      <c r="F1254" s="20">
        <v>127</v>
      </c>
      <c r="G1254" s="21">
        <v>3.3</v>
      </c>
      <c r="H1254" s="20">
        <v>6</v>
      </c>
      <c r="I1254" s="20">
        <v>23</v>
      </c>
      <c r="J1254" s="20">
        <v>33</v>
      </c>
      <c r="K1254" s="20"/>
      <c r="L1254" s="20"/>
      <c r="M1254" s="20">
        <v>23</v>
      </c>
      <c r="N1254" s="20">
        <v>38</v>
      </c>
      <c r="O1254" s="20"/>
      <c r="P1254" s="20">
        <v>32</v>
      </c>
      <c r="Q1254" s="20"/>
      <c r="R1254" s="19"/>
      <c r="S1254" s="20">
        <v>21</v>
      </c>
      <c r="T1254" s="20"/>
      <c r="U1254" s="20"/>
      <c r="V1254" s="20">
        <v>17</v>
      </c>
      <c r="W1254" s="20">
        <v>35</v>
      </c>
      <c r="X1254" s="19"/>
    </row>
    <row r="1255" spans="1:24" s="15" customFormat="1" ht="13.8">
      <c r="A1255" s="15" t="s">
        <v>335</v>
      </c>
      <c r="B1255" s="19" t="s">
        <v>336</v>
      </c>
      <c r="C1255" s="19">
        <v>2014</v>
      </c>
      <c r="D1255" s="19" t="s">
        <v>442</v>
      </c>
      <c r="E1255" s="16">
        <v>27</v>
      </c>
      <c r="F1255" s="20">
        <v>136</v>
      </c>
      <c r="G1255" s="21">
        <v>3.369999885559082</v>
      </c>
      <c r="H1255" s="20">
        <v>6</v>
      </c>
      <c r="I1255" s="20">
        <v>21</v>
      </c>
      <c r="J1255" s="20">
        <v>33</v>
      </c>
      <c r="K1255" s="20"/>
      <c r="L1255" s="20"/>
      <c r="M1255" s="20">
        <v>23</v>
      </c>
      <c r="N1255" s="20">
        <v>38</v>
      </c>
      <c r="O1255" s="20"/>
      <c r="P1255" s="20">
        <v>32</v>
      </c>
      <c r="Q1255" s="20"/>
      <c r="R1255" s="19"/>
      <c r="S1255" s="20">
        <v>21</v>
      </c>
      <c r="T1255" s="20"/>
      <c r="U1255" s="20"/>
      <c r="V1255" s="20">
        <v>16</v>
      </c>
      <c r="W1255" s="20">
        <v>32</v>
      </c>
      <c r="X1255" s="19"/>
    </row>
    <row r="1256" spans="1:24" s="15" customFormat="1" ht="13.8">
      <c r="A1256" s="15" t="s">
        <v>335</v>
      </c>
      <c r="B1256" s="19" t="s">
        <v>336</v>
      </c>
      <c r="C1256" s="19">
        <v>2015</v>
      </c>
      <c r="D1256" s="19" t="s">
        <v>442</v>
      </c>
      <c r="E1256" s="16">
        <v>28</v>
      </c>
      <c r="F1256" s="20">
        <v>123</v>
      </c>
      <c r="G1256" s="21">
        <v>3.2200000286102295</v>
      </c>
      <c r="H1256" s="20">
        <v>6</v>
      </c>
      <c r="I1256" s="20">
        <v>23</v>
      </c>
      <c r="J1256" s="20">
        <v>33</v>
      </c>
      <c r="K1256" s="20"/>
      <c r="L1256" s="20"/>
      <c r="M1256" s="20">
        <v>19</v>
      </c>
      <c r="N1256" s="20">
        <v>38</v>
      </c>
      <c r="O1256" s="20"/>
      <c r="P1256" s="20">
        <v>32</v>
      </c>
      <c r="Q1256" s="20"/>
      <c r="R1256" s="19"/>
      <c r="S1256" s="20">
        <v>21</v>
      </c>
      <c r="T1256" s="20"/>
      <c r="U1256" s="20"/>
      <c r="V1256" s="20">
        <v>35</v>
      </c>
      <c r="W1256" s="20">
        <v>24</v>
      </c>
      <c r="X1256" s="19"/>
    </row>
    <row r="1257" spans="1:24" s="15" customFormat="1" ht="13.8">
      <c r="A1257" s="15" t="s">
        <v>335</v>
      </c>
      <c r="B1257" s="19" t="s">
        <v>336</v>
      </c>
      <c r="C1257" s="19">
        <v>2016</v>
      </c>
      <c r="D1257" s="19" t="s">
        <v>442</v>
      </c>
      <c r="E1257" s="16">
        <v>28</v>
      </c>
      <c r="F1257" s="20">
        <v>136</v>
      </c>
      <c r="G1257" s="21">
        <v>2.5</v>
      </c>
      <c r="H1257" s="20">
        <v>7</v>
      </c>
      <c r="I1257" s="20">
        <v>24</v>
      </c>
      <c r="J1257" s="20">
        <v>32</v>
      </c>
      <c r="K1257" s="20" t="s">
        <v>557</v>
      </c>
      <c r="L1257" s="20" t="s">
        <v>557</v>
      </c>
      <c r="M1257" s="20">
        <v>20</v>
      </c>
      <c r="N1257" s="20">
        <v>37</v>
      </c>
      <c r="O1257" s="20" t="s">
        <v>557</v>
      </c>
      <c r="P1257" s="20">
        <v>22</v>
      </c>
      <c r="Q1257" s="20" t="s">
        <v>557</v>
      </c>
      <c r="R1257" s="19" t="s">
        <v>557</v>
      </c>
      <c r="S1257" s="20">
        <v>32</v>
      </c>
      <c r="T1257" s="20">
        <v>34</v>
      </c>
      <c r="U1257" s="20" t="s">
        <v>557</v>
      </c>
      <c r="V1257" s="20">
        <v>23</v>
      </c>
      <c r="W1257" s="20">
        <v>30</v>
      </c>
      <c r="X1257" s="19"/>
    </row>
    <row r="1258" spans="1:24" s="15" customFormat="1" ht="13.8">
      <c r="A1258" s="15" t="s">
        <v>335</v>
      </c>
      <c r="B1258" s="19" t="s">
        <v>336</v>
      </c>
      <c r="C1258" s="19">
        <v>2017</v>
      </c>
      <c r="D1258" s="19" t="s">
        <v>442</v>
      </c>
      <c r="E1258" s="16">
        <v>28</v>
      </c>
      <c r="F1258" s="20">
        <v>143</v>
      </c>
      <c r="G1258" s="21">
        <v>2.11</v>
      </c>
      <c r="H1258" s="20">
        <v>7</v>
      </c>
      <c r="I1258" s="20">
        <v>25</v>
      </c>
      <c r="J1258" s="20">
        <v>31</v>
      </c>
      <c r="K1258" s="20"/>
      <c r="L1258" s="20"/>
      <c r="M1258" s="20">
        <v>21</v>
      </c>
      <c r="N1258" s="20">
        <v>37</v>
      </c>
      <c r="O1258" s="20"/>
      <c r="P1258" s="20">
        <v>22</v>
      </c>
      <c r="Q1258" s="20"/>
      <c r="R1258" s="19"/>
      <c r="S1258" s="20">
        <v>29</v>
      </c>
      <c r="T1258" s="20">
        <v>26</v>
      </c>
      <c r="U1258" s="20"/>
      <c r="V1258" s="20">
        <v>31</v>
      </c>
      <c r="W1258" s="20">
        <v>30</v>
      </c>
      <c r="X1258" s="19"/>
    </row>
    <row r="1259" spans="1:24" s="15" customFormat="1" ht="13.8">
      <c r="A1259" s="15" t="s">
        <v>335</v>
      </c>
      <c r="B1259" s="19" t="s">
        <v>336</v>
      </c>
      <c r="C1259" s="19">
        <v>2018</v>
      </c>
      <c r="D1259" s="19" t="s">
        <v>442</v>
      </c>
      <c r="E1259" s="16">
        <v>28</v>
      </c>
      <c r="F1259" s="20">
        <v>138</v>
      </c>
      <c r="G1259" s="21">
        <v>2.2799999999999998</v>
      </c>
      <c r="H1259" s="20">
        <v>7</v>
      </c>
      <c r="I1259" s="20">
        <v>24</v>
      </c>
      <c r="J1259" s="20">
        <v>32</v>
      </c>
      <c r="K1259" s="20"/>
      <c r="L1259" s="20"/>
      <c r="M1259" s="20">
        <v>21</v>
      </c>
      <c r="N1259" s="20">
        <v>37</v>
      </c>
      <c r="O1259" s="20"/>
      <c r="P1259" s="20">
        <v>22</v>
      </c>
      <c r="Q1259" s="20"/>
      <c r="R1259" s="19"/>
      <c r="S1259" s="20">
        <v>24</v>
      </c>
      <c r="T1259" s="20">
        <v>31</v>
      </c>
      <c r="U1259" s="20"/>
      <c r="V1259" s="20">
        <v>32</v>
      </c>
      <c r="W1259" s="20">
        <v>30</v>
      </c>
      <c r="X1259" s="19"/>
    </row>
    <row r="1260" spans="1:24" s="15" customFormat="1" ht="13.8">
      <c r="A1260" s="15" t="s">
        <v>335</v>
      </c>
      <c r="B1260" s="19" t="s">
        <v>336</v>
      </c>
      <c r="C1260" s="19">
        <v>2019</v>
      </c>
      <c r="D1260" s="19" t="s">
        <v>442</v>
      </c>
      <c r="E1260" s="16">
        <v>28</v>
      </c>
      <c r="F1260" s="20">
        <v>137</v>
      </c>
      <c r="G1260" s="21">
        <v>2.271487</v>
      </c>
      <c r="H1260" s="20">
        <v>7</v>
      </c>
      <c r="I1260" s="20">
        <v>24.274760000000001</v>
      </c>
      <c r="J1260" s="20">
        <v>31.725239999999999</v>
      </c>
      <c r="K1260" s="20" t="s">
        <v>557</v>
      </c>
      <c r="L1260" s="20" t="s">
        <v>557</v>
      </c>
      <c r="M1260" s="20">
        <v>21</v>
      </c>
      <c r="N1260" s="20">
        <v>37</v>
      </c>
      <c r="O1260" s="20" t="s">
        <v>557</v>
      </c>
      <c r="P1260" s="20">
        <v>22</v>
      </c>
      <c r="Q1260" s="20" t="s">
        <v>557</v>
      </c>
      <c r="R1260" s="19" t="s">
        <v>557</v>
      </c>
      <c r="S1260" s="20">
        <v>24</v>
      </c>
      <c r="T1260" s="20">
        <v>28</v>
      </c>
      <c r="U1260" s="20" t="s">
        <v>557</v>
      </c>
      <c r="V1260" s="20">
        <v>32</v>
      </c>
      <c r="W1260" s="20">
        <v>32</v>
      </c>
      <c r="X1260" s="19"/>
    </row>
    <row r="1261" spans="1:24" s="15" customFormat="1" ht="13.8">
      <c r="A1261" s="15" t="s">
        <v>335</v>
      </c>
      <c r="B1261" s="19" t="s">
        <v>336</v>
      </c>
      <c r="C1261" s="19">
        <v>2020</v>
      </c>
      <c r="D1261" s="19" t="s">
        <v>442</v>
      </c>
      <c r="E1261" s="16">
        <v>25</v>
      </c>
      <c r="F1261" s="20">
        <v>149</v>
      </c>
      <c r="G1261" s="21">
        <v>1.153654</v>
      </c>
      <c r="H1261" s="20">
        <v>7</v>
      </c>
      <c r="I1261" s="20">
        <v>23.10801</v>
      </c>
      <c r="J1261" s="20">
        <v>26.89199</v>
      </c>
      <c r="K1261" s="20" t="s">
        <v>557</v>
      </c>
      <c r="L1261" s="20" t="s">
        <v>557</v>
      </c>
      <c r="M1261" s="20">
        <v>21</v>
      </c>
      <c r="N1261" s="20">
        <v>20</v>
      </c>
      <c r="O1261" s="20" t="s">
        <v>557</v>
      </c>
      <c r="P1261" s="20">
        <v>22</v>
      </c>
      <c r="Q1261" s="20" t="s">
        <v>557</v>
      </c>
      <c r="R1261" s="19" t="s">
        <v>557</v>
      </c>
      <c r="S1261" s="20">
        <v>24</v>
      </c>
      <c r="T1261" s="20">
        <v>26</v>
      </c>
      <c r="U1261" s="20" t="s">
        <v>557</v>
      </c>
      <c r="V1261" s="20">
        <v>32</v>
      </c>
      <c r="W1261" s="20">
        <v>28</v>
      </c>
      <c r="X1261" s="19"/>
    </row>
    <row r="1262" spans="1:24" s="15" customFormat="1" ht="13.8">
      <c r="A1262" s="15" t="s">
        <v>335</v>
      </c>
      <c r="B1262" s="19" t="s">
        <v>336</v>
      </c>
      <c r="C1262" s="19">
        <v>2021</v>
      </c>
      <c r="D1262" s="19" t="s">
        <v>442</v>
      </c>
      <c r="E1262" s="16">
        <v>24</v>
      </c>
      <c r="F1262" s="20">
        <v>154</v>
      </c>
      <c r="G1262" s="21">
        <v>0.76738779999999995</v>
      </c>
      <c r="H1262" s="20">
        <v>7</v>
      </c>
      <c r="I1262" s="20">
        <v>22.737649999999999</v>
      </c>
      <c r="J1262" s="20">
        <v>25.262350000000001</v>
      </c>
      <c r="K1262" s="20"/>
      <c r="L1262" s="20"/>
      <c r="M1262" s="20">
        <v>20.87696</v>
      </c>
      <c r="N1262" s="20">
        <v>19.792760000000001</v>
      </c>
      <c r="O1262" s="20"/>
      <c r="P1262" s="20">
        <v>22.451969999999999</v>
      </c>
      <c r="Q1262" s="20"/>
      <c r="R1262" s="19"/>
      <c r="S1262" s="20">
        <v>23.709849999999999</v>
      </c>
      <c r="T1262" s="20">
        <v>25.359539999999999</v>
      </c>
      <c r="U1262" s="20"/>
      <c r="V1262" s="20">
        <v>26.441179999999999</v>
      </c>
      <c r="W1262" s="20">
        <v>27.496279999999999</v>
      </c>
      <c r="X1262" s="19"/>
    </row>
    <row r="1263" spans="1:24" s="15" customFormat="1" ht="13.8">
      <c r="A1263" s="15" t="s">
        <v>335</v>
      </c>
      <c r="B1263" s="19" t="s">
        <v>336</v>
      </c>
      <c r="C1263" s="19">
        <v>2022</v>
      </c>
      <c r="D1263" s="19" t="s">
        <v>442</v>
      </c>
      <c r="E1263" s="16">
        <v>24</v>
      </c>
      <c r="F1263" s="20">
        <v>150</v>
      </c>
      <c r="G1263" s="21">
        <v>0.82186930000000002</v>
      </c>
      <c r="H1263" s="20">
        <v>7</v>
      </c>
      <c r="I1263" s="20">
        <v>22.65213</v>
      </c>
      <c r="J1263" s="20">
        <v>25.34787</v>
      </c>
      <c r="K1263" s="20" t="s">
        <v>557</v>
      </c>
      <c r="L1263" s="20" t="s">
        <v>557</v>
      </c>
      <c r="M1263" s="20">
        <v>21</v>
      </c>
      <c r="N1263" s="20">
        <v>20</v>
      </c>
      <c r="O1263" s="20" t="s">
        <v>557</v>
      </c>
      <c r="P1263" s="20">
        <v>22</v>
      </c>
      <c r="Q1263" s="20" t="s">
        <v>557</v>
      </c>
      <c r="R1263" s="19" t="s">
        <v>557</v>
      </c>
      <c r="S1263" s="20">
        <v>27</v>
      </c>
      <c r="T1263" s="20">
        <v>24</v>
      </c>
      <c r="U1263" s="20" t="s">
        <v>557</v>
      </c>
      <c r="V1263" s="20">
        <v>23</v>
      </c>
      <c r="W1263" s="20">
        <v>28</v>
      </c>
      <c r="X1263" s="19"/>
    </row>
    <row r="1264" spans="1:24" s="15" customFormat="1" ht="13.8">
      <c r="A1264" s="15" t="s">
        <v>335</v>
      </c>
      <c r="B1264" s="19" t="s">
        <v>336</v>
      </c>
      <c r="C1264" s="19">
        <v>2023</v>
      </c>
      <c r="D1264" s="19" t="s">
        <v>442</v>
      </c>
      <c r="E1264" s="16">
        <v>24</v>
      </c>
      <c r="F1264" s="20">
        <v>149</v>
      </c>
      <c r="G1264" s="21">
        <v>1.1247199999999999</v>
      </c>
      <c r="H1264" s="20">
        <v>6</v>
      </c>
      <c r="I1264" s="20">
        <v>22.155460000000001</v>
      </c>
      <c r="J1264" s="20">
        <v>25.844539999999999</v>
      </c>
      <c r="K1264" s="20"/>
      <c r="L1264" s="20"/>
      <c r="M1264" s="20">
        <v>20.87696</v>
      </c>
      <c r="N1264" s="20">
        <v>19.792760000000001</v>
      </c>
      <c r="O1264" s="20"/>
      <c r="P1264" s="20">
        <v>22.451969999999999</v>
      </c>
      <c r="Q1264" s="20"/>
      <c r="R1264" s="19"/>
      <c r="S1264" s="20">
        <v>28.760950000000001</v>
      </c>
      <c r="T1264" s="20">
        <v>23.189330000000002</v>
      </c>
      <c r="U1264" s="20"/>
      <c r="V1264" s="20"/>
      <c r="W1264" s="20">
        <v>27.496279999999999</v>
      </c>
      <c r="X1264" s="19"/>
    </row>
    <row r="1265" spans="1:24" s="15" customFormat="1" ht="13.8">
      <c r="A1265" s="15" t="s">
        <v>335</v>
      </c>
      <c r="B1265" s="19" t="s">
        <v>336</v>
      </c>
      <c r="C1265" s="19">
        <v>2024</v>
      </c>
      <c r="D1265" s="19" t="s">
        <v>442</v>
      </c>
      <c r="E1265" s="16">
        <v>22</v>
      </c>
      <c r="F1265" s="20">
        <v>154</v>
      </c>
      <c r="G1265" s="21">
        <v>1.080101</v>
      </c>
      <c r="H1265" s="20">
        <v>6</v>
      </c>
      <c r="I1265" s="20">
        <v>20.228629999999999</v>
      </c>
      <c r="J1265" s="20">
        <v>23.771370000000001</v>
      </c>
      <c r="K1265" s="20"/>
      <c r="L1265" s="20"/>
      <c r="M1265" s="20">
        <v>21.3414</v>
      </c>
      <c r="N1265" s="20">
        <v>18.412189999999999</v>
      </c>
      <c r="O1265" s="20"/>
      <c r="P1265" s="20">
        <v>19.17484</v>
      </c>
      <c r="Q1265" s="20"/>
      <c r="R1265" s="19"/>
      <c r="S1265" s="20">
        <v>23.70675</v>
      </c>
      <c r="T1265" s="20">
        <v>22.412890000000001</v>
      </c>
      <c r="U1265" s="20"/>
      <c r="V1265" s="20"/>
      <c r="W1265" s="20">
        <v>27.983619999999998</v>
      </c>
      <c r="X1265" s="19"/>
    </row>
    <row r="1266" spans="1:24" s="15" customFormat="1">
      <c r="A1266" s="68" t="s">
        <v>335</v>
      </c>
      <c r="B1266" s="70" t="s">
        <v>336</v>
      </c>
      <c r="C1266" s="70">
        <v>2025</v>
      </c>
      <c r="D1266" s="73" t="str">
        <f>VLOOKUP(B1266,'CPI Timeseries 2012 - 2025'!B:C,2,0)</f>
        <v>MENA</v>
      </c>
      <c r="E1266" s="16">
        <v>23</v>
      </c>
      <c r="F1266" s="70">
        <v>153</v>
      </c>
      <c r="G1266" s="74">
        <v>1.6905060000000001</v>
      </c>
      <c r="H1266" s="70">
        <v>6</v>
      </c>
      <c r="I1266" s="75">
        <v>20.22757</v>
      </c>
      <c r="J1266" s="75">
        <v>25.77243</v>
      </c>
      <c r="K1266" s="75"/>
      <c r="L1266" s="75"/>
      <c r="M1266" s="75">
        <v>21.345700000000001</v>
      </c>
      <c r="N1266" s="75">
        <v>18.379660000000001</v>
      </c>
      <c r="O1266" s="75"/>
      <c r="P1266" s="75">
        <v>19.109950000000001</v>
      </c>
      <c r="Q1266" s="75"/>
      <c r="R1266" s="75"/>
      <c r="S1266" s="75">
        <v>28.946359999999999</v>
      </c>
      <c r="T1266" s="75">
        <v>17.623699999999999</v>
      </c>
      <c r="U1266" s="75"/>
      <c r="V1266" s="75"/>
      <c r="W1266" s="75">
        <v>29.699919999999999</v>
      </c>
      <c r="X1266" s="2"/>
    </row>
    <row r="1267" spans="1:24" s="15" customFormat="1" ht="13.8">
      <c r="A1267" s="15" t="s">
        <v>226</v>
      </c>
      <c r="B1267" s="19" t="s">
        <v>227</v>
      </c>
      <c r="C1267" s="19">
        <v>2012</v>
      </c>
      <c r="D1267" s="19" t="s">
        <v>443</v>
      </c>
      <c r="E1267" s="16">
        <v>45</v>
      </c>
      <c r="F1267" s="20">
        <v>64</v>
      </c>
      <c r="G1267" s="21">
        <v>4.5999999999999996</v>
      </c>
      <c r="H1267" s="20">
        <v>5</v>
      </c>
      <c r="I1267" s="20">
        <v>38</v>
      </c>
      <c r="J1267" s="20">
        <v>53</v>
      </c>
      <c r="K1267" s="20">
        <v>40</v>
      </c>
      <c r="L1267" s="20"/>
      <c r="M1267" s="20">
        <v>40</v>
      </c>
      <c r="N1267" s="20"/>
      <c r="O1267" s="20"/>
      <c r="P1267" s="20">
        <v>63</v>
      </c>
      <c r="Q1267" s="20"/>
      <c r="R1267" s="19"/>
      <c r="S1267" s="20"/>
      <c r="T1267" s="20"/>
      <c r="U1267" s="20">
        <v>47</v>
      </c>
      <c r="V1267" s="20">
        <v>37</v>
      </c>
      <c r="W1267" s="20"/>
      <c r="X1267" s="19"/>
    </row>
    <row r="1268" spans="1:24" s="15" customFormat="1" ht="13.8">
      <c r="A1268" s="15" t="s">
        <v>226</v>
      </c>
      <c r="B1268" s="19" t="s">
        <v>227</v>
      </c>
      <c r="C1268" s="19">
        <v>2013</v>
      </c>
      <c r="D1268" s="19" t="s">
        <v>443</v>
      </c>
      <c r="E1268" s="16">
        <v>49</v>
      </c>
      <c r="F1268" s="20">
        <v>55</v>
      </c>
      <c r="G1268" s="21">
        <v>3.6</v>
      </c>
      <c r="H1268" s="20">
        <v>5</v>
      </c>
      <c r="I1268" s="20">
        <v>43</v>
      </c>
      <c r="J1268" s="20">
        <v>55</v>
      </c>
      <c r="K1268" s="20">
        <v>42</v>
      </c>
      <c r="L1268" s="20"/>
      <c r="M1268" s="20">
        <v>45</v>
      </c>
      <c r="N1268" s="20"/>
      <c r="O1268" s="20"/>
      <c r="P1268" s="20">
        <v>63</v>
      </c>
      <c r="Q1268" s="20"/>
      <c r="R1268" s="19"/>
      <c r="S1268" s="20"/>
      <c r="T1268" s="20"/>
      <c r="U1268" s="20">
        <v>47</v>
      </c>
      <c r="V1268" s="20">
        <v>47</v>
      </c>
      <c r="W1268" s="20"/>
      <c r="X1268" s="19"/>
    </row>
    <row r="1269" spans="1:24" s="15" customFormat="1" ht="13.8">
      <c r="A1269" s="15" t="s">
        <v>226</v>
      </c>
      <c r="B1269" s="19" t="s">
        <v>227</v>
      </c>
      <c r="C1269" s="19">
        <v>2014</v>
      </c>
      <c r="D1269" s="19" t="s">
        <v>443</v>
      </c>
      <c r="E1269" s="16">
        <v>49</v>
      </c>
      <c r="F1269" s="20">
        <v>55</v>
      </c>
      <c r="G1269" s="21">
        <v>3.5499999523162842</v>
      </c>
      <c r="H1269" s="20">
        <v>5</v>
      </c>
      <c r="I1269" s="20">
        <v>43</v>
      </c>
      <c r="J1269" s="20">
        <v>55</v>
      </c>
      <c r="K1269" s="20">
        <v>42</v>
      </c>
      <c r="L1269" s="20"/>
      <c r="M1269" s="20">
        <v>45</v>
      </c>
      <c r="N1269" s="20"/>
      <c r="O1269" s="20"/>
      <c r="P1269" s="20">
        <v>63</v>
      </c>
      <c r="Q1269" s="20"/>
      <c r="R1269" s="19"/>
      <c r="S1269" s="20"/>
      <c r="T1269" s="20"/>
      <c r="U1269" s="20">
        <v>47</v>
      </c>
      <c r="V1269" s="20">
        <v>49</v>
      </c>
      <c r="W1269" s="20"/>
      <c r="X1269" s="19"/>
    </row>
    <row r="1270" spans="1:24" s="15" customFormat="1" ht="13.8">
      <c r="A1270" s="15" t="s">
        <v>226</v>
      </c>
      <c r="B1270" s="19" t="s">
        <v>227</v>
      </c>
      <c r="C1270" s="19">
        <v>2015</v>
      </c>
      <c r="D1270" s="19" t="s">
        <v>443</v>
      </c>
      <c r="E1270" s="16">
        <v>44</v>
      </c>
      <c r="F1270" s="20">
        <v>61</v>
      </c>
      <c r="G1270" s="21">
        <v>4.9899997711181641</v>
      </c>
      <c r="H1270" s="20">
        <v>5</v>
      </c>
      <c r="I1270" s="20">
        <v>36</v>
      </c>
      <c r="J1270" s="20">
        <v>52</v>
      </c>
      <c r="K1270" s="20">
        <v>42</v>
      </c>
      <c r="L1270" s="20"/>
      <c r="M1270" s="20">
        <v>40</v>
      </c>
      <c r="N1270" s="20"/>
      <c r="O1270" s="20"/>
      <c r="P1270" s="20">
        <v>63</v>
      </c>
      <c r="Q1270" s="20"/>
      <c r="R1270" s="19"/>
      <c r="S1270" s="20"/>
      <c r="T1270" s="20"/>
      <c r="U1270" s="20">
        <v>35</v>
      </c>
      <c r="V1270" s="20">
        <v>38</v>
      </c>
      <c r="W1270" s="20"/>
      <c r="X1270" s="19"/>
    </row>
    <row r="1271" spans="1:24" s="15" customFormat="1" ht="13.8">
      <c r="A1271" s="15" t="s">
        <v>226</v>
      </c>
      <c r="B1271" s="19" t="s">
        <v>227</v>
      </c>
      <c r="C1271" s="19">
        <v>2016</v>
      </c>
      <c r="D1271" s="19" t="s">
        <v>443</v>
      </c>
      <c r="E1271" s="16">
        <v>39</v>
      </c>
      <c r="F1271" s="20">
        <v>83</v>
      </c>
      <c r="G1271" s="21">
        <v>6.15</v>
      </c>
      <c r="H1271" s="20">
        <v>5</v>
      </c>
      <c r="I1271" s="20">
        <v>29</v>
      </c>
      <c r="J1271" s="20">
        <v>49</v>
      </c>
      <c r="K1271" s="20">
        <v>38</v>
      </c>
      <c r="L1271" s="20" t="s">
        <v>557</v>
      </c>
      <c r="M1271" s="20">
        <v>40</v>
      </c>
      <c r="N1271" s="20" t="s">
        <v>557</v>
      </c>
      <c r="O1271" s="20" t="s">
        <v>557</v>
      </c>
      <c r="P1271" s="20">
        <v>59</v>
      </c>
      <c r="Q1271" s="20" t="s">
        <v>557</v>
      </c>
      <c r="R1271" s="19" t="s">
        <v>557</v>
      </c>
      <c r="S1271" s="20" t="s">
        <v>557</v>
      </c>
      <c r="T1271" s="20" t="s">
        <v>557</v>
      </c>
      <c r="U1271" s="20">
        <v>35</v>
      </c>
      <c r="V1271" s="20">
        <v>20</v>
      </c>
      <c r="W1271" s="20" t="s">
        <v>557</v>
      </c>
      <c r="X1271" s="19"/>
    </row>
    <row r="1272" spans="1:24" s="15" customFormat="1" ht="13.8">
      <c r="A1272" s="15" t="s">
        <v>226</v>
      </c>
      <c r="B1272" s="19" t="s">
        <v>227</v>
      </c>
      <c r="C1272" s="19">
        <v>2017</v>
      </c>
      <c r="D1272" s="19" t="s">
        <v>443</v>
      </c>
      <c r="E1272" s="16">
        <v>42</v>
      </c>
      <c r="F1272" s="20">
        <v>74</v>
      </c>
      <c r="G1272" s="21">
        <v>4.08</v>
      </c>
      <c r="H1272" s="20">
        <v>6</v>
      </c>
      <c r="I1272" s="20">
        <v>35</v>
      </c>
      <c r="J1272" s="20">
        <v>49</v>
      </c>
      <c r="K1272" s="20">
        <v>37</v>
      </c>
      <c r="L1272" s="20"/>
      <c r="M1272" s="20">
        <v>41</v>
      </c>
      <c r="N1272" s="20"/>
      <c r="O1272" s="20"/>
      <c r="P1272" s="20">
        <v>59</v>
      </c>
      <c r="Q1272" s="20"/>
      <c r="R1272" s="19"/>
      <c r="S1272" s="20"/>
      <c r="T1272" s="20">
        <v>48</v>
      </c>
      <c r="U1272" s="20">
        <v>35</v>
      </c>
      <c r="V1272" s="20">
        <v>32</v>
      </c>
      <c r="W1272" s="20"/>
      <c r="X1272" s="19"/>
    </row>
    <row r="1273" spans="1:24" s="15" customFormat="1" ht="13.8">
      <c r="A1273" s="15" t="s">
        <v>226</v>
      </c>
      <c r="B1273" s="19" t="s">
        <v>227</v>
      </c>
      <c r="C1273" s="19">
        <v>2018</v>
      </c>
      <c r="D1273" s="19" t="s">
        <v>443</v>
      </c>
      <c r="E1273" s="16">
        <v>41</v>
      </c>
      <c r="F1273" s="20">
        <v>78</v>
      </c>
      <c r="G1273" s="21">
        <v>3.67</v>
      </c>
      <c r="H1273" s="20">
        <v>6</v>
      </c>
      <c r="I1273" s="20">
        <v>35</v>
      </c>
      <c r="J1273" s="20">
        <v>47</v>
      </c>
      <c r="K1273" s="20">
        <v>37</v>
      </c>
      <c r="L1273" s="20"/>
      <c r="M1273" s="20">
        <v>41</v>
      </c>
      <c r="N1273" s="20"/>
      <c r="O1273" s="20"/>
      <c r="P1273" s="20">
        <v>59</v>
      </c>
      <c r="Q1273" s="20"/>
      <c r="R1273" s="19"/>
      <c r="S1273" s="20"/>
      <c r="T1273" s="20">
        <v>39</v>
      </c>
      <c r="U1273" s="20">
        <v>35</v>
      </c>
      <c r="V1273" s="20">
        <v>36</v>
      </c>
      <c r="W1273" s="20"/>
      <c r="X1273" s="19"/>
    </row>
    <row r="1274" spans="1:24" s="15" customFormat="1" ht="13.8">
      <c r="A1274" s="15" t="s">
        <v>226</v>
      </c>
      <c r="B1274" s="19" t="s">
        <v>227</v>
      </c>
      <c r="C1274" s="19">
        <v>2019</v>
      </c>
      <c r="D1274" s="19" t="s">
        <v>443</v>
      </c>
      <c r="E1274" s="16">
        <v>40</v>
      </c>
      <c r="F1274" s="20">
        <v>85</v>
      </c>
      <c r="G1274" s="21">
        <v>3.9494220000000002</v>
      </c>
      <c r="H1274" s="20">
        <v>6</v>
      </c>
      <c r="I1274" s="20">
        <v>33.522950000000002</v>
      </c>
      <c r="J1274" s="20">
        <v>46.477049999999998</v>
      </c>
      <c r="K1274" s="20">
        <v>37</v>
      </c>
      <c r="L1274" s="20" t="s">
        <v>557</v>
      </c>
      <c r="M1274" s="20">
        <v>37</v>
      </c>
      <c r="N1274" s="20" t="s">
        <v>557</v>
      </c>
      <c r="O1274" s="20" t="s">
        <v>557</v>
      </c>
      <c r="P1274" s="20">
        <v>59</v>
      </c>
      <c r="Q1274" s="20" t="s">
        <v>557</v>
      </c>
      <c r="R1274" s="19" t="s">
        <v>557</v>
      </c>
      <c r="S1274" s="20" t="s">
        <v>557</v>
      </c>
      <c r="T1274" s="20">
        <v>39</v>
      </c>
      <c r="U1274" s="20">
        <v>35</v>
      </c>
      <c r="V1274" s="20">
        <v>32</v>
      </c>
      <c r="W1274" s="20" t="s">
        <v>557</v>
      </c>
      <c r="X1274" s="19"/>
    </row>
    <row r="1275" spans="1:24" s="15" customFormat="1" ht="13.8">
      <c r="A1275" s="15" t="s">
        <v>226</v>
      </c>
      <c r="B1275" s="19" t="s">
        <v>227</v>
      </c>
      <c r="C1275" s="19">
        <v>2020</v>
      </c>
      <c r="D1275" s="19" t="s">
        <v>443</v>
      </c>
      <c r="E1275" s="16">
        <v>41</v>
      </c>
      <c r="F1275" s="20">
        <v>83</v>
      </c>
      <c r="G1275" s="21">
        <v>3.2377929999999999</v>
      </c>
      <c r="H1275" s="20">
        <v>6</v>
      </c>
      <c r="I1275" s="20">
        <v>35.690019999999997</v>
      </c>
      <c r="J1275" s="20">
        <v>46.309980000000003</v>
      </c>
      <c r="K1275" s="20">
        <v>37</v>
      </c>
      <c r="L1275" s="20" t="s">
        <v>557</v>
      </c>
      <c r="M1275" s="20">
        <v>37</v>
      </c>
      <c r="N1275" s="20" t="s">
        <v>557</v>
      </c>
      <c r="O1275" s="20" t="s">
        <v>557</v>
      </c>
      <c r="P1275" s="20">
        <v>59</v>
      </c>
      <c r="Q1275" s="20" t="s">
        <v>557</v>
      </c>
      <c r="R1275" s="19" t="s">
        <v>557</v>
      </c>
      <c r="S1275" s="20" t="s">
        <v>557</v>
      </c>
      <c r="T1275" s="20">
        <v>49</v>
      </c>
      <c r="U1275" s="20">
        <v>35</v>
      </c>
      <c r="V1275" s="20">
        <v>32</v>
      </c>
      <c r="W1275" s="20" t="s">
        <v>557</v>
      </c>
      <c r="X1275" s="19"/>
    </row>
    <row r="1276" spans="1:24" s="15" customFormat="1" ht="13.8">
      <c r="A1276" s="15" t="s">
        <v>226</v>
      </c>
      <c r="B1276" s="19" t="s">
        <v>227</v>
      </c>
      <c r="C1276" s="19">
        <v>2021</v>
      </c>
      <c r="D1276" s="19" t="s">
        <v>443</v>
      </c>
      <c r="E1276" s="16">
        <v>38</v>
      </c>
      <c r="F1276" s="20">
        <v>96</v>
      </c>
      <c r="G1276" s="21">
        <v>4.0025690000000003</v>
      </c>
      <c r="H1276" s="20">
        <v>6</v>
      </c>
      <c r="I1276" s="20">
        <v>31.415769999999998</v>
      </c>
      <c r="J1276" s="20">
        <v>44.584220000000002</v>
      </c>
      <c r="K1276" s="20">
        <v>23.907869999999999</v>
      </c>
      <c r="L1276" s="20"/>
      <c r="M1276" s="20">
        <v>36.83502</v>
      </c>
      <c r="N1276" s="20"/>
      <c r="O1276" s="20"/>
      <c r="P1276" s="20">
        <v>58.971130000000002</v>
      </c>
      <c r="Q1276" s="20"/>
      <c r="R1276" s="19"/>
      <c r="S1276" s="20"/>
      <c r="T1276" s="20">
        <v>45.614879999999999</v>
      </c>
      <c r="U1276" s="20">
        <v>35.111879999999999</v>
      </c>
      <c r="V1276" s="20">
        <v>27.14264</v>
      </c>
      <c r="W1276" s="20"/>
      <c r="X1276" s="19"/>
    </row>
    <row r="1277" spans="1:24" s="15" customFormat="1" ht="13.8">
      <c r="A1277" s="15" t="s">
        <v>226</v>
      </c>
      <c r="B1277" s="19" t="s">
        <v>227</v>
      </c>
      <c r="C1277" s="19">
        <v>2022</v>
      </c>
      <c r="D1277" s="19" t="s">
        <v>443</v>
      </c>
      <c r="E1277" s="16">
        <v>37</v>
      </c>
      <c r="F1277" s="20">
        <v>99</v>
      </c>
      <c r="G1277" s="21">
        <v>3.8748849999999999</v>
      </c>
      <c r="H1277" s="20">
        <v>6</v>
      </c>
      <c r="I1277" s="20">
        <v>30.645189999999999</v>
      </c>
      <c r="J1277" s="20">
        <v>43.354810000000001</v>
      </c>
      <c r="K1277" s="20">
        <v>24</v>
      </c>
      <c r="L1277" s="20" t="s">
        <v>557</v>
      </c>
      <c r="M1277" s="20">
        <v>37</v>
      </c>
      <c r="N1277" s="20" t="s">
        <v>557</v>
      </c>
      <c r="O1277" s="20" t="s">
        <v>557</v>
      </c>
      <c r="P1277" s="20">
        <v>59</v>
      </c>
      <c r="Q1277" s="20" t="s">
        <v>557</v>
      </c>
      <c r="R1277" s="19" t="s">
        <v>557</v>
      </c>
      <c r="S1277" s="20" t="s">
        <v>557</v>
      </c>
      <c r="T1277" s="20">
        <v>42</v>
      </c>
      <c r="U1277" s="20">
        <v>35</v>
      </c>
      <c r="V1277" s="20">
        <v>27</v>
      </c>
      <c r="W1277" s="20" t="s">
        <v>557</v>
      </c>
      <c r="X1277" s="19"/>
    </row>
    <row r="1278" spans="1:24" s="15" customFormat="1" ht="13.8">
      <c r="A1278" s="15" t="s">
        <v>226</v>
      </c>
      <c r="B1278" s="19" t="s">
        <v>227</v>
      </c>
      <c r="C1278" s="19">
        <v>2023</v>
      </c>
      <c r="D1278" s="19" t="s">
        <v>443</v>
      </c>
      <c r="E1278" s="16">
        <v>39</v>
      </c>
      <c r="F1278" s="20">
        <v>93</v>
      </c>
      <c r="G1278" s="21">
        <v>4.6504490000000001</v>
      </c>
      <c r="H1278" s="20">
        <v>5</v>
      </c>
      <c r="I1278" s="20">
        <v>31.373259999999998</v>
      </c>
      <c r="J1278" s="20">
        <v>46.626739999999998</v>
      </c>
      <c r="K1278" s="20">
        <v>23.907869999999999</v>
      </c>
      <c r="L1278" s="20"/>
      <c r="M1278" s="20">
        <v>36.83502</v>
      </c>
      <c r="N1278" s="20"/>
      <c r="O1278" s="20"/>
      <c r="P1278" s="20">
        <v>58.971130000000002</v>
      </c>
      <c r="Q1278" s="20"/>
      <c r="R1278" s="19"/>
      <c r="S1278" s="20"/>
      <c r="T1278" s="20">
        <v>40.551049999999996</v>
      </c>
      <c r="U1278" s="20">
        <v>35.111879999999999</v>
      </c>
      <c r="V1278" s="20"/>
      <c r="W1278" s="20"/>
      <c r="X1278" s="19"/>
    </row>
    <row r="1279" spans="1:24" s="15" customFormat="1" ht="13.8">
      <c r="A1279" s="15" t="s">
        <v>226</v>
      </c>
      <c r="B1279" s="19" t="s">
        <v>227</v>
      </c>
      <c r="C1279" s="19">
        <v>2024</v>
      </c>
      <c r="D1279" s="19" t="s">
        <v>443</v>
      </c>
      <c r="E1279" s="16">
        <v>37</v>
      </c>
      <c r="F1279" s="20">
        <v>99</v>
      </c>
      <c r="G1279" s="21">
        <v>4.131208</v>
      </c>
      <c r="H1279" s="20">
        <v>6</v>
      </c>
      <c r="I1279" s="20">
        <v>30.224820000000001</v>
      </c>
      <c r="J1279" s="20">
        <v>43.775179999999999</v>
      </c>
      <c r="K1279" s="20">
        <v>24.002410000000001</v>
      </c>
      <c r="L1279" s="20"/>
      <c r="M1279" s="20">
        <v>38.533639999999998</v>
      </c>
      <c r="N1279" s="20"/>
      <c r="O1279" s="20"/>
      <c r="P1279" s="20">
        <v>58.851039999999998</v>
      </c>
      <c r="Q1279" s="20"/>
      <c r="R1279" s="19"/>
      <c r="S1279" s="20"/>
      <c r="T1279" s="20">
        <v>37.470500000000001</v>
      </c>
      <c r="U1279" s="20">
        <v>39.171520000000001</v>
      </c>
      <c r="V1279" s="20">
        <v>22.010960000000001</v>
      </c>
      <c r="W1279" s="20"/>
      <c r="X1279" s="19"/>
    </row>
    <row r="1280" spans="1:24" s="15" customFormat="1">
      <c r="A1280" s="68" t="s">
        <v>226</v>
      </c>
      <c r="B1280" s="70" t="s">
        <v>227</v>
      </c>
      <c r="C1280" s="70">
        <v>2025</v>
      </c>
      <c r="D1280" s="73" t="str">
        <f>VLOOKUP(B1280,'CPI Timeseries 2012 - 2025'!B:C,2,0)</f>
        <v>SSA</v>
      </c>
      <c r="E1280" s="16">
        <v>37</v>
      </c>
      <c r="F1280" s="70">
        <v>99</v>
      </c>
      <c r="G1280" s="74">
        <v>4.309577</v>
      </c>
      <c r="H1280" s="70">
        <v>6</v>
      </c>
      <c r="I1280" s="75">
        <v>29.932289999999998</v>
      </c>
      <c r="J1280" s="75">
        <v>44.067709999999998</v>
      </c>
      <c r="K1280" s="75">
        <v>23.974319999999999</v>
      </c>
      <c r="L1280" s="75"/>
      <c r="M1280" s="75">
        <v>42.838509999999999</v>
      </c>
      <c r="N1280" s="75"/>
      <c r="O1280" s="75"/>
      <c r="P1280" s="75">
        <v>58.821210000000001</v>
      </c>
      <c r="Q1280" s="75"/>
      <c r="R1280" s="75"/>
      <c r="S1280" s="75"/>
      <c r="T1280" s="75">
        <v>38.161270000000002</v>
      </c>
      <c r="U1280" s="75">
        <v>39.177059999999997</v>
      </c>
      <c r="V1280" s="75">
        <v>20.582090000000001</v>
      </c>
      <c r="W1280" s="75"/>
      <c r="X1280" s="2"/>
    </row>
    <row r="1281" spans="1:24" s="15" customFormat="1" ht="13.8">
      <c r="A1281" s="15" t="s">
        <v>299</v>
      </c>
      <c r="B1281" s="19" t="s">
        <v>300</v>
      </c>
      <c r="C1281" s="19">
        <v>2012</v>
      </c>
      <c r="D1281" s="19" t="s">
        <v>443</v>
      </c>
      <c r="E1281" s="16">
        <v>41</v>
      </c>
      <c r="F1281" s="20">
        <v>75</v>
      </c>
      <c r="G1281" s="21">
        <v>3.9</v>
      </c>
      <c r="H1281" s="20">
        <v>7</v>
      </c>
      <c r="I1281" s="20">
        <v>35</v>
      </c>
      <c r="J1281" s="20">
        <v>47</v>
      </c>
      <c r="K1281" s="20">
        <v>55</v>
      </c>
      <c r="L1281" s="20"/>
      <c r="M1281" s="20">
        <v>45</v>
      </c>
      <c r="N1281" s="20"/>
      <c r="O1281" s="20"/>
      <c r="P1281" s="20">
        <v>32</v>
      </c>
      <c r="Q1281" s="20"/>
      <c r="R1281" s="19"/>
      <c r="S1281" s="20">
        <v>41</v>
      </c>
      <c r="T1281" s="20"/>
      <c r="U1281" s="20">
        <v>35</v>
      </c>
      <c r="V1281" s="20">
        <v>52</v>
      </c>
      <c r="W1281" s="20">
        <v>28</v>
      </c>
      <c r="X1281" s="19"/>
    </row>
    <row r="1282" spans="1:24" s="15" customFormat="1" ht="13.8">
      <c r="A1282" s="15" t="s">
        <v>299</v>
      </c>
      <c r="B1282" s="19" t="s">
        <v>300</v>
      </c>
      <c r="C1282" s="19">
        <v>2013</v>
      </c>
      <c r="D1282" s="19" t="s">
        <v>443</v>
      </c>
      <c r="E1282" s="16">
        <v>38</v>
      </c>
      <c r="F1282" s="20">
        <v>83</v>
      </c>
      <c r="G1282" s="21">
        <v>3.3</v>
      </c>
      <c r="H1282" s="20">
        <v>7</v>
      </c>
      <c r="I1282" s="20">
        <v>33</v>
      </c>
      <c r="J1282" s="20">
        <v>43</v>
      </c>
      <c r="K1282" s="20">
        <v>52</v>
      </c>
      <c r="L1282" s="20"/>
      <c r="M1282" s="20">
        <v>45</v>
      </c>
      <c r="N1282" s="20"/>
      <c r="O1282" s="20"/>
      <c r="P1282" s="20">
        <v>32</v>
      </c>
      <c r="Q1282" s="20"/>
      <c r="R1282" s="19"/>
      <c r="S1282" s="20">
        <v>41</v>
      </c>
      <c r="T1282" s="20"/>
      <c r="U1282" s="20">
        <v>35</v>
      </c>
      <c r="V1282" s="20">
        <v>30</v>
      </c>
      <c r="W1282" s="20">
        <v>28</v>
      </c>
      <c r="X1282" s="19"/>
    </row>
    <row r="1283" spans="1:24" s="15" customFormat="1" ht="13.8">
      <c r="A1283" s="15" t="s">
        <v>299</v>
      </c>
      <c r="B1283" s="19" t="s">
        <v>300</v>
      </c>
      <c r="C1283" s="19">
        <v>2014</v>
      </c>
      <c r="D1283" s="19" t="s">
        <v>443</v>
      </c>
      <c r="E1283" s="16">
        <v>37</v>
      </c>
      <c r="F1283" s="20">
        <v>94</v>
      </c>
      <c r="G1283" s="21">
        <v>3.0899999141693115</v>
      </c>
      <c r="H1283" s="20">
        <v>6</v>
      </c>
      <c r="I1283" s="20">
        <v>32</v>
      </c>
      <c r="J1283" s="20">
        <v>42</v>
      </c>
      <c r="K1283" s="20">
        <v>45</v>
      </c>
      <c r="L1283" s="20"/>
      <c r="M1283" s="20">
        <v>45</v>
      </c>
      <c r="N1283" s="20"/>
      <c r="O1283" s="20"/>
      <c r="P1283" s="20">
        <v>32</v>
      </c>
      <c r="Q1283" s="20"/>
      <c r="R1283" s="19"/>
      <c r="S1283" s="20">
        <v>41</v>
      </c>
      <c r="T1283" s="20"/>
      <c r="U1283" s="20">
        <v>35</v>
      </c>
      <c r="V1283" s="20"/>
      <c r="W1283" s="20">
        <v>26</v>
      </c>
      <c r="X1283" s="19"/>
    </row>
    <row r="1284" spans="1:24" s="15" customFormat="1" ht="13.8">
      <c r="A1284" s="15" t="s">
        <v>299</v>
      </c>
      <c r="B1284" s="19" t="s">
        <v>300</v>
      </c>
      <c r="C1284" s="19">
        <v>2015</v>
      </c>
      <c r="D1284" s="19" t="s">
        <v>443</v>
      </c>
      <c r="E1284" s="16">
        <v>37</v>
      </c>
      <c r="F1284" s="20">
        <v>83</v>
      </c>
      <c r="G1284" s="21">
        <v>4.2199997901916504</v>
      </c>
      <c r="H1284" s="20">
        <v>7</v>
      </c>
      <c r="I1284" s="20">
        <v>30</v>
      </c>
      <c r="J1284" s="20">
        <v>44</v>
      </c>
      <c r="K1284" s="20">
        <v>45</v>
      </c>
      <c r="L1284" s="20"/>
      <c r="M1284" s="20">
        <v>45</v>
      </c>
      <c r="N1284" s="20"/>
      <c r="O1284" s="20"/>
      <c r="P1284" s="20">
        <v>32</v>
      </c>
      <c r="Q1284" s="20"/>
      <c r="R1284" s="19"/>
      <c r="S1284" s="20">
        <v>41</v>
      </c>
      <c r="T1284" s="20"/>
      <c r="U1284" s="20">
        <v>35</v>
      </c>
      <c r="V1284" s="20">
        <v>44</v>
      </c>
      <c r="W1284" s="20">
        <v>14</v>
      </c>
      <c r="X1284" s="19"/>
    </row>
    <row r="1285" spans="1:24" s="15" customFormat="1" ht="13.8">
      <c r="A1285" s="15" t="s">
        <v>299</v>
      </c>
      <c r="B1285" s="19" t="s">
        <v>300</v>
      </c>
      <c r="C1285" s="19">
        <v>2016</v>
      </c>
      <c r="D1285" s="19" t="s">
        <v>443</v>
      </c>
      <c r="E1285" s="16">
        <v>37</v>
      </c>
      <c r="F1285" s="20">
        <v>90</v>
      </c>
      <c r="G1285" s="21">
        <v>3.43</v>
      </c>
      <c r="H1285" s="20">
        <v>7</v>
      </c>
      <c r="I1285" s="20">
        <v>31</v>
      </c>
      <c r="J1285" s="20">
        <v>43</v>
      </c>
      <c r="K1285" s="20">
        <v>41</v>
      </c>
      <c r="L1285" s="20" t="s">
        <v>557</v>
      </c>
      <c r="M1285" s="20">
        <v>45</v>
      </c>
      <c r="N1285" s="20" t="s">
        <v>557</v>
      </c>
      <c r="O1285" s="20" t="s">
        <v>557</v>
      </c>
      <c r="P1285" s="20">
        <v>34</v>
      </c>
      <c r="Q1285" s="20" t="s">
        <v>557</v>
      </c>
      <c r="R1285" s="19" t="s">
        <v>557</v>
      </c>
      <c r="S1285" s="20">
        <v>41</v>
      </c>
      <c r="T1285" s="20" t="s">
        <v>557</v>
      </c>
      <c r="U1285" s="20">
        <v>35</v>
      </c>
      <c r="V1285" s="20">
        <v>45</v>
      </c>
      <c r="W1285" s="20">
        <v>19</v>
      </c>
      <c r="X1285" s="19"/>
    </row>
    <row r="1286" spans="1:24" s="15" customFormat="1" ht="13.8">
      <c r="A1286" s="15" t="s">
        <v>299</v>
      </c>
      <c r="B1286" s="19" t="s">
        <v>300</v>
      </c>
      <c r="C1286" s="19">
        <v>2017</v>
      </c>
      <c r="D1286" s="19" t="s">
        <v>443</v>
      </c>
      <c r="E1286" s="16">
        <v>31</v>
      </c>
      <c r="F1286" s="20">
        <v>122</v>
      </c>
      <c r="G1286" s="21">
        <v>3.24</v>
      </c>
      <c r="H1286" s="20">
        <v>8</v>
      </c>
      <c r="I1286" s="20">
        <v>26</v>
      </c>
      <c r="J1286" s="20">
        <v>36</v>
      </c>
      <c r="K1286" s="20">
        <v>39</v>
      </c>
      <c r="L1286" s="20"/>
      <c r="M1286" s="20">
        <v>41</v>
      </c>
      <c r="N1286" s="20"/>
      <c r="O1286" s="20"/>
      <c r="P1286" s="20">
        <v>22</v>
      </c>
      <c r="Q1286" s="20"/>
      <c r="R1286" s="19"/>
      <c r="S1286" s="20">
        <v>41</v>
      </c>
      <c r="T1286" s="20">
        <v>20</v>
      </c>
      <c r="U1286" s="20">
        <v>35</v>
      </c>
      <c r="V1286" s="20">
        <v>30</v>
      </c>
      <c r="W1286" s="20">
        <v>20</v>
      </c>
      <c r="X1286" s="19"/>
    </row>
    <row r="1287" spans="1:24" s="15" customFormat="1" ht="13.8">
      <c r="A1287" s="15" t="s">
        <v>299</v>
      </c>
      <c r="B1287" s="19" t="s">
        <v>300</v>
      </c>
      <c r="C1287" s="19">
        <v>2018</v>
      </c>
      <c r="D1287" s="19" t="s">
        <v>443</v>
      </c>
      <c r="E1287" s="16">
        <v>32</v>
      </c>
      <c r="F1287" s="20">
        <v>120</v>
      </c>
      <c r="G1287" s="21">
        <v>3.31</v>
      </c>
      <c r="H1287" s="20">
        <v>8</v>
      </c>
      <c r="I1287" s="20">
        <v>27</v>
      </c>
      <c r="J1287" s="20">
        <v>37</v>
      </c>
      <c r="K1287" s="20">
        <v>39</v>
      </c>
      <c r="L1287" s="20"/>
      <c r="M1287" s="20">
        <v>41</v>
      </c>
      <c r="N1287" s="20"/>
      <c r="O1287" s="20"/>
      <c r="P1287" s="20">
        <v>22</v>
      </c>
      <c r="Q1287" s="20"/>
      <c r="R1287" s="19"/>
      <c r="S1287" s="20">
        <v>40</v>
      </c>
      <c r="T1287" s="20">
        <v>20</v>
      </c>
      <c r="U1287" s="20">
        <v>35</v>
      </c>
      <c r="V1287" s="20">
        <v>37</v>
      </c>
      <c r="W1287" s="20">
        <v>20</v>
      </c>
      <c r="X1287" s="19"/>
    </row>
    <row r="1288" spans="1:24" s="15" customFormat="1" ht="13.8">
      <c r="A1288" s="15" t="s">
        <v>299</v>
      </c>
      <c r="B1288" s="19" t="s">
        <v>300</v>
      </c>
      <c r="C1288" s="19">
        <v>2019</v>
      </c>
      <c r="D1288" s="19" t="s">
        <v>443</v>
      </c>
      <c r="E1288" s="16">
        <v>28</v>
      </c>
      <c r="F1288" s="20">
        <v>137</v>
      </c>
      <c r="G1288" s="21">
        <v>2.6673309999999999</v>
      </c>
      <c r="H1288" s="20">
        <v>7</v>
      </c>
      <c r="I1288" s="20">
        <v>23.625579999999999</v>
      </c>
      <c r="J1288" s="20">
        <v>32.374420000000001</v>
      </c>
      <c r="K1288" s="20">
        <v>34</v>
      </c>
      <c r="L1288" s="20" t="s">
        <v>557</v>
      </c>
      <c r="M1288" s="20">
        <v>37</v>
      </c>
      <c r="N1288" s="20" t="s">
        <v>557</v>
      </c>
      <c r="O1288" s="20" t="s">
        <v>557</v>
      </c>
      <c r="P1288" s="20">
        <v>22</v>
      </c>
      <c r="Q1288" s="20" t="s">
        <v>557</v>
      </c>
      <c r="R1288" s="19" t="s">
        <v>557</v>
      </c>
      <c r="S1288" s="20">
        <v>32</v>
      </c>
      <c r="T1288" s="20">
        <v>18</v>
      </c>
      <c r="U1288" s="20">
        <v>27</v>
      </c>
      <c r="V1288" s="20" t="s">
        <v>557</v>
      </c>
      <c r="W1288" s="20">
        <v>22</v>
      </c>
      <c r="X1288" s="19"/>
    </row>
    <row r="1289" spans="1:24" s="15" customFormat="1" ht="13.8">
      <c r="A1289" s="15" t="s">
        <v>299</v>
      </c>
      <c r="B1289" s="19" t="s">
        <v>300</v>
      </c>
      <c r="C1289" s="19">
        <v>2020</v>
      </c>
      <c r="D1289" s="19" t="s">
        <v>443</v>
      </c>
      <c r="E1289" s="16">
        <v>28</v>
      </c>
      <c r="F1289" s="20">
        <v>137</v>
      </c>
      <c r="G1289" s="21">
        <v>2.0112540000000001</v>
      </c>
      <c r="H1289" s="20">
        <v>7</v>
      </c>
      <c r="I1289" s="20">
        <v>24.701540000000001</v>
      </c>
      <c r="J1289" s="20">
        <v>31.298459999999999</v>
      </c>
      <c r="K1289" s="20">
        <v>34</v>
      </c>
      <c r="L1289" s="20" t="s">
        <v>557</v>
      </c>
      <c r="M1289" s="20">
        <v>37</v>
      </c>
      <c r="N1289" s="20" t="s">
        <v>557</v>
      </c>
      <c r="O1289" s="20" t="s">
        <v>557</v>
      </c>
      <c r="P1289" s="20">
        <v>22</v>
      </c>
      <c r="Q1289" s="20" t="s">
        <v>557</v>
      </c>
      <c r="R1289" s="19" t="s">
        <v>557</v>
      </c>
      <c r="S1289" s="20">
        <v>35</v>
      </c>
      <c r="T1289" s="20">
        <v>17</v>
      </c>
      <c r="U1289" s="20">
        <v>27</v>
      </c>
      <c r="V1289" s="20" t="s">
        <v>557</v>
      </c>
      <c r="W1289" s="20">
        <v>22</v>
      </c>
      <c r="X1289" s="19"/>
    </row>
    <row r="1290" spans="1:24" s="15" customFormat="1" ht="13.8">
      <c r="A1290" s="15" t="s">
        <v>299</v>
      </c>
      <c r="B1290" s="19" t="s">
        <v>300</v>
      </c>
      <c r="C1290" s="19">
        <v>2021</v>
      </c>
      <c r="D1290" s="19" t="s">
        <v>443</v>
      </c>
      <c r="E1290" s="16">
        <v>29</v>
      </c>
      <c r="F1290" s="20">
        <v>136</v>
      </c>
      <c r="G1290" s="21">
        <v>1.697025</v>
      </c>
      <c r="H1290" s="20">
        <v>8</v>
      </c>
      <c r="I1290" s="20">
        <v>26.208390000000001</v>
      </c>
      <c r="J1290" s="20">
        <v>31.791609999999999</v>
      </c>
      <c r="K1290" s="20">
        <v>34.173180000000002</v>
      </c>
      <c r="L1290" s="20"/>
      <c r="M1290" s="20">
        <v>28.855989999999998</v>
      </c>
      <c r="N1290" s="20"/>
      <c r="O1290" s="20"/>
      <c r="P1290" s="20">
        <v>22.451969999999999</v>
      </c>
      <c r="Q1290" s="20"/>
      <c r="R1290" s="19"/>
      <c r="S1290" s="20">
        <v>39.734020000000001</v>
      </c>
      <c r="T1290" s="20">
        <v>21.742509999999999</v>
      </c>
      <c r="U1290" s="20">
        <v>26.78049</v>
      </c>
      <c r="V1290" s="20">
        <v>37.313699999999997</v>
      </c>
      <c r="W1290" s="20">
        <v>20.31005</v>
      </c>
      <c r="X1290" s="19"/>
    </row>
    <row r="1291" spans="1:24" s="15" customFormat="1" ht="13.8">
      <c r="A1291" s="15" t="s">
        <v>299</v>
      </c>
      <c r="B1291" s="19" t="s">
        <v>300</v>
      </c>
      <c r="C1291" s="19">
        <v>2022</v>
      </c>
      <c r="D1291" s="19" t="s">
        <v>443</v>
      </c>
      <c r="E1291" s="16">
        <v>26</v>
      </c>
      <c r="F1291" s="20">
        <v>142</v>
      </c>
      <c r="G1291" s="21">
        <v>1.7159740000000001</v>
      </c>
      <c r="H1291" s="20">
        <v>7</v>
      </c>
      <c r="I1291" s="20">
        <v>23.1858</v>
      </c>
      <c r="J1291" s="20">
        <v>28.8142</v>
      </c>
      <c r="K1291" s="20">
        <v>34</v>
      </c>
      <c r="L1291" s="20" t="s">
        <v>557</v>
      </c>
      <c r="M1291" s="20">
        <v>29</v>
      </c>
      <c r="N1291" s="20" t="s">
        <v>557</v>
      </c>
      <c r="O1291" s="20" t="s">
        <v>557</v>
      </c>
      <c r="P1291" s="20">
        <v>22</v>
      </c>
      <c r="Q1291" s="20" t="s">
        <v>557</v>
      </c>
      <c r="R1291" s="19" t="s">
        <v>557</v>
      </c>
      <c r="S1291" s="20">
        <v>32</v>
      </c>
      <c r="T1291" s="20">
        <v>18</v>
      </c>
      <c r="U1291" s="20">
        <v>27</v>
      </c>
      <c r="V1291" s="20" t="s">
        <v>557</v>
      </c>
      <c r="W1291" s="20">
        <v>19</v>
      </c>
      <c r="X1291" s="19"/>
    </row>
    <row r="1292" spans="1:24" s="15" customFormat="1" ht="13.8">
      <c r="A1292" s="15" t="s">
        <v>299</v>
      </c>
      <c r="B1292" s="19" t="s">
        <v>300</v>
      </c>
      <c r="C1292" s="19">
        <v>2023</v>
      </c>
      <c r="D1292" s="19" t="s">
        <v>443</v>
      </c>
      <c r="E1292" s="16">
        <v>25</v>
      </c>
      <c r="F1292" s="20">
        <v>145</v>
      </c>
      <c r="G1292" s="21">
        <v>1.6397679999999999</v>
      </c>
      <c r="H1292" s="20">
        <v>7</v>
      </c>
      <c r="I1292" s="20">
        <v>22.310780000000001</v>
      </c>
      <c r="J1292" s="20">
        <v>27.689219999999999</v>
      </c>
      <c r="K1292" s="20">
        <v>34.173180000000002</v>
      </c>
      <c r="L1292" s="20"/>
      <c r="M1292" s="20">
        <v>24.86647</v>
      </c>
      <c r="N1292" s="20"/>
      <c r="O1292" s="20"/>
      <c r="P1292" s="20">
        <v>22.451969999999999</v>
      </c>
      <c r="Q1292" s="20"/>
      <c r="R1292" s="19"/>
      <c r="S1292" s="20">
        <v>32.418640000000003</v>
      </c>
      <c r="T1292" s="20">
        <v>18.125489999999999</v>
      </c>
      <c r="U1292" s="20">
        <v>26.78049</v>
      </c>
      <c r="V1292" s="20"/>
      <c r="W1292" s="20">
        <v>19.411770000000001</v>
      </c>
      <c r="X1292" s="19"/>
    </row>
    <row r="1293" spans="1:24" s="15" customFormat="1" ht="13.8">
      <c r="A1293" s="15" t="s">
        <v>299</v>
      </c>
      <c r="B1293" s="19" t="s">
        <v>300</v>
      </c>
      <c r="C1293" s="19">
        <v>2024</v>
      </c>
      <c r="D1293" s="19" t="s">
        <v>443</v>
      </c>
      <c r="E1293" s="16">
        <v>27</v>
      </c>
      <c r="F1293" s="20">
        <v>135</v>
      </c>
      <c r="G1293" s="21">
        <v>2.01491</v>
      </c>
      <c r="H1293" s="20">
        <v>8</v>
      </c>
      <c r="I1293" s="20">
        <v>23.695550000000001</v>
      </c>
      <c r="J1293" s="20">
        <v>30.304449999999999</v>
      </c>
      <c r="K1293" s="20">
        <v>38.013219999999997</v>
      </c>
      <c r="L1293" s="20"/>
      <c r="M1293" s="20">
        <v>25.63946</v>
      </c>
      <c r="N1293" s="20"/>
      <c r="O1293" s="20"/>
      <c r="P1293" s="20">
        <v>19.17484</v>
      </c>
      <c r="Q1293" s="20"/>
      <c r="R1293" s="19"/>
      <c r="S1293" s="20">
        <v>40.403799999999997</v>
      </c>
      <c r="T1293" s="20">
        <v>14.884080000000001</v>
      </c>
      <c r="U1293" s="20">
        <v>27.19303</v>
      </c>
      <c r="V1293" s="20">
        <v>27.12396</v>
      </c>
      <c r="W1293" s="20">
        <v>21.036709999999999</v>
      </c>
      <c r="X1293" s="19"/>
    </row>
    <row r="1294" spans="1:24" s="15" customFormat="1">
      <c r="A1294" s="68" t="s">
        <v>299</v>
      </c>
      <c r="B1294" s="70" t="s">
        <v>300</v>
      </c>
      <c r="C1294" s="70">
        <v>2025</v>
      </c>
      <c r="D1294" s="73" t="str">
        <f>VLOOKUP(B1294,'CPI Timeseries 2012 - 2025'!B:C,2,0)</f>
        <v>SSA</v>
      </c>
      <c r="E1294" s="16">
        <v>28</v>
      </c>
      <c r="F1294" s="70">
        <v>136</v>
      </c>
      <c r="G1294" s="74">
        <v>2.1609829999999999</v>
      </c>
      <c r="H1294" s="70">
        <v>8</v>
      </c>
      <c r="I1294" s="75">
        <v>24.45599</v>
      </c>
      <c r="J1294" s="75">
        <v>31.54401</v>
      </c>
      <c r="K1294" s="75">
        <v>37.985109999999999</v>
      </c>
      <c r="L1294" s="75"/>
      <c r="M1294" s="75">
        <v>25.644259999999999</v>
      </c>
      <c r="N1294" s="75"/>
      <c r="O1294" s="75"/>
      <c r="P1294" s="75">
        <v>19.109950000000001</v>
      </c>
      <c r="Q1294" s="75"/>
      <c r="R1294" s="75"/>
      <c r="S1294" s="75">
        <v>41.836329999999997</v>
      </c>
      <c r="T1294" s="75">
        <v>14.885350000000001</v>
      </c>
      <c r="U1294" s="75">
        <v>27.196490000000001</v>
      </c>
      <c r="V1294" s="75">
        <v>33.601939999999999</v>
      </c>
      <c r="W1294" s="75">
        <v>21.013860000000001</v>
      </c>
      <c r="X1294" s="2"/>
    </row>
    <row r="1295" spans="1:24" s="15" customFormat="1" ht="13.8">
      <c r="A1295" s="15" t="s">
        <v>379</v>
      </c>
      <c r="B1295" s="19" t="s">
        <v>380</v>
      </c>
      <c r="C1295" s="19">
        <v>2012</v>
      </c>
      <c r="D1295" s="19" t="s">
        <v>442</v>
      </c>
      <c r="E1295" s="16">
        <v>21</v>
      </c>
      <c r="F1295" s="20">
        <v>160</v>
      </c>
      <c r="G1295" s="21">
        <v>4</v>
      </c>
      <c r="H1295" s="20">
        <v>6</v>
      </c>
      <c r="I1295" s="20">
        <v>14</v>
      </c>
      <c r="J1295" s="20">
        <v>27</v>
      </c>
      <c r="K1295" s="20">
        <v>2</v>
      </c>
      <c r="L1295" s="20"/>
      <c r="M1295" s="20">
        <v>28</v>
      </c>
      <c r="N1295" s="20">
        <v>21</v>
      </c>
      <c r="O1295" s="20"/>
      <c r="P1295" s="20">
        <v>22</v>
      </c>
      <c r="Q1295" s="20"/>
      <c r="R1295" s="19"/>
      <c r="S1295" s="20">
        <v>21</v>
      </c>
      <c r="T1295" s="20"/>
      <c r="U1295" s="20"/>
      <c r="V1295" s="20">
        <v>31</v>
      </c>
      <c r="W1295" s="20"/>
      <c r="X1295" s="19"/>
    </row>
    <row r="1296" spans="1:24" s="15" customFormat="1" ht="13.8">
      <c r="A1296" s="15" t="s">
        <v>379</v>
      </c>
      <c r="B1296" s="19" t="s">
        <v>380</v>
      </c>
      <c r="C1296" s="19">
        <v>2013</v>
      </c>
      <c r="D1296" s="19" t="s">
        <v>442</v>
      </c>
      <c r="E1296" s="16">
        <v>15</v>
      </c>
      <c r="F1296" s="20">
        <v>172</v>
      </c>
      <c r="G1296" s="21">
        <v>3.3</v>
      </c>
      <c r="H1296" s="20">
        <v>6</v>
      </c>
      <c r="I1296" s="20">
        <v>10</v>
      </c>
      <c r="J1296" s="20">
        <v>20</v>
      </c>
      <c r="K1296" s="20">
        <v>2</v>
      </c>
      <c r="L1296" s="20"/>
      <c r="M1296" s="20">
        <v>19</v>
      </c>
      <c r="N1296" s="20">
        <v>21</v>
      </c>
      <c r="O1296" s="20"/>
      <c r="P1296" s="20">
        <v>11</v>
      </c>
      <c r="Q1296" s="20"/>
      <c r="R1296" s="19"/>
      <c r="S1296" s="20">
        <v>12</v>
      </c>
      <c r="T1296" s="20"/>
      <c r="U1296" s="20"/>
      <c r="V1296" s="20">
        <v>24</v>
      </c>
      <c r="W1296" s="20"/>
      <c r="X1296" s="19"/>
    </row>
    <row r="1297" spans="1:24" s="15" customFormat="1" ht="13.8">
      <c r="A1297" s="15" t="s">
        <v>379</v>
      </c>
      <c r="B1297" s="19" t="s">
        <v>380</v>
      </c>
      <c r="C1297" s="19">
        <v>2014</v>
      </c>
      <c r="D1297" s="19" t="s">
        <v>442</v>
      </c>
      <c r="E1297" s="16">
        <v>18</v>
      </c>
      <c r="F1297" s="20">
        <v>166</v>
      </c>
      <c r="G1297" s="21">
        <v>2.809999942779541</v>
      </c>
      <c r="H1297" s="20">
        <v>5</v>
      </c>
      <c r="I1297" s="20">
        <v>13</v>
      </c>
      <c r="J1297" s="20">
        <v>23</v>
      </c>
      <c r="K1297" s="20"/>
      <c r="L1297" s="20"/>
      <c r="M1297" s="20">
        <v>19</v>
      </c>
      <c r="N1297" s="20">
        <v>21</v>
      </c>
      <c r="O1297" s="20"/>
      <c r="P1297" s="20">
        <v>11</v>
      </c>
      <c r="Q1297" s="20"/>
      <c r="R1297" s="19"/>
      <c r="S1297" s="20">
        <v>12</v>
      </c>
      <c r="T1297" s="20"/>
      <c r="U1297" s="20"/>
      <c r="V1297" s="20">
        <v>26</v>
      </c>
      <c r="W1297" s="20"/>
      <c r="X1297" s="19"/>
    </row>
    <row r="1298" spans="1:24" s="15" customFormat="1" ht="13.8">
      <c r="A1298" s="15" t="s">
        <v>379</v>
      </c>
      <c r="B1298" s="19" t="s">
        <v>380</v>
      </c>
      <c r="C1298" s="19">
        <v>2015</v>
      </c>
      <c r="D1298" s="19" t="s">
        <v>442</v>
      </c>
      <c r="E1298" s="16">
        <v>16</v>
      </c>
      <c r="F1298" s="20">
        <v>161</v>
      </c>
      <c r="G1298" s="21">
        <v>3.1800000667572021</v>
      </c>
      <c r="H1298" s="20">
        <v>5</v>
      </c>
      <c r="I1298" s="20">
        <v>11</v>
      </c>
      <c r="J1298" s="20">
        <v>21</v>
      </c>
      <c r="K1298" s="20"/>
      <c r="L1298" s="20"/>
      <c r="M1298" s="20">
        <v>10</v>
      </c>
      <c r="N1298" s="20">
        <v>21</v>
      </c>
      <c r="O1298" s="20"/>
      <c r="P1298" s="20">
        <v>11</v>
      </c>
      <c r="Q1298" s="20"/>
      <c r="R1298" s="19"/>
      <c r="S1298" s="20">
        <v>12</v>
      </c>
      <c r="T1298" s="20"/>
      <c r="U1298" s="20"/>
      <c r="V1298" s="20">
        <v>26</v>
      </c>
      <c r="W1298" s="20"/>
      <c r="X1298" s="19"/>
    </row>
    <row r="1299" spans="1:24" s="15" customFormat="1" ht="13.8">
      <c r="A1299" s="15" t="s">
        <v>379</v>
      </c>
      <c r="B1299" s="19" t="s">
        <v>380</v>
      </c>
      <c r="C1299" s="19">
        <v>2016</v>
      </c>
      <c r="D1299" s="19" t="s">
        <v>442</v>
      </c>
      <c r="E1299" s="16">
        <v>14</v>
      </c>
      <c r="F1299" s="20">
        <v>170</v>
      </c>
      <c r="G1299" s="21">
        <v>2</v>
      </c>
      <c r="H1299" s="20">
        <v>4</v>
      </c>
      <c r="I1299" s="20">
        <v>11</v>
      </c>
      <c r="J1299" s="20">
        <v>17</v>
      </c>
      <c r="K1299" s="20" t="s">
        <v>557</v>
      </c>
      <c r="L1299" s="20" t="s">
        <v>557</v>
      </c>
      <c r="M1299" s="20">
        <v>12</v>
      </c>
      <c r="N1299" s="20">
        <v>19</v>
      </c>
      <c r="O1299" s="20" t="s">
        <v>557</v>
      </c>
      <c r="P1299" s="20">
        <v>10</v>
      </c>
      <c r="Q1299" s="20" t="s">
        <v>557</v>
      </c>
      <c r="R1299" s="19" t="s">
        <v>557</v>
      </c>
      <c r="S1299" s="20">
        <v>15</v>
      </c>
      <c r="T1299" s="20" t="s">
        <v>557</v>
      </c>
      <c r="U1299" s="20" t="s">
        <v>557</v>
      </c>
      <c r="V1299" s="20" t="s">
        <v>557</v>
      </c>
      <c r="W1299" s="20" t="s">
        <v>557</v>
      </c>
      <c r="X1299" s="19"/>
    </row>
    <row r="1300" spans="1:24" s="15" customFormat="1" ht="13.8">
      <c r="A1300" s="15" t="s">
        <v>379</v>
      </c>
      <c r="B1300" s="19" t="s">
        <v>380</v>
      </c>
      <c r="C1300" s="19">
        <v>2017</v>
      </c>
      <c r="D1300" s="19" t="s">
        <v>442</v>
      </c>
      <c r="E1300" s="16">
        <v>17</v>
      </c>
      <c r="F1300" s="20">
        <v>171</v>
      </c>
      <c r="G1300" s="21">
        <v>3.05</v>
      </c>
      <c r="H1300" s="20">
        <v>5</v>
      </c>
      <c r="I1300" s="20">
        <v>12</v>
      </c>
      <c r="J1300" s="20">
        <v>22</v>
      </c>
      <c r="K1300" s="20"/>
      <c r="L1300" s="20"/>
      <c r="M1300" s="20">
        <v>13</v>
      </c>
      <c r="N1300" s="20">
        <v>20</v>
      </c>
      <c r="O1300" s="20"/>
      <c r="P1300" s="20">
        <v>10</v>
      </c>
      <c r="Q1300" s="20"/>
      <c r="R1300" s="19"/>
      <c r="S1300" s="20">
        <v>15</v>
      </c>
      <c r="T1300" s="20">
        <v>28</v>
      </c>
      <c r="U1300" s="20"/>
      <c r="V1300" s="20"/>
      <c r="W1300" s="20"/>
      <c r="X1300" s="19"/>
    </row>
    <row r="1301" spans="1:24" s="15" customFormat="1" ht="13.8">
      <c r="A1301" s="15" t="s">
        <v>379</v>
      </c>
      <c r="B1301" s="19" t="s">
        <v>380</v>
      </c>
      <c r="C1301" s="19">
        <v>2018</v>
      </c>
      <c r="D1301" s="19" t="s">
        <v>442</v>
      </c>
      <c r="E1301" s="16">
        <v>17</v>
      </c>
      <c r="F1301" s="20">
        <v>170</v>
      </c>
      <c r="G1301" s="21">
        <v>2.57</v>
      </c>
      <c r="H1301" s="20">
        <v>5</v>
      </c>
      <c r="I1301" s="20">
        <v>13</v>
      </c>
      <c r="J1301" s="20">
        <v>21</v>
      </c>
      <c r="K1301" s="20"/>
      <c r="L1301" s="20"/>
      <c r="M1301" s="20">
        <v>13</v>
      </c>
      <c r="N1301" s="20">
        <v>20</v>
      </c>
      <c r="O1301" s="20"/>
      <c r="P1301" s="20">
        <v>10</v>
      </c>
      <c r="Q1301" s="20"/>
      <c r="R1301" s="19"/>
      <c r="S1301" s="20">
        <v>15</v>
      </c>
      <c r="T1301" s="20">
        <v>25</v>
      </c>
      <c r="U1301" s="20"/>
      <c r="V1301" s="20"/>
      <c r="W1301" s="20"/>
      <c r="X1301" s="19"/>
    </row>
    <row r="1302" spans="1:24" s="15" customFormat="1" ht="13.8">
      <c r="A1302" s="15" t="s">
        <v>379</v>
      </c>
      <c r="B1302" s="19" t="s">
        <v>380</v>
      </c>
      <c r="C1302" s="19">
        <v>2019</v>
      </c>
      <c r="D1302" s="19" t="s">
        <v>442</v>
      </c>
      <c r="E1302" s="16">
        <v>18</v>
      </c>
      <c r="F1302" s="20">
        <v>168</v>
      </c>
      <c r="G1302" s="21">
        <v>2.2410519999999998</v>
      </c>
      <c r="H1302" s="20">
        <v>5</v>
      </c>
      <c r="I1302" s="20">
        <v>14.324669999999999</v>
      </c>
      <c r="J1302" s="20">
        <v>21.675329999999999</v>
      </c>
      <c r="K1302" s="20" t="s">
        <v>557</v>
      </c>
      <c r="L1302" s="20" t="s">
        <v>557</v>
      </c>
      <c r="M1302" s="20">
        <v>21</v>
      </c>
      <c r="N1302" s="20">
        <v>20</v>
      </c>
      <c r="O1302" s="20" t="s">
        <v>557</v>
      </c>
      <c r="P1302" s="20">
        <v>10</v>
      </c>
      <c r="Q1302" s="20" t="s">
        <v>557</v>
      </c>
      <c r="R1302" s="19" t="s">
        <v>557</v>
      </c>
      <c r="S1302" s="20">
        <v>15</v>
      </c>
      <c r="T1302" s="20">
        <v>22</v>
      </c>
      <c r="U1302" s="20" t="s">
        <v>557</v>
      </c>
      <c r="V1302" s="20" t="s">
        <v>557</v>
      </c>
      <c r="W1302" s="20" t="s">
        <v>557</v>
      </c>
      <c r="X1302" s="19"/>
    </row>
    <row r="1303" spans="1:24" s="15" customFormat="1" ht="13.8">
      <c r="A1303" s="15" t="s">
        <v>379</v>
      </c>
      <c r="B1303" s="19" t="s">
        <v>380</v>
      </c>
      <c r="C1303" s="19">
        <v>2020</v>
      </c>
      <c r="D1303" s="19" t="s">
        <v>442</v>
      </c>
      <c r="E1303" s="16">
        <v>17</v>
      </c>
      <c r="F1303" s="20">
        <v>173</v>
      </c>
      <c r="G1303" s="21">
        <v>1.71509</v>
      </c>
      <c r="H1303" s="20">
        <v>5</v>
      </c>
      <c r="I1303" s="20">
        <v>14.187250000000001</v>
      </c>
      <c r="J1303" s="20">
        <v>19.812750000000001</v>
      </c>
      <c r="K1303" s="20" t="s">
        <v>557</v>
      </c>
      <c r="L1303" s="20" t="s">
        <v>557</v>
      </c>
      <c r="M1303" s="20">
        <v>21</v>
      </c>
      <c r="N1303" s="20">
        <v>20</v>
      </c>
      <c r="O1303" s="20" t="s">
        <v>557</v>
      </c>
      <c r="P1303" s="20">
        <v>10</v>
      </c>
      <c r="Q1303" s="20" t="s">
        <v>557</v>
      </c>
      <c r="R1303" s="19" t="s">
        <v>557</v>
      </c>
      <c r="S1303" s="20">
        <v>15</v>
      </c>
      <c r="T1303" s="20">
        <v>21</v>
      </c>
      <c r="U1303" s="20" t="s">
        <v>557</v>
      </c>
      <c r="V1303" s="20" t="s">
        <v>557</v>
      </c>
      <c r="W1303" s="20" t="s">
        <v>557</v>
      </c>
      <c r="X1303" s="19"/>
    </row>
    <row r="1304" spans="1:24" s="15" customFormat="1" ht="13.8">
      <c r="A1304" s="15" t="s">
        <v>379</v>
      </c>
      <c r="B1304" s="19" t="s">
        <v>380</v>
      </c>
      <c r="C1304" s="19">
        <v>2021</v>
      </c>
      <c r="D1304" s="19" t="s">
        <v>442</v>
      </c>
      <c r="E1304" s="16">
        <v>17</v>
      </c>
      <c r="F1304" s="20">
        <v>172</v>
      </c>
      <c r="G1304" s="21">
        <v>1.71509</v>
      </c>
      <c r="H1304" s="20">
        <v>5</v>
      </c>
      <c r="I1304" s="20">
        <v>14.17868</v>
      </c>
      <c r="J1304" s="20">
        <v>19.82132</v>
      </c>
      <c r="K1304" s="20"/>
      <c r="L1304" s="20"/>
      <c r="M1304" s="20">
        <v>20.87696</v>
      </c>
      <c r="N1304" s="20">
        <v>19.792760000000001</v>
      </c>
      <c r="O1304" s="20"/>
      <c r="P1304" s="20">
        <v>10.21805</v>
      </c>
      <c r="Q1304" s="20"/>
      <c r="R1304" s="19"/>
      <c r="S1304" s="20">
        <v>15.001060000000001</v>
      </c>
      <c r="T1304" s="20">
        <v>21.019110000000001</v>
      </c>
      <c r="U1304" s="20"/>
      <c r="V1304" s="20"/>
      <c r="W1304" s="20"/>
      <c r="X1304" s="19"/>
    </row>
    <row r="1305" spans="1:24" s="15" customFormat="1" ht="13.8">
      <c r="A1305" s="15" t="s">
        <v>379</v>
      </c>
      <c r="B1305" s="19" t="s">
        <v>380</v>
      </c>
      <c r="C1305" s="19">
        <v>2022</v>
      </c>
      <c r="D1305" s="19" t="s">
        <v>442</v>
      </c>
      <c r="E1305" s="16">
        <v>17</v>
      </c>
      <c r="F1305" s="20">
        <v>171</v>
      </c>
      <c r="G1305" s="21">
        <v>1.5940049999999999</v>
      </c>
      <c r="H1305" s="20">
        <v>5</v>
      </c>
      <c r="I1305" s="20">
        <v>14.38583</v>
      </c>
      <c r="J1305" s="20">
        <v>19.614170000000001</v>
      </c>
      <c r="K1305" s="20" t="s">
        <v>557</v>
      </c>
      <c r="L1305" s="20" t="s">
        <v>557</v>
      </c>
      <c r="M1305" s="20">
        <v>21</v>
      </c>
      <c r="N1305" s="20">
        <v>20</v>
      </c>
      <c r="O1305" s="20" t="s">
        <v>557</v>
      </c>
      <c r="P1305" s="20">
        <v>10</v>
      </c>
      <c r="Q1305" s="20" t="s">
        <v>557</v>
      </c>
      <c r="R1305" s="19" t="s">
        <v>557</v>
      </c>
      <c r="S1305" s="20">
        <v>15</v>
      </c>
      <c r="T1305" s="20">
        <v>19</v>
      </c>
      <c r="U1305" s="20" t="s">
        <v>557</v>
      </c>
      <c r="V1305" s="20" t="s">
        <v>557</v>
      </c>
      <c r="W1305" s="20" t="s">
        <v>557</v>
      </c>
      <c r="X1305" s="19"/>
    </row>
    <row r="1306" spans="1:24" s="15" customFormat="1" ht="13.8">
      <c r="A1306" s="15" t="s">
        <v>379</v>
      </c>
      <c r="B1306" s="19" t="s">
        <v>380</v>
      </c>
      <c r="C1306" s="19">
        <v>2023</v>
      </c>
      <c r="D1306" s="19" t="s">
        <v>442</v>
      </c>
      <c r="E1306" s="16">
        <v>18</v>
      </c>
      <c r="F1306" s="20">
        <v>170</v>
      </c>
      <c r="G1306" s="21">
        <v>1.8298110000000001</v>
      </c>
      <c r="H1306" s="20">
        <v>5</v>
      </c>
      <c r="I1306" s="20">
        <v>14.99911</v>
      </c>
      <c r="J1306" s="20">
        <v>21.000889999999998</v>
      </c>
      <c r="K1306" s="20"/>
      <c r="L1306" s="20"/>
      <c r="M1306" s="20">
        <v>20.87696</v>
      </c>
      <c r="N1306" s="20">
        <v>19.792760000000001</v>
      </c>
      <c r="O1306" s="20"/>
      <c r="P1306" s="20">
        <v>10.21805</v>
      </c>
      <c r="Q1306" s="20"/>
      <c r="R1306" s="19"/>
      <c r="S1306" s="20">
        <v>15.001060000000001</v>
      </c>
      <c r="T1306" s="20">
        <v>22.465920000000001</v>
      </c>
      <c r="U1306" s="20"/>
      <c r="V1306" s="20"/>
      <c r="W1306" s="20"/>
      <c r="X1306" s="19"/>
    </row>
    <row r="1307" spans="1:24" s="15" customFormat="1" ht="13.8">
      <c r="A1307" s="15" t="s">
        <v>379</v>
      </c>
      <c r="B1307" s="19" t="s">
        <v>380</v>
      </c>
      <c r="C1307" s="19">
        <v>2024</v>
      </c>
      <c r="D1307" s="19" t="s">
        <v>442</v>
      </c>
      <c r="E1307" s="16">
        <v>13</v>
      </c>
      <c r="F1307" s="20">
        <v>173</v>
      </c>
      <c r="G1307" s="21">
        <v>2.6339890000000001</v>
      </c>
      <c r="H1307" s="20">
        <v>6</v>
      </c>
      <c r="I1307" s="20">
        <v>8.6802580000000003</v>
      </c>
      <c r="J1307" s="20">
        <v>17.319739999999999</v>
      </c>
      <c r="K1307" s="20">
        <v>0</v>
      </c>
      <c r="L1307" s="20"/>
      <c r="M1307" s="20">
        <v>21.3414</v>
      </c>
      <c r="N1307" s="20">
        <v>18.412189999999999</v>
      </c>
      <c r="O1307" s="20"/>
      <c r="P1307" s="20">
        <v>5.8833080000000004</v>
      </c>
      <c r="Q1307" s="20"/>
      <c r="R1307" s="19"/>
      <c r="S1307" s="20">
        <v>14.63227</v>
      </c>
      <c r="T1307" s="20">
        <v>18.9907</v>
      </c>
      <c r="U1307" s="20"/>
      <c r="V1307" s="20"/>
      <c r="W1307" s="20"/>
      <c r="X1307" s="19"/>
    </row>
    <row r="1308" spans="1:24" s="15" customFormat="1">
      <c r="A1308" s="68" t="s">
        <v>379</v>
      </c>
      <c r="B1308" s="70" t="s">
        <v>380</v>
      </c>
      <c r="C1308" s="70">
        <v>2025</v>
      </c>
      <c r="D1308" s="73" t="str">
        <f>VLOOKUP(B1308,'CPI Timeseries 2012 - 2025'!B:C,2,0)</f>
        <v>MENA</v>
      </c>
      <c r="E1308" s="16">
        <v>13</v>
      </c>
      <c r="F1308" s="70">
        <v>177</v>
      </c>
      <c r="G1308" s="74">
        <v>2.6369549999999999</v>
      </c>
      <c r="H1308" s="70">
        <v>6</v>
      </c>
      <c r="I1308" s="75">
        <v>8.6753929999999997</v>
      </c>
      <c r="J1308" s="75">
        <v>17.32461</v>
      </c>
      <c r="K1308" s="75">
        <v>0</v>
      </c>
      <c r="L1308" s="75"/>
      <c r="M1308" s="75">
        <v>21.345700000000001</v>
      </c>
      <c r="N1308" s="75">
        <v>18.379660000000001</v>
      </c>
      <c r="O1308" s="75"/>
      <c r="P1308" s="75">
        <v>5.8066740000000001</v>
      </c>
      <c r="Q1308" s="75"/>
      <c r="R1308" s="75"/>
      <c r="S1308" s="75">
        <v>14.604010000000001</v>
      </c>
      <c r="T1308" s="75">
        <v>18.99287</v>
      </c>
      <c r="U1308" s="75"/>
      <c r="V1308" s="75"/>
      <c r="W1308" s="75"/>
      <c r="X1308" s="2"/>
    </row>
    <row r="1309" spans="1:24" s="15" customFormat="1" ht="13.8">
      <c r="A1309" s="15" t="s">
        <v>78</v>
      </c>
      <c r="B1309" s="19" t="s">
        <v>79</v>
      </c>
      <c r="C1309" s="19">
        <v>2012</v>
      </c>
      <c r="D1309" s="19" t="s">
        <v>444</v>
      </c>
      <c r="E1309" s="16">
        <v>54</v>
      </c>
      <c r="F1309" s="20">
        <v>48</v>
      </c>
      <c r="G1309" s="21">
        <v>5.3</v>
      </c>
      <c r="H1309" s="20">
        <v>7</v>
      </c>
      <c r="I1309" s="20">
        <v>45</v>
      </c>
      <c r="J1309" s="20">
        <v>63</v>
      </c>
      <c r="K1309" s="20"/>
      <c r="L1309" s="20"/>
      <c r="M1309" s="20">
        <v>66</v>
      </c>
      <c r="N1309" s="20">
        <v>71</v>
      </c>
      <c r="O1309" s="20">
        <v>55</v>
      </c>
      <c r="P1309" s="20">
        <v>63</v>
      </c>
      <c r="Q1309" s="20">
        <v>45</v>
      </c>
      <c r="R1309" s="19"/>
      <c r="S1309" s="20">
        <v>31</v>
      </c>
      <c r="T1309" s="20"/>
      <c r="U1309" s="20"/>
      <c r="V1309" s="20">
        <v>47</v>
      </c>
      <c r="W1309" s="20"/>
      <c r="X1309" s="19"/>
    </row>
    <row r="1310" spans="1:24" s="15" customFormat="1" ht="13.8">
      <c r="A1310" s="15" t="s">
        <v>78</v>
      </c>
      <c r="B1310" s="19" t="s">
        <v>79</v>
      </c>
      <c r="C1310" s="19">
        <v>2013</v>
      </c>
      <c r="D1310" s="19" t="s">
        <v>444</v>
      </c>
      <c r="E1310" s="16">
        <v>57</v>
      </c>
      <c r="F1310" s="20">
        <v>43</v>
      </c>
      <c r="G1310" s="21">
        <v>3.8</v>
      </c>
      <c r="H1310" s="20">
        <v>8</v>
      </c>
      <c r="I1310" s="20">
        <v>51</v>
      </c>
      <c r="J1310" s="20">
        <v>63</v>
      </c>
      <c r="K1310" s="20"/>
      <c r="L1310" s="20">
        <v>65</v>
      </c>
      <c r="M1310" s="20">
        <v>66</v>
      </c>
      <c r="N1310" s="20">
        <v>71</v>
      </c>
      <c r="O1310" s="20">
        <v>55</v>
      </c>
      <c r="P1310" s="20">
        <v>63</v>
      </c>
      <c r="Q1310" s="20">
        <v>48</v>
      </c>
      <c r="R1310" s="19"/>
      <c r="S1310" s="20">
        <v>41</v>
      </c>
      <c r="T1310" s="20"/>
      <c r="U1310" s="20"/>
      <c r="V1310" s="20">
        <v>48</v>
      </c>
      <c r="W1310" s="20"/>
      <c r="X1310" s="19"/>
    </row>
    <row r="1311" spans="1:24" s="15" customFormat="1" ht="13.8">
      <c r="A1311" s="15" t="s">
        <v>78</v>
      </c>
      <c r="B1311" s="19" t="s">
        <v>79</v>
      </c>
      <c r="C1311" s="19">
        <v>2014</v>
      </c>
      <c r="D1311" s="19" t="s">
        <v>444</v>
      </c>
      <c r="E1311" s="16">
        <v>58</v>
      </c>
      <c r="F1311" s="20">
        <v>40</v>
      </c>
      <c r="G1311" s="21">
        <v>3.8499999046325684</v>
      </c>
      <c r="H1311" s="20">
        <v>8</v>
      </c>
      <c r="I1311" s="20">
        <v>52</v>
      </c>
      <c r="J1311" s="20">
        <v>64</v>
      </c>
      <c r="K1311" s="20"/>
      <c r="L1311" s="20">
        <v>65</v>
      </c>
      <c r="M1311" s="20">
        <v>66</v>
      </c>
      <c r="N1311" s="20">
        <v>71</v>
      </c>
      <c r="O1311" s="20">
        <v>55</v>
      </c>
      <c r="P1311" s="20">
        <v>63</v>
      </c>
      <c r="Q1311" s="20">
        <v>44</v>
      </c>
      <c r="R1311" s="19"/>
      <c r="S1311" s="20">
        <v>41</v>
      </c>
      <c r="T1311" s="20"/>
      <c r="U1311" s="20"/>
      <c r="V1311" s="20">
        <v>55</v>
      </c>
      <c r="W1311" s="20"/>
      <c r="X1311" s="19"/>
    </row>
    <row r="1312" spans="1:24" s="15" customFormat="1" ht="13.8">
      <c r="A1312" s="15" t="s">
        <v>78</v>
      </c>
      <c r="B1312" s="19" t="s">
        <v>79</v>
      </c>
      <c r="C1312" s="19">
        <v>2015</v>
      </c>
      <c r="D1312" s="19" t="s">
        <v>444</v>
      </c>
      <c r="E1312" s="16">
        <v>59</v>
      </c>
      <c r="F1312" s="20">
        <v>36</v>
      </c>
      <c r="G1312" s="21">
        <v>1.9199999570846558</v>
      </c>
      <c r="H1312" s="20">
        <v>8</v>
      </c>
      <c r="I1312" s="20">
        <v>56</v>
      </c>
      <c r="J1312" s="20">
        <v>62</v>
      </c>
      <c r="K1312" s="20"/>
      <c r="L1312" s="20">
        <v>65</v>
      </c>
      <c r="M1312" s="20">
        <v>66</v>
      </c>
      <c r="N1312" s="20">
        <v>54</v>
      </c>
      <c r="O1312" s="20">
        <v>55</v>
      </c>
      <c r="P1312" s="20">
        <v>63</v>
      </c>
      <c r="Q1312" s="20">
        <v>51</v>
      </c>
      <c r="R1312" s="19"/>
      <c r="S1312" s="20">
        <v>60</v>
      </c>
      <c r="T1312" s="20"/>
      <c r="U1312" s="20"/>
      <c r="V1312" s="20">
        <v>60</v>
      </c>
      <c r="W1312" s="20"/>
      <c r="X1312" s="19"/>
    </row>
    <row r="1313" spans="1:24" s="15" customFormat="1" ht="13.8">
      <c r="A1313" s="15" t="s">
        <v>78</v>
      </c>
      <c r="B1313" s="19" t="s">
        <v>79</v>
      </c>
      <c r="C1313" s="19">
        <v>2016</v>
      </c>
      <c r="D1313" s="19" t="s">
        <v>444</v>
      </c>
      <c r="E1313" s="16">
        <v>59</v>
      </c>
      <c r="F1313" s="20">
        <v>38</v>
      </c>
      <c r="G1313" s="21">
        <v>1.36</v>
      </c>
      <c r="H1313" s="20">
        <v>9</v>
      </c>
      <c r="I1313" s="20">
        <v>57</v>
      </c>
      <c r="J1313" s="20">
        <v>61</v>
      </c>
      <c r="K1313" s="20" t="s">
        <v>557</v>
      </c>
      <c r="L1313" s="20">
        <v>61</v>
      </c>
      <c r="M1313" s="20">
        <v>65</v>
      </c>
      <c r="N1313" s="20">
        <v>54</v>
      </c>
      <c r="O1313" s="20">
        <v>59</v>
      </c>
      <c r="P1313" s="20">
        <v>59</v>
      </c>
      <c r="Q1313" s="20">
        <v>53</v>
      </c>
      <c r="R1313" s="19" t="s">
        <v>557</v>
      </c>
      <c r="S1313" s="20">
        <v>58</v>
      </c>
      <c r="T1313" s="20">
        <v>64</v>
      </c>
      <c r="U1313" s="20" t="s">
        <v>557</v>
      </c>
      <c r="V1313" s="20">
        <v>56</v>
      </c>
      <c r="W1313" s="20" t="s">
        <v>557</v>
      </c>
      <c r="X1313" s="19"/>
    </row>
    <row r="1314" spans="1:24" s="15" customFormat="1" ht="13.8">
      <c r="A1314" s="15" t="s">
        <v>78</v>
      </c>
      <c r="B1314" s="19" t="s">
        <v>79</v>
      </c>
      <c r="C1314" s="19">
        <v>2017</v>
      </c>
      <c r="D1314" s="19" t="s">
        <v>444</v>
      </c>
      <c r="E1314" s="16">
        <v>59</v>
      </c>
      <c r="F1314" s="20">
        <v>38</v>
      </c>
      <c r="G1314" s="21">
        <v>2.21</v>
      </c>
      <c r="H1314" s="20">
        <v>9</v>
      </c>
      <c r="I1314" s="20">
        <v>55</v>
      </c>
      <c r="J1314" s="20">
        <v>63</v>
      </c>
      <c r="K1314" s="20"/>
      <c r="L1314" s="20">
        <v>62</v>
      </c>
      <c r="M1314" s="20">
        <v>69</v>
      </c>
      <c r="N1314" s="20">
        <v>55</v>
      </c>
      <c r="O1314" s="20">
        <v>62</v>
      </c>
      <c r="P1314" s="20">
        <v>59</v>
      </c>
      <c r="Q1314" s="20">
        <v>48</v>
      </c>
      <c r="R1314" s="19"/>
      <c r="S1314" s="20">
        <v>59</v>
      </c>
      <c r="T1314" s="20">
        <v>67</v>
      </c>
      <c r="U1314" s="20"/>
      <c r="V1314" s="20">
        <v>52</v>
      </c>
      <c r="W1314" s="20"/>
      <c r="X1314" s="19"/>
    </row>
    <row r="1315" spans="1:24" s="15" customFormat="1" ht="13.8">
      <c r="A1315" s="15" t="s">
        <v>78</v>
      </c>
      <c r="B1315" s="19" t="s">
        <v>79</v>
      </c>
      <c r="C1315" s="19">
        <v>2018</v>
      </c>
      <c r="D1315" s="19" t="s">
        <v>444</v>
      </c>
      <c r="E1315" s="16">
        <v>59</v>
      </c>
      <c r="F1315" s="20">
        <v>38</v>
      </c>
      <c r="G1315" s="21">
        <v>2.2999999999999998</v>
      </c>
      <c r="H1315" s="20">
        <v>9</v>
      </c>
      <c r="I1315" s="20">
        <v>55</v>
      </c>
      <c r="J1315" s="20">
        <v>63</v>
      </c>
      <c r="K1315" s="20"/>
      <c r="L1315" s="20">
        <v>62</v>
      </c>
      <c r="M1315" s="20">
        <v>69</v>
      </c>
      <c r="N1315" s="20">
        <v>55</v>
      </c>
      <c r="O1315" s="20">
        <v>62</v>
      </c>
      <c r="P1315" s="20">
        <v>59</v>
      </c>
      <c r="Q1315" s="20">
        <v>50</v>
      </c>
      <c r="R1315" s="19"/>
      <c r="S1315" s="20">
        <v>51</v>
      </c>
      <c r="T1315" s="20">
        <v>68</v>
      </c>
      <c r="U1315" s="20"/>
      <c r="V1315" s="20">
        <v>54</v>
      </c>
      <c r="W1315" s="20"/>
      <c r="X1315" s="19"/>
    </row>
    <row r="1316" spans="1:24" s="15" customFormat="1" ht="13.8">
      <c r="A1316" s="15" t="s">
        <v>78</v>
      </c>
      <c r="B1316" s="19" t="s">
        <v>79</v>
      </c>
      <c r="C1316" s="19">
        <v>2019</v>
      </c>
      <c r="D1316" s="19" t="s">
        <v>444</v>
      </c>
      <c r="E1316" s="16">
        <v>60</v>
      </c>
      <c r="F1316" s="20">
        <v>35</v>
      </c>
      <c r="G1316" s="21">
        <v>2.3194729999999999</v>
      </c>
      <c r="H1316" s="20">
        <v>9</v>
      </c>
      <c r="I1316" s="20">
        <v>56.196060000000003</v>
      </c>
      <c r="J1316" s="20">
        <v>63.803939999999997</v>
      </c>
      <c r="K1316" s="20" t="s">
        <v>557</v>
      </c>
      <c r="L1316" s="20">
        <v>62</v>
      </c>
      <c r="M1316" s="20">
        <v>73</v>
      </c>
      <c r="N1316" s="20">
        <v>55</v>
      </c>
      <c r="O1316" s="20">
        <v>62</v>
      </c>
      <c r="P1316" s="20">
        <v>59</v>
      </c>
      <c r="Q1316" s="20">
        <v>53</v>
      </c>
      <c r="R1316" s="19" t="s">
        <v>557</v>
      </c>
      <c r="S1316" s="20">
        <v>50</v>
      </c>
      <c r="T1316" s="20">
        <v>66</v>
      </c>
      <c r="U1316" s="20" t="s">
        <v>557</v>
      </c>
      <c r="V1316" s="20">
        <v>58</v>
      </c>
      <c r="W1316" s="20" t="s">
        <v>557</v>
      </c>
      <c r="X1316" s="19"/>
    </row>
    <row r="1317" spans="1:24" s="15" customFormat="1" ht="13.8">
      <c r="A1317" s="15" t="s">
        <v>78</v>
      </c>
      <c r="B1317" s="19" t="s">
        <v>79</v>
      </c>
      <c r="C1317" s="19">
        <v>2020</v>
      </c>
      <c r="D1317" s="19" t="s">
        <v>444</v>
      </c>
      <c r="E1317" s="16">
        <v>60</v>
      </c>
      <c r="F1317" s="20">
        <v>35</v>
      </c>
      <c r="G1317" s="21">
        <v>1.340773</v>
      </c>
      <c r="H1317" s="20">
        <v>9</v>
      </c>
      <c r="I1317" s="20">
        <v>57.801130000000001</v>
      </c>
      <c r="J1317" s="20">
        <v>62.198869999999999</v>
      </c>
      <c r="K1317" s="20" t="s">
        <v>557</v>
      </c>
      <c r="L1317" s="20">
        <v>62</v>
      </c>
      <c r="M1317" s="20">
        <v>73</v>
      </c>
      <c r="N1317" s="20">
        <v>55</v>
      </c>
      <c r="O1317" s="20">
        <v>62</v>
      </c>
      <c r="P1317" s="20">
        <v>59</v>
      </c>
      <c r="Q1317" s="20">
        <v>57</v>
      </c>
      <c r="R1317" s="19" t="s">
        <v>557</v>
      </c>
      <c r="S1317" s="20">
        <v>50</v>
      </c>
      <c r="T1317" s="20">
        <v>69</v>
      </c>
      <c r="U1317" s="20" t="s">
        <v>557</v>
      </c>
      <c r="V1317" s="20">
        <v>58</v>
      </c>
      <c r="W1317" s="20" t="s">
        <v>557</v>
      </c>
      <c r="X1317" s="19"/>
    </row>
    <row r="1318" spans="1:24" s="15" customFormat="1" ht="13.8">
      <c r="A1318" s="15" t="s">
        <v>78</v>
      </c>
      <c r="B1318" s="19" t="s">
        <v>79</v>
      </c>
      <c r="C1318" s="19">
        <v>2021</v>
      </c>
      <c r="D1318" s="19" t="s">
        <v>444</v>
      </c>
      <c r="E1318" s="16">
        <v>61</v>
      </c>
      <c r="F1318" s="20">
        <v>34</v>
      </c>
      <c r="G1318" s="21">
        <v>1.181192</v>
      </c>
      <c r="H1318" s="20">
        <v>10</v>
      </c>
      <c r="I1318" s="20">
        <v>59.056939999999997</v>
      </c>
      <c r="J1318" s="20">
        <v>62.943060000000003</v>
      </c>
      <c r="K1318" s="20"/>
      <c r="L1318" s="20">
        <v>61.518160000000002</v>
      </c>
      <c r="M1318" s="20">
        <v>72.740660000000005</v>
      </c>
      <c r="N1318" s="20">
        <v>54.733609999999999</v>
      </c>
      <c r="O1318" s="20">
        <v>62.292259999999999</v>
      </c>
      <c r="P1318" s="20">
        <v>58.971130000000002</v>
      </c>
      <c r="Q1318" s="20">
        <v>52.779310000000002</v>
      </c>
      <c r="R1318" s="19"/>
      <c r="S1318" s="20">
        <v>49.836219999999997</v>
      </c>
      <c r="T1318" s="20">
        <v>70.934060000000002</v>
      </c>
      <c r="U1318" s="20"/>
      <c r="V1318" s="20">
        <v>59.584820000000001</v>
      </c>
      <c r="W1318" s="20">
        <v>66.122280000000003</v>
      </c>
      <c r="X1318" s="19"/>
    </row>
    <row r="1319" spans="1:24" s="15" customFormat="1" ht="13.8">
      <c r="A1319" s="15" t="s">
        <v>78</v>
      </c>
      <c r="B1319" s="19" t="s">
        <v>79</v>
      </c>
      <c r="C1319" s="19">
        <v>2022</v>
      </c>
      <c r="D1319" s="19" t="s">
        <v>444</v>
      </c>
      <c r="E1319" s="16">
        <v>62</v>
      </c>
      <c r="F1319" s="20">
        <v>33</v>
      </c>
      <c r="G1319" s="21">
        <v>1.1406499999999999</v>
      </c>
      <c r="H1319" s="20">
        <v>10</v>
      </c>
      <c r="I1319" s="20">
        <v>60.129330000000003</v>
      </c>
      <c r="J1319" s="20">
        <v>63.870669999999997</v>
      </c>
      <c r="K1319" s="20" t="s">
        <v>557</v>
      </c>
      <c r="L1319" s="20">
        <v>62</v>
      </c>
      <c r="M1319" s="20">
        <v>73</v>
      </c>
      <c r="N1319" s="20">
        <v>55</v>
      </c>
      <c r="O1319" s="20">
        <v>62</v>
      </c>
      <c r="P1319" s="20">
        <v>59</v>
      </c>
      <c r="Q1319" s="20">
        <v>62</v>
      </c>
      <c r="R1319" s="19" t="s">
        <v>557</v>
      </c>
      <c r="S1319" s="20">
        <v>50</v>
      </c>
      <c r="T1319" s="20">
        <v>70</v>
      </c>
      <c r="U1319" s="20" t="s">
        <v>557</v>
      </c>
      <c r="V1319" s="20">
        <v>57</v>
      </c>
      <c r="W1319" s="20">
        <v>69</v>
      </c>
      <c r="X1319" s="19"/>
    </row>
    <row r="1320" spans="1:24" s="15" customFormat="1" ht="13.8">
      <c r="A1320" s="15" t="s">
        <v>78</v>
      </c>
      <c r="B1320" s="19" t="s">
        <v>79</v>
      </c>
      <c r="C1320" s="19">
        <v>2023</v>
      </c>
      <c r="D1320" s="19" t="s">
        <v>444</v>
      </c>
      <c r="E1320" s="16">
        <v>61</v>
      </c>
      <c r="F1320" s="20">
        <v>34</v>
      </c>
      <c r="G1320" s="21">
        <v>1.249941</v>
      </c>
      <c r="H1320" s="20">
        <v>10</v>
      </c>
      <c r="I1320" s="20">
        <v>58.950099999999999</v>
      </c>
      <c r="J1320" s="20">
        <v>63.049900000000001</v>
      </c>
      <c r="K1320" s="20"/>
      <c r="L1320" s="20">
        <v>61.518160000000002</v>
      </c>
      <c r="M1320" s="20">
        <v>72.740660000000005</v>
      </c>
      <c r="N1320" s="20">
        <v>54.733609999999999</v>
      </c>
      <c r="O1320" s="20">
        <v>62.292259999999999</v>
      </c>
      <c r="P1320" s="20">
        <v>58.971130000000002</v>
      </c>
      <c r="Q1320" s="20">
        <v>55.946559999999998</v>
      </c>
      <c r="R1320" s="19"/>
      <c r="S1320" s="20">
        <v>49.836219999999997</v>
      </c>
      <c r="T1320" s="20">
        <v>71.65746</v>
      </c>
      <c r="U1320" s="20"/>
      <c r="V1320" s="20">
        <v>54.674660000000003</v>
      </c>
      <c r="W1320" s="20">
        <v>69.715389999999999</v>
      </c>
      <c r="X1320" s="19"/>
    </row>
    <row r="1321" spans="1:24" s="15" customFormat="1" ht="13.8">
      <c r="A1321" s="15" t="s">
        <v>78</v>
      </c>
      <c r="B1321" s="19" t="s">
        <v>79</v>
      </c>
      <c r="C1321" s="19">
        <v>2024</v>
      </c>
      <c r="D1321" s="19" t="s">
        <v>444</v>
      </c>
      <c r="E1321" s="16">
        <v>63</v>
      </c>
      <c r="F1321" s="20">
        <v>32</v>
      </c>
      <c r="G1321" s="21">
        <v>1.6578390000000001</v>
      </c>
      <c r="H1321" s="20">
        <v>9</v>
      </c>
      <c r="I1321" s="20">
        <v>60.281140000000001</v>
      </c>
      <c r="J1321" s="20">
        <v>65.718860000000006</v>
      </c>
      <c r="K1321" s="20"/>
      <c r="L1321" s="20">
        <v>66.907420000000002</v>
      </c>
      <c r="M1321" s="20">
        <v>77.216179999999994</v>
      </c>
      <c r="N1321" s="20">
        <v>50.63015</v>
      </c>
      <c r="O1321" s="20">
        <v>66.615179999999995</v>
      </c>
      <c r="P1321" s="20">
        <v>58.851039999999998</v>
      </c>
      <c r="Q1321" s="20">
        <v>59.353909999999999</v>
      </c>
      <c r="R1321" s="19"/>
      <c r="S1321" s="20">
        <v>50.930199999999999</v>
      </c>
      <c r="T1321" s="20">
        <v>66.216859999999997</v>
      </c>
      <c r="U1321" s="20"/>
      <c r="V1321" s="20"/>
      <c r="W1321" s="20">
        <v>67.928340000000006</v>
      </c>
      <c r="X1321" s="19"/>
    </row>
    <row r="1322" spans="1:24" s="15" customFormat="1">
      <c r="A1322" s="68" t="s">
        <v>78</v>
      </c>
      <c r="B1322" s="70" t="s">
        <v>79</v>
      </c>
      <c r="C1322" s="70">
        <v>2025</v>
      </c>
      <c r="D1322" s="73" t="str">
        <f>VLOOKUP(B1322,'CPI Timeseries 2012 - 2025'!B:C,2,0)</f>
        <v>WE/EU</v>
      </c>
      <c r="E1322" s="16">
        <v>65</v>
      </c>
      <c r="F1322" s="70">
        <v>28</v>
      </c>
      <c r="G1322" s="74">
        <v>1.608554</v>
      </c>
      <c r="H1322" s="70">
        <v>10</v>
      </c>
      <c r="I1322" s="75">
        <v>62.361969999999999</v>
      </c>
      <c r="J1322" s="75">
        <v>67.638030000000001</v>
      </c>
      <c r="K1322" s="75"/>
      <c r="L1322" s="75">
        <v>66.826779999999999</v>
      </c>
      <c r="M1322" s="75">
        <v>72.928449999999998</v>
      </c>
      <c r="N1322" s="75">
        <v>50.60913</v>
      </c>
      <c r="O1322" s="75">
        <v>66.61157</v>
      </c>
      <c r="P1322" s="75">
        <v>58.821210000000001</v>
      </c>
      <c r="Q1322" s="75">
        <v>68.888059999999996</v>
      </c>
      <c r="R1322" s="75"/>
      <c r="S1322" s="75">
        <v>50.91377</v>
      </c>
      <c r="T1322" s="75">
        <v>63.490949999999998</v>
      </c>
      <c r="U1322" s="75"/>
      <c r="V1322" s="75">
        <v>84.518829999999994</v>
      </c>
      <c r="W1322" s="75">
        <v>69.655829999999995</v>
      </c>
      <c r="X1322" s="2"/>
    </row>
    <row r="1323" spans="1:24" s="15" customFormat="1" ht="13.8">
      <c r="A1323" s="15" t="s">
        <v>38</v>
      </c>
      <c r="B1323" s="19" t="s">
        <v>39</v>
      </c>
      <c r="C1323" s="19">
        <v>2012</v>
      </c>
      <c r="D1323" s="19" t="s">
        <v>444</v>
      </c>
      <c r="E1323" s="16">
        <v>80</v>
      </c>
      <c r="F1323" s="20">
        <v>12</v>
      </c>
      <c r="G1323" s="21">
        <v>2.8</v>
      </c>
      <c r="H1323" s="20">
        <v>6</v>
      </c>
      <c r="I1323" s="20">
        <v>75</v>
      </c>
      <c r="J1323" s="20">
        <v>85</v>
      </c>
      <c r="K1323" s="20"/>
      <c r="L1323" s="20">
        <v>81</v>
      </c>
      <c r="M1323" s="20"/>
      <c r="N1323" s="20">
        <v>71</v>
      </c>
      <c r="O1323" s="20"/>
      <c r="P1323" s="20">
        <v>73</v>
      </c>
      <c r="Q1323" s="20">
        <v>81</v>
      </c>
      <c r="R1323" s="19"/>
      <c r="S1323" s="20">
        <v>89</v>
      </c>
      <c r="T1323" s="20"/>
      <c r="U1323" s="20"/>
      <c r="V1323" s="20">
        <v>86</v>
      </c>
      <c r="W1323" s="20"/>
      <c r="X1323" s="19"/>
    </row>
    <row r="1324" spans="1:24" s="15" customFormat="1" ht="13.8">
      <c r="A1324" s="15" t="s">
        <v>38</v>
      </c>
      <c r="B1324" s="19" t="s">
        <v>39</v>
      </c>
      <c r="C1324" s="19">
        <v>2013</v>
      </c>
      <c r="D1324" s="19" t="s">
        <v>444</v>
      </c>
      <c r="E1324" s="16">
        <v>80</v>
      </c>
      <c r="F1324" s="20">
        <v>11</v>
      </c>
      <c r="G1324" s="21">
        <v>2.9</v>
      </c>
      <c r="H1324" s="20">
        <v>6</v>
      </c>
      <c r="I1324" s="20">
        <v>75</v>
      </c>
      <c r="J1324" s="20">
        <v>85</v>
      </c>
      <c r="K1324" s="20"/>
      <c r="L1324" s="20">
        <v>81</v>
      </c>
      <c r="M1324" s="20"/>
      <c r="N1324" s="20">
        <v>71</v>
      </c>
      <c r="O1324" s="20"/>
      <c r="P1324" s="20">
        <v>73</v>
      </c>
      <c r="Q1324" s="20">
        <v>77</v>
      </c>
      <c r="R1324" s="19"/>
      <c r="S1324" s="20">
        <v>89</v>
      </c>
      <c r="T1324" s="20"/>
      <c r="U1324" s="20"/>
      <c r="V1324" s="20">
        <v>87</v>
      </c>
      <c r="W1324" s="20"/>
      <c r="X1324" s="19"/>
    </row>
    <row r="1325" spans="1:24" s="15" customFormat="1" ht="13.8">
      <c r="A1325" s="15" t="s">
        <v>38</v>
      </c>
      <c r="B1325" s="19" t="s">
        <v>39</v>
      </c>
      <c r="C1325" s="19">
        <v>2014</v>
      </c>
      <c r="D1325" s="19" t="s">
        <v>444</v>
      </c>
      <c r="E1325" s="16">
        <v>82</v>
      </c>
      <c r="F1325" s="20">
        <v>9</v>
      </c>
      <c r="G1325" s="21">
        <v>2.7799999713897705</v>
      </c>
      <c r="H1325" s="20">
        <v>6</v>
      </c>
      <c r="I1325" s="20">
        <v>77</v>
      </c>
      <c r="J1325" s="20">
        <v>87</v>
      </c>
      <c r="K1325" s="20"/>
      <c r="L1325" s="20">
        <v>81</v>
      </c>
      <c r="M1325" s="20"/>
      <c r="N1325" s="20">
        <v>71</v>
      </c>
      <c r="O1325" s="20"/>
      <c r="P1325" s="20">
        <v>83</v>
      </c>
      <c r="Q1325" s="20">
        <v>78</v>
      </c>
      <c r="R1325" s="19"/>
      <c r="S1325" s="20">
        <v>89</v>
      </c>
      <c r="T1325" s="20"/>
      <c r="U1325" s="20"/>
      <c r="V1325" s="20">
        <v>90</v>
      </c>
      <c r="W1325" s="20"/>
      <c r="X1325" s="19"/>
    </row>
    <row r="1326" spans="1:24" s="15" customFormat="1" ht="13.8">
      <c r="A1326" s="15" t="s">
        <v>38</v>
      </c>
      <c r="B1326" s="19" t="s">
        <v>39</v>
      </c>
      <c r="C1326" s="19">
        <v>2015</v>
      </c>
      <c r="D1326" s="19" t="s">
        <v>444</v>
      </c>
      <c r="E1326" s="16">
        <v>85</v>
      </c>
      <c r="F1326" s="20">
        <v>7</v>
      </c>
      <c r="G1326" s="21">
        <v>1.6000000238418579</v>
      </c>
      <c r="H1326" s="20">
        <v>5</v>
      </c>
      <c r="I1326" s="20">
        <v>82</v>
      </c>
      <c r="J1326" s="20">
        <v>88</v>
      </c>
      <c r="K1326" s="20"/>
      <c r="L1326" s="20">
        <v>81</v>
      </c>
      <c r="M1326" s="20"/>
      <c r="N1326" s="20"/>
      <c r="O1326" s="20"/>
      <c r="P1326" s="20">
        <v>83</v>
      </c>
      <c r="Q1326" s="20">
        <v>85</v>
      </c>
      <c r="R1326" s="19"/>
      <c r="S1326" s="20">
        <v>89</v>
      </c>
      <c r="T1326" s="20"/>
      <c r="U1326" s="20"/>
      <c r="V1326" s="20">
        <v>89</v>
      </c>
      <c r="W1326" s="20"/>
      <c r="X1326" s="19"/>
    </row>
    <row r="1327" spans="1:24" s="15" customFormat="1" ht="13.8">
      <c r="A1327" s="15" t="s">
        <v>38</v>
      </c>
      <c r="B1327" s="19" t="s">
        <v>39</v>
      </c>
      <c r="C1327" s="19">
        <v>2016</v>
      </c>
      <c r="D1327" s="19" t="s">
        <v>444</v>
      </c>
      <c r="E1327" s="16">
        <v>81</v>
      </c>
      <c r="F1327" s="20">
        <v>10</v>
      </c>
      <c r="G1327" s="21">
        <v>1.96</v>
      </c>
      <c r="H1327" s="20">
        <v>6</v>
      </c>
      <c r="I1327" s="20">
        <v>78</v>
      </c>
      <c r="J1327" s="20">
        <v>84</v>
      </c>
      <c r="K1327" s="20" t="s">
        <v>557</v>
      </c>
      <c r="L1327" s="20">
        <v>80</v>
      </c>
      <c r="M1327" s="20" t="s">
        <v>557</v>
      </c>
      <c r="N1327" s="20">
        <v>72</v>
      </c>
      <c r="O1327" s="20" t="s">
        <v>557</v>
      </c>
      <c r="P1327" s="20">
        <v>83</v>
      </c>
      <c r="Q1327" s="20">
        <v>81</v>
      </c>
      <c r="R1327" s="19" t="s">
        <v>557</v>
      </c>
      <c r="S1327" s="20">
        <v>85</v>
      </c>
      <c r="T1327" s="20" t="s">
        <v>557</v>
      </c>
      <c r="U1327" s="20" t="s">
        <v>557</v>
      </c>
      <c r="V1327" s="20">
        <v>85</v>
      </c>
      <c r="W1327" s="20" t="s">
        <v>557</v>
      </c>
      <c r="X1327" s="19"/>
    </row>
    <row r="1328" spans="1:24" s="15" customFormat="1" ht="13.8">
      <c r="A1328" s="15" t="s">
        <v>38</v>
      </c>
      <c r="B1328" s="19" t="s">
        <v>39</v>
      </c>
      <c r="C1328" s="19">
        <v>2017</v>
      </c>
      <c r="D1328" s="19" t="s">
        <v>444</v>
      </c>
      <c r="E1328" s="16">
        <v>82</v>
      </c>
      <c r="F1328" s="20">
        <v>8</v>
      </c>
      <c r="G1328" s="21">
        <v>2.08</v>
      </c>
      <c r="H1328" s="20">
        <v>6</v>
      </c>
      <c r="I1328" s="20">
        <v>79</v>
      </c>
      <c r="J1328" s="20">
        <v>85</v>
      </c>
      <c r="K1328" s="20"/>
      <c r="L1328" s="20">
        <v>79</v>
      </c>
      <c r="M1328" s="20"/>
      <c r="N1328" s="20">
        <v>72</v>
      </c>
      <c r="O1328" s="20"/>
      <c r="P1328" s="20">
        <v>83</v>
      </c>
      <c r="Q1328" s="20">
        <v>84</v>
      </c>
      <c r="R1328" s="19"/>
      <c r="S1328" s="20">
        <v>85</v>
      </c>
      <c r="T1328" s="20"/>
      <c r="U1328" s="20"/>
      <c r="V1328" s="20">
        <v>86</v>
      </c>
      <c r="W1328" s="20"/>
      <c r="X1328" s="19"/>
    </row>
    <row r="1329" spans="1:24" s="15" customFormat="1" ht="13.8">
      <c r="A1329" s="15" t="s">
        <v>38</v>
      </c>
      <c r="B1329" s="19" t="s">
        <v>39</v>
      </c>
      <c r="C1329" s="19">
        <v>2018</v>
      </c>
      <c r="D1329" s="19" t="s">
        <v>444</v>
      </c>
      <c r="E1329" s="16">
        <v>81</v>
      </c>
      <c r="F1329" s="20">
        <v>9</v>
      </c>
      <c r="G1329" s="21">
        <v>2.3199999999999998</v>
      </c>
      <c r="H1329" s="20">
        <v>7</v>
      </c>
      <c r="I1329" s="20">
        <v>77</v>
      </c>
      <c r="J1329" s="20">
        <v>85</v>
      </c>
      <c r="K1329" s="20"/>
      <c r="L1329" s="20">
        <v>79</v>
      </c>
      <c r="M1329" s="20"/>
      <c r="N1329" s="20">
        <v>72</v>
      </c>
      <c r="O1329" s="20"/>
      <c r="P1329" s="20">
        <v>83</v>
      </c>
      <c r="Q1329" s="20">
        <v>86</v>
      </c>
      <c r="R1329" s="19"/>
      <c r="S1329" s="20">
        <v>85</v>
      </c>
      <c r="T1329" s="20">
        <v>74</v>
      </c>
      <c r="U1329" s="20"/>
      <c r="V1329" s="20">
        <v>88</v>
      </c>
      <c r="W1329" s="20"/>
      <c r="X1329" s="19"/>
    </row>
    <row r="1330" spans="1:24" s="15" customFormat="1" ht="13.8">
      <c r="A1330" s="15" t="s">
        <v>38</v>
      </c>
      <c r="B1330" s="19" t="s">
        <v>39</v>
      </c>
      <c r="C1330" s="19">
        <v>2019</v>
      </c>
      <c r="D1330" s="19" t="s">
        <v>444</v>
      </c>
      <c r="E1330" s="16">
        <v>80</v>
      </c>
      <c r="F1330" s="20">
        <v>9</v>
      </c>
      <c r="G1330" s="21">
        <v>1.954564</v>
      </c>
      <c r="H1330" s="20">
        <v>7</v>
      </c>
      <c r="I1330" s="20">
        <v>76.794520000000006</v>
      </c>
      <c r="J1330" s="20">
        <v>83.205479999999994</v>
      </c>
      <c r="K1330" s="20" t="s">
        <v>557</v>
      </c>
      <c r="L1330" s="20">
        <v>79</v>
      </c>
      <c r="M1330" s="20" t="s">
        <v>557</v>
      </c>
      <c r="N1330" s="20">
        <v>72</v>
      </c>
      <c r="O1330" s="20" t="s">
        <v>557</v>
      </c>
      <c r="P1330" s="20">
        <v>83</v>
      </c>
      <c r="Q1330" s="20">
        <v>81</v>
      </c>
      <c r="R1330" s="19" t="s">
        <v>557</v>
      </c>
      <c r="S1330" s="20">
        <v>85</v>
      </c>
      <c r="T1330" s="20">
        <v>75</v>
      </c>
      <c r="U1330" s="20" t="s">
        <v>557</v>
      </c>
      <c r="V1330" s="20">
        <v>86</v>
      </c>
      <c r="W1330" s="20" t="s">
        <v>557</v>
      </c>
      <c r="X1330" s="19"/>
    </row>
    <row r="1331" spans="1:24" s="15" customFormat="1" ht="13.8">
      <c r="A1331" s="15" t="s">
        <v>38</v>
      </c>
      <c r="B1331" s="19" t="s">
        <v>39</v>
      </c>
      <c r="C1331" s="19">
        <v>2020</v>
      </c>
      <c r="D1331" s="19" t="s">
        <v>444</v>
      </c>
      <c r="E1331" s="16">
        <v>80</v>
      </c>
      <c r="F1331" s="20">
        <v>9</v>
      </c>
      <c r="G1331" s="21">
        <v>1.5031669999999999</v>
      </c>
      <c r="H1331" s="20">
        <v>7</v>
      </c>
      <c r="I1331" s="20">
        <v>77.534809999999993</v>
      </c>
      <c r="J1331" s="20">
        <v>82.465190000000007</v>
      </c>
      <c r="K1331" s="20" t="s">
        <v>557</v>
      </c>
      <c r="L1331" s="20">
        <v>79</v>
      </c>
      <c r="M1331" s="20" t="s">
        <v>557</v>
      </c>
      <c r="N1331" s="20">
        <v>72</v>
      </c>
      <c r="O1331" s="20" t="s">
        <v>557</v>
      </c>
      <c r="P1331" s="20">
        <v>83</v>
      </c>
      <c r="Q1331" s="20">
        <v>84</v>
      </c>
      <c r="R1331" s="19" t="s">
        <v>557</v>
      </c>
      <c r="S1331" s="20">
        <v>85</v>
      </c>
      <c r="T1331" s="20">
        <v>73</v>
      </c>
      <c r="U1331" s="20" t="s">
        <v>557</v>
      </c>
      <c r="V1331" s="20">
        <v>86</v>
      </c>
      <c r="W1331" s="20" t="s">
        <v>557</v>
      </c>
      <c r="X1331" s="19"/>
    </row>
    <row r="1332" spans="1:24" s="15" customFormat="1" ht="13.8">
      <c r="A1332" s="15" t="s">
        <v>38</v>
      </c>
      <c r="B1332" s="19" t="s">
        <v>39</v>
      </c>
      <c r="C1332" s="19">
        <v>2021</v>
      </c>
      <c r="D1332" s="19" t="s">
        <v>444</v>
      </c>
      <c r="E1332" s="16">
        <v>81</v>
      </c>
      <c r="F1332" s="20">
        <v>9</v>
      </c>
      <c r="G1332" s="21">
        <v>0.96247740000000004</v>
      </c>
      <c r="H1332" s="20">
        <v>8</v>
      </c>
      <c r="I1332" s="20">
        <v>79.416730000000001</v>
      </c>
      <c r="J1332" s="20">
        <v>82.583269999999999</v>
      </c>
      <c r="K1332" s="20"/>
      <c r="L1332" s="20">
        <v>79.255899999999997</v>
      </c>
      <c r="M1332" s="20"/>
      <c r="N1332" s="20">
        <v>72.204040000000006</v>
      </c>
      <c r="O1332" s="20"/>
      <c r="P1332" s="20">
        <v>83.256370000000004</v>
      </c>
      <c r="Q1332" s="20">
        <v>83.082160000000002</v>
      </c>
      <c r="R1332" s="19"/>
      <c r="S1332" s="20">
        <v>84.671390000000002</v>
      </c>
      <c r="T1332" s="20">
        <v>76.721299999999999</v>
      </c>
      <c r="U1332" s="20"/>
      <c r="V1332" s="20">
        <v>82.732770000000002</v>
      </c>
      <c r="W1332" s="20">
        <v>82.291300000000007</v>
      </c>
      <c r="X1332" s="19"/>
    </row>
    <row r="1333" spans="1:24" s="15" customFormat="1" ht="13.8">
      <c r="A1333" s="15" t="s">
        <v>38</v>
      </c>
      <c r="B1333" s="19" t="s">
        <v>39</v>
      </c>
      <c r="C1333" s="19">
        <v>2022</v>
      </c>
      <c r="D1333" s="19" t="s">
        <v>444</v>
      </c>
      <c r="E1333" s="16">
        <v>77</v>
      </c>
      <c r="F1333" s="20">
        <v>10</v>
      </c>
      <c r="G1333" s="21">
        <v>1.0837650000000001</v>
      </c>
      <c r="H1333" s="20">
        <v>8</v>
      </c>
      <c r="I1333" s="20">
        <v>75.222629999999995</v>
      </c>
      <c r="J1333" s="20">
        <v>78.777370000000005</v>
      </c>
      <c r="K1333" s="20" t="s">
        <v>557</v>
      </c>
      <c r="L1333" s="20">
        <v>79</v>
      </c>
      <c r="M1333" s="20" t="s">
        <v>557</v>
      </c>
      <c r="N1333" s="20">
        <v>72</v>
      </c>
      <c r="O1333" s="20" t="s">
        <v>557</v>
      </c>
      <c r="P1333" s="20">
        <v>71</v>
      </c>
      <c r="Q1333" s="20">
        <v>72</v>
      </c>
      <c r="R1333" s="19" t="s">
        <v>557</v>
      </c>
      <c r="S1333" s="20">
        <v>85</v>
      </c>
      <c r="T1333" s="20">
        <v>77</v>
      </c>
      <c r="U1333" s="20" t="s">
        <v>557</v>
      </c>
      <c r="V1333" s="20">
        <v>78</v>
      </c>
      <c r="W1333" s="20">
        <v>80</v>
      </c>
      <c r="X1333" s="19"/>
    </row>
    <row r="1334" spans="1:24" s="15" customFormat="1" ht="13.8">
      <c r="A1334" s="15" t="s">
        <v>38</v>
      </c>
      <c r="B1334" s="19" t="s">
        <v>39</v>
      </c>
      <c r="C1334" s="19">
        <v>2023</v>
      </c>
      <c r="D1334" s="19" t="s">
        <v>444</v>
      </c>
      <c r="E1334" s="16">
        <v>78</v>
      </c>
      <c r="F1334" s="20">
        <v>9</v>
      </c>
      <c r="G1334" s="21">
        <v>1.060454</v>
      </c>
      <c r="H1334" s="20">
        <v>8</v>
      </c>
      <c r="I1334" s="20">
        <v>76.260859999999994</v>
      </c>
      <c r="J1334" s="20">
        <v>79.739140000000006</v>
      </c>
      <c r="K1334" s="20"/>
      <c r="L1334" s="20">
        <v>79.255899999999997</v>
      </c>
      <c r="M1334" s="20"/>
      <c r="N1334" s="20">
        <v>72.204040000000006</v>
      </c>
      <c r="O1334" s="20"/>
      <c r="P1334" s="20">
        <v>71.022450000000006</v>
      </c>
      <c r="Q1334" s="20">
        <v>78.288489999999996</v>
      </c>
      <c r="R1334" s="19"/>
      <c r="S1334" s="20">
        <v>84.671390000000002</v>
      </c>
      <c r="T1334" s="20">
        <v>76.721299999999999</v>
      </c>
      <c r="U1334" s="20"/>
      <c r="V1334" s="20">
        <v>81.855950000000007</v>
      </c>
      <c r="W1334" s="20">
        <v>80.494739999999993</v>
      </c>
      <c r="X1334" s="19"/>
    </row>
    <row r="1335" spans="1:24" s="15" customFormat="1" ht="13.8">
      <c r="A1335" s="15" t="s">
        <v>38</v>
      </c>
      <c r="B1335" s="19" t="s">
        <v>39</v>
      </c>
      <c r="C1335" s="19">
        <v>2024</v>
      </c>
      <c r="D1335" s="19" t="s">
        <v>444</v>
      </c>
      <c r="E1335" s="16">
        <v>81</v>
      </c>
      <c r="F1335" s="20">
        <v>5</v>
      </c>
      <c r="G1335" s="21">
        <v>2.0001069999999999</v>
      </c>
      <c r="H1335" s="20">
        <v>7</v>
      </c>
      <c r="I1335" s="20">
        <v>77.719830000000002</v>
      </c>
      <c r="J1335" s="20">
        <v>84.280169999999998</v>
      </c>
      <c r="K1335" s="20"/>
      <c r="L1335" s="20"/>
      <c r="M1335" s="20"/>
      <c r="N1335" s="20">
        <v>82.848110000000005</v>
      </c>
      <c r="O1335" s="20"/>
      <c r="P1335" s="20">
        <v>71.944180000000003</v>
      </c>
      <c r="Q1335" s="20">
        <v>76.932689999999994</v>
      </c>
      <c r="R1335" s="19"/>
      <c r="S1335" s="20">
        <v>87.228129999999993</v>
      </c>
      <c r="T1335" s="20">
        <v>73.061229999999995</v>
      </c>
      <c r="U1335" s="20"/>
      <c r="V1335" s="20">
        <v>92.431020000000004</v>
      </c>
      <c r="W1335" s="20">
        <v>79.217070000000007</v>
      </c>
      <c r="X1335" s="19"/>
    </row>
    <row r="1336" spans="1:24" s="15" customFormat="1">
      <c r="A1336" s="68" t="s">
        <v>38</v>
      </c>
      <c r="B1336" s="70" t="s">
        <v>39</v>
      </c>
      <c r="C1336" s="70">
        <v>2025</v>
      </c>
      <c r="D1336" s="73" t="str">
        <f>VLOOKUP(B1336,'CPI Timeseries 2012 - 2025'!B:C,2,0)</f>
        <v>WE/EU</v>
      </c>
      <c r="E1336" s="16">
        <v>78</v>
      </c>
      <c r="F1336" s="70">
        <v>8</v>
      </c>
      <c r="G1336" s="74">
        <v>2.1926169999999998</v>
      </c>
      <c r="H1336" s="70">
        <v>7</v>
      </c>
      <c r="I1336" s="75">
        <v>74.404110000000003</v>
      </c>
      <c r="J1336" s="75">
        <v>81.595889999999997</v>
      </c>
      <c r="K1336" s="75"/>
      <c r="L1336" s="75"/>
      <c r="M1336" s="75"/>
      <c r="N1336" s="75">
        <v>66.723879999999994</v>
      </c>
      <c r="O1336" s="75"/>
      <c r="P1336" s="75">
        <v>71.925920000000005</v>
      </c>
      <c r="Q1336" s="75">
        <v>78.647310000000004</v>
      </c>
      <c r="R1336" s="75"/>
      <c r="S1336" s="75">
        <v>87.22354</v>
      </c>
      <c r="T1336" s="75">
        <v>73.075159999999997</v>
      </c>
      <c r="U1336" s="75"/>
      <c r="V1336" s="75">
        <v>89.40128</v>
      </c>
      <c r="W1336" s="75">
        <v>78.341899999999995</v>
      </c>
      <c r="X1336" s="2"/>
    </row>
    <row r="1337" spans="1:24" s="15" customFormat="1" ht="13.8">
      <c r="A1337" s="15" t="s">
        <v>319</v>
      </c>
      <c r="B1337" s="19" t="s">
        <v>320</v>
      </c>
      <c r="C1337" s="19">
        <v>2012</v>
      </c>
      <c r="D1337" s="19" t="s">
        <v>443</v>
      </c>
      <c r="E1337" s="16">
        <v>32</v>
      </c>
      <c r="F1337" s="20">
        <v>118</v>
      </c>
      <c r="G1337" s="21">
        <v>3.2</v>
      </c>
      <c r="H1337" s="20">
        <v>8</v>
      </c>
      <c r="I1337" s="20">
        <v>26</v>
      </c>
      <c r="J1337" s="20">
        <v>37</v>
      </c>
      <c r="K1337" s="20">
        <v>17</v>
      </c>
      <c r="L1337" s="20"/>
      <c r="M1337" s="20">
        <v>36</v>
      </c>
      <c r="N1337" s="20">
        <v>38</v>
      </c>
      <c r="O1337" s="20"/>
      <c r="P1337" s="20">
        <v>42</v>
      </c>
      <c r="Q1337" s="20"/>
      <c r="R1337" s="19"/>
      <c r="S1337" s="20">
        <v>41</v>
      </c>
      <c r="T1337" s="20"/>
      <c r="U1337" s="20">
        <v>23</v>
      </c>
      <c r="V1337" s="20">
        <v>24</v>
      </c>
      <c r="W1337" s="20">
        <v>31</v>
      </c>
      <c r="X1337" s="19"/>
    </row>
    <row r="1338" spans="1:24" s="15" customFormat="1" ht="13.8">
      <c r="A1338" s="15" t="s">
        <v>319</v>
      </c>
      <c r="B1338" s="19" t="s">
        <v>320</v>
      </c>
      <c r="C1338" s="19">
        <v>2013</v>
      </c>
      <c r="D1338" s="19" t="s">
        <v>443</v>
      </c>
      <c r="E1338" s="16">
        <v>28</v>
      </c>
      <c r="F1338" s="20">
        <v>127</v>
      </c>
      <c r="G1338" s="21">
        <v>1.9</v>
      </c>
      <c r="H1338" s="20">
        <v>8</v>
      </c>
      <c r="I1338" s="20">
        <v>25</v>
      </c>
      <c r="J1338" s="20">
        <v>31</v>
      </c>
      <c r="K1338" s="20">
        <v>22</v>
      </c>
      <c r="L1338" s="20"/>
      <c r="M1338" s="20">
        <v>28</v>
      </c>
      <c r="N1338" s="20">
        <v>38</v>
      </c>
      <c r="O1338" s="20"/>
      <c r="P1338" s="20">
        <v>32</v>
      </c>
      <c r="Q1338" s="20"/>
      <c r="R1338" s="19"/>
      <c r="S1338" s="20">
        <v>31</v>
      </c>
      <c r="T1338" s="20"/>
      <c r="U1338" s="20">
        <v>23</v>
      </c>
      <c r="V1338" s="20">
        <v>23</v>
      </c>
      <c r="W1338" s="20">
        <v>31</v>
      </c>
      <c r="X1338" s="19"/>
    </row>
    <row r="1339" spans="1:24" s="15" customFormat="1" ht="13.8">
      <c r="A1339" s="15" t="s">
        <v>319</v>
      </c>
      <c r="B1339" s="19" t="s">
        <v>320</v>
      </c>
      <c r="C1339" s="19">
        <v>2014</v>
      </c>
      <c r="D1339" s="19" t="s">
        <v>443</v>
      </c>
      <c r="E1339" s="16">
        <v>28</v>
      </c>
      <c r="F1339" s="20">
        <v>133</v>
      </c>
      <c r="G1339" s="21">
        <v>3.380000114440918</v>
      </c>
      <c r="H1339" s="20">
        <v>8</v>
      </c>
      <c r="I1339" s="20">
        <v>22</v>
      </c>
      <c r="J1339" s="20">
        <v>34</v>
      </c>
      <c r="K1339" s="20">
        <v>20</v>
      </c>
      <c r="L1339" s="20"/>
      <c r="M1339" s="20">
        <v>28</v>
      </c>
      <c r="N1339" s="20">
        <v>38</v>
      </c>
      <c r="O1339" s="20"/>
      <c r="P1339" s="20">
        <v>42</v>
      </c>
      <c r="Q1339" s="20"/>
      <c r="R1339" s="19"/>
      <c r="S1339" s="20">
        <v>31</v>
      </c>
      <c r="T1339" s="20"/>
      <c r="U1339" s="20">
        <v>12</v>
      </c>
      <c r="V1339" s="20">
        <v>28</v>
      </c>
      <c r="W1339" s="20">
        <v>26</v>
      </c>
      <c r="X1339" s="19"/>
    </row>
    <row r="1340" spans="1:24" s="15" customFormat="1" ht="13.8">
      <c r="A1340" s="15" t="s">
        <v>319</v>
      </c>
      <c r="B1340" s="19" t="s">
        <v>320</v>
      </c>
      <c r="C1340" s="19">
        <v>2015</v>
      </c>
      <c r="D1340" s="19" t="s">
        <v>443</v>
      </c>
      <c r="E1340" s="16">
        <v>28</v>
      </c>
      <c r="F1340" s="20">
        <v>123</v>
      </c>
      <c r="G1340" s="21">
        <v>2.9900000095367432</v>
      </c>
      <c r="H1340" s="20">
        <v>7</v>
      </c>
      <c r="I1340" s="20">
        <v>23</v>
      </c>
      <c r="J1340" s="20">
        <v>33</v>
      </c>
      <c r="K1340" s="20">
        <v>20</v>
      </c>
      <c r="L1340" s="20"/>
      <c r="M1340" s="20">
        <v>32</v>
      </c>
      <c r="N1340" s="20"/>
      <c r="O1340" s="20"/>
      <c r="P1340" s="20">
        <v>42</v>
      </c>
      <c r="Q1340" s="20"/>
      <c r="R1340" s="19"/>
      <c r="S1340" s="20">
        <v>31</v>
      </c>
      <c r="T1340" s="20"/>
      <c r="U1340" s="20">
        <v>23</v>
      </c>
      <c r="V1340" s="20">
        <v>29</v>
      </c>
      <c r="W1340" s="20">
        <v>20</v>
      </c>
      <c r="X1340" s="19"/>
    </row>
    <row r="1341" spans="1:24" s="15" customFormat="1" ht="13.8">
      <c r="A1341" s="15" t="s">
        <v>319</v>
      </c>
      <c r="B1341" s="19" t="s">
        <v>320</v>
      </c>
      <c r="C1341" s="19">
        <v>2016</v>
      </c>
      <c r="D1341" s="19" t="s">
        <v>443</v>
      </c>
      <c r="E1341" s="16">
        <v>26</v>
      </c>
      <c r="F1341" s="20">
        <v>145</v>
      </c>
      <c r="G1341" s="21">
        <v>2.88</v>
      </c>
      <c r="H1341" s="20">
        <v>7</v>
      </c>
      <c r="I1341" s="20">
        <v>21</v>
      </c>
      <c r="J1341" s="20">
        <v>30</v>
      </c>
      <c r="K1341" s="20">
        <v>14</v>
      </c>
      <c r="L1341" s="20" t="s">
        <v>557</v>
      </c>
      <c r="M1341" s="20">
        <v>32</v>
      </c>
      <c r="N1341" s="20" t="s">
        <v>557</v>
      </c>
      <c r="O1341" s="20" t="s">
        <v>557</v>
      </c>
      <c r="P1341" s="20">
        <v>34</v>
      </c>
      <c r="Q1341" s="20" t="s">
        <v>557</v>
      </c>
      <c r="R1341" s="19" t="s">
        <v>557</v>
      </c>
      <c r="S1341" s="20">
        <v>32</v>
      </c>
      <c r="T1341" s="20" t="s">
        <v>557</v>
      </c>
      <c r="U1341" s="20">
        <v>24</v>
      </c>
      <c r="V1341" s="20">
        <v>19</v>
      </c>
      <c r="W1341" s="20">
        <v>23</v>
      </c>
      <c r="X1341" s="19"/>
    </row>
    <row r="1342" spans="1:24" s="15" customFormat="1" ht="13.8">
      <c r="A1342" s="15" t="s">
        <v>319</v>
      </c>
      <c r="B1342" s="19" t="s">
        <v>320</v>
      </c>
      <c r="C1342" s="19">
        <v>2017</v>
      </c>
      <c r="D1342" s="19" t="s">
        <v>443</v>
      </c>
      <c r="E1342" s="16">
        <v>24</v>
      </c>
      <c r="F1342" s="20">
        <v>155</v>
      </c>
      <c r="G1342" s="21">
        <v>2.72</v>
      </c>
      <c r="H1342" s="20">
        <v>8</v>
      </c>
      <c r="I1342" s="20">
        <v>20</v>
      </c>
      <c r="J1342" s="20">
        <v>28</v>
      </c>
      <c r="K1342" s="20">
        <v>19</v>
      </c>
      <c r="L1342" s="20"/>
      <c r="M1342" s="20">
        <v>33</v>
      </c>
      <c r="N1342" s="20"/>
      <c r="O1342" s="20"/>
      <c r="P1342" s="20">
        <v>35</v>
      </c>
      <c r="Q1342" s="20"/>
      <c r="R1342" s="19"/>
      <c r="S1342" s="20">
        <v>29</v>
      </c>
      <c r="T1342" s="20">
        <v>15</v>
      </c>
      <c r="U1342" s="20">
        <v>27</v>
      </c>
      <c r="V1342" s="20">
        <v>17</v>
      </c>
      <c r="W1342" s="20">
        <v>19</v>
      </c>
      <c r="X1342" s="19"/>
    </row>
    <row r="1343" spans="1:24" s="15" customFormat="1" ht="13.8">
      <c r="A1343" s="15" t="s">
        <v>319</v>
      </c>
      <c r="B1343" s="19" t="s">
        <v>320</v>
      </c>
      <c r="C1343" s="19">
        <v>2018</v>
      </c>
      <c r="D1343" s="19" t="s">
        <v>443</v>
      </c>
      <c r="E1343" s="16">
        <v>25</v>
      </c>
      <c r="F1343" s="20">
        <v>152</v>
      </c>
      <c r="G1343" s="21">
        <v>2.64</v>
      </c>
      <c r="H1343" s="20">
        <v>7</v>
      </c>
      <c r="I1343" s="20">
        <v>21</v>
      </c>
      <c r="J1343" s="20">
        <v>29</v>
      </c>
      <c r="K1343" s="20">
        <v>19</v>
      </c>
      <c r="L1343" s="20"/>
      <c r="M1343" s="20">
        <v>33</v>
      </c>
      <c r="N1343" s="20"/>
      <c r="O1343" s="20"/>
      <c r="P1343" s="20">
        <v>35</v>
      </c>
      <c r="Q1343" s="20"/>
      <c r="R1343" s="19"/>
      <c r="S1343" s="20">
        <v>24</v>
      </c>
      <c r="T1343" s="20">
        <v>17</v>
      </c>
      <c r="U1343" s="20">
        <v>27</v>
      </c>
      <c r="V1343" s="20"/>
      <c r="W1343" s="20">
        <v>19</v>
      </c>
      <c r="X1343" s="19"/>
    </row>
    <row r="1344" spans="1:24" s="15" customFormat="1" ht="13.8">
      <c r="A1344" s="15" t="s">
        <v>319</v>
      </c>
      <c r="B1344" s="19" t="s">
        <v>320</v>
      </c>
      <c r="C1344" s="19">
        <v>2019</v>
      </c>
      <c r="D1344" s="19" t="s">
        <v>443</v>
      </c>
      <c r="E1344" s="16">
        <v>24</v>
      </c>
      <c r="F1344" s="20">
        <v>158</v>
      </c>
      <c r="G1344" s="21">
        <v>2.4753349999999998</v>
      </c>
      <c r="H1344" s="20">
        <v>8</v>
      </c>
      <c r="I1344" s="20">
        <v>19.940449999999998</v>
      </c>
      <c r="J1344" s="20">
        <v>28.059550000000002</v>
      </c>
      <c r="K1344" s="20">
        <v>19</v>
      </c>
      <c r="L1344" s="20" t="s">
        <v>557</v>
      </c>
      <c r="M1344" s="20">
        <v>33</v>
      </c>
      <c r="N1344" s="20" t="s">
        <v>557</v>
      </c>
      <c r="O1344" s="20" t="s">
        <v>557</v>
      </c>
      <c r="P1344" s="20">
        <v>35</v>
      </c>
      <c r="Q1344" s="20" t="s">
        <v>557</v>
      </c>
      <c r="R1344" s="19" t="s">
        <v>557</v>
      </c>
      <c r="S1344" s="20">
        <v>24</v>
      </c>
      <c r="T1344" s="20">
        <v>21</v>
      </c>
      <c r="U1344" s="20">
        <v>27</v>
      </c>
      <c r="V1344" s="20">
        <v>17</v>
      </c>
      <c r="W1344" s="20">
        <v>16</v>
      </c>
      <c r="X1344" s="19"/>
    </row>
    <row r="1345" spans="1:24" s="15" customFormat="1" ht="13.8">
      <c r="A1345" s="15" t="s">
        <v>319</v>
      </c>
      <c r="B1345" s="19" t="s">
        <v>320</v>
      </c>
      <c r="C1345" s="19">
        <v>2020</v>
      </c>
      <c r="D1345" s="19" t="s">
        <v>443</v>
      </c>
      <c r="E1345" s="16">
        <v>25</v>
      </c>
      <c r="F1345" s="20">
        <v>149</v>
      </c>
      <c r="G1345" s="21">
        <v>1.5113080000000001</v>
      </c>
      <c r="H1345" s="20">
        <v>8</v>
      </c>
      <c r="I1345" s="20">
        <v>22.521460000000001</v>
      </c>
      <c r="J1345" s="20">
        <v>27.478539999999999</v>
      </c>
      <c r="K1345" s="20">
        <v>19</v>
      </c>
      <c r="L1345" s="20" t="s">
        <v>557</v>
      </c>
      <c r="M1345" s="20">
        <v>33</v>
      </c>
      <c r="N1345" s="20" t="s">
        <v>557</v>
      </c>
      <c r="O1345" s="20" t="s">
        <v>557</v>
      </c>
      <c r="P1345" s="20">
        <v>35</v>
      </c>
      <c r="Q1345" s="20" t="s">
        <v>557</v>
      </c>
      <c r="R1345" s="19" t="s">
        <v>557</v>
      </c>
      <c r="S1345" s="20">
        <v>24</v>
      </c>
      <c r="T1345" s="20">
        <v>25</v>
      </c>
      <c r="U1345" s="20">
        <v>27</v>
      </c>
      <c r="V1345" s="20">
        <v>17</v>
      </c>
      <c r="W1345" s="20">
        <v>18</v>
      </c>
      <c r="X1345" s="19"/>
    </row>
    <row r="1346" spans="1:24" s="15" customFormat="1" ht="13.8">
      <c r="A1346" s="15" t="s">
        <v>319</v>
      </c>
      <c r="B1346" s="19" t="s">
        <v>320</v>
      </c>
      <c r="C1346" s="19">
        <v>2021</v>
      </c>
      <c r="D1346" s="19" t="s">
        <v>443</v>
      </c>
      <c r="E1346" s="16">
        <v>26</v>
      </c>
      <c r="F1346" s="20">
        <v>147</v>
      </c>
      <c r="G1346" s="21">
        <v>1.689165</v>
      </c>
      <c r="H1346" s="20">
        <v>7</v>
      </c>
      <c r="I1346" s="20">
        <v>23.221319999999999</v>
      </c>
      <c r="J1346" s="20">
        <v>28.778680000000001</v>
      </c>
      <c r="K1346" s="20">
        <v>23.907869999999999</v>
      </c>
      <c r="L1346" s="20"/>
      <c r="M1346" s="20">
        <v>32.845500000000001</v>
      </c>
      <c r="N1346" s="20"/>
      <c r="O1346" s="20"/>
      <c r="P1346" s="20">
        <v>34.50329</v>
      </c>
      <c r="Q1346" s="20"/>
      <c r="R1346" s="19"/>
      <c r="S1346" s="20">
        <v>23.709849999999999</v>
      </c>
      <c r="T1346" s="20">
        <v>19.572299999999998</v>
      </c>
      <c r="U1346" s="20">
        <v>26.78049</v>
      </c>
      <c r="V1346" s="20"/>
      <c r="W1346" s="20">
        <v>17.615220000000001</v>
      </c>
      <c r="X1346" s="19"/>
    </row>
    <row r="1347" spans="1:24" s="15" customFormat="1" ht="13.8">
      <c r="A1347" s="15" t="s">
        <v>319</v>
      </c>
      <c r="B1347" s="19" t="s">
        <v>320</v>
      </c>
      <c r="C1347" s="19">
        <v>2022</v>
      </c>
      <c r="D1347" s="19" t="s">
        <v>443</v>
      </c>
      <c r="E1347" s="16">
        <v>26</v>
      </c>
      <c r="F1347" s="20">
        <v>142</v>
      </c>
      <c r="G1347" s="21">
        <v>1.673997</v>
      </c>
      <c r="H1347" s="20">
        <v>7</v>
      </c>
      <c r="I1347" s="20">
        <v>23.254639999999998</v>
      </c>
      <c r="J1347" s="20">
        <v>28.745360000000002</v>
      </c>
      <c r="K1347" s="20">
        <v>24</v>
      </c>
      <c r="L1347" s="20" t="s">
        <v>557</v>
      </c>
      <c r="M1347" s="20">
        <v>33</v>
      </c>
      <c r="N1347" s="20" t="s">
        <v>557</v>
      </c>
      <c r="O1347" s="20" t="s">
        <v>557</v>
      </c>
      <c r="P1347" s="20">
        <v>35</v>
      </c>
      <c r="Q1347" s="20" t="s">
        <v>557</v>
      </c>
      <c r="R1347" s="19" t="s">
        <v>557</v>
      </c>
      <c r="S1347" s="20">
        <v>24</v>
      </c>
      <c r="T1347" s="20">
        <v>19</v>
      </c>
      <c r="U1347" s="20">
        <v>27</v>
      </c>
      <c r="V1347" s="20" t="s">
        <v>557</v>
      </c>
      <c r="W1347" s="20">
        <v>19</v>
      </c>
      <c r="X1347" s="19"/>
    </row>
    <row r="1348" spans="1:24" s="15" customFormat="1" ht="13.8">
      <c r="A1348" s="15" t="s">
        <v>319</v>
      </c>
      <c r="B1348" s="19" t="s">
        <v>320</v>
      </c>
      <c r="C1348" s="19">
        <v>2023</v>
      </c>
      <c r="D1348" s="19" t="s">
        <v>443</v>
      </c>
      <c r="E1348" s="16">
        <v>25</v>
      </c>
      <c r="F1348" s="20">
        <v>145</v>
      </c>
      <c r="G1348" s="21">
        <v>1.525142</v>
      </c>
      <c r="H1348" s="20">
        <v>7</v>
      </c>
      <c r="I1348" s="20">
        <v>22.49877</v>
      </c>
      <c r="J1348" s="20">
        <v>27.50123</v>
      </c>
      <c r="K1348" s="20">
        <v>26.512499999999999</v>
      </c>
      <c r="L1348" s="20"/>
      <c r="M1348" s="20">
        <v>28.855989999999998</v>
      </c>
      <c r="N1348" s="20"/>
      <c r="O1348" s="20"/>
      <c r="P1348" s="20">
        <v>34.50329</v>
      </c>
      <c r="Q1348" s="20"/>
      <c r="R1348" s="19"/>
      <c r="S1348" s="20">
        <v>23.709849999999999</v>
      </c>
      <c r="T1348" s="20">
        <v>21.019110000000001</v>
      </c>
      <c r="U1348" s="20">
        <v>26.78049</v>
      </c>
      <c r="V1348" s="20"/>
      <c r="W1348" s="20">
        <v>16.716940000000001</v>
      </c>
      <c r="X1348" s="19"/>
    </row>
    <row r="1349" spans="1:24" s="15" customFormat="1" ht="13.8">
      <c r="A1349" s="15" t="s">
        <v>319</v>
      </c>
      <c r="B1349" s="19" t="s">
        <v>320</v>
      </c>
      <c r="C1349" s="19">
        <v>2024</v>
      </c>
      <c r="D1349" s="19" t="s">
        <v>443</v>
      </c>
      <c r="E1349" s="16">
        <v>26</v>
      </c>
      <c r="F1349" s="20">
        <v>140</v>
      </c>
      <c r="G1349" s="21">
        <v>1.3788050000000001</v>
      </c>
      <c r="H1349" s="20">
        <v>7</v>
      </c>
      <c r="I1349" s="20">
        <v>23.738759999999999</v>
      </c>
      <c r="J1349" s="20">
        <v>28.261240000000001</v>
      </c>
      <c r="K1349" s="20">
        <v>27.557400000000001</v>
      </c>
      <c r="L1349" s="20"/>
      <c r="M1349" s="20">
        <v>29.937519999999999</v>
      </c>
      <c r="N1349" s="20"/>
      <c r="O1349" s="20"/>
      <c r="P1349" s="20">
        <v>32.267980000000001</v>
      </c>
      <c r="Q1349" s="20"/>
      <c r="R1349" s="19"/>
      <c r="S1349" s="20">
        <v>23.70675</v>
      </c>
      <c r="T1349" s="20">
        <v>19.675139999999999</v>
      </c>
      <c r="U1349" s="20">
        <v>27.19303</v>
      </c>
      <c r="V1349" s="20"/>
      <c r="W1349" s="20">
        <v>18.431619999999999</v>
      </c>
      <c r="X1349" s="19"/>
    </row>
    <row r="1350" spans="1:24" s="15" customFormat="1">
      <c r="A1350" s="68" t="s">
        <v>319</v>
      </c>
      <c r="B1350" s="70" t="s">
        <v>320</v>
      </c>
      <c r="C1350" s="70">
        <v>2025</v>
      </c>
      <c r="D1350" s="73" t="str">
        <f>VLOOKUP(B1350,'CPI Timeseries 2012 - 2025'!B:C,2,0)</f>
        <v>SSA</v>
      </c>
      <c r="E1350" s="16">
        <v>25</v>
      </c>
      <c r="F1350" s="70">
        <v>148</v>
      </c>
      <c r="G1350" s="74">
        <v>1.4513259999999999</v>
      </c>
      <c r="H1350" s="70">
        <v>7</v>
      </c>
      <c r="I1350" s="75">
        <v>22.61983</v>
      </c>
      <c r="J1350" s="75">
        <v>27.38017</v>
      </c>
      <c r="K1350" s="75">
        <v>27.529299999999999</v>
      </c>
      <c r="L1350" s="75"/>
      <c r="M1350" s="75">
        <v>29.942820000000001</v>
      </c>
      <c r="N1350" s="75"/>
      <c r="O1350" s="75"/>
      <c r="P1350" s="75">
        <v>32.214660000000002</v>
      </c>
      <c r="Q1350" s="75"/>
      <c r="R1350" s="75"/>
      <c r="S1350" s="75">
        <v>23.681450000000002</v>
      </c>
      <c r="T1350" s="75">
        <v>18.30828</v>
      </c>
      <c r="U1350" s="75">
        <v>27.196490000000001</v>
      </c>
      <c r="V1350" s="75"/>
      <c r="W1350" s="75">
        <v>18.40804</v>
      </c>
      <c r="X1350" s="2"/>
    </row>
    <row r="1351" spans="1:24" s="15" customFormat="1" ht="13.8">
      <c r="A1351" s="15" t="s">
        <v>249</v>
      </c>
      <c r="B1351" s="19" t="s">
        <v>250</v>
      </c>
      <c r="C1351" s="19">
        <v>2012</v>
      </c>
      <c r="D1351" s="19" t="s">
        <v>443</v>
      </c>
      <c r="E1351" s="16">
        <v>37</v>
      </c>
      <c r="F1351" s="20">
        <v>88</v>
      </c>
      <c r="G1351" s="21">
        <v>1.5</v>
      </c>
      <c r="H1351" s="20">
        <v>8</v>
      </c>
      <c r="I1351" s="20">
        <v>34</v>
      </c>
      <c r="J1351" s="20">
        <v>39</v>
      </c>
      <c r="K1351" s="20">
        <v>40</v>
      </c>
      <c r="L1351" s="20"/>
      <c r="M1351" s="20">
        <v>45</v>
      </c>
      <c r="N1351" s="20">
        <v>38</v>
      </c>
      <c r="O1351" s="20"/>
      <c r="P1351" s="20">
        <v>32</v>
      </c>
      <c r="Q1351" s="20"/>
      <c r="R1351" s="19"/>
      <c r="S1351" s="20">
        <v>31</v>
      </c>
      <c r="T1351" s="20"/>
      <c r="U1351" s="20">
        <v>35</v>
      </c>
      <c r="V1351" s="20">
        <v>36</v>
      </c>
      <c r="W1351" s="20">
        <v>38</v>
      </c>
      <c r="X1351" s="19"/>
    </row>
    <row r="1352" spans="1:24" s="15" customFormat="1" ht="13.8">
      <c r="A1352" s="15" t="s">
        <v>249</v>
      </c>
      <c r="B1352" s="19" t="s">
        <v>250</v>
      </c>
      <c r="C1352" s="19">
        <v>2013</v>
      </c>
      <c r="D1352" s="19" t="s">
        <v>443</v>
      </c>
      <c r="E1352" s="16">
        <v>37</v>
      </c>
      <c r="F1352" s="20">
        <v>91</v>
      </c>
      <c r="G1352" s="21">
        <v>1.7</v>
      </c>
      <c r="H1352" s="20">
        <v>8</v>
      </c>
      <c r="I1352" s="20">
        <v>34</v>
      </c>
      <c r="J1352" s="20">
        <v>40</v>
      </c>
      <c r="K1352" s="20">
        <v>42</v>
      </c>
      <c r="L1352" s="20"/>
      <c r="M1352" s="20">
        <v>45</v>
      </c>
      <c r="N1352" s="20">
        <v>38</v>
      </c>
      <c r="O1352" s="20"/>
      <c r="P1352" s="20">
        <v>32</v>
      </c>
      <c r="Q1352" s="20"/>
      <c r="R1352" s="19"/>
      <c r="S1352" s="20">
        <v>31</v>
      </c>
      <c r="T1352" s="20"/>
      <c r="U1352" s="20">
        <v>35</v>
      </c>
      <c r="V1352" s="20">
        <v>35</v>
      </c>
      <c r="W1352" s="20">
        <v>36</v>
      </c>
      <c r="X1352" s="19"/>
    </row>
    <row r="1353" spans="1:24" s="15" customFormat="1" ht="13.8">
      <c r="A1353" s="15" t="s">
        <v>249</v>
      </c>
      <c r="B1353" s="19" t="s">
        <v>250</v>
      </c>
      <c r="C1353" s="19">
        <v>2014</v>
      </c>
      <c r="D1353" s="19" t="s">
        <v>443</v>
      </c>
      <c r="E1353" s="16">
        <v>33</v>
      </c>
      <c r="F1353" s="20">
        <v>110</v>
      </c>
      <c r="G1353" s="21">
        <v>3.0299999713897705</v>
      </c>
      <c r="H1353" s="20">
        <v>8</v>
      </c>
      <c r="I1353" s="20">
        <v>28</v>
      </c>
      <c r="J1353" s="20">
        <v>38</v>
      </c>
      <c r="K1353" s="20">
        <v>42</v>
      </c>
      <c r="L1353" s="20"/>
      <c r="M1353" s="20">
        <v>45</v>
      </c>
      <c r="N1353" s="20">
        <v>21</v>
      </c>
      <c r="O1353" s="20"/>
      <c r="P1353" s="20">
        <v>32</v>
      </c>
      <c r="Q1353" s="20"/>
      <c r="R1353" s="19"/>
      <c r="S1353" s="20">
        <v>31</v>
      </c>
      <c r="T1353" s="20"/>
      <c r="U1353" s="20">
        <v>23</v>
      </c>
      <c r="V1353" s="20">
        <v>39</v>
      </c>
      <c r="W1353" s="20">
        <v>35</v>
      </c>
      <c r="X1353" s="19"/>
    </row>
    <row r="1354" spans="1:24" s="15" customFormat="1" ht="13.8">
      <c r="A1354" s="15" t="s">
        <v>249</v>
      </c>
      <c r="B1354" s="19" t="s">
        <v>250</v>
      </c>
      <c r="C1354" s="19">
        <v>2015</v>
      </c>
      <c r="D1354" s="19" t="s">
        <v>443</v>
      </c>
      <c r="E1354" s="16">
        <v>31</v>
      </c>
      <c r="F1354" s="20">
        <v>111</v>
      </c>
      <c r="G1354" s="21">
        <v>2.4100000858306885</v>
      </c>
      <c r="H1354" s="20">
        <v>8</v>
      </c>
      <c r="I1354" s="20">
        <v>27</v>
      </c>
      <c r="J1354" s="20">
        <v>35</v>
      </c>
      <c r="K1354" s="20">
        <v>42</v>
      </c>
      <c r="L1354" s="20"/>
      <c r="M1354" s="20">
        <v>36</v>
      </c>
      <c r="N1354" s="20">
        <v>21</v>
      </c>
      <c r="O1354" s="20"/>
      <c r="P1354" s="20">
        <v>32</v>
      </c>
      <c r="Q1354" s="20"/>
      <c r="R1354" s="19"/>
      <c r="S1354" s="20">
        <v>31</v>
      </c>
      <c r="T1354" s="20"/>
      <c r="U1354" s="20">
        <v>23</v>
      </c>
      <c r="V1354" s="20">
        <v>32</v>
      </c>
      <c r="W1354" s="20">
        <v>27</v>
      </c>
      <c r="X1354" s="19"/>
    </row>
    <row r="1355" spans="1:24" s="15" customFormat="1" ht="13.8">
      <c r="A1355" s="15" t="s">
        <v>249</v>
      </c>
      <c r="B1355" s="19" t="s">
        <v>250</v>
      </c>
      <c r="C1355" s="19">
        <v>2016</v>
      </c>
      <c r="D1355" s="19" t="s">
        <v>443</v>
      </c>
      <c r="E1355" s="16">
        <v>31</v>
      </c>
      <c r="F1355" s="20">
        <v>120</v>
      </c>
      <c r="G1355" s="21">
        <v>2.11</v>
      </c>
      <c r="H1355" s="20">
        <v>9</v>
      </c>
      <c r="I1355" s="20">
        <v>28</v>
      </c>
      <c r="J1355" s="20">
        <v>35</v>
      </c>
      <c r="K1355" s="20">
        <v>38</v>
      </c>
      <c r="L1355" s="20" t="s">
        <v>557</v>
      </c>
      <c r="M1355" s="20">
        <v>36</v>
      </c>
      <c r="N1355" s="20">
        <v>19</v>
      </c>
      <c r="O1355" s="20" t="s">
        <v>557</v>
      </c>
      <c r="P1355" s="20">
        <v>34</v>
      </c>
      <c r="Q1355" s="20" t="s">
        <v>557</v>
      </c>
      <c r="R1355" s="19" t="s">
        <v>557</v>
      </c>
      <c r="S1355" s="20">
        <v>32</v>
      </c>
      <c r="T1355" s="20">
        <v>36</v>
      </c>
      <c r="U1355" s="20">
        <v>24</v>
      </c>
      <c r="V1355" s="20">
        <v>27</v>
      </c>
      <c r="W1355" s="20">
        <v>32</v>
      </c>
      <c r="X1355" s="19"/>
    </row>
    <row r="1356" spans="1:24" s="15" customFormat="1" ht="13.8">
      <c r="A1356" s="15" t="s">
        <v>249</v>
      </c>
      <c r="B1356" s="19" t="s">
        <v>250</v>
      </c>
      <c r="C1356" s="19">
        <v>2017</v>
      </c>
      <c r="D1356" s="19" t="s">
        <v>443</v>
      </c>
      <c r="E1356" s="16">
        <v>31</v>
      </c>
      <c r="F1356" s="20">
        <v>122</v>
      </c>
      <c r="G1356" s="21">
        <v>1.85</v>
      </c>
      <c r="H1356" s="20">
        <v>9</v>
      </c>
      <c r="I1356" s="20">
        <v>28</v>
      </c>
      <c r="J1356" s="20">
        <v>34</v>
      </c>
      <c r="K1356" s="20">
        <v>37</v>
      </c>
      <c r="L1356" s="20"/>
      <c r="M1356" s="20">
        <v>37</v>
      </c>
      <c r="N1356" s="20">
        <v>20</v>
      </c>
      <c r="O1356" s="20"/>
      <c r="P1356" s="20">
        <v>35</v>
      </c>
      <c r="Q1356" s="20"/>
      <c r="R1356" s="19"/>
      <c r="S1356" s="20">
        <v>32</v>
      </c>
      <c r="T1356" s="20">
        <v>32</v>
      </c>
      <c r="U1356" s="20">
        <v>27</v>
      </c>
      <c r="V1356" s="20">
        <v>27</v>
      </c>
      <c r="W1356" s="20">
        <v>34</v>
      </c>
      <c r="X1356" s="19"/>
    </row>
    <row r="1357" spans="1:24" s="15" customFormat="1" ht="13.8">
      <c r="A1357" s="15" t="s">
        <v>249</v>
      </c>
      <c r="B1357" s="19" t="s">
        <v>250</v>
      </c>
      <c r="C1357" s="19">
        <v>2018</v>
      </c>
      <c r="D1357" s="19" t="s">
        <v>443</v>
      </c>
      <c r="E1357" s="16">
        <v>32</v>
      </c>
      <c r="F1357" s="20">
        <v>120</v>
      </c>
      <c r="G1357" s="21">
        <v>2.61</v>
      </c>
      <c r="H1357" s="20">
        <v>9</v>
      </c>
      <c r="I1357" s="20">
        <v>28</v>
      </c>
      <c r="J1357" s="20">
        <v>36</v>
      </c>
      <c r="K1357" s="20">
        <v>37</v>
      </c>
      <c r="L1357" s="20"/>
      <c r="M1357" s="20">
        <v>37</v>
      </c>
      <c r="N1357" s="20">
        <v>20</v>
      </c>
      <c r="O1357" s="20"/>
      <c r="P1357" s="20">
        <v>47</v>
      </c>
      <c r="Q1357" s="20"/>
      <c r="R1357" s="19"/>
      <c r="S1357" s="20">
        <v>32</v>
      </c>
      <c r="T1357" s="20">
        <v>30</v>
      </c>
      <c r="U1357" s="20">
        <v>27</v>
      </c>
      <c r="V1357" s="20">
        <v>25</v>
      </c>
      <c r="W1357" s="20">
        <v>34</v>
      </c>
      <c r="X1357" s="19"/>
    </row>
    <row r="1358" spans="1:24" s="15" customFormat="1" ht="13.8">
      <c r="A1358" s="15" t="s">
        <v>249</v>
      </c>
      <c r="B1358" s="19" t="s">
        <v>250</v>
      </c>
      <c r="C1358" s="19">
        <v>2019</v>
      </c>
      <c r="D1358" s="19" t="s">
        <v>443</v>
      </c>
      <c r="E1358" s="16">
        <v>31</v>
      </c>
      <c r="F1358" s="20">
        <v>123</v>
      </c>
      <c r="G1358" s="21">
        <v>1.779217</v>
      </c>
      <c r="H1358" s="20">
        <v>9</v>
      </c>
      <c r="I1358" s="20">
        <v>28.082080000000001</v>
      </c>
      <c r="J1358" s="20">
        <v>33.917920000000002</v>
      </c>
      <c r="K1358" s="20">
        <v>37</v>
      </c>
      <c r="L1358" s="20" t="s">
        <v>557</v>
      </c>
      <c r="M1358" s="20">
        <v>33</v>
      </c>
      <c r="N1358" s="20">
        <v>20</v>
      </c>
      <c r="O1358" s="20" t="s">
        <v>557</v>
      </c>
      <c r="P1358" s="20">
        <v>35</v>
      </c>
      <c r="Q1358" s="20" t="s">
        <v>557</v>
      </c>
      <c r="R1358" s="19" t="s">
        <v>557</v>
      </c>
      <c r="S1358" s="20">
        <v>32</v>
      </c>
      <c r="T1358" s="20">
        <v>33</v>
      </c>
      <c r="U1358" s="20">
        <v>27</v>
      </c>
      <c r="V1358" s="20">
        <v>27</v>
      </c>
      <c r="W1358" s="20">
        <v>35</v>
      </c>
      <c r="X1358" s="19"/>
    </row>
    <row r="1359" spans="1:24" s="15" customFormat="1" ht="13.8">
      <c r="A1359" s="15" t="s">
        <v>249</v>
      </c>
      <c r="B1359" s="19" t="s">
        <v>250</v>
      </c>
      <c r="C1359" s="19">
        <v>2020</v>
      </c>
      <c r="D1359" s="19" t="s">
        <v>443</v>
      </c>
      <c r="E1359" s="16">
        <v>30</v>
      </c>
      <c r="F1359" s="20">
        <v>129</v>
      </c>
      <c r="G1359" s="21">
        <v>1.1565810000000001</v>
      </c>
      <c r="H1359" s="20">
        <v>9</v>
      </c>
      <c r="I1359" s="20">
        <v>28.103210000000001</v>
      </c>
      <c r="J1359" s="20">
        <v>31.896789999999999</v>
      </c>
      <c r="K1359" s="20">
        <v>37</v>
      </c>
      <c r="L1359" s="20" t="s">
        <v>557</v>
      </c>
      <c r="M1359" s="20">
        <v>33</v>
      </c>
      <c r="N1359" s="20">
        <v>20</v>
      </c>
      <c r="O1359" s="20" t="s">
        <v>557</v>
      </c>
      <c r="P1359" s="20">
        <v>35</v>
      </c>
      <c r="Q1359" s="20" t="s">
        <v>557</v>
      </c>
      <c r="R1359" s="19" t="s">
        <v>557</v>
      </c>
      <c r="S1359" s="20">
        <v>37</v>
      </c>
      <c r="T1359" s="20">
        <v>25</v>
      </c>
      <c r="U1359" s="20">
        <v>27</v>
      </c>
      <c r="V1359" s="20">
        <v>27</v>
      </c>
      <c r="W1359" s="20">
        <v>34</v>
      </c>
      <c r="X1359" s="19"/>
    </row>
    <row r="1360" spans="1:24" s="15" customFormat="1" ht="13.8">
      <c r="A1360" s="15" t="s">
        <v>249</v>
      </c>
      <c r="B1360" s="19" t="s">
        <v>250</v>
      </c>
      <c r="C1360" s="19">
        <v>2021</v>
      </c>
      <c r="D1360" s="19" t="s">
        <v>443</v>
      </c>
      <c r="E1360" s="16">
        <v>35</v>
      </c>
      <c r="F1360" s="20">
        <v>110</v>
      </c>
      <c r="G1360" s="21">
        <v>1.6943550000000001</v>
      </c>
      <c r="H1360" s="20">
        <v>9</v>
      </c>
      <c r="I1360" s="20">
        <v>32.212789999999998</v>
      </c>
      <c r="J1360" s="20">
        <v>37.787210000000002</v>
      </c>
      <c r="K1360" s="20">
        <v>36.777810000000002</v>
      </c>
      <c r="L1360" s="20"/>
      <c r="M1360" s="20">
        <v>36.83502</v>
      </c>
      <c r="N1360" s="20">
        <v>19.792760000000001</v>
      </c>
      <c r="O1360" s="20"/>
      <c r="P1360" s="20">
        <v>46.737209999999997</v>
      </c>
      <c r="Q1360" s="20"/>
      <c r="R1360" s="19"/>
      <c r="S1360" s="20">
        <v>47.746110000000002</v>
      </c>
      <c r="T1360" s="20">
        <v>29.69997</v>
      </c>
      <c r="U1360" s="20">
        <v>35.111879999999999</v>
      </c>
      <c r="V1360" s="20">
        <v>27.66872</v>
      </c>
      <c r="W1360" s="20">
        <v>35.58079</v>
      </c>
      <c r="X1360" s="19"/>
    </row>
    <row r="1361" spans="1:24" s="15" customFormat="1" ht="13.8">
      <c r="A1361" s="15" t="s">
        <v>249</v>
      </c>
      <c r="B1361" s="19" t="s">
        <v>250</v>
      </c>
      <c r="C1361" s="19">
        <v>2022</v>
      </c>
      <c r="D1361" s="19" t="s">
        <v>443</v>
      </c>
      <c r="E1361" s="16">
        <v>34</v>
      </c>
      <c r="F1361" s="20">
        <v>110</v>
      </c>
      <c r="G1361" s="21">
        <v>1.7079059999999999</v>
      </c>
      <c r="H1361" s="20">
        <v>9</v>
      </c>
      <c r="I1361" s="20">
        <v>31.19904</v>
      </c>
      <c r="J1361" s="20">
        <v>36.800960000000003</v>
      </c>
      <c r="K1361" s="20">
        <v>37</v>
      </c>
      <c r="L1361" s="20" t="s">
        <v>557</v>
      </c>
      <c r="M1361" s="20">
        <v>37</v>
      </c>
      <c r="N1361" s="20">
        <v>20</v>
      </c>
      <c r="O1361" s="20" t="s">
        <v>557</v>
      </c>
      <c r="P1361" s="20">
        <v>47</v>
      </c>
      <c r="Q1361" s="20" t="s">
        <v>557</v>
      </c>
      <c r="R1361" s="19" t="s">
        <v>557</v>
      </c>
      <c r="S1361" s="20">
        <v>44</v>
      </c>
      <c r="T1361" s="20">
        <v>32</v>
      </c>
      <c r="U1361" s="20">
        <v>35</v>
      </c>
      <c r="V1361" s="20">
        <v>22</v>
      </c>
      <c r="W1361" s="20">
        <v>35</v>
      </c>
      <c r="X1361" s="19"/>
    </row>
    <row r="1362" spans="1:24" s="15" customFormat="1" ht="13.8">
      <c r="A1362" s="15" t="s">
        <v>249</v>
      </c>
      <c r="B1362" s="19" t="s">
        <v>250</v>
      </c>
      <c r="C1362" s="19">
        <v>2023</v>
      </c>
      <c r="D1362" s="19" t="s">
        <v>443</v>
      </c>
      <c r="E1362" s="16">
        <v>34</v>
      </c>
      <c r="F1362" s="20">
        <v>115</v>
      </c>
      <c r="G1362" s="21">
        <v>1.4214990000000001</v>
      </c>
      <c r="H1362" s="20">
        <v>9</v>
      </c>
      <c r="I1362" s="20">
        <v>31.66874</v>
      </c>
      <c r="J1362" s="20">
        <v>36.33126</v>
      </c>
      <c r="K1362" s="20">
        <v>39.229219999999998</v>
      </c>
      <c r="L1362" s="20"/>
      <c r="M1362" s="20">
        <v>32.845500000000001</v>
      </c>
      <c r="N1362" s="20">
        <v>19.792760000000001</v>
      </c>
      <c r="O1362" s="20"/>
      <c r="P1362" s="20">
        <v>46.737209999999997</v>
      </c>
      <c r="Q1362" s="20"/>
      <c r="R1362" s="19"/>
      <c r="S1362" s="20">
        <v>32.418640000000003</v>
      </c>
      <c r="T1362" s="20">
        <v>28.976559999999999</v>
      </c>
      <c r="U1362" s="20">
        <v>35.111879999999999</v>
      </c>
      <c r="V1362" s="20">
        <v>37.839790000000001</v>
      </c>
      <c r="W1362" s="20">
        <v>33.784239999999997</v>
      </c>
      <c r="X1362" s="19"/>
    </row>
    <row r="1363" spans="1:24" s="15" customFormat="1" ht="13.8">
      <c r="A1363" s="15" t="s">
        <v>249</v>
      </c>
      <c r="B1363" s="19" t="s">
        <v>250</v>
      </c>
      <c r="C1363" s="19">
        <v>2024</v>
      </c>
      <c r="D1363" s="19" t="s">
        <v>443</v>
      </c>
      <c r="E1363" s="16">
        <v>34</v>
      </c>
      <c r="F1363" s="20">
        <v>107</v>
      </c>
      <c r="G1363" s="21">
        <v>1.4163539999999999</v>
      </c>
      <c r="H1363" s="20">
        <v>9</v>
      </c>
      <c r="I1363" s="20">
        <v>31.67718</v>
      </c>
      <c r="J1363" s="20">
        <v>36.32282</v>
      </c>
      <c r="K1363" s="20">
        <v>38.013219999999997</v>
      </c>
      <c r="L1363" s="20"/>
      <c r="M1363" s="20">
        <v>34.235579999999999</v>
      </c>
      <c r="N1363" s="20">
        <v>18.412189999999999</v>
      </c>
      <c r="O1363" s="20"/>
      <c r="P1363" s="20">
        <v>45.559510000000003</v>
      </c>
      <c r="Q1363" s="20"/>
      <c r="R1363" s="19"/>
      <c r="S1363" s="20">
        <v>32.781230000000001</v>
      </c>
      <c r="T1363" s="20">
        <v>31.310569999999998</v>
      </c>
      <c r="U1363" s="20">
        <v>39.171520000000001</v>
      </c>
      <c r="V1363" s="20">
        <v>36.652749999999997</v>
      </c>
      <c r="W1363" s="20">
        <v>34.062170000000002</v>
      </c>
      <c r="X1363" s="19"/>
    </row>
    <row r="1364" spans="1:24" s="15" customFormat="1">
      <c r="A1364" s="68" t="s">
        <v>249</v>
      </c>
      <c r="B1364" s="70" t="s">
        <v>250</v>
      </c>
      <c r="C1364" s="70">
        <v>2025</v>
      </c>
      <c r="D1364" s="73" t="str">
        <f>VLOOKUP(B1364,'CPI Timeseries 2012 - 2025'!B:C,2,0)</f>
        <v>SSA</v>
      </c>
      <c r="E1364" s="16">
        <v>34</v>
      </c>
      <c r="F1364" s="70">
        <v>109</v>
      </c>
      <c r="G1364" s="74">
        <v>1.5362119999999999</v>
      </c>
      <c r="H1364" s="70">
        <v>9</v>
      </c>
      <c r="I1364" s="75">
        <v>31.480609999999999</v>
      </c>
      <c r="J1364" s="75">
        <v>36.519390000000001</v>
      </c>
      <c r="K1364" s="75">
        <v>37.985109999999999</v>
      </c>
      <c r="L1364" s="75"/>
      <c r="M1364" s="75">
        <v>34.241390000000003</v>
      </c>
      <c r="N1364" s="75">
        <v>18.379660000000001</v>
      </c>
      <c r="O1364" s="75"/>
      <c r="P1364" s="75">
        <v>45.51793</v>
      </c>
      <c r="Q1364" s="75"/>
      <c r="R1364" s="75"/>
      <c r="S1364" s="75">
        <v>32.758890000000001</v>
      </c>
      <c r="T1364" s="75">
        <v>25.838719999999999</v>
      </c>
      <c r="U1364" s="75">
        <v>39.177059999999997</v>
      </c>
      <c r="V1364" s="75">
        <v>38.716880000000003</v>
      </c>
      <c r="W1364" s="75">
        <v>34.042960000000001</v>
      </c>
      <c r="X1364" s="2"/>
    </row>
    <row r="1365" spans="1:24" s="15" customFormat="1" ht="13.8">
      <c r="A1365" s="15" t="s">
        <v>130</v>
      </c>
      <c r="B1365" s="19" t="s">
        <v>131</v>
      </c>
      <c r="C1365" s="19">
        <v>2012</v>
      </c>
      <c r="D1365" s="19" t="s">
        <v>440</v>
      </c>
      <c r="E1365" s="16">
        <v>49</v>
      </c>
      <c r="F1365" s="20">
        <v>54</v>
      </c>
      <c r="G1365" s="21">
        <v>3.4</v>
      </c>
      <c r="H1365" s="20">
        <v>9</v>
      </c>
      <c r="I1365" s="20">
        <v>44</v>
      </c>
      <c r="J1365" s="20">
        <v>55</v>
      </c>
      <c r="K1365" s="20"/>
      <c r="L1365" s="20"/>
      <c r="M1365" s="20">
        <v>53</v>
      </c>
      <c r="N1365" s="20">
        <v>54</v>
      </c>
      <c r="O1365" s="20"/>
      <c r="P1365" s="20">
        <v>42</v>
      </c>
      <c r="Q1365" s="20">
        <v>62</v>
      </c>
      <c r="R1365" s="19">
        <v>46</v>
      </c>
      <c r="S1365" s="20">
        <v>41</v>
      </c>
      <c r="T1365" s="20"/>
      <c r="U1365" s="20"/>
      <c r="V1365" s="20">
        <v>53</v>
      </c>
      <c r="W1365" s="20">
        <v>62</v>
      </c>
      <c r="X1365" s="19">
        <v>31</v>
      </c>
    </row>
    <row r="1366" spans="1:24" s="15" customFormat="1" ht="13.8">
      <c r="A1366" s="15" t="s">
        <v>130</v>
      </c>
      <c r="B1366" s="19" t="s">
        <v>131</v>
      </c>
      <c r="C1366" s="19">
        <v>2013</v>
      </c>
      <c r="D1366" s="19" t="s">
        <v>440</v>
      </c>
      <c r="E1366" s="16">
        <v>50</v>
      </c>
      <c r="F1366" s="20">
        <v>53</v>
      </c>
      <c r="G1366" s="21">
        <v>3.4</v>
      </c>
      <c r="H1366" s="20">
        <v>9</v>
      </c>
      <c r="I1366" s="20">
        <v>44</v>
      </c>
      <c r="J1366" s="20">
        <v>56</v>
      </c>
      <c r="K1366" s="20"/>
      <c r="L1366" s="20"/>
      <c r="M1366" s="20">
        <v>49</v>
      </c>
      <c r="N1366" s="20">
        <v>54</v>
      </c>
      <c r="O1366" s="20"/>
      <c r="P1366" s="20">
        <v>42</v>
      </c>
      <c r="Q1366" s="20">
        <v>57</v>
      </c>
      <c r="R1366" s="19">
        <v>53</v>
      </c>
      <c r="S1366" s="20">
        <v>41</v>
      </c>
      <c r="T1366" s="20"/>
      <c r="U1366" s="20"/>
      <c r="V1366" s="20">
        <v>61</v>
      </c>
      <c r="W1366" s="20">
        <v>62</v>
      </c>
      <c r="X1366" s="19">
        <v>31</v>
      </c>
    </row>
    <row r="1367" spans="1:24" s="15" customFormat="1" ht="13.8">
      <c r="A1367" s="15" t="s">
        <v>130</v>
      </c>
      <c r="B1367" s="19" t="s">
        <v>131</v>
      </c>
      <c r="C1367" s="19">
        <v>2014</v>
      </c>
      <c r="D1367" s="19" t="s">
        <v>440</v>
      </c>
      <c r="E1367" s="16">
        <v>52</v>
      </c>
      <c r="F1367" s="20">
        <v>51</v>
      </c>
      <c r="G1367" s="21">
        <v>2.880000114440918</v>
      </c>
      <c r="H1367" s="20">
        <v>8</v>
      </c>
      <c r="I1367" s="20">
        <v>47</v>
      </c>
      <c r="J1367" s="20">
        <v>57</v>
      </c>
      <c r="K1367" s="20"/>
      <c r="L1367" s="20"/>
      <c r="M1367" s="20">
        <v>49</v>
      </c>
      <c r="N1367" s="20">
        <v>54</v>
      </c>
      <c r="O1367" s="20"/>
      <c r="P1367" s="20">
        <v>42</v>
      </c>
      <c r="Q1367" s="20">
        <v>58</v>
      </c>
      <c r="R1367" s="19">
        <v>50</v>
      </c>
      <c r="S1367" s="20">
        <v>41</v>
      </c>
      <c r="T1367" s="20"/>
      <c r="U1367" s="20"/>
      <c r="V1367" s="20">
        <v>64</v>
      </c>
      <c r="W1367" s="20">
        <v>57</v>
      </c>
      <c r="X1367" s="19"/>
    </row>
    <row r="1368" spans="1:24" s="15" customFormat="1" ht="13.8">
      <c r="A1368" s="15" t="s">
        <v>130</v>
      </c>
      <c r="B1368" s="19" t="s">
        <v>131</v>
      </c>
      <c r="C1368" s="19">
        <v>2015</v>
      </c>
      <c r="D1368" s="19" t="s">
        <v>440</v>
      </c>
      <c r="E1368" s="16">
        <v>50</v>
      </c>
      <c r="F1368" s="20">
        <v>54</v>
      </c>
      <c r="G1368" s="21">
        <v>3</v>
      </c>
      <c r="H1368" s="20">
        <v>8</v>
      </c>
      <c r="I1368" s="20">
        <v>45</v>
      </c>
      <c r="J1368" s="20">
        <v>55</v>
      </c>
      <c r="K1368" s="20"/>
      <c r="L1368" s="20"/>
      <c r="M1368" s="20">
        <v>49</v>
      </c>
      <c r="N1368" s="20">
        <v>54</v>
      </c>
      <c r="O1368" s="20"/>
      <c r="P1368" s="20">
        <v>42</v>
      </c>
      <c r="Q1368" s="20">
        <v>53</v>
      </c>
      <c r="R1368" s="19">
        <v>56</v>
      </c>
      <c r="S1368" s="20">
        <v>41</v>
      </c>
      <c r="T1368" s="20"/>
      <c r="U1368" s="20"/>
      <c r="V1368" s="20">
        <v>64</v>
      </c>
      <c r="W1368" s="20">
        <v>40</v>
      </c>
      <c r="X1368" s="19"/>
    </row>
    <row r="1369" spans="1:24" s="15" customFormat="1" ht="13.8">
      <c r="A1369" s="15" t="s">
        <v>130</v>
      </c>
      <c r="B1369" s="19" t="s">
        <v>131</v>
      </c>
      <c r="C1369" s="19">
        <v>2016</v>
      </c>
      <c r="D1369" s="19" t="s">
        <v>440</v>
      </c>
      <c r="E1369" s="16">
        <v>49</v>
      </c>
      <c r="F1369" s="20">
        <v>55</v>
      </c>
      <c r="G1369" s="21">
        <v>2.46</v>
      </c>
      <c r="H1369" s="20">
        <v>8</v>
      </c>
      <c r="I1369" s="20">
        <v>45</v>
      </c>
      <c r="J1369" s="20">
        <v>53</v>
      </c>
      <c r="K1369" s="20" t="s">
        <v>557</v>
      </c>
      <c r="L1369" s="20" t="s">
        <v>557</v>
      </c>
      <c r="M1369" s="20">
        <v>49</v>
      </c>
      <c r="N1369" s="20">
        <v>54</v>
      </c>
      <c r="O1369" s="20" t="s">
        <v>557</v>
      </c>
      <c r="P1369" s="20">
        <v>59</v>
      </c>
      <c r="Q1369" s="20">
        <v>52</v>
      </c>
      <c r="R1369" s="19">
        <v>44</v>
      </c>
      <c r="S1369" s="20">
        <v>41</v>
      </c>
      <c r="T1369" s="20" t="s">
        <v>557</v>
      </c>
      <c r="U1369" s="20" t="s">
        <v>557</v>
      </c>
      <c r="V1369" s="20">
        <v>56</v>
      </c>
      <c r="W1369" s="20">
        <v>41</v>
      </c>
      <c r="X1369" s="19"/>
    </row>
    <row r="1370" spans="1:24" s="15" customFormat="1" ht="13.8">
      <c r="A1370" s="15" t="s">
        <v>130</v>
      </c>
      <c r="B1370" s="19" t="s">
        <v>131</v>
      </c>
      <c r="C1370" s="19">
        <v>2017</v>
      </c>
      <c r="D1370" s="19" t="s">
        <v>440</v>
      </c>
      <c r="E1370" s="16">
        <v>47</v>
      </c>
      <c r="F1370" s="20">
        <v>62</v>
      </c>
      <c r="G1370" s="21">
        <v>2.67</v>
      </c>
      <c r="H1370" s="20">
        <v>9</v>
      </c>
      <c r="I1370" s="20">
        <v>43</v>
      </c>
      <c r="J1370" s="20">
        <v>51</v>
      </c>
      <c r="K1370" s="20"/>
      <c r="L1370" s="20"/>
      <c r="M1370" s="20">
        <v>37</v>
      </c>
      <c r="N1370" s="20">
        <v>55</v>
      </c>
      <c r="O1370" s="20"/>
      <c r="P1370" s="20">
        <v>47</v>
      </c>
      <c r="Q1370" s="20">
        <v>48</v>
      </c>
      <c r="R1370" s="19">
        <v>42</v>
      </c>
      <c r="S1370" s="20">
        <v>41</v>
      </c>
      <c r="T1370" s="20">
        <v>43</v>
      </c>
      <c r="U1370" s="20"/>
      <c r="V1370" s="20">
        <v>63</v>
      </c>
      <c r="W1370" s="20">
        <v>45</v>
      </c>
      <c r="X1370" s="19"/>
    </row>
    <row r="1371" spans="1:24" s="15" customFormat="1" ht="13.8">
      <c r="A1371" s="15" t="s">
        <v>130</v>
      </c>
      <c r="B1371" s="19" t="s">
        <v>131</v>
      </c>
      <c r="C1371" s="19">
        <v>2018</v>
      </c>
      <c r="D1371" s="19" t="s">
        <v>440</v>
      </c>
      <c r="E1371" s="16">
        <v>47</v>
      </c>
      <c r="F1371" s="20">
        <v>61</v>
      </c>
      <c r="G1371" s="21">
        <v>2.86</v>
      </c>
      <c r="H1371" s="20">
        <v>9</v>
      </c>
      <c r="I1371" s="20">
        <v>42</v>
      </c>
      <c r="J1371" s="20">
        <v>52</v>
      </c>
      <c r="K1371" s="20"/>
      <c r="L1371" s="20"/>
      <c r="M1371" s="20">
        <v>37</v>
      </c>
      <c r="N1371" s="20">
        <v>55</v>
      </c>
      <c r="O1371" s="20"/>
      <c r="P1371" s="20">
        <v>47</v>
      </c>
      <c r="Q1371" s="20">
        <v>47</v>
      </c>
      <c r="R1371" s="19">
        <v>41</v>
      </c>
      <c r="S1371" s="20">
        <v>41</v>
      </c>
      <c r="T1371" s="20">
        <v>47</v>
      </c>
      <c r="U1371" s="20"/>
      <c r="V1371" s="20">
        <v>66</v>
      </c>
      <c r="W1371" s="20">
        <v>45</v>
      </c>
      <c r="X1371" s="19"/>
    </row>
    <row r="1372" spans="1:24" s="15" customFormat="1" ht="13.8">
      <c r="A1372" s="15" t="s">
        <v>130</v>
      </c>
      <c r="B1372" s="19" t="s">
        <v>131</v>
      </c>
      <c r="C1372" s="19">
        <v>2019</v>
      </c>
      <c r="D1372" s="19" t="s">
        <v>440</v>
      </c>
      <c r="E1372" s="16">
        <v>53</v>
      </c>
      <c r="F1372" s="20">
        <v>51</v>
      </c>
      <c r="G1372" s="21">
        <v>2.2927059999999999</v>
      </c>
      <c r="H1372" s="20">
        <v>9</v>
      </c>
      <c r="I1372" s="20">
        <v>49.239960000000004</v>
      </c>
      <c r="J1372" s="20">
        <v>56.760039999999996</v>
      </c>
      <c r="K1372" s="20" t="s">
        <v>557</v>
      </c>
      <c r="L1372" s="20" t="s">
        <v>557</v>
      </c>
      <c r="M1372" s="20">
        <v>53</v>
      </c>
      <c r="N1372" s="20">
        <v>55</v>
      </c>
      <c r="O1372" s="20" t="s">
        <v>557</v>
      </c>
      <c r="P1372" s="20">
        <v>59</v>
      </c>
      <c r="Q1372" s="20">
        <v>56</v>
      </c>
      <c r="R1372" s="19">
        <v>46</v>
      </c>
      <c r="S1372" s="20">
        <v>41</v>
      </c>
      <c r="T1372" s="20">
        <v>60</v>
      </c>
      <c r="U1372" s="20" t="s">
        <v>557</v>
      </c>
      <c r="V1372" s="20">
        <v>62</v>
      </c>
      <c r="W1372" s="20">
        <v>49</v>
      </c>
      <c r="X1372" s="19"/>
    </row>
    <row r="1373" spans="1:24" s="15" customFormat="1" ht="13.8">
      <c r="A1373" s="15" t="s">
        <v>130</v>
      </c>
      <c r="B1373" s="19" t="s">
        <v>131</v>
      </c>
      <c r="C1373" s="19">
        <v>2020</v>
      </c>
      <c r="D1373" s="19" t="s">
        <v>440</v>
      </c>
      <c r="E1373" s="16">
        <v>51</v>
      </c>
      <c r="F1373" s="20">
        <v>57</v>
      </c>
      <c r="G1373" s="21">
        <v>1.6175090000000001</v>
      </c>
      <c r="H1373" s="20">
        <v>9</v>
      </c>
      <c r="I1373" s="20">
        <v>48.347290000000001</v>
      </c>
      <c r="J1373" s="20">
        <v>53.652709999999999</v>
      </c>
      <c r="K1373" s="20" t="s">
        <v>557</v>
      </c>
      <c r="L1373" s="20" t="s">
        <v>557</v>
      </c>
      <c r="M1373" s="20">
        <v>53</v>
      </c>
      <c r="N1373" s="20">
        <v>55</v>
      </c>
      <c r="O1373" s="20" t="s">
        <v>557</v>
      </c>
      <c r="P1373" s="20">
        <v>59</v>
      </c>
      <c r="Q1373" s="20">
        <v>51</v>
      </c>
      <c r="R1373" s="19">
        <v>35</v>
      </c>
      <c r="S1373" s="20">
        <v>41</v>
      </c>
      <c r="T1373" s="20">
        <v>54</v>
      </c>
      <c r="U1373" s="20" t="s">
        <v>557</v>
      </c>
      <c r="V1373" s="20">
        <v>62</v>
      </c>
      <c r="W1373" s="20">
        <v>52</v>
      </c>
      <c r="X1373" s="19"/>
    </row>
    <row r="1374" spans="1:24" s="15" customFormat="1" ht="13.8">
      <c r="A1374" s="15" t="s">
        <v>130</v>
      </c>
      <c r="B1374" s="19" t="s">
        <v>131</v>
      </c>
      <c r="C1374" s="19">
        <v>2021</v>
      </c>
      <c r="D1374" s="19" t="s">
        <v>440</v>
      </c>
      <c r="E1374" s="16">
        <v>48</v>
      </c>
      <c r="F1374" s="20">
        <v>62</v>
      </c>
      <c r="G1374" s="21">
        <v>1.3198350000000001</v>
      </c>
      <c r="H1374" s="20">
        <v>9</v>
      </c>
      <c r="I1374" s="20">
        <v>45.828870000000002</v>
      </c>
      <c r="J1374" s="20">
        <v>50.171129999999998</v>
      </c>
      <c r="K1374" s="20"/>
      <c r="L1374" s="20"/>
      <c r="M1374" s="20">
        <v>48.803570000000001</v>
      </c>
      <c r="N1374" s="20">
        <v>54.733609999999999</v>
      </c>
      <c r="O1374" s="20"/>
      <c r="P1374" s="20">
        <v>58.971130000000002</v>
      </c>
      <c r="Q1374" s="20">
        <v>42.849559999999997</v>
      </c>
      <c r="R1374" s="20">
        <v>38.067059999999998</v>
      </c>
      <c r="S1374" s="20">
        <v>41.127429999999997</v>
      </c>
      <c r="T1374" s="20">
        <v>49.231909999999999</v>
      </c>
      <c r="U1374" s="20"/>
      <c r="V1374" s="20">
        <v>54.148569999999999</v>
      </c>
      <c r="W1374" s="20">
        <v>48.156700000000001</v>
      </c>
      <c r="X1374" s="19"/>
    </row>
    <row r="1375" spans="1:24" s="15" customFormat="1" ht="13.8">
      <c r="A1375" s="15" t="s">
        <v>130</v>
      </c>
      <c r="B1375" s="19" t="s">
        <v>131</v>
      </c>
      <c r="C1375" s="19">
        <v>2022</v>
      </c>
      <c r="D1375" s="19" t="s">
        <v>440</v>
      </c>
      <c r="E1375" s="16">
        <v>47</v>
      </c>
      <c r="F1375" s="20">
        <v>61</v>
      </c>
      <c r="G1375" s="21">
        <v>1.366884</v>
      </c>
      <c r="H1375" s="20">
        <v>9</v>
      </c>
      <c r="I1375" s="20">
        <v>44.758310000000002</v>
      </c>
      <c r="J1375" s="20">
        <v>49.241689999999998</v>
      </c>
      <c r="K1375" s="20" t="s">
        <v>557</v>
      </c>
      <c r="L1375" s="20" t="s">
        <v>557</v>
      </c>
      <c r="M1375" s="20">
        <v>49</v>
      </c>
      <c r="N1375" s="20">
        <v>55</v>
      </c>
      <c r="O1375" s="20" t="s">
        <v>557</v>
      </c>
      <c r="P1375" s="20">
        <v>59</v>
      </c>
      <c r="Q1375" s="20">
        <v>40</v>
      </c>
      <c r="R1375" s="20">
        <v>37</v>
      </c>
      <c r="S1375" s="20">
        <v>41</v>
      </c>
      <c r="T1375" s="20">
        <v>49</v>
      </c>
      <c r="U1375" s="20" t="s">
        <v>557</v>
      </c>
      <c r="V1375" s="20">
        <v>47</v>
      </c>
      <c r="W1375" s="20">
        <v>45</v>
      </c>
      <c r="X1375" s="19"/>
    </row>
    <row r="1376" spans="1:24" s="15" customFormat="1" ht="13.8">
      <c r="A1376" s="15" t="s">
        <v>130</v>
      </c>
      <c r="B1376" s="19" t="s">
        <v>131</v>
      </c>
      <c r="C1376" s="19">
        <v>2023</v>
      </c>
      <c r="D1376" s="19" t="s">
        <v>440</v>
      </c>
      <c r="E1376" s="16">
        <v>50</v>
      </c>
      <c r="F1376" s="20">
        <v>57</v>
      </c>
      <c r="G1376" s="21">
        <v>0.97311720000000002</v>
      </c>
      <c r="H1376" s="20">
        <v>9</v>
      </c>
      <c r="I1376" s="20">
        <v>48.404089999999997</v>
      </c>
      <c r="J1376" s="20">
        <v>51.595910000000003</v>
      </c>
      <c r="K1376" s="20"/>
      <c r="L1376" s="20"/>
      <c r="M1376" s="20">
        <v>48.803570000000001</v>
      </c>
      <c r="N1376" s="20">
        <v>54.733609999999999</v>
      </c>
      <c r="O1376" s="20"/>
      <c r="P1376" s="20">
        <v>58.971130000000002</v>
      </c>
      <c r="Q1376" s="20">
        <v>47.215229999999998</v>
      </c>
      <c r="R1376" s="20">
        <v>41.207709999999999</v>
      </c>
      <c r="S1376" s="20">
        <v>49.836219999999997</v>
      </c>
      <c r="T1376" s="20">
        <v>50.678719999999998</v>
      </c>
      <c r="U1376" s="20"/>
      <c r="V1376" s="20">
        <v>46.958680000000001</v>
      </c>
      <c r="W1376" s="20">
        <v>47.258420000000001</v>
      </c>
      <c r="X1376" s="19"/>
    </row>
    <row r="1377" spans="1:24" s="15" customFormat="1" ht="13.8">
      <c r="A1377" s="15" t="s">
        <v>130</v>
      </c>
      <c r="B1377" s="19" t="s">
        <v>131</v>
      </c>
      <c r="C1377" s="19">
        <v>2024</v>
      </c>
      <c r="D1377" s="19" t="s">
        <v>440</v>
      </c>
      <c r="E1377" s="16">
        <v>50</v>
      </c>
      <c r="F1377" s="20">
        <v>57</v>
      </c>
      <c r="G1377" s="21">
        <v>1.0967849999999999</v>
      </c>
      <c r="H1377" s="20">
        <v>9</v>
      </c>
      <c r="I1377" s="20">
        <v>48.201270000000001</v>
      </c>
      <c r="J1377" s="20">
        <v>51.798729999999999</v>
      </c>
      <c r="K1377" s="20"/>
      <c r="L1377" s="20"/>
      <c r="M1377" s="20">
        <v>51.427819999999997</v>
      </c>
      <c r="N1377" s="20">
        <v>50.63015</v>
      </c>
      <c r="O1377" s="20"/>
      <c r="P1377" s="20">
        <v>58.851039999999998</v>
      </c>
      <c r="Q1377" s="20">
        <v>38.320349999999998</v>
      </c>
      <c r="R1377" s="20">
        <v>44.648960000000002</v>
      </c>
      <c r="S1377" s="20">
        <v>50.930199999999999</v>
      </c>
      <c r="T1377" s="20">
        <v>53.21255</v>
      </c>
      <c r="U1377" s="20"/>
      <c r="V1377" s="20">
        <v>50.364910000000002</v>
      </c>
      <c r="W1377" s="20">
        <v>47.955979999999997</v>
      </c>
      <c r="X1377" s="19"/>
    </row>
    <row r="1378" spans="1:24" s="15" customFormat="1">
      <c r="A1378" s="68" t="s">
        <v>130</v>
      </c>
      <c r="B1378" s="70" t="s">
        <v>131</v>
      </c>
      <c r="C1378" s="70">
        <v>2025</v>
      </c>
      <c r="D1378" s="73" t="str">
        <f>VLOOKUP(B1378,'CPI Timeseries 2012 - 2025'!B:C,2,0)</f>
        <v>AP</v>
      </c>
      <c r="E1378" s="16">
        <v>52</v>
      </c>
      <c r="F1378" s="70">
        <v>54</v>
      </c>
      <c r="G1378" s="74">
        <v>1.2875490000000001</v>
      </c>
      <c r="H1378" s="70">
        <v>9</v>
      </c>
      <c r="I1378" s="75">
        <v>49.888420000000004</v>
      </c>
      <c r="J1378" s="75">
        <v>54.111579999999996</v>
      </c>
      <c r="K1378" s="75"/>
      <c r="L1378" s="75"/>
      <c r="M1378" s="75">
        <v>51.435630000000003</v>
      </c>
      <c r="N1378" s="75">
        <v>50.60913</v>
      </c>
      <c r="O1378" s="75"/>
      <c r="P1378" s="75">
        <v>58.821210000000001</v>
      </c>
      <c r="Q1378" s="75">
        <v>49.877859999999998</v>
      </c>
      <c r="R1378" s="75">
        <v>40.042900000000003</v>
      </c>
      <c r="S1378" s="75">
        <v>53.273910000000001</v>
      </c>
      <c r="T1378" s="75">
        <v>53.222160000000002</v>
      </c>
      <c r="U1378" s="75"/>
      <c r="V1378" s="75">
        <v>63.594079999999998</v>
      </c>
      <c r="W1378" s="75">
        <v>47.07206</v>
      </c>
      <c r="X1378" s="2"/>
    </row>
    <row r="1379" spans="1:24" s="15" customFormat="1" ht="13.8">
      <c r="A1379" s="15" t="s">
        <v>208</v>
      </c>
      <c r="B1379" s="19" t="s">
        <v>209</v>
      </c>
      <c r="C1379" s="19">
        <v>2016</v>
      </c>
      <c r="D1379" s="19" t="s">
        <v>440</v>
      </c>
      <c r="E1379" s="16">
        <v>36</v>
      </c>
      <c r="F1379" s="20">
        <v>95</v>
      </c>
      <c r="G1379" s="21">
        <v>5.66</v>
      </c>
      <c r="H1379" s="20">
        <v>3</v>
      </c>
      <c r="I1379" s="20">
        <v>27</v>
      </c>
      <c r="J1379" s="20">
        <v>46</v>
      </c>
      <c r="K1379" s="20" t="s">
        <v>557</v>
      </c>
      <c r="L1379" s="20" t="s">
        <v>557</v>
      </c>
      <c r="M1379" s="20" t="s">
        <v>557</v>
      </c>
      <c r="N1379" s="20" t="s">
        <v>557</v>
      </c>
      <c r="O1379" s="20" t="s">
        <v>557</v>
      </c>
      <c r="P1379" s="20">
        <v>47</v>
      </c>
      <c r="Q1379" s="20" t="s">
        <v>557</v>
      </c>
      <c r="R1379" s="19" t="s">
        <v>557</v>
      </c>
      <c r="S1379" s="20" t="s">
        <v>557</v>
      </c>
      <c r="T1379" s="20">
        <v>27</v>
      </c>
      <c r="U1379" s="20">
        <v>35</v>
      </c>
      <c r="V1379" s="20" t="s">
        <v>557</v>
      </c>
      <c r="W1379" s="20" t="s">
        <v>557</v>
      </c>
      <c r="X1379" s="19"/>
    </row>
    <row r="1380" spans="1:24" s="15" customFormat="1" ht="13.8">
      <c r="A1380" s="15" t="s">
        <v>208</v>
      </c>
      <c r="B1380" s="19" t="s">
        <v>209</v>
      </c>
      <c r="C1380" s="19">
        <v>2017</v>
      </c>
      <c r="D1380" s="19" t="s">
        <v>440</v>
      </c>
      <c r="E1380" s="16">
        <v>33</v>
      </c>
      <c r="F1380" s="20">
        <v>112</v>
      </c>
      <c r="G1380" s="21">
        <v>1.71</v>
      </c>
      <c r="H1380" s="20">
        <v>3</v>
      </c>
      <c r="I1380" s="20">
        <v>30</v>
      </c>
      <c r="J1380" s="20">
        <v>36</v>
      </c>
      <c r="K1380" s="20"/>
      <c r="L1380" s="20"/>
      <c r="M1380" s="20"/>
      <c r="N1380" s="20"/>
      <c r="O1380" s="20"/>
      <c r="P1380" s="20">
        <v>35</v>
      </c>
      <c r="Q1380" s="20"/>
      <c r="R1380" s="19"/>
      <c r="S1380" s="20"/>
      <c r="T1380" s="20">
        <v>30</v>
      </c>
      <c r="U1380" s="20">
        <v>35</v>
      </c>
      <c r="V1380" s="20"/>
      <c r="W1380" s="20"/>
      <c r="X1380" s="19"/>
    </row>
    <row r="1381" spans="1:24" s="15" customFormat="1" ht="13.8">
      <c r="A1381" s="15" t="s">
        <v>208</v>
      </c>
      <c r="B1381" s="19" t="s">
        <v>209</v>
      </c>
      <c r="C1381" s="19">
        <v>2018</v>
      </c>
      <c r="D1381" s="19" t="s">
        <v>440</v>
      </c>
      <c r="E1381" s="16">
        <v>31</v>
      </c>
      <c r="F1381" s="20">
        <v>124</v>
      </c>
      <c r="G1381" s="21">
        <v>2.2400000000000002</v>
      </c>
      <c r="H1381" s="20">
        <v>3</v>
      </c>
      <c r="I1381" s="20">
        <v>27</v>
      </c>
      <c r="J1381" s="20">
        <v>35</v>
      </c>
      <c r="K1381" s="20"/>
      <c r="L1381" s="20"/>
      <c r="M1381" s="20"/>
      <c r="N1381" s="20"/>
      <c r="O1381" s="20"/>
      <c r="P1381" s="20">
        <v>35</v>
      </c>
      <c r="Q1381" s="20"/>
      <c r="R1381" s="19"/>
      <c r="S1381" s="20"/>
      <c r="T1381" s="20">
        <v>31</v>
      </c>
      <c r="U1381" s="20">
        <v>27</v>
      </c>
      <c r="V1381" s="20"/>
      <c r="W1381" s="20"/>
      <c r="X1381" s="19"/>
    </row>
    <row r="1382" spans="1:24" s="15" customFormat="1" ht="13.8">
      <c r="A1382" s="15" t="s">
        <v>208</v>
      </c>
      <c r="B1382" s="19" t="s">
        <v>209</v>
      </c>
      <c r="C1382" s="19">
        <v>2019</v>
      </c>
      <c r="D1382" s="19" t="s">
        <v>440</v>
      </c>
      <c r="E1382" s="16">
        <v>29</v>
      </c>
      <c r="F1382" s="20">
        <v>130</v>
      </c>
      <c r="G1382" s="21">
        <v>2.5699679999999998</v>
      </c>
      <c r="H1382" s="20">
        <v>3</v>
      </c>
      <c r="I1382" s="20">
        <v>24.785250000000001</v>
      </c>
      <c r="J1382" s="20">
        <v>33.214750000000002</v>
      </c>
      <c r="K1382" s="20" t="s">
        <v>557</v>
      </c>
      <c r="L1382" s="20" t="s">
        <v>557</v>
      </c>
      <c r="M1382" s="20" t="s">
        <v>557</v>
      </c>
      <c r="N1382" s="20" t="s">
        <v>557</v>
      </c>
      <c r="O1382" s="20" t="s">
        <v>557</v>
      </c>
      <c r="P1382" s="20">
        <v>35</v>
      </c>
      <c r="Q1382" s="20" t="s">
        <v>557</v>
      </c>
      <c r="R1382" s="19" t="s">
        <v>557</v>
      </c>
      <c r="S1382" s="20" t="s">
        <v>557</v>
      </c>
      <c r="T1382" s="20">
        <v>27</v>
      </c>
      <c r="U1382" s="20">
        <v>27</v>
      </c>
      <c r="V1382" s="20" t="s">
        <v>557</v>
      </c>
      <c r="W1382" s="20" t="s">
        <v>557</v>
      </c>
      <c r="X1382" s="19"/>
    </row>
    <row r="1383" spans="1:24" s="15" customFormat="1" ht="13.8">
      <c r="A1383" s="15" t="s">
        <v>208</v>
      </c>
      <c r="B1383" s="19" t="s">
        <v>209</v>
      </c>
      <c r="C1383" s="19">
        <v>2020</v>
      </c>
      <c r="D1383" s="19" t="s">
        <v>440</v>
      </c>
      <c r="E1383" s="16">
        <v>43</v>
      </c>
      <c r="F1383" s="20">
        <v>75</v>
      </c>
      <c r="G1383" s="21">
        <v>7.6927300000000001</v>
      </c>
      <c r="H1383" s="20">
        <v>3</v>
      </c>
      <c r="I1383" s="20">
        <v>30.38392</v>
      </c>
      <c r="J1383" s="20">
        <v>55.616079999999997</v>
      </c>
      <c r="K1383" s="20" t="s">
        <v>557</v>
      </c>
      <c r="L1383" s="20" t="s">
        <v>557</v>
      </c>
      <c r="M1383" s="20" t="s">
        <v>557</v>
      </c>
      <c r="N1383" s="20" t="s">
        <v>557</v>
      </c>
      <c r="O1383" s="20" t="s">
        <v>557</v>
      </c>
      <c r="P1383" s="20">
        <v>35</v>
      </c>
      <c r="Q1383" s="20" t="s">
        <v>557</v>
      </c>
      <c r="R1383" s="19" t="s">
        <v>557</v>
      </c>
      <c r="S1383" s="20" t="s">
        <v>557</v>
      </c>
      <c r="T1383" s="20">
        <v>60</v>
      </c>
      <c r="U1383" s="20">
        <v>35</v>
      </c>
      <c r="V1383" s="20" t="s">
        <v>557</v>
      </c>
      <c r="W1383" s="20" t="s">
        <v>557</v>
      </c>
      <c r="X1383" s="19"/>
    </row>
    <row r="1384" spans="1:24" s="15" customFormat="1" ht="13.8">
      <c r="A1384" s="15" t="s">
        <v>208</v>
      </c>
      <c r="B1384" s="19" t="s">
        <v>209</v>
      </c>
      <c r="C1384" s="19">
        <v>2021</v>
      </c>
      <c r="D1384" s="19" t="s">
        <v>440</v>
      </c>
      <c r="E1384" s="16">
        <v>40</v>
      </c>
      <c r="F1384" s="20">
        <v>85</v>
      </c>
      <c r="G1384" s="21">
        <v>4.3921099999999997</v>
      </c>
      <c r="H1384" s="20">
        <v>3</v>
      </c>
      <c r="I1384" s="20">
        <v>32.774979999999999</v>
      </c>
      <c r="J1384" s="20">
        <v>47.225020000000001</v>
      </c>
      <c r="K1384" s="20"/>
      <c r="L1384" s="20"/>
      <c r="M1384" s="20"/>
      <c r="N1384" s="20"/>
      <c r="O1384" s="20"/>
      <c r="P1384" s="20">
        <v>34.50329</v>
      </c>
      <c r="Q1384" s="20"/>
      <c r="R1384" s="19"/>
      <c r="S1384" s="20"/>
      <c r="T1384" s="20">
        <v>49.231909999999999</v>
      </c>
      <c r="U1384" s="20">
        <v>35.111879999999999</v>
      </c>
      <c r="V1384" s="20"/>
      <c r="W1384" s="20"/>
      <c r="X1384" s="19"/>
    </row>
    <row r="1385" spans="1:24" s="15" customFormat="1" ht="13.8">
      <c r="A1385" s="15" t="s">
        <v>208</v>
      </c>
      <c r="B1385" s="19" t="s">
        <v>209</v>
      </c>
      <c r="C1385" s="19">
        <v>2022</v>
      </c>
      <c r="D1385" s="19" t="s">
        <v>440</v>
      </c>
      <c r="E1385" s="16">
        <v>40</v>
      </c>
      <c r="F1385" s="20">
        <v>85</v>
      </c>
      <c r="G1385" s="21">
        <v>4.8320949999999998</v>
      </c>
      <c r="H1385" s="20">
        <v>3</v>
      </c>
      <c r="I1385" s="20">
        <v>32.075360000000003</v>
      </c>
      <c r="J1385" s="20">
        <v>47.924639999999997</v>
      </c>
      <c r="K1385" s="20" t="s">
        <v>557</v>
      </c>
      <c r="L1385" s="20" t="s">
        <v>557</v>
      </c>
      <c r="M1385" s="20" t="s">
        <v>557</v>
      </c>
      <c r="N1385" s="20" t="s">
        <v>557</v>
      </c>
      <c r="O1385" s="20" t="s">
        <v>557</v>
      </c>
      <c r="P1385" s="20">
        <v>35</v>
      </c>
      <c r="Q1385" s="20" t="s">
        <v>557</v>
      </c>
      <c r="R1385" s="19" t="s">
        <v>557</v>
      </c>
      <c r="S1385" s="20" t="s">
        <v>557</v>
      </c>
      <c r="T1385" s="20">
        <v>51</v>
      </c>
      <c r="U1385" s="20">
        <v>35</v>
      </c>
      <c r="V1385" s="20" t="s">
        <v>557</v>
      </c>
      <c r="W1385" s="20" t="s">
        <v>557</v>
      </c>
      <c r="X1385" s="19"/>
    </row>
    <row r="1386" spans="1:24" s="15" customFormat="1" ht="13.8">
      <c r="A1386" s="15" t="s">
        <v>208</v>
      </c>
      <c r="B1386" s="19" t="s">
        <v>209</v>
      </c>
      <c r="C1386" s="19">
        <v>2023</v>
      </c>
      <c r="D1386" s="19" t="s">
        <v>440</v>
      </c>
      <c r="E1386" s="16">
        <v>39</v>
      </c>
      <c r="F1386" s="20">
        <v>93</v>
      </c>
      <c r="G1386" s="21">
        <v>4.1721399999999997</v>
      </c>
      <c r="H1386" s="20">
        <v>3</v>
      </c>
      <c r="I1386" s="20">
        <v>32.157690000000002</v>
      </c>
      <c r="J1386" s="20">
        <v>45.842309999999998</v>
      </c>
      <c r="K1386" s="20"/>
      <c r="L1386" s="20"/>
      <c r="M1386" s="20"/>
      <c r="N1386" s="20"/>
      <c r="O1386" s="20"/>
      <c r="P1386" s="20">
        <v>34.50329</v>
      </c>
      <c r="Q1386" s="20"/>
      <c r="R1386" s="19"/>
      <c r="S1386" s="20"/>
      <c r="T1386" s="20">
        <v>48.508499999999998</v>
      </c>
      <c r="U1386" s="20">
        <v>35.111879999999999</v>
      </c>
      <c r="V1386" s="20"/>
      <c r="W1386" s="20"/>
      <c r="X1386" s="19"/>
    </row>
    <row r="1387" spans="1:24" s="15" customFormat="1" ht="13.8">
      <c r="A1387" s="15" t="s">
        <v>208</v>
      </c>
      <c r="B1387" s="19" t="s">
        <v>209</v>
      </c>
      <c r="C1387" s="19">
        <v>2024</v>
      </c>
      <c r="D1387" s="19" t="s">
        <v>440</v>
      </c>
      <c r="E1387" s="16">
        <v>38</v>
      </c>
      <c r="F1387" s="20">
        <v>96</v>
      </c>
      <c r="G1387" s="21">
        <v>2.8538939999999999</v>
      </c>
      <c r="H1387" s="20">
        <v>3</v>
      </c>
      <c r="I1387" s="20">
        <v>33.319609999999997</v>
      </c>
      <c r="J1387" s="20">
        <v>42.680390000000003</v>
      </c>
      <c r="K1387" s="20"/>
      <c r="L1387" s="20"/>
      <c r="M1387" s="20"/>
      <c r="N1387" s="20"/>
      <c r="O1387" s="20"/>
      <c r="P1387" s="20">
        <v>32.267980000000001</v>
      </c>
      <c r="Q1387" s="20"/>
      <c r="R1387" s="19"/>
      <c r="S1387" s="20"/>
      <c r="T1387" s="20">
        <v>42.945999999999998</v>
      </c>
      <c r="U1387" s="20">
        <v>39.171520000000001</v>
      </c>
      <c r="V1387" s="20"/>
      <c r="W1387" s="20"/>
      <c r="X1387" s="19"/>
    </row>
    <row r="1388" spans="1:24" s="15" customFormat="1">
      <c r="A1388" s="68" t="s">
        <v>208</v>
      </c>
      <c r="B1388" s="70" t="s">
        <v>209</v>
      </c>
      <c r="C1388" s="70">
        <v>2025</v>
      </c>
      <c r="D1388" s="73" t="str">
        <f>VLOOKUP(B1388,'CPI Timeseries 2012 - 2025'!B:C,2,0)</f>
        <v>AP</v>
      </c>
      <c r="E1388" s="16">
        <v>39</v>
      </c>
      <c r="F1388" s="70">
        <v>91</v>
      </c>
      <c r="G1388" s="74">
        <v>3.7320950000000002</v>
      </c>
      <c r="H1388" s="70">
        <v>3</v>
      </c>
      <c r="I1388" s="75">
        <v>32.879359999999998</v>
      </c>
      <c r="J1388" s="75">
        <v>45.120640000000002</v>
      </c>
      <c r="K1388" s="75"/>
      <c r="L1388" s="75"/>
      <c r="M1388" s="75"/>
      <c r="N1388" s="75"/>
      <c r="O1388" s="75"/>
      <c r="P1388" s="75">
        <v>32.214660000000002</v>
      </c>
      <c r="Q1388" s="75"/>
      <c r="R1388" s="75"/>
      <c r="S1388" s="75"/>
      <c r="T1388" s="75">
        <v>46.376300000000001</v>
      </c>
      <c r="U1388" s="75">
        <v>39.177059999999997</v>
      </c>
      <c r="V1388" s="75"/>
      <c r="W1388" s="75"/>
      <c r="X1388" s="2"/>
    </row>
    <row r="1389" spans="1:24" s="15" customFormat="1" ht="13.8">
      <c r="A1389" s="15" t="s">
        <v>301</v>
      </c>
      <c r="B1389" s="19" t="s">
        <v>302</v>
      </c>
      <c r="C1389" s="19">
        <v>2012</v>
      </c>
      <c r="D1389" s="19" t="s">
        <v>443</v>
      </c>
      <c r="E1389" s="16">
        <v>34</v>
      </c>
      <c r="F1389" s="20">
        <v>105</v>
      </c>
      <c r="G1389" s="21">
        <v>4</v>
      </c>
      <c r="H1389" s="20">
        <v>6</v>
      </c>
      <c r="I1389" s="20">
        <v>27</v>
      </c>
      <c r="J1389" s="20">
        <v>40</v>
      </c>
      <c r="K1389" s="20">
        <v>40</v>
      </c>
      <c r="L1389" s="20"/>
      <c r="M1389" s="20">
        <v>36</v>
      </c>
      <c r="N1389" s="20"/>
      <c r="O1389" s="20"/>
      <c r="P1389" s="20">
        <v>32</v>
      </c>
      <c r="Q1389" s="20"/>
      <c r="R1389" s="19"/>
      <c r="S1389" s="20">
        <v>31</v>
      </c>
      <c r="T1389" s="20"/>
      <c r="U1389" s="20">
        <v>47</v>
      </c>
      <c r="V1389" s="20">
        <v>18</v>
      </c>
      <c r="W1389" s="20"/>
      <c r="X1389" s="19"/>
    </row>
    <row r="1390" spans="1:24" s="15" customFormat="1" ht="13.8">
      <c r="A1390" s="15" t="s">
        <v>301</v>
      </c>
      <c r="B1390" s="19" t="s">
        <v>302</v>
      </c>
      <c r="C1390" s="19">
        <v>2013</v>
      </c>
      <c r="D1390" s="19" t="s">
        <v>443</v>
      </c>
      <c r="E1390" s="16">
        <v>28</v>
      </c>
      <c r="F1390" s="20">
        <v>127</v>
      </c>
      <c r="G1390" s="21">
        <v>3.3</v>
      </c>
      <c r="H1390" s="20">
        <v>6</v>
      </c>
      <c r="I1390" s="20">
        <v>23</v>
      </c>
      <c r="J1390" s="20">
        <v>33</v>
      </c>
      <c r="K1390" s="20">
        <v>40</v>
      </c>
      <c r="L1390" s="20"/>
      <c r="M1390" s="20">
        <v>28</v>
      </c>
      <c r="N1390" s="20"/>
      <c r="O1390" s="20"/>
      <c r="P1390" s="20">
        <v>22</v>
      </c>
      <c r="Q1390" s="20"/>
      <c r="R1390" s="19"/>
      <c r="S1390" s="20">
        <v>21</v>
      </c>
      <c r="T1390" s="20"/>
      <c r="U1390" s="20">
        <v>35</v>
      </c>
      <c r="V1390" s="20">
        <v>20</v>
      </c>
      <c r="W1390" s="20"/>
      <c r="X1390" s="19"/>
    </row>
    <row r="1391" spans="1:24" s="15" customFormat="1" ht="13.8">
      <c r="A1391" s="15" t="s">
        <v>301</v>
      </c>
      <c r="B1391" s="19" t="s">
        <v>302</v>
      </c>
      <c r="C1391" s="19">
        <v>2014</v>
      </c>
      <c r="D1391" s="19" t="s">
        <v>443</v>
      </c>
      <c r="E1391" s="16">
        <v>32</v>
      </c>
      <c r="F1391" s="20">
        <v>115</v>
      </c>
      <c r="G1391" s="21">
        <v>3.369999885559082</v>
      </c>
      <c r="H1391" s="20">
        <v>6</v>
      </c>
      <c r="I1391" s="20">
        <v>26</v>
      </c>
      <c r="J1391" s="20">
        <v>38</v>
      </c>
      <c r="K1391" s="20">
        <v>40</v>
      </c>
      <c r="L1391" s="20"/>
      <c r="M1391" s="20">
        <v>28</v>
      </c>
      <c r="N1391" s="20"/>
      <c r="O1391" s="20"/>
      <c r="P1391" s="20">
        <v>42</v>
      </c>
      <c r="Q1391" s="20"/>
      <c r="R1391" s="19"/>
      <c r="S1391" s="20">
        <v>21</v>
      </c>
      <c r="T1391" s="20"/>
      <c r="U1391" s="20">
        <v>35</v>
      </c>
      <c r="V1391" s="20">
        <v>26</v>
      </c>
      <c r="W1391" s="20"/>
      <c r="X1391" s="19"/>
    </row>
    <row r="1392" spans="1:24" s="15" customFormat="1" ht="13.8">
      <c r="A1392" s="15" t="s">
        <v>301</v>
      </c>
      <c r="B1392" s="19" t="s">
        <v>302</v>
      </c>
      <c r="C1392" s="19">
        <v>2015</v>
      </c>
      <c r="D1392" s="19" t="s">
        <v>443</v>
      </c>
      <c r="E1392" s="16">
        <v>35</v>
      </c>
      <c r="F1392" s="20">
        <v>95</v>
      </c>
      <c r="G1392" s="21">
        <v>1.8899999856948853</v>
      </c>
      <c r="H1392" s="20">
        <v>6</v>
      </c>
      <c r="I1392" s="20">
        <v>32</v>
      </c>
      <c r="J1392" s="20">
        <v>38</v>
      </c>
      <c r="K1392" s="20">
        <v>40</v>
      </c>
      <c r="L1392" s="20"/>
      <c r="M1392" s="20">
        <v>32</v>
      </c>
      <c r="N1392" s="20"/>
      <c r="O1392" s="20"/>
      <c r="P1392" s="20">
        <v>42</v>
      </c>
      <c r="Q1392" s="20"/>
      <c r="R1392" s="19"/>
      <c r="S1392" s="20">
        <v>31</v>
      </c>
      <c r="T1392" s="20"/>
      <c r="U1392" s="20">
        <v>35</v>
      </c>
      <c r="V1392" s="20">
        <v>32</v>
      </c>
      <c r="W1392" s="20"/>
      <c r="X1392" s="19"/>
    </row>
    <row r="1393" spans="1:24" s="15" customFormat="1" ht="13.8">
      <c r="A1393" s="15" t="s">
        <v>301</v>
      </c>
      <c r="B1393" s="19" t="s">
        <v>302</v>
      </c>
      <c r="C1393" s="19">
        <v>2016</v>
      </c>
      <c r="D1393" s="19" t="s">
        <v>443</v>
      </c>
      <c r="E1393" s="16">
        <v>32</v>
      </c>
      <c r="F1393" s="20">
        <v>116</v>
      </c>
      <c r="G1393" s="21">
        <v>1.75</v>
      </c>
      <c r="H1393" s="20">
        <v>6</v>
      </c>
      <c r="I1393" s="20">
        <v>29</v>
      </c>
      <c r="J1393" s="20">
        <v>35</v>
      </c>
      <c r="K1393" s="20">
        <v>35</v>
      </c>
      <c r="L1393" s="20" t="s">
        <v>557</v>
      </c>
      <c r="M1393" s="20">
        <v>32</v>
      </c>
      <c r="N1393" s="20" t="s">
        <v>557</v>
      </c>
      <c r="O1393" s="20" t="s">
        <v>557</v>
      </c>
      <c r="P1393" s="20">
        <v>34</v>
      </c>
      <c r="Q1393" s="20" t="s">
        <v>557</v>
      </c>
      <c r="R1393" s="19" t="s">
        <v>557</v>
      </c>
      <c r="S1393" s="20">
        <v>32</v>
      </c>
      <c r="T1393" s="20" t="s">
        <v>557</v>
      </c>
      <c r="U1393" s="20">
        <v>35</v>
      </c>
      <c r="V1393" s="20">
        <v>24</v>
      </c>
      <c r="W1393" s="20" t="s">
        <v>557</v>
      </c>
      <c r="X1393" s="19"/>
    </row>
    <row r="1394" spans="1:24" s="15" customFormat="1" ht="13.8">
      <c r="A1394" s="15" t="s">
        <v>301</v>
      </c>
      <c r="B1394" s="19" t="s">
        <v>302</v>
      </c>
      <c r="C1394" s="19">
        <v>2017</v>
      </c>
      <c r="D1394" s="19" t="s">
        <v>443</v>
      </c>
      <c r="E1394" s="16">
        <v>31</v>
      </c>
      <c r="F1394" s="20">
        <v>122</v>
      </c>
      <c r="G1394" s="21">
        <v>2.08</v>
      </c>
      <c r="H1394" s="20">
        <v>7</v>
      </c>
      <c r="I1394" s="20">
        <v>28</v>
      </c>
      <c r="J1394" s="20">
        <v>34</v>
      </c>
      <c r="K1394" s="20">
        <v>34</v>
      </c>
      <c r="L1394" s="20"/>
      <c r="M1394" s="20">
        <v>33</v>
      </c>
      <c r="N1394" s="20"/>
      <c r="O1394" s="20"/>
      <c r="P1394" s="20">
        <v>35</v>
      </c>
      <c r="Q1394" s="20"/>
      <c r="R1394" s="19"/>
      <c r="S1394" s="20">
        <v>32</v>
      </c>
      <c r="T1394" s="20">
        <v>23</v>
      </c>
      <c r="U1394" s="20">
        <v>35</v>
      </c>
      <c r="V1394" s="20">
        <v>22</v>
      </c>
      <c r="W1394" s="20"/>
      <c r="X1394" s="19"/>
    </row>
    <row r="1395" spans="1:24" s="15" customFormat="1" ht="13.8">
      <c r="A1395" s="15" t="s">
        <v>301</v>
      </c>
      <c r="B1395" s="19" t="s">
        <v>302</v>
      </c>
      <c r="C1395" s="19">
        <v>2018</v>
      </c>
      <c r="D1395" s="19" t="s">
        <v>443</v>
      </c>
      <c r="E1395" s="16">
        <v>32</v>
      </c>
      <c r="F1395" s="20">
        <v>120</v>
      </c>
      <c r="G1395" s="21">
        <v>1.38</v>
      </c>
      <c r="H1395" s="20">
        <v>7</v>
      </c>
      <c r="I1395" s="20">
        <v>30</v>
      </c>
      <c r="J1395" s="20">
        <v>34</v>
      </c>
      <c r="K1395" s="20">
        <v>34</v>
      </c>
      <c r="L1395" s="20"/>
      <c r="M1395" s="20">
        <v>33</v>
      </c>
      <c r="N1395" s="20"/>
      <c r="O1395" s="20"/>
      <c r="P1395" s="20">
        <v>35</v>
      </c>
      <c r="Q1395" s="20"/>
      <c r="R1395" s="19"/>
      <c r="S1395" s="20">
        <v>32</v>
      </c>
      <c r="T1395" s="20">
        <v>32</v>
      </c>
      <c r="U1395" s="20">
        <v>35</v>
      </c>
      <c r="V1395" s="20">
        <v>24</v>
      </c>
      <c r="W1395" s="20"/>
      <c r="X1395" s="19"/>
    </row>
    <row r="1396" spans="1:24" s="15" customFormat="1" ht="13.8">
      <c r="A1396" s="15" t="s">
        <v>301</v>
      </c>
      <c r="B1396" s="19" t="s">
        <v>302</v>
      </c>
      <c r="C1396" s="19">
        <v>2019</v>
      </c>
      <c r="D1396" s="19" t="s">
        <v>443</v>
      </c>
      <c r="E1396" s="16">
        <v>29</v>
      </c>
      <c r="F1396" s="20">
        <v>130</v>
      </c>
      <c r="G1396" s="21">
        <v>2.6204830000000001</v>
      </c>
      <c r="H1396" s="20">
        <v>8</v>
      </c>
      <c r="I1396" s="20">
        <v>24.70241</v>
      </c>
      <c r="J1396" s="20">
        <v>33.29759</v>
      </c>
      <c r="K1396" s="20">
        <v>34</v>
      </c>
      <c r="L1396" s="20" t="s">
        <v>557</v>
      </c>
      <c r="M1396" s="20">
        <v>33</v>
      </c>
      <c r="N1396" s="20" t="s">
        <v>557</v>
      </c>
      <c r="O1396" s="20" t="s">
        <v>557</v>
      </c>
      <c r="P1396" s="20">
        <v>35</v>
      </c>
      <c r="Q1396" s="20" t="s">
        <v>557</v>
      </c>
      <c r="R1396" s="19" t="s">
        <v>557</v>
      </c>
      <c r="S1396" s="20">
        <v>32</v>
      </c>
      <c r="T1396" s="20">
        <v>24</v>
      </c>
      <c r="U1396" s="20">
        <v>35</v>
      </c>
      <c r="V1396" s="20">
        <v>19</v>
      </c>
      <c r="W1396" s="20">
        <v>18</v>
      </c>
      <c r="X1396" s="19"/>
    </row>
    <row r="1397" spans="1:24" s="15" customFormat="1" ht="13.8">
      <c r="A1397" s="15" t="s">
        <v>301</v>
      </c>
      <c r="B1397" s="19" t="s">
        <v>302</v>
      </c>
      <c r="C1397" s="19">
        <v>2020</v>
      </c>
      <c r="D1397" s="19" t="s">
        <v>443</v>
      </c>
      <c r="E1397" s="16">
        <v>30</v>
      </c>
      <c r="F1397" s="20">
        <v>129</v>
      </c>
      <c r="G1397" s="21">
        <v>1.4977199999999999</v>
      </c>
      <c r="H1397" s="20">
        <v>8</v>
      </c>
      <c r="I1397" s="20">
        <v>27.54374</v>
      </c>
      <c r="J1397" s="20">
        <v>32.45626</v>
      </c>
      <c r="K1397" s="20">
        <v>34</v>
      </c>
      <c r="L1397" s="20" t="s">
        <v>557</v>
      </c>
      <c r="M1397" s="20">
        <v>33</v>
      </c>
      <c r="N1397" s="20" t="s">
        <v>557</v>
      </c>
      <c r="O1397" s="20" t="s">
        <v>557</v>
      </c>
      <c r="P1397" s="20">
        <v>35</v>
      </c>
      <c r="Q1397" s="20" t="s">
        <v>557</v>
      </c>
      <c r="R1397" s="19" t="s">
        <v>557</v>
      </c>
      <c r="S1397" s="20">
        <v>32</v>
      </c>
      <c r="T1397" s="20">
        <v>34</v>
      </c>
      <c r="U1397" s="20">
        <v>35</v>
      </c>
      <c r="V1397" s="20">
        <v>19</v>
      </c>
      <c r="W1397" s="20">
        <v>21</v>
      </c>
      <c r="X1397" s="19"/>
    </row>
    <row r="1398" spans="1:24" s="15" customFormat="1" ht="13.8">
      <c r="A1398" s="15" t="s">
        <v>301</v>
      </c>
      <c r="B1398" s="19" t="s">
        <v>302</v>
      </c>
      <c r="C1398" s="19">
        <v>2021</v>
      </c>
      <c r="D1398" s="19" t="s">
        <v>443</v>
      </c>
      <c r="E1398" s="16">
        <v>29</v>
      </c>
      <c r="F1398" s="20">
        <v>136</v>
      </c>
      <c r="G1398" s="21">
        <v>1.463211</v>
      </c>
      <c r="H1398" s="20">
        <v>8</v>
      </c>
      <c r="I1398" s="20">
        <v>26.593019999999999</v>
      </c>
      <c r="J1398" s="20">
        <v>31.406980000000001</v>
      </c>
      <c r="K1398" s="20">
        <v>36.777810000000002</v>
      </c>
      <c r="L1398" s="20"/>
      <c r="M1398" s="20">
        <v>32.845500000000001</v>
      </c>
      <c r="N1398" s="20"/>
      <c r="O1398" s="20"/>
      <c r="P1398" s="20">
        <v>34.50329</v>
      </c>
      <c r="Q1398" s="20"/>
      <c r="R1398" s="19"/>
      <c r="S1398" s="20">
        <v>32.418640000000003</v>
      </c>
      <c r="T1398" s="20">
        <v>23.91273</v>
      </c>
      <c r="U1398" s="20">
        <v>26.78049</v>
      </c>
      <c r="V1398" s="20">
        <v>23.46001</v>
      </c>
      <c r="W1398" s="20">
        <v>18.513490000000001</v>
      </c>
      <c r="X1398" s="19"/>
    </row>
    <row r="1399" spans="1:24" s="15" customFormat="1" ht="13.8">
      <c r="A1399" s="15" t="s">
        <v>301</v>
      </c>
      <c r="B1399" s="19" t="s">
        <v>302</v>
      </c>
      <c r="C1399" s="19">
        <v>2022</v>
      </c>
      <c r="D1399" s="19" t="s">
        <v>443</v>
      </c>
      <c r="E1399" s="16">
        <v>28</v>
      </c>
      <c r="F1399" s="20">
        <v>137</v>
      </c>
      <c r="G1399" s="21">
        <v>1.628118</v>
      </c>
      <c r="H1399" s="20">
        <v>8</v>
      </c>
      <c r="I1399" s="20">
        <v>25.329889999999999</v>
      </c>
      <c r="J1399" s="20">
        <v>30.670110000000001</v>
      </c>
      <c r="K1399" s="20">
        <v>37</v>
      </c>
      <c r="L1399" s="20" t="s">
        <v>557</v>
      </c>
      <c r="M1399" s="20">
        <v>33</v>
      </c>
      <c r="N1399" s="20" t="s">
        <v>557</v>
      </c>
      <c r="O1399" s="20" t="s">
        <v>557</v>
      </c>
      <c r="P1399" s="20">
        <v>35</v>
      </c>
      <c r="Q1399" s="20" t="s">
        <v>557</v>
      </c>
      <c r="R1399" s="19" t="s">
        <v>557</v>
      </c>
      <c r="S1399" s="20">
        <v>32</v>
      </c>
      <c r="T1399" s="20">
        <v>22</v>
      </c>
      <c r="U1399" s="20">
        <v>27</v>
      </c>
      <c r="V1399" s="20">
        <v>21</v>
      </c>
      <c r="W1399" s="20">
        <v>18</v>
      </c>
      <c r="X1399" s="19"/>
    </row>
    <row r="1400" spans="1:24" s="15" customFormat="1" ht="13.8">
      <c r="A1400" s="15" t="s">
        <v>301</v>
      </c>
      <c r="B1400" s="19" t="s">
        <v>302</v>
      </c>
      <c r="C1400" s="19">
        <v>2023</v>
      </c>
      <c r="D1400" s="19" t="s">
        <v>443</v>
      </c>
      <c r="E1400" s="16">
        <v>28</v>
      </c>
      <c r="F1400" s="20">
        <v>136</v>
      </c>
      <c r="G1400" s="21">
        <v>1.491682</v>
      </c>
      <c r="H1400" s="20">
        <v>8</v>
      </c>
      <c r="I1400" s="20">
        <v>25.553640000000001</v>
      </c>
      <c r="J1400" s="20">
        <v>30.446359999999999</v>
      </c>
      <c r="K1400" s="20">
        <v>36.777810000000002</v>
      </c>
      <c r="L1400" s="20"/>
      <c r="M1400" s="20">
        <v>28.855989999999998</v>
      </c>
      <c r="N1400" s="20"/>
      <c r="O1400" s="20"/>
      <c r="P1400" s="20">
        <v>34.50329</v>
      </c>
      <c r="Q1400" s="20"/>
      <c r="R1400" s="19"/>
      <c r="S1400" s="20">
        <v>32.418640000000003</v>
      </c>
      <c r="T1400" s="20">
        <v>21.019110000000001</v>
      </c>
      <c r="U1400" s="20">
        <v>26.78049</v>
      </c>
      <c r="V1400" s="20">
        <v>29.77308</v>
      </c>
      <c r="W1400" s="20">
        <v>17.615220000000001</v>
      </c>
      <c r="X1400" s="19"/>
    </row>
    <row r="1401" spans="1:24" s="15" customFormat="1" ht="13.8">
      <c r="A1401" s="15" t="s">
        <v>301</v>
      </c>
      <c r="B1401" s="19" t="s">
        <v>302</v>
      </c>
      <c r="C1401" s="19">
        <v>2024</v>
      </c>
      <c r="D1401" s="19" t="s">
        <v>443</v>
      </c>
      <c r="E1401" s="16">
        <v>27</v>
      </c>
      <c r="F1401" s="20">
        <v>135</v>
      </c>
      <c r="G1401" s="21">
        <v>2.311731</v>
      </c>
      <c r="H1401" s="20">
        <v>8</v>
      </c>
      <c r="I1401" s="20">
        <v>23.208760000000002</v>
      </c>
      <c r="J1401" s="20">
        <v>30.791239999999998</v>
      </c>
      <c r="K1401" s="20">
        <v>44.914050000000003</v>
      </c>
      <c r="L1401" s="20"/>
      <c r="M1401" s="20">
        <v>29.937519999999999</v>
      </c>
      <c r="N1401" s="20"/>
      <c r="O1401" s="20"/>
      <c r="P1401" s="20">
        <v>32.267980000000001</v>
      </c>
      <c r="Q1401" s="20"/>
      <c r="R1401" s="19"/>
      <c r="S1401" s="20">
        <v>32.781230000000001</v>
      </c>
      <c r="T1401" s="20">
        <v>16.937390000000001</v>
      </c>
      <c r="U1401" s="20">
        <v>15.21454</v>
      </c>
      <c r="V1401" s="20">
        <v>23.172999999999998</v>
      </c>
      <c r="W1401" s="20">
        <v>18.431619999999999</v>
      </c>
      <c r="X1401" s="19"/>
    </row>
    <row r="1402" spans="1:24" s="15" customFormat="1">
      <c r="A1402" s="68" t="s">
        <v>301</v>
      </c>
      <c r="B1402" s="70" t="s">
        <v>302</v>
      </c>
      <c r="C1402" s="70">
        <v>2025</v>
      </c>
      <c r="D1402" s="73" t="str">
        <f>VLOOKUP(B1402,'CPI Timeseries 2012 - 2025'!B:C,2,0)</f>
        <v>SSA</v>
      </c>
      <c r="E1402" s="16">
        <v>28</v>
      </c>
      <c r="F1402" s="70">
        <v>136</v>
      </c>
      <c r="G1402" s="74">
        <v>2.148479</v>
      </c>
      <c r="H1402" s="70">
        <v>8</v>
      </c>
      <c r="I1402" s="75">
        <v>24.476489999999998</v>
      </c>
      <c r="J1402" s="75">
        <v>31.523510000000002</v>
      </c>
      <c r="K1402" s="75">
        <v>44.885950000000001</v>
      </c>
      <c r="L1402" s="75"/>
      <c r="M1402" s="75">
        <v>29.942820000000001</v>
      </c>
      <c r="N1402" s="75"/>
      <c r="O1402" s="75"/>
      <c r="P1402" s="75">
        <v>32.214660000000002</v>
      </c>
      <c r="Q1402" s="75"/>
      <c r="R1402" s="75"/>
      <c r="S1402" s="75">
        <v>32.758890000000001</v>
      </c>
      <c r="T1402" s="75">
        <v>23.784970000000001</v>
      </c>
      <c r="U1402" s="75">
        <v>15.215920000000001</v>
      </c>
      <c r="V1402" s="75">
        <v>27.32451</v>
      </c>
      <c r="W1402" s="75">
        <v>17.539429999999999</v>
      </c>
      <c r="X1402" s="2"/>
    </row>
    <row r="1403" spans="1:24" s="15" customFormat="1" ht="13.8">
      <c r="A1403" s="15" t="s">
        <v>142</v>
      </c>
      <c r="B1403" s="19" t="s">
        <v>143</v>
      </c>
      <c r="C1403" s="19">
        <v>2012</v>
      </c>
      <c r="D1403" s="19" t="s">
        <v>444</v>
      </c>
      <c r="E1403" s="16">
        <v>57</v>
      </c>
      <c r="F1403" s="20">
        <v>43</v>
      </c>
      <c r="G1403" s="21">
        <v>2.4</v>
      </c>
      <c r="H1403" s="20">
        <v>4</v>
      </c>
      <c r="I1403" s="20">
        <v>53</v>
      </c>
      <c r="J1403" s="20">
        <v>61</v>
      </c>
      <c r="K1403" s="20"/>
      <c r="L1403" s="20"/>
      <c r="M1403" s="20"/>
      <c r="N1403" s="20">
        <v>54</v>
      </c>
      <c r="O1403" s="20"/>
      <c r="P1403" s="20">
        <v>63</v>
      </c>
      <c r="Q1403" s="20"/>
      <c r="R1403" s="19"/>
      <c r="S1403" s="20">
        <v>60</v>
      </c>
      <c r="T1403" s="20"/>
      <c r="U1403" s="20"/>
      <c r="V1403" s="20">
        <v>52</v>
      </c>
      <c r="W1403" s="20"/>
      <c r="X1403" s="19"/>
    </row>
    <row r="1404" spans="1:24" s="15" customFormat="1" ht="13.8">
      <c r="A1404" s="15" t="s">
        <v>142</v>
      </c>
      <c r="B1404" s="19" t="s">
        <v>143</v>
      </c>
      <c r="C1404" s="19">
        <v>2013</v>
      </c>
      <c r="D1404" s="19" t="s">
        <v>444</v>
      </c>
      <c r="E1404" s="16">
        <v>56</v>
      </c>
      <c r="F1404" s="20">
        <v>45</v>
      </c>
      <c r="G1404" s="21">
        <v>2.4</v>
      </c>
      <c r="H1404" s="20">
        <v>5</v>
      </c>
      <c r="I1404" s="20">
        <v>52</v>
      </c>
      <c r="J1404" s="20">
        <v>60</v>
      </c>
      <c r="K1404" s="20"/>
      <c r="L1404" s="20">
        <v>49</v>
      </c>
      <c r="M1404" s="20"/>
      <c r="N1404" s="20">
        <v>54</v>
      </c>
      <c r="O1404" s="20"/>
      <c r="P1404" s="20">
        <v>63</v>
      </c>
      <c r="Q1404" s="20"/>
      <c r="R1404" s="19"/>
      <c r="S1404" s="20">
        <v>60</v>
      </c>
      <c r="T1404" s="20"/>
      <c r="U1404" s="20"/>
      <c r="V1404" s="20">
        <v>54</v>
      </c>
      <c r="W1404" s="20"/>
      <c r="X1404" s="19"/>
    </row>
    <row r="1405" spans="1:24" s="15" customFormat="1" ht="13.8">
      <c r="A1405" s="15" t="s">
        <v>142</v>
      </c>
      <c r="B1405" s="19" t="s">
        <v>143</v>
      </c>
      <c r="C1405" s="19">
        <v>2014</v>
      </c>
      <c r="D1405" s="19" t="s">
        <v>444</v>
      </c>
      <c r="E1405" s="16">
        <v>55</v>
      </c>
      <c r="F1405" s="20">
        <v>44</v>
      </c>
      <c r="G1405" s="21">
        <v>2.630000114440918</v>
      </c>
      <c r="H1405" s="20">
        <v>5</v>
      </c>
      <c r="I1405" s="20">
        <v>51</v>
      </c>
      <c r="J1405" s="20">
        <v>59</v>
      </c>
      <c r="K1405" s="20"/>
      <c r="L1405" s="20">
        <v>49</v>
      </c>
      <c r="M1405" s="20"/>
      <c r="N1405" s="20">
        <v>54</v>
      </c>
      <c r="O1405" s="20"/>
      <c r="P1405" s="20">
        <v>63</v>
      </c>
      <c r="Q1405" s="20"/>
      <c r="R1405" s="19"/>
      <c r="S1405" s="20">
        <v>60</v>
      </c>
      <c r="T1405" s="20"/>
      <c r="U1405" s="20"/>
      <c r="V1405" s="20">
        <v>50</v>
      </c>
      <c r="W1405" s="20"/>
      <c r="X1405" s="19"/>
    </row>
    <row r="1406" spans="1:24" s="15" customFormat="1" ht="13.8">
      <c r="A1406" s="15" t="s">
        <v>142</v>
      </c>
      <c r="B1406" s="19" t="s">
        <v>143</v>
      </c>
      <c r="C1406" s="19">
        <v>2015</v>
      </c>
      <c r="D1406" s="19" t="s">
        <v>444</v>
      </c>
      <c r="E1406" s="16">
        <v>60</v>
      </c>
      <c r="F1406" s="20">
        <v>34</v>
      </c>
      <c r="G1406" s="21">
        <v>1.3200000524520874</v>
      </c>
      <c r="H1406" s="20">
        <v>4</v>
      </c>
      <c r="I1406" s="20">
        <v>58</v>
      </c>
      <c r="J1406" s="20">
        <v>62</v>
      </c>
      <c r="K1406" s="20"/>
      <c r="L1406" s="20">
        <v>57</v>
      </c>
      <c r="M1406" s="20"/>
      <c r="N1406" s="20"/>
      <c r="O1406" s="20"/>
      <c r="P1406" s="20">
        <v>63</v>
      </c>
      <c r="Q1406" s="20"/>
      <c r="R1406" s="19"/>
      <c r="S1406" s="20">
        <v>60</v>
      </c>
      <c r="T1406" s="20"/>
      <c r="U1406" s="20"/>
      <c r="V1406" s="20">
        <v>58</v>
      </c>
      <c r="W1406" s="20"/>
      <c r="X1406" s="19"/>
    </row>
    <row r="1407" spans="1:24" s="15" customFormat="1" ht="13.8">
      <c r="A1407" s="15" t="s">
        <v>142</v>
      </c>
      <c r="B1407" s="19" t="s">
        <v>143</v>
      </c>
      <c r="C1407" s="19">
        <v>2016</v>
      </c>
      <c r="D1407" s="19" t="s">
        <v>444</v>
      </c>
      <c r="E1407" s="16">
        <v>55</v>
      </c>
      <c r="F1407" s="20">
        <v>47</v>
      </c>
      <c r="G1407" s="21">
        <v>1.39</v>
      </c>
      <c r="H1407" s="20">
        <v>5</v>
      </c>
      <c r="I1407" s="20">
        <v>53</v>
      </c>
      <c r="J1407" s="20">
        <v>58</v>
      </c>
      <c r="K1407" s="20" t="s">
        <v>557</v>
      </c>
      <c r="L1407" s="20">
        <v>52</v>
      </c>
      <c r="M1407" s="20" t="s">
        <v>557</v>
      </c>
      <c r="N1407" s="20">
        <v>54</v>
      </c>
      <c r="O1407" s="20" t="s">
        <v>557</v>
      </c>
      <c r="P1407" s="20">
        <v>59</v>
      </c>
      <c r="Q1407" s="20" t="s">
        <v>557</v>
      </c>
      <c r="R1407" s="19" t="s">
        <v>557</v>
      </c>
      <c r="S1407" s="20">
        <v>58</v>
      </c>
      <c r="T1407" s="20" t="s">
        <v>557</v>
      </c>
      <c r="U1407" s="20" t="s">
        <v>557</v>
      </c>
      <c r="V1407" s="20">
        <v>54</v>
      </c>
      <c r="W1407" s="20" t="s">
        <v>557</v>
      </c>
      <c r="X1407" s="19"/>
    </row>
    <row r="1408" spans="1:24" s="15" customFormat="1" ht="13.8">
      <c r="A1408" s="15" t="s">
        <v>142</v>
      </c>
      <c r="B1408" s="19" t="s">
        <v>143</v>
      </c>
      <c r="C1408" s="19">
        <v>2017</v>
      </c>
      <c r="D1408" s="19" t="s">
        <v>444</v>
      </c>
      <c r="E1408" s="16">
        <v>56</v>
      </c>
      <c r="F1408" s="20">
        <v>46</v>
      </c>
      <c r="G1408" s="21">
        <v>1.18</v>
      </c>
      <c r="H1408" s="20">
        <v>5</v>
      </c>
      <c r="I1408" s="20">
        <v>54</v>
      </c>
      <c r="J1408" s="20">
        <v>58</v>
      </c>
      <c r="K1408" s="20"/>
      <c r="L1408" s="20">
        <v>53</v>
      </c>
      <c r="M1408" s="20"/>
      <c r="N1408" s="20">
        <v>55</v>
      </c>
      <c r="O1408" s="20"/>
      <c r="P1408" s="20">
        <v>59</v>
      </c>
      <c r="Q1408" s="20"/>
      <c r="R1408" s="19"/>
      <c r="S1408" s="20">
        <v>59</v>
      </c>
      <c r="T1408" s="20"/>
      <c r="U1408" s="20"/>
      <c r="V1408" s="20">
        <v>56</v>
      </c>
      <c r="W1408" s="20"/>
      <c r="X1408" s="19"/>
    </row>
    <row r="1409" spans="1:24" s="15" customFormat="1" ht="13.8">
      <c r="A1409" s="15" t="s">
        <v>142</v>
      </c>
      <c r="B1409" s="19" t="s">
        <v>143</v>
      </c>
      <c r="C1409" s="19">
        <v>2018</v>
      </c>
      <c r="D1409" s="19" t="s">
        <v>444</v>
      </c>
      <c r="E1409" s="16">
        <v>54</v>
      </c>
      <c r="F1409" s="20">
        <v>51</v>
      </c>
      <c r="G1409" s="21">
        <v>1.39</v>
      </c>
      <c r="H1409" s="20">
        <v>5</v>
      </c>
      <c r="I1409" s="20">
        <v>52</v>
      </c>
      <c r="J1409" s="20">
        <v>56</v>
      </c>
      <c r="K1409" s="20"/>
      <c r="L1409" s="20">
        <v>53</v>
      </c>
      <c r="M1409" s="20"/>
      <c r="N1409" s="20">
        <v>55</v>
      </c>
      <c r="O1409" s="20"/>
      <c r="P1409" s="20">
        <v>59</v>
      </c>
      <c r="Q1409" s="20"/>
      <c r="R1409" s="19"/>
      <c r="S1409" s="20">
        <v>53</v>
      </c>
      <c r="T1409" s="20"/>
      <c r="U1409" s="20"/>
      <c r="V1409" s="20">
        <v>51</v>
      </c>
      <c r="W1409" s="20"/>
      <c r="X1409" s="19"/>
    </row>
    <row r="1410" spans="1:24" s="15" customFormat="1" ht="13.8">
      <c r="A1410" s="15" t="s">
        <v>142</v>
      </c>
      <c r="B1410" s="19" t="s">
        <v>143</v>
      </c>
      <c r="C1410" s="19">
        <v>2019</v>
      </c>
      <c r="D1410" s="19" t="s">
        <v>444</v>
      </c>
      <c r="E1410" s="16">
        <v>54</v>
      </c>
      <c r="F1410" s="20">
        <v>50</v>
      </c>
      <c r="G1410" s="21">
        <v>1.551156</v>
      </c>
      <c r="H1410" s="20">
        <v>6</v>
      </c>
      <c r="I1410" s="20">
        <v>51.456099999999999</v>
      </c>
      <c r="J1410" s="20">
        <v>56.543900000000001</v>
      </c>
      <c r="K1410" s="20" t="s">
        <v>557</v>
      </c>
      <c r="L1410" s="20">
        <v>53</v>
      </c>
      <c r="M1410" s="20" t="s">
        <v>557</v>
      </c>
      <c r="N1410" s="20">
        <v>55</v>
      </c>
      <c r="O1410" s="20" t="s">
        <v>557</v>
      </c>
      <c r="P1410" s="20">
        <v>59</v>
      </c>
      <c r="Q1410" s="20" t="s">
        <v>557</v>
      </c>
      <c r="R1410" s="19" t="s">
        <v>557</v>
      </c>
      <c r="S1410" s="20">
        <v>50</v>
      </c>
      <c r="T1410" s="20">
        <v>59</v>
      </c>
      <c r="U1410" s="20" t="s">
        <v>557</v>
      </c>
      <c r="V1410" s="20">
        <v>51</v>
      </c>
      <c r="W1410" s="20" t="s">
        <v>557</v>
      </c>
      <c r="X1410" s="19"/>
    </row>
    <row r="1411" spans="1:24" s="15" customFormat="1" ht="13.8">
      <c r="A1411" s="15" t="s">
        <v>142</v>
      </c>
      <c r="B1411" s="19" t="s">
        <v>143</v>
      </c>
      <c r="C1411" s="19">
        <v>2020</v>
      </c>
      <c r="D1411" s="19" t="s">
        <v>444</v>
      </c>
      <c r="E1411" s="16">
        <v>53</v>
      </c>
      <c r="F1411" s="20">
        <v>52</v>
      </c>
      <c r="G1411" s="21">
        <v>1.4229590000000001</v>
      </c>
      <c r="H1411" s="20">
        <v>6</v>
      </c>
      <c r="I1411" s="20">
        <v>50.666350000000001</v>
      </c>
      <c r="J1411" s="20">
        <v>55.333649999999999</v>
      </c>
      <c r="K1411" s="20" t="s">
        <v>557</v>
      </c>
      <c r="L1411" s="20">
        <v>53</v>
      </c>
      <c r="M1411" s="20" t="s">
        <v>557</v>
      </c>
      <c r="N1411" s="20">
        <v>55</v>
      </c>
      <c r="O1411" s="20" t="s">
        <v>557</v>
      </c>
      <c r="P1411" s="20">
        <v>47</v>
      </c>
      <c r="Q1411" s="20" t="s">
        <v>557</v>
      </c>
      <c r="R1411" s="19" t="s">
        <v>557</v>
      </c>
      <c r="S1411" s="20">
        <v>50</v>
      </c>
      <c r="T1411" s="20">
        <v>60</v>
      </c>
      <c r="U1411" s="20" t="s">
        <v>557</v>
      </c>
      <c r="V1411" s="20">
        <v>51</v>
      </c>
      <c r="W1411" s="20" t="s">
        <v>557</v>
      </c>
      <c r="X1411" s="19"/>
    </row>
    <row r="1412" spans="1:24" s="15" customFormat="1" ht="13.8">
      <c r="A1412" s="15" t="s">
        <v>142</v>
      </c>
      <c r="B1412" s="19" t="s">
        <v>143</v>
      </c>
      <c r="C1412" s="19">
        <v>2021</v>
      </c>
      <c r="D1412" s="19" t="s">
        <v>444</v>
      </c>
      <c r="E1412" s="16">
        <v>54</v>
      </c>
      <c r="F1412" s="20">
        <v>49</v>
      </c>
      <c r="G1412" s="21">
        <v>1.7311080000000001</v>
      </c>
      <c r="H1412" s="20">
        <v>7</v>
      </c>
      <c r="I1412" s="20">
        <v>51.152329999999999</v>
      </c>
      <c r="J1412" s="20">
        <v>56.847670000000001</v>
      </c>
      <c r="K1412" s="20"/>
      <c r="L1412" s="20">
        <v>52.649290000000001</v>
      </c>
      <c r="M1412" s="20"/>
      <c r="N1412" s="20">
        <v>54.733609999999999</v>
      </c>
      <c r="O1412" s="20"/>
      <c r="P1412" s="20">
        <v>46.737209999999997</v>
      </c>
      <c r="Q1412" s="20"/>
      <c r="R1412" s="19"/>
      <c r="S1412" s="20">
        <v>47.746110000000002</v>
      </c>
      <c r="T1412" s="20">
        <v>65.146820000000005</v>
      </c>
      <c r="U1412" s="20"/>
      <c r="V1412" s="20">
        <v>50.99203</v>
      </c>
      <c r="W1412" s="20">
        <v>58.936039999999998</v>
      </c>
      <c r="X1412" s="19"/>
    </row>
    <row r="1413" spans="1:24" s="15" customFormat="1" ht="13.8">
      <c r="A1413" s="15" t="s">
        <v>142</v>
      </c>
      <c r="B1413" s="19" t="s">
        <v>143</v>
      </c>
      <c r="C1413" s="19">
        <v>2022</v>
      </c>
      <c r="D1413" s="19" t="s">
        <v>444</v>
      </c>
      <c r="E1413" s="16">
        <v>51</v>
      </c>
      <c r="F1413" s="20">
        <v>54</v>
      </c>
      <c r="G1413" s="21">
        <v>2.5215890000000001</v>
      </c>
      <c r="H1413" s="20">
        <v>7</v>
      </c>
      <c r="I1413" s="20">
        <v>46.86459</v>
      </c>
      <c r="J1413" s="20">
        <v>55.13541</v>
      </c>
      <c r="K1413" s="20" t="s">
        <v>557</v>
      </c>
      <c r="L1413" s="20">
        <v>53</v>
      </c>
      <c r="M1413" s="20" t="s">
        <v>557</v>
      </c>
      <c r="N1413" s="20">
        <v>55</v>
      </c>
      <c r="O1413" s="20" t="s">
        <v>557</v>
      </c>
      <c r="P1413" s="20">
        <v>47</v>
      </c>
      <c r="Q1413" s="20" t="s">
        <v>557</v>
      </c>
      <c r="R1413" s="19" t="s">
        <v>557</v>
      </c>
      <c r="S1413" s="20">
        <v>41</v>
      </c>
      <c r="T1413" s="20">
        <v>64</v>
      </c>
      <c r="U1413" s="20" t="s">
        <v>557</v>
      </c>
      <c r="V1413" s="20">
        <v>38</v>
      </c>
      <c r="W1413" s="20">
        <v>59</v>
      </c>
      <c r="X1413" s="19"/>
    </row>
    <row r="1414" spans="1:24" s="15" customFormat="1" ht="13.8">
      <c r="A1414" s="15" t="s">
        <v>142</v>
      </c>
      <c r="B1414" s="19" t="s">
        <v>143</v>
      </c>
      <c r="C1414" s="19">
        <v>2023</v>
      </c>
      <c r="D1414" s="19" t="s">
        <v>444</v>
      </c>
      <c r="E1414" s="16">
        <v>51</v>
      </c>
      <c r="F1414" s="20">
        <v>55</v>
      </c>
      <c r="G1414" s="21">
        <v>2.4209420000000001</v>
      </c>
      <c r="H1414" s="20">
        <v>7</v>
      </c>
      <c r="I1414" s="20">
        <v>47.02966</v>
      </c>
      <c r="J1414" s="20">
        <v>54.97034</v>
      </c>
      <c r="K1414" s="20"/>
      <c r="L1414" s="20">
        <v>52.649290000000001</v>
      </c>
      <c r="M1414" s="20"/>
      <c r="N1414" s="20">
        <v>54.733609999999999</v>
      </c>
      <c r="O1414" s="20"/>
      <c r="P1414" s="20">
        <v>46.737209999999997</v>
      </c>
      <c r="Q1414" s="20"/>
      <c r="R1414" s="19"/>
      <c r="S1414" s="20">
        <v>41.127429999999997</v>
      </c>
      <c r="T1414" s="20">
        <v>65.146820000000005</v>
      </c>
      <c r="U1414" s="20"/>
      <c r="V1414" s="20">
        <v>40.470239999999997</v>
      </c>
      <c r="W1414" s="20">
        <v>58.037759999999999</v>
      </c>
      <c r="X1414" s="19"/>
    </row>
    <row r="1415" spans="1:24" s="15" customFormat="1" ht="13.8">
      <c r="A1415" s="15" t="s">
        <v>142</v>
      </c>
      <c r="B1415" s="19" t="s">
        <v>143</v>
      </c>
      <c r="C1415" s="19">
        <v>2024</v>
      </c>
      <c r="D1415" s="19" t="s">
        <v>444</v>
      </c>
      <c r="E1415" s="16">
        <v>46</v>
      </c>
      <c r="F1415" s="20">
        <v>65</v>
      </c>
      <c r="G1415" s="21">
        <v>3.4315199999999999</v>
      </c>
      <c r="H1415" s="20">
        <v>6</v>
      </c>
      <c r="I1415" s="20">
        <v>40.372309999999999</v>
      </c>
      <c r="J1415" s="20">
        <v>51.627690000000001</v>
      </c>
      <c r="K1415" s="20"/>
      <c r="L1415" s="20"/>
      <c r="M1415" s="20"/>
      <c r="N1415" s="20">
        <v>34.521169999999998</v>
      </c>
      <c r="O1415" s="20"/>
      <c r="P1415" s="20">
        <v>45.559510000000003</v>
      </c>
      <c r="Q1415" s="20"/>
      <c r="R1415" s="19"/>
      <c r="S1415" s="20">
        <v>39.677840000000003</v>
      </c>
      <c r="T1415" s="20">
        <v>62.110230000000001</v>
      </c>
      <c r="U1415" s="20"/>
      <c r="V1415" s="20">
        <v>39.441670000000002</v>
      </c>
      <c r="W1415" s="20">
        <v>57.507980000000003</v>
      </c>
      <c r="X1415" s="19"/>
    </row>
    <row r="1416" spans="1:24" s="15" customFormat="1">
      <c r="A1416" s="68" t="s">
        <v>142</v>
      </c>
      <c r="B1416" s="70" t="s">
        <v>143</v>
      </c>
      <c r="C1416" s="70">
        <v>2025</v>
      </c>
      <c r="D1416" s="73" t="str">
        <f>VLOOKUP(B1416,'CPI Timeseries 2012 - 2025'!B:C,2,0)</f>
        <v>WE/EU</v>
      </c>
      <c r="E1416" s="16">
        <v>49</v>
      </c>
      <c r="F1416" s="70">
        <v>60</v>
      </c>
      <c r="G1416" s="74">
        <v>3.2545000000000002</v>
      </c>
      <c r="H1416" s="70">
        <v>6</v>
      </c>
      <c r="I1416" s="75">
        <v>43.662619999999997</v>
      </c>
      <c r="J1416" s="75">
        <v>54.337380000000003</v>
      </c>
      <c r="K1416" s="75"/>
      <c r="L1416" s="75"/>
      <c r="M1416" s="75"/>
      <c r="N1416" s="75">
        <v>50.60913</v>
      </c>
      <c r="O1416" s="75"/>
      <c r="P1416" s="75">
        <v>45.51793</v>
      </c>
      <c r="Q1416" s="75"/>
      <c r="R1416" s="75"/>
      <c r="S1416" s="75">
        <v>32.758890000000001</v>
      </c>
      <c r="T1416" s="75">
        <v>62.121780000000001</v>
      </c>
      <c r="U1416" s="75"/>
      <c r="V1416" s="75">
        <v>44.296810000000001</v>
      </c>
      <c r="W1416" s="75">
        <v>57.495339999999999</v>
      </c>
      <c r="X1416" s="2"/>
    </row>
    <row r="1417" spans="1:24" s="15" customFormat="1" ht="13.8">
      <c r="A1417" s="15" t="s">
        <v>289</v>
      </c>
      <c r="B1417" s="19" t="s">
        <v>290</v>
      </c>
      <c r="C1417" s="19">
        <v>2012</v>
      </c>
      <c r="D1417" s="19" t="s">
        <v>443</v>
      </c>
      <c r="E1417" s="16">
        <v>31</v>
      </c>
      <c r="F1417" s="20">
        <v>123</v>
      </c>
      <c r="G1417" s="21">
        <v>3.5</v>
      </c>
      <c r="H1417" s="20">
        <v>5</v>
      </c>
      <c r="I1417" s="20">
        <v>25</v>
      </c>
      <c r="J1417" s="20">
        <v>36</v>
      </c>
      <c r="K1417" s="20">
        <v>32</v>
      </c>
      <c r="L1417" s="20"/>
      <c r="M1417" s="20">
        <v>32</v>
      </c>
      <c r="N1417" s="20"/>
      <c r="O1417" s="20"/>
      <c r="P1417" s="20">
        <v>42</v>
      </c>
      <c r="Q1417" s="20"/>
      <c r="R1417" s="19"/>
      <c r="S1417" s="20"/>
      <c r="T1417" s="20"/>
      <c r="U1417" s="20">
        <v>23</v>
      </c>
      <c r="V1417" s="20">
        <v>23</v>
      </c>
      <c r="W1417" s="20"/>
      <c r="X1417" s="19"/>
    </row>
    <row r="1418" spans="1:24" s="15" customFormat="1" ht="13.8">
      <c r="A1418" s="15" t="s">
        <v>289</v>
      </c>
      <c r="B1418" s="19" t="s">
        <v>290</v>
      </c>
      <c r="C1418" s="19">
        <v>2013</v>
      </c>
      <c r="D1418" s="19" t="s">
        <v>443</v>
      </c>
      <c r="E1418" s="16">
        <v>30</v>
      </c>
      <c r="F1418" s="20">
        <v>119</v>
      </c>
      <c r="G1418" s="21">
        <v>4.0999999999999996</v>
      </c>
      <c r="H1418" s="20">
        <v>5</v>
      </c>
      <c r="I1418" s="20">
        <v>23</v>
      </c>
      <c r="J1418" s="20">
        <v>37</v>
      </c>
      <c r="K1418" s="20">
        <v>37</v>
      </c>
      <c r="L1418" s="20"/>
      <c r="M1418" s="20">
        <v>28</v>
      </c>
      <c r="N1418" s="20"/>
      <c r="O1418" s="20"/>
      <c r="P1418" s="20">
        <v>42</v>
      </c>
      <c r="Q1418" s="20"/>
      <c r="R1418" s="19"/>
      <c r="S1418" s="20"/>
      <c r="T1418" s="20"/>
      <c r="U1418" s="20">
        <v>23</v>
      </c>
      <c r="V1418" s="20">
        <v>21</v>
      </c>
      <c r="W1418" s="20"/>
      <c r="X1418" s="19"/>
    </row>
    <row r="1419" spans="1:24" s="15" customFormat="1" ht="13.8">
      <c r="A1419" s="15" t="s">
        <v>289</v>
      </c>
      <c r="B1419" s="19" t="s">
        <v>290</v>
      </c>
      <c r="C1419" s="19">
        <v>2014</v>
      </c>
      <c r="D1419" s="19" t="s">
        <v>443</v>
      </c>
      <c r="E1419" s="16">
        <v>30</v>
      </c>
      <c r="F1419" s="20">
        <v>124</v>
      </c>
      <c r="G1419" s="21">
        <v>4.2300000190734863</v>
      </c>
      <c r="H1419" s="20">
        <v>5</v>
      </c>
      <c r="I1419" s="20">
        <v>23</v>
      </c>
      <c r="J1419" s="20">
        <v>37</v>
      </c>
      <c r="K1419" s="20">
        <v>37</v>
      </c>
      <c r="L1419" s="20"/>
      <c r="M1419" s="20">
        <v>28</v>
      </c>
      <c r="N1419" s="20"/>
      <c r="O1419" s="20"/>
      <c r="P1419" s="20">
        <v>42</v>
      </c>
      <c r="Q1419" s="20"/>
      <c r="R1419" s="19"/>
      <c r="S1419" s="20"/>
      <c r="T1419" s="20"/>
      <c r="U1419" s="20">
        <v>23</v>
      </c>
      <c r="V1419" s="20">
        <v>20</v>
      </c>
      <c r="W1419" s="20"/>
      <c r="X1419" s="19"/>
    </row>
    <row r="1420" spans="1:24" s="15" customFormat="1" ht="13.8">
      <c r="A1420" s="15" t="s">
        <v>289</v>
      </c>
      <c r="B1420" s="19" t="s">
        <v>290</v>
      </c>
      <c r="C1420" s="19">
        <v>2015</v>
      </c>
      <c r="D1420" s="19" t="s">
        <v>443</v>
      </c>
      <c r="E1420" s="16">
        <v>31</v>
      </c>
      <c r="F1420" s="20">
        <v>111</v>
      </c>
      <c r="G1420" s="21">
        <v>5.070000171661377</v>
      </c>
      <c r="H1420" s="20">
        <v>5</v>
      </c>
      <c r="I1420" s="20">
        <v>23</v>
      </c>
      <c r="J1420" s="20">
        <v>39</v>
      </c>
      <c r="K1420" s="20">
        <v>35</v>
      </c>
      <c r="L1420" s="20"/>
      <c r="M1420" s="20">
        <v>32</v>
      </c>
      <c r="N1420" s="20"/>
      <c r="O1420" s="20"/>
      <c r="P1420" s="20">
        <v>42</v>
      </c>
      <c r="Q1420" s="20"/>
      <c r="R1420" s="19"/>
      <c r="S1420" s="20"/>
      <c r="T1420" s="20"/>
      <c r="U1420" s="20">
        <v>35</v>
      </c>
      <c r="V1420" s="20">
        <v>12</v>
      </c>
      <c r="W1420" s="20"/>
      <c r="X1420" s="19"/>
    </row>
    <row r="1421" spans="1:24" s="15" customFormat="1" ht="13.8">
      <c r="A1421" s="15" t="s">
        <v>289</v>
      </c>
      <c r="B1421" s="19" t="s">
        <v>290</v>
      </c>
      <c r="C1421" s="19">
        <v>2016</v>
      </c>
      <c r="D1421" s="19" t="s">
        <v>443</v>
      </c>
      <c r="E1421" s="16">
        <v>27</v>
      </c>
      <c r="F1421" s="20">
        <v>142</v>
      </c>
      <c r="G1421" s="21">
        <v>3.62</v>
      </c>
      <c r="H1421" s="20">
        <v>5</v>
      </c>
      <c r="I1421" s="20">
        <v>21</v>
      </c>
      <c r="J1421" s="20">
        <v>33</v>
      </c>
      <c r="K1421" s="20">
        <v>29</v>
      </c>
      <c r="L1421" s="20" t="s">
        <v>557</v>
      </c>
      <c r="M1421" s="20">
        <v>32</v>
      </c>
      <c r="N1421" s="20" t="s">
        <v>557</v>
      </c>
      <c r="O1421" s="20" t="s">
        <v>557</v>
      </c>
      <c r="P1421" s="20">
        <v>22</v>
      </c>
      <c r="Q1421" s="20" t="s">
        <v>557</v>
      </c>
      <c r="R1421" s="19" t="s">
        <v>557</v>
      </c>
      <c r="S1421" s="20" t="s">
        <v>557</v>
      </c>
      <c r="T1421" s="20" t="s">
        <v>557</v>
      </c>
      <c r="U1421" s="20">
        <v>35</v>
      </c>
      <c r="V1421" s="20">
        <v>15</v>
      </c>
      <c r="W1421" s="20" t="s">
        <v>557</v>
      </c>
      <c r="X1421" s="19"/>
    </row>
    <row r="1422" spans="1:24" s="15" customFormat="1" ht="13.8">
      <c r="A1422" s="15" t="s">
        <v>289</v>
      </c>
      <c r="B1422" s="19" t="s">
        <v>290</v>
      </c>
      <c r="C1422" s="19">
        <v>2017</v>
      </c>
      <c r="D1422" s="19" t="s">
        <v>443</v>
      </c>
      <c r="E1422" s="16">
        <v>28</v>
      </c>
      <c r="F1422" s="20">
        <v>143</v>
      </c>
      <c r="G1422" s="21">
        <v>2.41</v>
      </c>
      <c r="H1422" s="20">
        <v>6</v>
      </c>
      <c r="I1422" s="20">
        <v>24</v>
      </c>
      <c r="J1422" s="20">
        <v>32</v>
      </c>
      <c r="K1422" s="20">
        <v>27</v>
      </c>
      <c r="L1422" s="20"/>
      <c r="M1422" s="20">
        <v>29</v>
      </c>
      <c r="N1422" s="20"/>
      <c r="O1422" s="20"/>
      <c r="P1422" s="20">
        <v>35</v>
      </c>
      <c r="Q1422" s="20"/>
      <c r="R1422" s="19"/>
      <c r="S1422" s="20"/>
      <c r="T1422" s="20">
        <v>25</v>
      </c>
      <c r="U1422" s="20">
        <v>35</v>
      </c>
      <c r="V1422" s="20">
        <v>20</v>
      </c>
      <c r="W1422" s="20"/>
      <c r="X1422" s="19"/>
    </row>
    <row r="1423" spans="1:24" s="15" customFormat="1" ht="13.8">
      <c r="A1423" s="15" t="s">
        <v>289</v>
      </c>
      <c r="B1423" s="19" t="s">
        <v>290</v>
      </c>
      <c r="C1423" s="19">
        <v>2018</v>
      </c>
      <c r="D1423" s="19" t="s">
        <v>443</v>
      </c>
      <c r="E1423" s="16">
        <v>27</v>
      </c>
      <c r="F1423" s="20">
        <v>144</v>
      </c>
      <c r="G1423" s="21">
        <v>2.95</v>
      </c>
      <c r="H1423" s="20">
        <v>6</v>
      </c>
      <c r="I1423" s="20">
        <v>22</v>
      </c>
      <c r="J1423" s="20">
        <v>32</v>
      </c>
      <c r="K1423" s="20">
        <v>27</v>
      </c>
      <c r="L1423" s="20"/>
      <c r="M1423" s="20">
        <v>29</v>
      </c>
      <c r="N1423" s="20"/>
      <c r="O1423" s="20"/>
      <c r="P1423" s="20">
        <v>35</v>
      </c>
      <c r="Q1423" s="20"/>
      <c r="R1423" s="19"/>
      <c r="S1423" s="20"/>
      <c r="T1423" s="20">
        <v>22</v>
      </c>
      <c r="U1423" s="20">
        <v>35</v>
      </c>
      <c r="V1423" s="20">
        <v>17</v>
      </c>
      <c r="W1423" s="20"/>
      <c r="X1423" s="19"/>
    </row>
    <row r="1424" spans="1:24" s="15" customFormat="1" ht="13.8">
      <c r="A1424" s="15" t="s">
        <v>289</v>
      </c>
      <c r="B1424" s="19" t="s">
        <v>290</v>
      </c>
      <c r="C1424" s="19">
        <v>2019</v>
      </c>
      <c r="D1424" s="19" t="s">
        <v>443</v>
      </c>
      <c r="E1424" s="16">
        <v>28</v>
      </c>
      <c r="F1424" s="20">
        <v>137</v>
      </c>
      <c r="G1424" s="21">
        <v>2.7291020000000001</v>
      </c>
      <c r="H1424" s="20">
        <v>6</v>
      </c>
      <c r="I1424" s="20">
        <v>23.524270000000001</v>
      </c>
      <c r="J1424" s="20">
        <v>32.475729999999999</v>
      </c>
      <c r="K1424" s="20">
        <v>27</v>
      </c>
      <c r="L1424" s="20" t="s">
        <v>557</v>
      </c>
      <c r="M1424" s="20">
        <v>29</v>
      </c>
      <c r="N1424" s="20" t="s">
        <v>557</v>
      </c>
      <c r="O1424" s="20" t="s">
        <v>557</v>
      </c>
      <c r="P1424" s="20">
        <v>35</v>
      </c>
      <c r="Q1424" s="20" t="s">
        <v>557</v>
      </c>
      <c r="R1424" s="19" t="s">
        <v>557</v>
      </c>
      <c r="S1424" s="20" t="s">
        <v>557</v>
      </c>
      <c r="T1424" s="20">
        <v>17</v>
      </c>
      <c r="U1424" s="20">
        <v>35</v>
      </c>
      <c r="V1424" s="20" t="s">
        <v>557</v>
      </c>
      <c r="W1424" s="20">
        <v>28</v>
      </c>
      <c r="X1424" s="19"/>
    </row>
    <row r="1425" spans="1:24" s="15" customFormat="1" ht="13.8">
      <c r="A1425" s="15" t="s">
        <v>289</v>
      </c>
      <c r="B1425" s="19" t="s">
        <v>290</v>
      </c>
      <c r="C1425" s="19">
        <v>2020</v>
      </c>
      <c r="D1425" s="19" t="s">
        <v>443</v>
      </c>
      <c r="E1425" s="16">
        <v>29</v>
      </c>
      <c r="F1425" s="20">
        <v>134</v>
      </c>
      <c r="G1425" s="21">
        <v>1.6033820000000001</v>
      </c>
      <c r="H1425" s="20">
        <v>6</v>
      </c>
      <c r="I1425" s="20">
        <v>26.370450000000002</v>
      </c>
      <c r="J1425" s="20">
        <v>31.629549999999998</v>
      </c>
      <c r="K1425" s="20">
        <v>27</v>
      </c>
      <c r="L1425" s="20" t="s">
        <v>557</v>
      </c>
      <c r="M1425" s="20">
        <v>29</v>
      </c>
      <c r="N1425" s="20" t="s">
        <v>557</v>
      </c>
      <c r="O1425" s="20" t="s">
        <v>557</v>
      </c>
      <c r="P1425" s="20">
        <v>35</v>
      </c>
      <c r="Q1425" s="20" t="s">
        <v>557</v>
      </c>
      <c r="R1425" s="19" t="s">
        <v>557</v>
      </c>
      <c r="S1425" s="20" t="s">
        <v>557</v>
      </c>
      <c r="T1425" s="20">
        <v>22</v>
      </c>
      <c r="U1425" s="20">
        <v>35</v>
      </c>
      <c r="V1425" s="20" t="s">
        <v>557</v>
      </c>
      <c r="W1425" s="20">
        <v>27</v>
      </c>
      <c r="X1425" s="19"/>
    </row>
    <row r="1426" spans="1:24" s="15" customFormat="1" ht="13.8">
      <c r="A1426" s="15" t="s">
        <v>289</v>
      </c>
      <c r="B1426" s="19" t="s">
        <v>290</v>
      </c>
      <c r="C1426" s="19">
        <v>2021</v>
      </c>
      <c r="D1426" s="19" t="s">
        <v>443</v>
      </c>
      <c r="E1426" s="16">
        <v>28</v>
      </c>
      <c r="F1426" s="20">
        <v>140</v>
      </c>
      <c r="G1426" s="21">
        <v>1.8507210000000001</v>
      </c>
      <c r="H1426" s="20">
        <v>7</v>
      </c>
      <c r="I1426" s="20">
        <v>24.955559999999998</v>
      </c>
      <c r="J1426" s="20">
        <v>31.044440000000002</v>
      </c>
      <c r="K1426" s="20">
        <v>26.512499999999999</v>
      </c>
      <c r="L1426" s="20"/>
      <c r="M1426" s="20">
        <v>32.845500000000001</v>
      </c>
      <c r="N1426" s="20"/>
      <c r="O1426" s="20"/>
      <c r="P1426" s="20">
        <v>34.50329</v>
      </c>
      <c r="Q1426" s="20"/>
      <c r="R1426" s="19"/>
      <c r="S1426" s="20"/>
      <c r="T1426" s="20">
        <v>16.67868</v>
      </c>
      <c r="U1426" s="20">
        <v>35.111879999999999</v>
      </c>
      <c r="V1426" s="20">
        <v>21.706379999999999</v>
      </c>
      <c r="W1426" s="20">
        <v>26.597999999999999</v>
      </c>
      <c r="X1426" s="19"/>
    </row>
    <row r="1427" spans="1:24" s="15" customFormat="1" ht="13.8">
      <c r="A1427" s="15" t="s">
        <v>289</v>
      </c>
      <c r="B1427" s="19" t="s">
        <v>290</v>
      </c>
      <c r="C1427" s="19">
        <v>2022</v>
      </c>
      <c r="D1427" s="19" t="s">
        <v>443</v>
      </c>
      <c r="E1427" s="16">
        <v>30</v>
      </c>
      <c r="F1427" s="20">
        <v>130</v>
      </c>
      <c r="G1427" s="21">
        <v>1.680436</v>
      </c>
      <c r="H1427" s="20">
        <v>6</v>
      </c>
      <c r="I1427" s="20">
        <v>27.24408</v>
      </c>
      <c r="J1427" s="20">
        <v>32.755920000000003</v>
      </c>
      <c r="K1427" s="20">
        <v>27</v>
      </c>
      <c r="L1427" s="20" t="s">
        <v>557</v>
      </c>
      <c r="M1427" s="20">
        <v>33</v>
      </c>
      <c r="N1427" s="20" t="s">
        <v>557</v>
      </c>
      <c r="O1427" s="20" t="s">
        <v>557</v>
      </c>
      <c r="P1427" s="20">
        <v>35</v>
      </c>
      <c r="Q1427" s="20" t="s">
        <v>557</v>
      </c>
      <c r="R1427" s="19" t="s">
        <v>557</v>
      </c>
      <c r="S1427" s="20" t="s">
        <v>557</v>
      </c>
      <c r="T1427" s="20">
        <v>22</v>
      </c>
      <c r="U1427" s="20">
        <v>35</v>
      </c>
      <c r="V1427" s="20" t="s">
        <v>557</v>
      </c>
      <c r="W1427" s="20">
        <v>27</v>
      </c>
      <c r="X1427" s="19"/>
    </row>
    <row r="1428" spans="1:24" s="15" customFormat="1" ht="13.8">
      <c r="A1428" s="15" t="s">
        <v>289</v>
      </c>
      <c r="B1428" s="19" t="s">
        <v>290</v>
      </c>
      <c r="C1428" s="19">
        <v>2023</v>
      </c>
      <c r="D1428" s="19" t="s">
        <v>443</v>
      </c>
      <c r="E1428" s="16">
        <v>30</v>
      </c>
      <c r="F1428" s="20">
        <v>130</v>
      </c>
      <c r="G1428" s="21">
        <v>1.6532169999999999</v>
      </c>
      <c r="H1428" s="20">
        <v>6</v>
      </c>
      <c r="I1428" s="20">
        <v>27.288720000000001</v>
      </c>
      <c r="J1428" s="20">
        <v>32.711280000000002</v>
      </c>
      <c r="K1428" s="20">
        <v>26.512499999999999</v>
      </c>
      <c r="L1428" s="20"/>
      <c r="M1428" s="20">
        <v>32.845500000000001</v>
      </c>
      <c r="N1428" s="20"/>
      <c r="O1428" s="20"/>
      <c r="P1428" s="20">
        <v>34.50329</v>
      </c>
      <c r="Q1428" s="20"/>
      <c r="R1428" s="19"/>
      <c r="S1428" s="20"/>
      <c r="T1428" s="20">
        <v>22.465920000000001</v>
      </c>
      <c r="U1428" s="20">
        <v>35.111879999999999</v>
      </c>
      <c r="V1428" s="20"/>
      <c r="W1428" s="20">
        <v>25.699729999999999</v>
      </c>
      <c r="X1428" s="19"/>
    </row>
    <row r="1429" spans="1:24" s="15" customFormat="1" ht="13.8">
      <c r="A1429" s="15" t="s">
        <v>289</v>
      </c>
      <c r="B1429" s="19" t="s">
        <v>290</v>
      </c>
      <c r="C1429" s="19">
        <v>2024</v>
      </c>
      <c r="D1429" s="19" t="s">
        <v>443</v>
      </c>
      <c r="E1429" s="16">
        <v>30</v>
      </c>
      <c r="F1429" s="20">
        <v>130</v>
      </c>
      <c r="G1429" s="21">
        <v>2.2922500000000001</v>
      </c>
      <c r="H1429" s="20">
        <v>6</v>
      </c>
      <c r="I1429" s="20">
        <v>26.24071</v>
      </c>
      <c r="J1429" s="20">
        <v>33.75929</v>
      </c>
      <c r="K1429" s="20">
        <v>27.557400000000001</v>
      </c>
      <c r="L1429" s="20"/>
      <c r="M1429" s="20">
        <v>34.235579999999999</v>
      </c>
      <c r="N1429" s="20"/>
      <c r="O1429" s="20"/>
      <c r="P1429" s="20">
        <v>32.267980000000001</v>
      </c>
      <c r="Q1429" s="20"/>
      <c r="R1429" s="19"/>
      <c r="S1429" s="20"/>
      <c r="T1429" s="20">
        <v>17.621829999999999</v>
      </c>
      <c r="U1429" s="20">
        <v>39.171520000000001</v>
      </c>
      <c r="V1429" s="20"/>
      <c r="W1429" s="20">
        <v>27.983619999999998</v>
      </c>
      <c r="X1429" s="19"/>
    </row>
    <row r="1430" spans="1:24" s="15" customFormat="1">
      <c r="A1430" s="68" t="s">
        <v>289</v>
      </c>
      <c r="B1430" s="70" t="s">
        <v>290</v>
      </c>
      <c r="C1430" s="70">
        <v>2025</v>
      </c>
      <c r="D1430" s="73" t="str">
        <f>VLOOKUP(B1430,'CPI Timeseries 2012 - 2025'!B:C,2,0)</f>
        <v>SSA</v>
      </c>
      <c r="E1430" s="16">
        <v>30</v>
      </c>
      <c r="F1430" s="70">
        <v>130</v>
      </c>
      <c r="G1430" s="74">
        <v>2.363677</v>
      </c>
      <c r="H1430" s="70">
        <v>6</v>
      </c>
      <c r="I1430" s="75">
        <v>26.123570000000001</v>
      </c>
      <c r="J1430" s="75">
        <v>33.876429999999999</v>
      </c>
      <c r="K1430" s="75">
        <v>27.529299999999999</v>
      </c>
      <c r="L1430" s="75"/>
      <c r="M1430" s="75">
        <v>34.241390000000003</v>
      </c>
      <c r="N1430" s="75"/>
      <c r="O1430" s="75"/>
      <c r="P1430" s="75">
        <v>32.214660000000002</v>
      </c>
      <c r="Q1430" s="75"/>
      <c r="R1430" s="75"/>
      <c r="S1430" s="75"/>
      <c r="T1430" s="75">
        <v>16.939109999999999</v>
      </c>
      <c r="U1430" s="75">
        <v>39.177059999999997</v>
      </c>
      <c r="V1430" s="75"/>
      <c r="W1430" s="75">
        <v>27.962710000000001</v>
      </c>
      <c r="X1430" s="2"/>
    </row>
    <row r="1431" spans="1:24" s="15" customFormat="1" ht="13.8">
      <c r="A1431" s="15" t="s">
        <v>144</v>
      </c>
      <c r="B1431" s="19" t="s">
        <v>145</v>
      </c>
      <c r="C1431" s="19">
        <v>2012</v>
      </c>
      <c r="D1431" s="19" t="s">
        <v>443</v>
      </c>
      <c r="E1431" s="16">
        <v>57</v>
      </c>
      <c r="F1431" s="20">
        <v>43</v>
      </c>
      <c r="G1431" s="21">
        <v>3.5</v>
      </c>
      <c r="H1431" s="20">
        <v>5</v>
      </c>
      <c r="I1431" s="20">
        <v>51</v>
      </c>
      <c r="J1431" s="20">
        <v>63</v>
      </c>
      <c r="K1431" s="20">
        <v>55</v>
      </c>
      <c r="L1431" s="20"/>
      <c r="M1431" s="20">
        <v>53</v>
      </c>
      <c r="N1431" s="20">
        <v>71</v>
      </c>
      <c r="O1431" s="20"/>
      <c r="P1431" s="20">
        <v>52</v>
      </c>
      <c r="Q1431" s="20"/>
      <c r="R1431" s="19"/>
      <c r="S1431" s="20"/>
      <c r="T1431" s="20"/>
      <c r="U1431" s="20"/>
      <c r="V1431" s="20">
        <v>55</v>
      </c>
      <c r="W1431" s="20"/>
      <c r="X1431" s="19"/>
    </row>
    <row r="1432" spans="1:24" s="15" customFormat="1" ht="13.8">
      <c r="A1432" s="15" t="s">
        <v>144</v>
      </c>
      <c r="B1432" s="19" t="s">
        <v>145</v>
      </c>
      <c r="C1432" s="19">
        <v>2013</v>
      </c>
      <c r="D1432" s="19" t="s">
        <v>443</v>
      </c>
      <c r="E1432" s="16">
        <v>52</v>
      </c>
      <c r="F1432" s="20">
        <v>52</v>
      </c>
      <c r="G1432" s="21">
        <v>1.1000000000000001</v>
      </c>
      <c r="H1432" s="20">
        <v>5</v>
      </c>
      <c r="I1432" s="20">
        <v>50</v>
      </c>
      <c r="J1432" s="20">
        <v>54</v>
      </c>
      <c r="K1432" s="20">
        <v>55</v>
      </c>
      <c r="L1432" s="20"/>
      <c r="M1432" s="20">
        <v>49</v>
      </c>
      <c r="N1432" s="20">
        <v>54</v>
      </c>
      <c r="O1432" s="20"/>
      <c r="P1432" s="20">
        <v>52</v>
      </c>
      <c r="Q1432" s="20"/>
      <c r="R1432" s="19"/>
      <c r="S1432" s="20"/>
      <c r="T1432" s="20"/>
      <c r="U1432" s="20"/>
      <c r="V1432" s="20">
        <v>51</v>
      </c>
      <c r="W1432" s="20"/>
      <c r="X1432" s="19"/>
    </row>
    <row r="1433" spans="1:24" s="15" customFormat="1" ht="13.8">
      <c r="A1433" s="15" t="s">
        <v>144</v>
      </c>
      <c r="B1433" s="19" t="s">
        <v>145</v>
      </c>
      <c r="C1433" s="19">
        <v>2014</v>
      </c>
      <c r="D1433" s="19" t="s">
        <v>443</v>
      </c>
      <c r="E1433" s="16">
        <v>54</v>
      </c>
      <c r="F1433" s="20">
        <v>48</v>
      </c>
      <c r="G1433" s="21">
        <v>2.3900001049041748</v>
      </c>
      <c r="H1433" s="20">
        <v>4</v>
      </c>
      <c r="I1433" s="20">
        <v>50</v>
      </c>
      <c r="J1433" s="20">
        <v>58</v>
      </c>
      <c r="K1433" s="20"/>
      <c r="L1433" s="20"/>
      <c r="M1433" s="20">
        <v>49</v>
      </c>
      <c r="N1433" s="20">
        <v>54</v>
      </c>
      <c r="O1433" s="20"/>
      <c r="P1433" s="20">
        <v>52</v>
      </c>
      <c r="Q1433" s="20"/>
      <c r="R1433" s="19"/>
      <c r="S1433" s="20"/>
      <c r="T1433" s="20"/>
      <c r="U1433" s="20"/>
      <c r="V1433" s="20">
        <v>60</v>
      </c>
      <c r="W1433" s="20"/>
      <c r="X1433" s="19"/>
    </row>
    <row r="1434" spans="1:24" s="15" customFormat="1" ht="13.8">
      <c r="A1434" s="15" t="s">
        <v>144</v>
      </c>
      <c r="B1434" s="19" t="s">
        <v>145</v>
      </c>
      <c r="C1434" s="19">
        <v>2015</v>
      </c>
      <c r="D1434" s="19" t="s">
        <v>443</v>
      </c>
      <c r="E1434" s="16">
        <v>53</v>
      </c>
      <c r="F1434" s="20">
        <v>45</v>
      </c>
      <c r="G1434" s="21">
        <v>1.4900000095367432</v>
      </c>
      <c r="H1434" s="20">
        <v>4</v>
      </c>
      <c r="I1434" s="20">
        <v>51</v>
      </c>
      <c r="J1434" s="20">
        <v>55</v>
      </c>
      <c r="K1434" s="20"/>
      <c r="L1434" s="20"/>
      <c r="M1434" s="20">
        <v>49</v>
      </c>
      <c r="N1434" s="20">
        <v>54</v>
      </c>
      <c r="O1434" s="20"/>
      <c r="P1434" s="20">
        <v>52</v>
      </c>
      <c r="Q1434" s="20"/>
      <c r="R1434" s="19"/>
      <c r="S1434" s="20"/>
      <c r="T1434" s="20"/>
      <c r="U1434" s="20"/>
      <c r="V1434" s="20">
        <v>56</v>
      </c>
      <c r="W1434" s="20"/>
      <c r="X1434" s="19"/>
    </row>
    <row r="1435" spans="1:24" s="15" customFormat="1" ht="13.8">
      <c r="A1435" s="15" t="s">
        <v>144</v>
      </c>
      <c r="B1435" s="19" t="s">
        <v>145</v>
      </c>
      <c r="C1435" s="19">
        <v>2016</v>
      </c>
      <c r="D1435" s="19" t="s">
        <v>443</v>
      </c>
      <c r="E1435" s="16">
        <v>54</v>
      </c>
      <c r="F1435" s="20">
        <v>50</v>
      </c>
      <c r="G1435" s="21">
        <v>2.14</v>
      </c>
      <c r="H1435" s="20">
        <v>4</v>
      </c>
      <c r="I1435" s="20">
        <v>50</v>
      </c>
      <c r="J1435" s="20">
        <v>57</v>
      </c>
      <c r="K1435" s="20" t="s">
        <v>557</v>
      </c>
      <c r="L1435" s="20" t="s">
        <v>557</v>
      </c>
      <c r="M1435" s="20">
        <v>49</v>
      </c>
      <c r="N1435" s="20">
        <v>54</v>
      </c>
      <c r="O1435" s="20" t="s">
        <v>557</v>
      </c>
      <c r="P1435" s="20">
        <v>59</v>
      </c>
      <c r="Q1435" s="20" t="s">
        <v>557</v>
      </c>
      <c r="R1435" s="19" t="s">
        <v>557</v>
      </c>
      <c r="S1435" s="20" t="s">
        <v>557</v>
      </c>
      <c r="T1435" s="20" t="s">
        <v>557</v>
      </c>
      <c r="U1435" s="20" t="s">
        <v>557</v>
      </c>
      <c r="V1435" s="20">
        <v>53</v>
      </c>
      <c r="W1435" s="20" t="s">
        <v>557</v>
      </c>
      <c r="X1435" s="19"/>
    </row>
    <row r="1436" spans="1:24" s="15" customFormat="1" ht="13.8">
      <c r="A1436" s="15" t="s">
        <v>144</v>
      </c>
      <c r="B1436" s="19" t="s">
        <v>145</v>
      </c>
      <c r="C1436" s="19">
        <v>2017</v>
      </c>
      <c r="D1436" s="19" t="s">
        <v>443</v>
      </c>
      <c r="E1436" s="16">
        <v>50</v>
      </c>
      <c r="F1436" s="20">
        <v>54</v>
      </c>
      <c r="G1436" s="21">
        <v>4.41</v>
      </c>
      <c r="H1436" s="20">
        <v>5</v>
      </c>
      <c r="I1436" s="20">
        <v>43</v>
      </c>
      <c r="J1436" s="20">
        <v>57</v>
      </c>
      <c r="K1436" s="20"/>
      <c r="L1436" s="20"/>
      <c r="M1436" s="20">
        <v>49</v>
      </c>
      <c r="N1436" s="20">
        <v>55</v>
      </c>
      <c r="O1436" s="20"/>
      <c r="P1436" s="20">
        <v>59</v>
      </c>
      <c r="Q1436" s="20"/>
      <c r="R1436" s="19"/>
      <c r="S1436" s="20"/>
      <c r="T1436" s="20">
        <v>33</v>
      </c>
      <c r="U1436" s="20"/>
      <c r="V1436" s="20">
        <v>53</v>
      </c>
      <c r="W1436" s="20"/>
      <c r="X1436" s="19"/>
    </row>
    <row r="1437" spans="1:24" s="15" customFormat="1" ht="13.8">
      <c r="A1437" s="15" t="s">
        <v>144</v>
      </c>
      <c r="B1437" s="19" t="s">
        <v>145</v>
      </c>
      <c r="C1437" s="19">
        <v>2018</v>
      </c>
      <c r="D1437" s="19" t="s">
        <v>443</v>
      </c>
      <c r="E1437" s="16">
        <v>51</v>
      </c>
      <c r="F1437" s="20">
        <v>56</v>
      </c>
      <c r="G1437" s="21">
        <v>3.83</v>
      </c>
      <c r="H1437" s="20">
        <v>5</v>
      </c>
      <c r="I1437" s="20">
        <v>45</v>
      </c>
      <c r="J1437" s="20">
        <v>57</v>
      </c>
      <c r="K1437" s="20"/>
      <c r="L1437" s="20"/>
      <c r="M1437" s="20">
        <v>49</v>
      </c>
      <c r="N1437" s="20">
        <v>55</v>
      </c>
      <c r="O1437" s="20"/>
      <c r="P1437" s="20">
        <v>59</v>
      </c>
      <c r="Q1437" s="20"/>
      <c r="R1437" s="19"/>
      <c r="S1437" s="20"/>
      <c r="T1437" s="20">
        <v>37</v>
      </c>
      <c r="U1437" s="20"/>
      <c r="V1437" s="20">
        <v>55</v>
      </c>
      <c r="W1437" s="20"/>
      <c r="X1437" s="19"/>
    </row>
    <row r="1438" spans="1:24" s="15" customFormat="1" ht="13.8">
      <c r="A1438" s="15" t="s">
        <v>144</v>
      </c>
      <c r="B1438" s="19" t="s">
        <v>145</v>
      </c>
      <c r="C1438" s="19">
        <v>2019</v>
      </c>
      <c r="D1438" s="19" t="s">
        <v>443</v>
      </c>
      <c r="E1438" s="16">
        <v>52</v>
      </c>
      <c r="F1438" s="20">
        <v>56</v>
      </c>
      <c r="G1438" s="21">
        <v>3.1246299999999998</v>
      </c>
      <c r="H1438" s="20">
        <v>6</v>
      </c>
      <c r="I1438" s="20">
        <v>46.875610000000002</v>
      </c>
      <c r="J1438" s="20">
        <v>57.124389999999998</v>
      </c>
      <c r="K1438" s="20" t="s">
        <v>557</v>
      </c>
      <c r="L1438" s="20" t="s">
        <v>557</v>
      </c>
      <c r="M1438" s="20">
        <v>49</v>
      </c>
      <c r="N1438" s="20">
        <v>55</v>
      </c>
      <c r="O1438" s="20" t="s">
        <v>557</v>
      </c>
      <c r="P1438" s="20">
        <v>59</v>
      </c>
      <c r="Q1438" s="20" t="s">
        <v>557</v>
      </c>
      <c r="R1438" s="19" t="s">
        <v>557</v>
      </c>
      <c r="S1438" s="20" t="s">
        <v>557</v>
      </c>
      <c r="T1438" s="20">
        <v>38</v>
      </c>
      <c r="U1438" s="20" t="s">
        <v>557</v>
      </c>
      <c r="V1438" s="20">
        <v>58</v>
      </c>
      <c r="W1438" s="20">
        <v>51</v>
      </c>
      <c r="X1438" s="19"/>
    </row>
    <row r="1439" spans="1:24" s="15" customFormat="1" ht="13.8">
      <c r="A1439" s="15" t="s">
        <v>144</v>
      </c>
      <c r="B1439" s="19" t="s">
        <v>145</v>
      </c>
      <c r="C1439" s="19">
        <v>2020</v>
      </c>
      <c r="D1439" s="19" t="s">
        <v>443</v>
      </c>
      <c r="E1439" s="16">
        <v>53</v>
      </c>
      <c r="F1439" s="20">
        <v>52</v>
      </c>
      <c r="G1439" s="21">
        <v>1.535955</v>
      </c>
      <c r="H1439" s="20">
        <v>6</v>
      </c>
      <c r="I1439" s="20">
        <v>50.481029999999997</v>
      </c>
      <c r="J1439" s="20">
        <v>55.518970000000003</v>
      </c>
      <c r="K1439" s="20" t="s">
        <v>557</v>
      </c>
      <c r="L1439" s="20" t="s">
        <v>557</v>
      </c>
      <c r="M1439" s="20">
        <v>49</v>
      </c>
      <c r="N1439" s="20">
        <v>55</v>
      </c>
      <c r="O1439" s="20" t="s">
        <v>557</v>
      </c>
      <c r="P1439" s="20">
        <v>59</v>
      </c>
      <c r="Q1439" s="20" t="s">
        <v>557</v>
      </c>
      <c r="R1439" s="19" t="s">
        <v>557</v>
      </c>
      <c r="S1439" s="20" t="s">
        <v>557</v>
      </c>
      <c r="T1439" s="20">
        <v>47</v>
      </c>
      <c r="U1439" s="20" t="s">
        <v>557</v>
      </c>
      <c r="V1439" s="20">
        <v>58</v>
      </c>
      <c r="W1439" s="20">
        <v>52</v>
      </c>
      <c r="X1439" s="19"/>
    </row>
    <row r="1440" spans="1:24" s="15" customFormat="1" ht="13.8">
      <c r="A1440" s="15" t="s">
        <v>144</v>
      </c>
      <c r="B1440" s="19" t="s">
        <v>145</v>
      </c>
      <c r="C1440" s="19">
        <v>2021</v>
      </c>
      <c r="D1440" s="19" t="s">
        <v>443</v>
      </c>
      <c r="E1440" s="16">
        <v>54</v>
      </c>
      <c r="F1440" s="20">
        <v>49</v>
      </c>
      <c r="G1440" s="21">
        <v>1.597818</v>
      </c>
      <c r="H1440" s="20">
        <v>6</v>
      </c>
      <c r="I1440" s="20">
        <v>51.371589999999998</v>
      </c>
      <c r="J1440" s="20">
        <v>56.628410000000002</v>
      </c>
      <c r="K1440" s="20"/>
      <c r="L1440" s="20"/>
      <c r="M1440" s="20">
        <v>48.803570000000001</v>
      </c>
      <c r="N1440" s="20">
        <v>54.733609999999999</v>
      </c>
      <c r="O1440" s="20"/>
      <c r="P1440" s="20">
        <v>58.971130000000002</v>
      </c>
      <c r="Q1440" s="20"/>
      <c r="R1440" s="19"/>
      <c r="S1440" s="20"/>
      <c r="T1440" s="20">
        <v>49.955309999999997</v>
      </c>
      <c r="U1440" s="20"/>
      <c r="V1440" s="20">
        <v>60.812370000000001</v>
      </c>
      <c r="W1440" s="20">
        <v>49.953249999999997</v>
      </c>
      <c r="X1440" s="19"/>
    </row>
    <row r="1441" spans="1:24" s="15" customFormat="1" ht="13.8">
      <c r="A1441" s="15" t="s">
        <v>144</v>
      </c>
      <c r="B1441" s="19" t="s">
        <v>145</v>
      </c>
      <c r="C1441" s="19">
        <v>2022</v>
      </c>
      <c r="D1441" s="19" t="s">
        <v>443</v>
      </c>
      <c r="E1441" s="16">
        <v>50</v>
      </c>
      <c r="F1441" s="20">
        <v>57</v>
      </c>
      <c r="G1441" s="21">
        <v>1.7830550000000001</v>
      </c>
      <c r="H1441" s="20">
        <v>6</v>
      </c>
      <c r="I1441" s="20">
        <v>47.075789999999998</v>
      </c>
      <c r="J1441" s="20">
        <v>52.924210000000002</v>
      </c>
      <c r="K1441" s="20" t="s">
        <v>557</v>
      </c>
      <c r="L1441" s="20" t="s">
        <v>557</v>
      </c>
      <c r="M1441" s="20">
        <v>49</v>
      </c>
      <c r="N1441" s="20">
        <v>55</v>
      </c>
      <c r="O1441" s="20" t="s">
        <v>557</v>
      </c>
      <c r="P1441" s="20">
        <v>59</v>
      </c>
      <c r="Q1441" s="20" t="s">
        <v>557</v>
      </c>
      <c r="R1441" s="19" t="s">
        <v>557</v>
      </c>
      <c r="S1441" s="20" t="s">
        <v>557</v>
      </c>
      <c r="T1441" s="20">
        <v>43</v>
      </c>
      <c r="U1441" s="20" t="s">
        <v>557</v>
      </c>
      <c r="V1441" s="20">
        <v>47</v>
      </c>
      <c r="W1441" s="20">
        <v>50</v>
      </c>
      <c r="X1441" s="19"/>
    </row>
    <row r="1442" spans="1:24" s="15" customFormat="1" ht="13.8">
      <c r="A1442" s="15" t="s">
        <v>144</v>
      </c>
      <c r="B1442" s="19" t="s">
        <v>145</v>
      </c>
      <c r="C1442" s="19">
        <v>2023</v>
      </c>
      <c r="D1442" s="19" t="s">
        <v>443</v>
      </c>
      <c r="E1442" s="16">
        <v>51</v>
      </c>
      <c r="F1442" s="20">
        <v>55</v>
      </c>
      <c r="G1442" s="21">
        <v>2.037093</v>
      </c>
      <c r="H1442" s="20">
        <v>6</v>
      </c>
      <c r="I1442" s="20">
        <v>47.659170000000003</v>
      </c>
      <c r="J1442" s="20">
        <v>54.340829999999997</v>
      </c>
      <c r="K1442" s="20"/>
      <c r="L1442" s="20"/>
      <c r="M1442" s="20">
        <v>44.814050000000002</v>
      </c>
      <c r="N1442" s="20">
        <v>54.733609999999999</v>
      </c>
      <c r="O1442" s="20"/>
      <c r="P1442" s="20">
        <v>58.971130000000002</v>
      </c>
      <c r="Q1442" s="20"/>
      <c r="R1442" s="19"/>
      <c r="S1442" s="20"/>
      <c r="T1442" s="20">
        <v>43.444659999999999</v>
      </c>
      <c r="U1442" s="20"/>
      <c r="V1442" s="20">
        <v>57.129739999999998</v>
      </c>
      <c r="W1442" s="20">
        <v>49.05498</v>
      </c>
      <c r="X1442" s="19"/>
    </row>
    <row r="1443" spans="1:24" s="15" customFormat="1" ht="13.8">
      <c r="A1443" s="15" t="s">
        <v>144</v>
      </c>
      <c r="B1443" s="19" t="s">
        <v>145</v>
      </c>
      <c r="C1443" s="19">
        <v>2024</v>
      </c>
      <c r="D1443" s="19" t="s">
        <v>443</v>
      </c>
      <c r="E1443" s="16">
        <v>51</v>
      </c>
      <c r="F1443" s="20">
        <v>56</v>
      </c>
      <c r="G1443" s="21">
        <v>2.52956</v>
      </c>
      <c r="H1443" s="20">
        <v>7</v>
      </c>
      <c r="I1443" s="20">
        <v>46.851520000000001</v>
      </c>
      <c r="J1443" s="20">
        <v>55.148479999999999</v>
      </c>
      <c r="K1443" s="20">
        <v>41.568199999999997</v>
      </c>
      <c r="L1443" s="20"/>
      <c r="M1443" s="20">
        <v>47.129759999999997</v>
      </c>
      <c r="N1443" s="20">
        <v>66.739130000000003</v>
      </c>
      <c r="O1443" s="20"/>
      <c r="P1443" s="20">
        <v>58.851039999999998</v>
      </c>
      <c r="Q1443" s="20"/>
      <c r="R1443" s="19"/>
      <c r="S1443" s="20"/>
      <c r="T1443" s="20">
        <v>40.892679999999999</v>
      </c>
      <c r="U1443" s="20"/>
      <c r="V1443" s="20">
        <v>55.245510000000003</v>
      </c>
      <c r="W1443" s="20">
        <v>48.824350000000003</v>
      </c>
      <c r="X1443" s="19"/>
    </row>
    <row r="1444" spans="1:24" s="15" customFormat="1">
      <c r="A1444" s="68" t="s">
        <v>144</v>
      </c>
      <c r="B1444" s="70" t="s">
        <v>145</v>
      </c>
      <c r="C1444" s="70">
        <v>2025</v>
      </c>
      <c r="D1444" s="73" t="str">
        <f>VLOOKUP(B1444,'CPI Timeseries 2012 - 2025'!B:C,2,0)</f>
        <v>SSA</v>
      </c>
      <c r="E1444" s="16">
        <v>48</v>
      </c>
      <c r="F1444" s="70">
        <v>61</v>
      </c>
      <c r="G1444" s="74">
        <v>1.511846</v>
      </c>
      <c r="H1444" s="70">
        <v>7</v>
      </c>
      <c r="I1444" s="75">
        <v>45.520569999999999</v>
      </c>
      <c r="J1444" s="75">
        <v>50.479430000000001</v>
      </c>
      <c r="K1444" s="75">
        <v>41.540089999999999</v>
      </c>
      <c r="L1444" s="75"/>
      <c r="M1444" s="75">
        <v>47.137070000000001</v>
      </c>
      <c r="N1444" s="75">
        <v>50.60913</v>
      </c>
      <c r="O1444" s="75"/>
      <c r="P1444" s="75">
        <v>58.821210000000001</v>
      </c>
      <c r="Q1444" s="75"/>
      <c r="R1444" s="75"/>
      <c r="S1444" s="75"/>
      <c r="T1444" s="75">
        <v>44.32255</v>
      </c>
      <c r="U1444" s="75"/>
      <c r="V1444" s="75">
        <v>45.459299999999999</v>
      </c>
      <c r="W1444" s="75">
        <v>50.546489999999999</v>
      </c>
      <c r="X1444" s="2"/>
    </row>
    <row r="1445" spans="1:24" s="15" customFormat="1" ht="13.8">
      <c r="A1445" s="15" t="s">
        <v>305</v>
      </c>
      <c r="B1445" s="19" t="s">
        <v>306</v>
      </c>
      <c r="C1445" s="19">
        <v>2012</v>
      </c>
      <c r="D1445" s="19" t="s">
        <v>234</v>
      </c>
      <c r="E1445" s="16">
        <v>34</v>
      </c>
      <c r="F1445" s="20">
        <v>105</v>
      </c>
      <c r="G1445" s="21">
        <v>1.7</v>
      </c>
      <c r="H1445" s="20">
        <v>9</v>
      </c>
      <c r="I1445" s="20">
        <v>31</v>
      </c>
      <c r="J1445" s="20">
        <v>37</v>
      </c>
      <c r="K1445" s="20"/>
      <c r="L1445" s="20">
        <v>33</v>
      </c>
      <c r="M1445" s="20">
        <v>32</v>
      </c>
      <c r="N1445" s="20">
        <v>38</v>
      </c>
      <c r="O1445" s="20"/>
      <c r="P1445" s="20">
        <v>42</v>
      </c>
      <c r="Q1445" s="20">
        <v>40</v>
      </c>
      <c r="R1445" s="19"/>
      <c r="S1445" s="20">
        <v>31</v>
      </c>
      <c r="T1445" s="20"/>
      <c r="U1445" s="20"/>
      <c r="V1445" s="20">
        <v>36</v>
      </c>
      <c r="W1445" s="20">
        <v>28</v>
      </c>
      <c r="X1445" s="19">
        <v>27</v>
      </c>
    </row>
    <row r="1446" spans="1:24" s="15" customFormat="1" ht="13.8">
      <c r="A1446" s="15" t="s">
        <v>305</v>
      </c>
      <c r="B1446" s="19" t="s">
        <v>306</v>
      </c>
      <c r="C1446" s="19">
        <v>2013</v>
      </c>
      <c r="D1446" s="19" t="s">
        <v>234</v>
      </c>
      <c r="E1446" s="16">
        <v>34</v>
      </c>
      <c r="F1446" s="20">
        <v>106</v>
      </c>
      <c r="G1446" s="21">
        <v>1.8</v>
      </c>
      <c r="H1446" s="20">
        <v>9</v>
      </c>
      <c r="I1446" s="20">
        <v>31</v>
      </c>
      <c r="J1446" s="20">
        <v>37</v>
      </c>
      <c r="K1446" s="20"/>
      <c r="L1446" s="20">
        <v>41</v>
      </c>
      <c r="M1446" s="20">
        <v>32</v>
      </c>
      <c r="N1446" s="20">
        <v>38</v>
      </c>
      <c r="O1446" s="20"/>
      <c r="P1446" s="20">
        <v>42</v>
      </c>
      <c r="Q1446" s="20">
        <v>37</v>
      </c>
      <c r="R1446" s="19"/>
      <c r="S1446" s="20">
        <v>31</v>
      </c>
      <c r="T1446" s="20"/>
      <c r="U1446" s="20"/>
      <c r="V1446" s="20">
        <v>32</v>
      </c>
      <c r="W1446" s="20">
        <v>29</v>
      </c>
      <c r="X1446" s="19">
        <v>27</v>
      </c>
    </row>
    <row r="1447" spans="1:24" s="15" customFormat="1" ht="13.8">
      <c r="A1447" s="15" t="s">
        <v>305</v>
      </c>
      <c r="B1447" s="19" t="s">
        <v>306</v>
      </c>
      <c r="C1447" s="19">
        <v>2014</v>
      </c>
      <c r="D1447" s="19" t="s">
        <v>234</v>
      </c>
      <c r="E1447" s="16">
        <v>35</v>
      </c>
      <c r="F1447" s="20">
        <v>103</v>
      </c>
      <c r="G1447" s="21">
        <v>1.6599999666213989</v>
      </c>
      <c r="H1447" s="20">
        <v>8</v>
      </c>
      <c r="I1447" s="20">
        <v>32</v>
      </c>
      <c r="J1447" s="20">
        <v>38</v>
      </c>
      <c r="K1447" s="20"/>
      <c r="L1447" s="20">
        <v>41</v>
      </c>
      <c r="M1447" s="20">
        <v>32</v>
      </c>
      <c r="N1447" s="20">
        <v>38</v>
      </c>
      <c r="O1447" s="20"/>
      <c r="P1447" s="20">
        <v>42</v>
      </c>
      <c r="Q1447" s="20">
        <v>34</v>
      </c>
      <c r="R1447" s="19"/>
      <c r="S1447" s="20">
        <v>31</v>
      </c>
      <c r="T1447" s="20"/>
      <c r="U1447" s="20"/>
      <c r="V1447" s="20">
        <v>34</v>
      </c>
      <c r="W1447" s="20">
        <v>29</v>
      </c>
      <c r="X1447" s="19"/>
    </row>
    <row r="1448" spans="1:24" s="15" customFormat="1" ht="13.8">
      <c r="A1448" s="15" t="s">
        <v>305</v>
      </c>
      <c r="B1448" s="19" t="s">
        <v>306</v>
      </c>
      <c r="C1448" s="19">
        <v>2015</v>
      </c>
      <c r="D1448" s="19" t="s">
        <v>234</v>
      </c>
      <c r="E1448" s="16">
        <v>31</v>
      </c>
      <c r="F1448" s="20">
        <v>111</v>
      </c>
      <c r="G1448" s="21">
        <v>3.0199999809265137</v>
      </c>
      <c r="H1448" s="20">
        <v>8</v>
      </c>
      <c r="I1448" s="20">
        <v>26</v>
      </c>
      <c r="J1448" s="20">
        <v>36</v>
      </c>
      <c r="K1448" s="20"/>
      <c r="L1448" s="20">
        <v>41</v>
      </c>
      <c r="M1448" s="20">
        <v>28</v>
      </c>
      <c r="N1448" s="20">
        <v>38</v>
      </c>
      <c r="O1448" s="20"/>
      <c r="P1448" s="20">
        <v>42</v>
      </c>
      <c r="Q1448" s="20">
        <v>28</v>
      </c>
      <c r="R1448" s="19"/>
      <c r="S1448" s="20">
        <v>21</v>
      </c>
      <c r="T1448" s="20"/>
      <c r="U1448" s="20"/>
      <c r="V1448" s="20">
        <v>33</v>
      </c>
      <c r="W1448" s="20">
        <v>20</v>
      </c>
      <c r="X1448" s="19"/>
    </row>
    <row r="1449" spans="1:24" s="15" customFormat="1" ht="13.8">
      <c r="A1449" s="15" t="s">
        <v>305</v>
      </c>
      <c r="B1449" s="19" t="s">
        <v>306</v>
      </c>
      <c r="C1449" s="19">
        <v>2016</v>
      </c>
      <c r="D1449" s="19" t="s">
        <v>234</v>
      </c>
      <c r="E1449" s="16">
        <v>30</v>
      </c>
      <c r="F1449" s="20">
        <v>123</v>
      </c>
      <c r="G1449" s="21">
        <v>1.56</v>
      </c>
      <c r="H1449" s="20">
        <v>8</v>
      </c>
      <c r="I1449" s="20">
        <v>28</v>
      </c>
      <c r="J1449" s="20">
        <v>33</v>
      </c>
      <c r="K1449" s="20" t="s">
        <v>557</v>
      </c>
      <c r="L1449" s="20">
        <v>33</v>
      </c>
      <c r="M1449" s="20">
        <v>28</v>
      </c>
      <c r="N1449" s="20">
        <v>37</v>
      </c>
      <c r="O1449" s="20" t="s">
        <v>557</v>
      </c>
      <c r="P1449" s="20">
        <v>34</v>
      </c>
      <c r="Q1449" s="20">
        <v>32</v>
      </c>
      <c r="R1449" s="19" t="s">
        <v>557</v>
      </c>
      <c r="S1449" s="20">
        <v>24</v>
      </c>
      <c r="T1449" s="20" t="s">
        <v>557</v>
      </c>
      <c r="U1449" s="20" t="s">
        <v>557</v>
      </c>
      <c r="V1449" s="20">
        <v>29</v>
      </c>
      <c r="W1449" s="20">
        <v>26</v>
      </c>
      <c r="X1449" s="19"/>
    </row>
    <row r="1450" spans="1:24" s="15" customFormat="1" ht="13.8">
      <c r="A1450" s="15" t="s">
        <v>305</v>
      </c>
      <c r="B1450" s="19" t="s">
        <v>306</v>
      </c>
      <c r="C1450" s="19">
        <v>2017</v>
      </c>
      <c r="D1450" s="19" t="s">
        <v>234</v>
      </c>
      <c r="E1450" s="16">
        <v>29</v>
      </c>
      <c r="F1450" s="20">
        <v>135</v>
      </c>
      <c r="G1450" s="21">
        <v>1.69</v>
      </c>
      <c r="H1450" s="20">
        <v>9</v>
      </c>
      <c r="I1450" s="20">
        <v>26</v>
      </c>
      <c r="J1450" s="20">
        <v>32</v>
      </c>
      <c r="K1450" s="20"/>
      <c r="L1450" s="20">
        <v>35</v>
      </c>
      <c r="M1450" s="20">
        <v>29</v>
      </c>
      <c r="N1450" s="20">
        <v>37</v>
      </c>
      <c r="O1450" s="20"/>
      <c r="P1450" s="20">
        <v>35</v>
      </c>
      <c r="Q1450" s="20">
        <v>26</v>
      </c>
      <c r="R1450" s="19"/>
      <c r="S1450" s="20">
        <v>24</v>
      </c>
      <c r="T1450" s="20">
        <v>28</v>
      </c>
      <c r="U1450" s="20"/>
      <c r="V1450" s="20">
        <v>24</v>
      </c>
      <c r="W1450" s="20">
        <v>27</v>
      </c>
      <c r="X1450" s="19"/>
    </row>
    <row r="1451" spans="1:24" s="15" customFormat="1" ht="13.8">
      <c r="A1451" s="15" t="s">
        <v>305</v>
      </c>
      <c r="B1451" s="19" t="s">
        <v>306</v>
      </c>
      <c r="C1451" s="19">
        <v>2018</v>
      </c>
      <c r="D1451" s="19" t="s">
        <v>234</v>
      </c>
      <c r="E1451" s="16">
        <v>28</v>
      </c>
      <c r="F1451" s="20">
        <v>138</v>
      </c>
      <c r="G1451" s="21">
        <v>1.83</v>
      </c>
      <c r="H1451" s="20">
        <v>9</v>
      </c>
      <c r="I1451" s="20">
        <v>25</v>
      </c>
      <c r="J1451" s="20">
        <v>31</v>
      </c>
      <c r="K1451" s="20"/>
      <c r="L1451" s="20">
        <v>35</v>
      </c>
      <c r="M1451" s="20">
        <v>29</v>
      </c>
      <c r="N1451" s="20">
        <v>37</v>
      </c>
      <c r="O1451" s="20"/>
      <c r="P1451" s="20">
        <v>22</v>
      </c>
      <c r="Q1451" s="20">
        <v>23</v>
      </c>
      <c r="R1451" s="19"/>
      <c r="S1451" s="20">
        <v>24</v>
      </c>
      <c r="T1451" s="20">
        <v>33</v>
      </c>
      <c r="U1451" s="20"/>
      <c r="V1451" s="20">
        <v>25</v>
      </c>
      <c r="W1451" s="20">
        <v>27</v>
      </c>
      <c r="X1451" s="19"/>
    </row>
    <row r="1452" spans="1:24" s="15" customFormat="1" ht="13.8">
      <c r="A1452" s="15" t="s">
        <v>305</v>
      </c>
      <c r="B1452" s="19" t="s">
        <v>306</v>
      </c>
      <c r="C1452" s="19">
        <v>2019</v>
      </c>
      <c r="D1452" s="19" t="s">
        <v>234</v>
      </c>
      <c r="E1452" s="16">
        <v>29</v>
      </c>
      <c r="F1452" s="20">
        <v>130</v>
      </c>
      <c r="G1452" s="21">
        <v>1.725735</v>
      </c>
      <c r="H1452" s="20">
        <v>9</v>
      </c>
      <c r="I1452" s="20">
        <v>26.169789999999999</v>
      </c>
      <c r="J1452" s="20">
        <v>31.830210000000001</v>
      </c>
      <c r="K1452" s="20" t="s">
        <v>557</v>
      </c>
      <c r="L1452" s="20">
        <v>35</v>
      </c>
      <c r="M1452" s="20">
        <v>29</v>
      </c>
      <c r="N1452" s="20">
        <v>37</v>
      </c>
      <c r="O1452" s="20" t="s">
        <v>557</v>
      </c>
      <c r="P1452" s="20">
        <v>22</v>
      </c>
      <c r="Q1452" s="20">
        <v>28</v>
      </c>
      <c r="R1452" s="19" t="s">
        <v>557</v>
      </c>
      <c r="S1452" s="20">
        <v>24</v>
      </c>
      <c r="T1452" s="20">
        <v>33</v>
      </c>
      <c r="U1452" s="20" t="s">
        <v>557</v>
      </c>
      <c r="V1452" s="20">
        <v>32</v>
      </c>
      <c r="W1452" s="20">
        <v>25</v>
      </c>
      <c r="X1452" s="19"/>
    </row>
    <row r="1453" spans="1:24" s="15" customFormat="1" ht="13.8">
      <c r="A1453" s="15" t="s">
        <v>305</v>
      </c>
      <c r="B1453" s="19" t="s">
        <v>306</v>
      </c>
      <c r="C1453" s="19">
        <v>2020</v>
      </c>
      <c r="D1453" s="19" t="s">
        <v>234</v>
      </c>
      <c r="E1453" s="16">
        <v>31</v>
      </c>
      <c r="F1453" s="20">
        <v>124</v>
      </c>
      <c r="G1453" s="21">
        <v>1.3813329999999999</v>
      </c>
      <c r="H1453" s="20">
        <v>9</v>
      </c>
      <c r="I1453" s="20">
        <v>28.73461</v>
      </c>
      <c r="J1453" s="20">
        <v>33.26538</v>
      </c>
      <c r="K1453" s="20" t="s">
        <v>557</v>
      </c>
      <c r="L1453" s="20">
        <v>44</v>
      </c>
      <c r="M1453" s="20">
        <v>29</v>
      </c>
      <c r="N1453" s="20">
        <v>37</v>
      </c>
      <c r="O1453" s="20" t="s">
        <v>557</v>
      </c>
      <c r="P1453" s="20">
        <v>22</v>
      </c>
      <c r="Q1453" s="20">
        <v>30</v>
      </c>
      <c r="R1453" s="19" t="s">
        <v>557</v>
      </c>
      <c r="S1453" s="20">
        <v>24</v>
      </c>
      <c r="T1453" s="20">
        <v>35</v>
      </c>
      <c r="U1453" s="20" t="s">
        <v>557</v>
      </c>
      <c r="V1453" s="20">
        <v>32</v>
      </c>
      <c r="W1453" s="20">
        <v>23</v>
      </c>
      <c r="X1453" s="19"/>
    </row>
    <row r="1454" spans="1:24" s="15" customFormat="1" ht="13.8">
      <c r="A1454" s="15" t="s">
        <v>305</v>
      </c>
      <c r="B1454" s="19" t="s">
        <v>306</v>
      </c>
      <c r="C1454" s="19">
        <v>2021</v>
      </c>
      <c r="D1454" s="19" t="s">
        <v>234</v>
      </c>
      <c r="E1454" s="16">
        <v>31</v>
      </c>
      <c r="F1454" s="20">
        <v>124</v>
      </c>
      <c r="G1454" s="21">
        <v>1.429597</v>
      </c>
      <c r="H1454" s="20">
        <v>9</v>
      </c>
      <c r="I1454" s="20">
        <v>28.648309999999999</v>
      </c>
      <c r="J1454" s="20">
        <v>33.351689999999998</v>
      </c>
      <c r="K1454" s="20"/>
      <c r="L1454" s="20">
        <v>43.780419999999999</v>
      </c>
      <c r="M1454" s="20">
        <v>28.855989999999998</v>
      </c>
      <c r="N1454" s="20">
        <v>37.263190000000002</v>
      </c>
      <c r="O1454" s="20"/>
      <c r="P1454" s="20">
        <v>22.451969999999999</v>
      </c>
      <c r="Q1454" s="20">
        <v>32.406199999999998</v>
      </c>
      <c r="R1454" s="19"/>
      <c r="S1454" s="20">
        <v>23.709849999999999</v>
      </c>
      <c r="T1454" s="20">
        <v>36.210619999999999</v>
      </c>
      <c r="U1454" s="20"/>
      <c r="V1454" s="20">
        <v>30.649899999999999</v>
      </c>
      <c r="W1454" s="20">
        <v>22.10661</v>
      </c>
      <c r="X1454" s="19"/>
    </row>
    <row r="1455" spans="1:24" s="15" customFormat="1" ht="13.8">
      <c r="A1455" s="15" t="s">
        <v>305</v>
      </c>
      <c r="B1455" s="19" t="s">
        <v>306</v>
      </c>
      <c r="C1455" s="19">
        <v>2022</v>
      </c>
      <c r="D1455" s="19" t="s">
        <v>234</v>
      </c>
      <c r="E1455" s="16">
        <v>31</v>
      </c>
      <c r="F1455" s="20">
        <v>126</v>
      </c>
      <c r="G1455" s="21">
        <v>1.623537</v>
      </c>
      <c r="H1455" s="20">
        <v>9</v>
      </c>
      <c r="I1455" s="20">
        <v>28.337399999999999</v>
      </c>
      <c r="J1455" s="20">
        <v>33.662599999999998</v>
      </c>
      <c r="K1455" s="20" t="s">
        <v>557</v>
      </c>
      <c r="L1455" s="20">
        <v>44</v>
      </c>
      <c r="M1455" s="20">
        <v>29</v>
      </c>
      <c r="N1455" s="20">
        <v>37</v>
      </c>
      <c r="O1455" s="20" t="s">
        <v>557</v>
      </c>
      <c r="P1455" s="20">
        <v>22</v>
      </c>
      <c r="Q1455" s="20">
        <v>27</v>
      </c>
      <c r="R1455" s="19" t="s">
        <v>557</v>
      </c>
      <c r="S1455" s="20">
        <v>24</v>
      </c>
      <c r="T1455" s="20">
        <v>43</v>
      </c>
      <c r="U1455" s="20" t="s">
        <v>557</v>
      </c>
      <c r="V1455" s="20">
        <v>32</v>
      </c>
      <c r="W1455" s="20">
        <v>22</v>
      </c>
      <c r="X1455" s="19"/>
    </row>
    <row r="1456" spans="1:24" s="15" customFormat="1" ht="13.8">
      <c r="A1456" s="15" t="s">
        <v>305</v>
      </c>
      <c r="B1456" s="19" t="s">
        <v>306</v>
      </c>
      <c r="C1456" s="19">
        <v>2023</v>
      </c>
      <c r="D1456" s="19" t="s">
        <v>234</v>
      </c>
      <c r="E1456" s="16">
        <v>31</v>
      </c>
      <c r="F1456" s="20">
        <v>126</v>
      </c>
      <c r="G1456" s="21">
        <v>1.560548</v>
      </c>
      <c r="H1456" s="20">
        <v>9</v>
      </c>
      <c r="I1456" s="20">
        <v>28.4407</v>
      </c>
      <c r="J1456" s="20">
        <v>33.5593</v>
      </c>
      <c r="K1456" s="20"/>
      <c r="L1456" s="20">
        <v>43.780419999999999</v>
      </c>
      <c r="M1456" s="20">
        <v>28.855989999999998</v>
      </c>
      <c r="N1456" s="20">
        <v>37.263190000000002</v>
      </c>
      <c r="O1456" s="20"/>
      <c r="P1456" s="20">
        <v>22.451969999999999</v>
      </c>
      <c r="Q1456" s="20">
        <v>28.810949999999998</v>
      </c>
      <c r="R1456" s="19"/>
      <c r="S1456" s="20">
        <v>23.709849999999999</v>
      </c>
      <c r="T1456" s="20">
        <v>40.551049999999996</v>
      </c>
      <c r="U1456" s="20"/>
      <c r="V1456" s="20">
        <v>29.77308</v>
      </c>
      <c r="W1456" s="20">
        <v>21.20833</v>
      </c>
      <c r="X1456" s="19"/>
    </row>
    <row r="1457" spans="1:24" s="15" customFormat="1" ht="13.8">
      <c r="A1457" s="15" t="s">
        <v>305</v>
      </c>
      <c r="B1457" s="19" t="s">
        <v>306</v>
      </c>
      <c r="C1457" s="19">
        <v>2024</v>
      </c>
      <c r="D1457" s="19" t="s">
        <v>234</v>
      </c>
      <c r="E1457" s="16">
        <v>26</v>
      </c>
      <c r="F1457" s="20">
        <v>140</v>
      </c>
      <c r="G1457" s="21">
        <v>1.664771</v>
      </c>
      <c r="H1457" s="20">
        <v>8</v>
      </c>
      <c r="I1457" s="20">
        <v>23.269780000000001</v>
      </c>
      <c r="J1457" s="20">
        <v>28.730219999999999</v>
      </c>
      <c r="K1457" s="20"/>
      <c r="L1457" s="20"/>
      <c r="M1457" s="20">
        <v>29.937519999999999</v>
      </c>
      <c r="N1457" s="20">
        <v>34.521169999999998</v>
      </c>
      <c r="O1457" s="20"/>
      <c r="P1457" s="20">
        <v>19.17484</v>
      </c>
      <c r="Q1457" s="20">
        <v>17.28679</v>
      </c>
      <c r="R1457" s="19"/>
      <c r="S1457" s="20">
        <v>23.70675</v>
      </c>
      <c r="T1457" s="20">
        <v>38.154940000000003</v>
      </c>
      <c r="U1457" s="20"/>
      <c r="V1457" s="20">
        <v>25.96191</v>
      </c>
      <c r="W1457" s="20">
        <v>22.773440000000001</v>
      </c>
      <c r="X1457" s="19"/>
    </row>
    <row r="1458" spans="1:24" s="15" customFormat="1">
      <c r="A1458" s="68" t="s">
        <v>305</v>
      </c>
      <c r="B1458" s="70" t="s">
        <v>306</v>
      </c>
      <c r="C1458" s="70">
        <v>2025</v>
      </c>
      <c r="D1458" s="73" t="str">
        <f>VLOOKUP(B1458,'CPI Timeseries 2012 - 2025'!B:C,2,0)</f>
        <v>AME</v>
      </c>
      <c r="E1458" s="16">
        <v>27</v>
      </c>
      <c r="F1458" s="70">
        <v>141</v>
      </c>
      <c r="G1458" s="74">
        <v>1.4854529999999999</v>
      </c>
      <c r="H1458" s="70">
        <v>8</v>
      </c>
      <c r="I1458" s="75">
        <v>24.563859999999998</v>
      </c>
      <c r="J1458" s="75">
        <v>29.436140000000002</v>
      </c>
      <c r="K1458" s="75"/>
      <c r="L1458" s="75"/>
      <c r="M1458" s="75">
        <v>29.942820000000001</v>
      </c>
      <c r="N1458" s="75">
        <v>34.494399999999999</v>
      </c>
      <c r="O1458" s="75"/>
      <c r="P1458" s="75">
        <v>19.109950000000001</v>
      </c>
      <c r="Q1458" s="75">
        <v>20.498470000000001</v>
      </c>
      <c r="R1458" s="75"/>
      <c r="S1458" s="75">
        <v>23.681450000000002</v>
      </c>
      <c r="T1458" s="75">
        <v>36.792099999999998</v>
      </c>
      <c r="U1458" s="75"/>
      <c r="V1458" s="75">
        <v>24.99954</v>
      </c>
      <c r="W1458" s="75">
        <v>22.751069999999999</v>
      </c>
      <c r="X1458" s="2"/>
    </row>
    <row r="1459" spans="1:24" s="15" customFormat="1" ht="13.8">
      <c r="A1459" s="15" t="s">
        <v>182</v>
      </c>
      <c r="B1459" s="19" t="s">
        <v>183</v>
      </c>
      <c r="C1459" s="19">
        <v>2012</v>
      </c>
      <c r="D1459" s="19" t="s">
        <v>441</v>
      </c>
      <c r="E1459" s="16">
        <v>36</v>
      </c>
      <c r="F1459" s="20">
        <v>94</v>
      </c>
      <c r="G1459" s="21">
        <v>2.6</v>
      </c>
      <c r="H1459" s="20">
        <v>8</v>
      </c>
      <c r="I1459" s="20">
        <v>31</v>
      </c>
      <c r="J1459" s="20">
        <v>40</v>
      </c>
      <c r="K1459" s="20"/>
      <c r="L1459" s="20"/>
      <c r="M1459" s="20">
        <v>40</v>
      </c>
      <c r="N1459" s="20">
        <v>38</v>
      </c>
      <c r="O1459" s="20">
        <v>29</v>
      </c>
      <c r="P1459" s="20">
        <v>42</v>
      </c>
      <c r="Q1459" s="20"/>
      <c r="R1459" s="19"/>
      <c r="S1459" s="20">
        <v>31</v>
      </c>
      <c r="T1459" s="20"/>
      <c r="U1459" s="20">
        <v>47</v>
      </c>
      <c r="V1459" s="20">
        <v>34</v>
      </c>
      <c r="W1459" s="20">
        <v>25</v>
      </c>
      <c r="X1459" s="19"/>
    </row>
    <row r="1460" spans="1:24" s="15" customFormat="1" ht="13.8">
      <c r="A1460" s="15" t="s">
        <v>182</v>
      </c>
      <c r="B1460" s="19" t="s">
        <v>183</v>
      </c>
      <c r="C1460" s="19">
        <v>2013</v>
      </c>
      <c r="D1460" s="19" t="s">
        <v>441</v>
      </c>
      <c r="E1460" s="16">
        <v>35</v>
      </c>
      <c r="F1460" s="20">
        <v>102</v>
      </c>
      <c r="G1460" s="21">
        <v>2.8</v>
      </c>
      <c r="H1460" s="20">
        <v>8</v>
      </c>
      <c r="I1460" s="20">
        <v>30</v>
      </c>
      <c r="J1460" s="20">
        <v>40</v>
      </c>
      <c r="K1460" s="20"/>
      <c r="L1460" s="20"/>
      <c r="M1460" s="20">
        <v>40</v>
      </c>
      <c r="N1460" s="20">
        <v>38</v>
      </c>
      <c r="O1460" s="20">
        <v>31</v>
      </c>
      <c r="P1460" s="20">
        <v>42</v>
      </c>
      <c r="Q1460" s="20"/>
      <c r="R1460" s="19"/>
      <c r="S1460" s="20">
        <v>31</v>
      </c>
      <c r="T1460" s="20"/>
      <c r="U1460" s="20">
        <v>47</v>
      </c>
      <c r="V1460" s="20">
        <v>25</v>
      </c>
      <c r="W1460" s="20">
        <v>25</v>
      </c>
      <c r="X1460" s="19"/>
    </row>
    <row r="1461" spans="1:24" s="15" customFormat="1" ht="13.8">
      <c r="A1461" s="15" t="s">
        <v>182</v>
      </c>
      <c r="B1461" s="19" t="s">
        <v>183</v>
      </c>
      <c r="C1461" s="19">
        <v>2014</v>
      </c>
      <c r="D1461" s="19" t="s">
        <v>441</v>
      </c>
      <c r="E1461" s="16">
        <v>35</v>
      </c>
      <c r="F1461" s="20">
        <v>103</v>
      </c>
      <c r="G1461" s="21">
        <v>2.7000000476837158</v>
      </c>
      <c r="H1461" s="20">
        <v>8</v>
      </c>
      <c r="I1461" s="20">
        <v>31</v>
      </c>
      <c r="J1461" s="20">
        <v>39</v>
      </c>
      <c r="K1461" s="20"/>
      <c r="L1461" s="20"/>
      <c r="M1461" s="20">
        <v>40</v>
      </c>
      <c r="N1461" s="20">
        <v>38</v>
      </c>
      <c r="O1461" s="20">
        <v>31</v>
      </c>
      <c r="P1461" s="20">
        <v>42</v>
      </c>
      <c r="Q1461" s="20"/>
      <c r="R1461" s="19"/>
      <c r="S1461" s="20">
        <v>31</v>
      </c>
      <c r="T1461" s="20"/>
      <c r="U1461" s="20">
        <v>47</v>
      </c>
      <c r="V1461" s="20">
        <v>29</v>
      </c>
      <c r="W1461" s="20">
        <v>24</v>
      </c>
      <c r="X1461" s="19"/>
    </row>
    <row r="1462" spans="1:24" s="15" customFormat="1" ht="13.8">
      <c r="A1462" s="15" t="s">
        <v>182</v>
      </c>
      <c r="B1462" s="19" t="s">
        <v>183</v>
      </c>
      <c r="C1462" s="19">
        <v>2015</v>
      </c>
      <c r="D1462" s="19" t="s">
        <v>441</v>
      </c>
      <c r="E1462" s="16">
        <v>33</v>
      </c>
      <c r="F1462" s="20">
        <v>102</v>
      </c>
      <c r="G1462" s="21">
        <v>2.880000114440918</v>
      </c>
      <c r="H1462" s="20">
        <v>8</v>
      </c>
      <c r="I1462" s="20">
        <v>28</v>
      </c>
      <c r="J1462" s="20">
        <v>38</v>
      </c>
      <c r="K1462" s="20"/>
      <c r="L1462" s="20"/>
      <c r="M1462" s="20">
        <v>40</v>
      </c>
      <c r="N1462" s="20">
        <v>38</v>
      </c>
      <c r="O1462" s="20">
        <v>31</v>
      </c>
      <c r="P1462" s="20">
        <v>42</v>
      </c>
      <c r="Q1462" s="20"/>
      <c r="R1462" s="19"/>
      <c r="S1462" s="20">
        <v>31</v>
      </c>
      <c r="T1462" s="20"/>
      <c r="U1462" s="20">
        <v>35</v>
      </c>
      <c r="V1462" s="20">
        <v>30</v>
      </c>
      <c r="W1462" s="20">
        <v>16</v>
      </c>
      <c r="X1462" s="19"/>
    </row>
    <row r="1463" spans="1:24" s="15" customFormat="1" ht="13.8">
      <c r="A1463" s="15" t="s">
        <v>182</v>
      </c>
      <c r="B1463" s="19" t="s">
        <v>183</v>
      </c>
      <c r="C1463" s="19">
        <v>2016</v>
      </c>
      <c r="D1463" s="19" t="s">
        <v>441</v>
      </c>
      <c r="E1463" s="16">
        <v>30</v>
      </c>
      <c r="F1463" s="20">
        <v>123</v>
      </c>
      <c r="G1463" s="21">
        <v>2.1800000000000002</v>
      </c>
      <c r="H1463" s="20">
        <v>9</v>
      </c>
      <c r="I1463" s="20">
        <v>27</v>
      </c>
      <c r="J1463" s="20">
        <v>34</v>
      </c>
      <c r="K1463" s="20" t="s">
        <v>557</v>
      </c>
      <c r="L1463" s="20" t="s">
        <v>557</v>
      </c>
      <c r="M1463" s="20">
        <v>40</v>
      </c>
      <c r="N1463" s="20">
        <v>37</v>
      </c>
      <c r="O1463" s="20">
        <v>33</v>
      </c>
      <c r="P1463" s="20">
        <v>34</v>
      </c>
      <c r="Q1463" s="20" t="s">
        <v>557</v>
      </c>
      <c r="R1463" s="19" t="s">
        <v>557</v>
      </c>
      <c r="S1463" s="20">
        <v>32</v>
      </c>
      <c r="T1463" s="20">
        <v>23</v>
      </c>
      <c r="U1463" s="20">
        <v>24</v>
      </c>
      <c r="V1463" s="20">
        <v>23</v>
      </c>
      <c r="W1463" s="20">
        <v>26</v>
      </c>
      <c r="X1463" s="19"/>
    </row>
    <row r="1464" spans="1:24" s="15" customFormat="1" ht="13.8">
      <c r="A1464" s="15" t="s">
        <v>182</v>
      </c>
      <c r="B1464" s="19" t="s">
        <v>183</v>
      </c>
      <c r="C1464" s="19">
        <v>2017</v>
      </c>
      <c r="D1464" s="19" t="s">
        <v>441</v>
      </c>
      <c r="E1464" s="16">
        <v>31</v>
      </c>
      <c r="F1464" s="20">
        <v>122</v>
      </c>
      <c r="G1464" s="21">
        <v>1.54</v>
      </c>
      <c r="H1464" s="20">
        <v>9</v>
      </c>
      <c r="I1464" s="20">
        <v>28</v>
      </c>
      <c r="J1464" s="20">
        <v>34</v>
      </c>
      <c r="K1464" s="20"/>
      <c r="L1464" s="20"/>
      <c r="M1464" s="20">
        <v>33</v>
      </c>
      <c r="N1464" s="20">
        <v>37</v>
      </c>
      <c r="O1464" s="20">
        <v>33</v>
      </c>
      <c r="P1464" s="20">
        <v>35</v>
      </c>
      <c r="Q1464" s="20"/>
      <c r="R1464" s="19"/>
      <c r="S1464" s="20">
        <v>32</v>
      </c>
      <c r="T1464" s="20">
        <v>22</v>
      </c>
      <c r="U1464" s="20">
        <v>27</v>
      </c>
      <c r="V1464" s="20">
        <v>29</v>
      </c>
      <c r="W1464" s="20">
        <v>28</v>
      </c>
      <c r="X1464" s="19"/>
    </row>
    <row r="1465" spans="1:24" s="15" customFormat="1" ht="13.8">
      <c r="A1465" s="15" t="s">
        <v>182</v>
      </c>
      <c r="B1465" s="19" t="s">
        <v>183</v>
      </c>
      <c r="C1465" s="19">
        <v>2018</v>
      </c>
      <c r="D1465" s="19" t="s">
        <v>441</v>
      </c>
      <c r="E1465" s="16">
        <v>33</v>
      </c>
      <c r="F1465" s="20">
        <v>117</v>
      </c>
      <c r="G1465" s="21">
        <v>2.13</v>
      </c>
      <c r="H1465" s="20">
        <v>9</v>
      </c>
      <c r="I1465" s="20">
        <v>30</v>
      </c>
      <c r="J1465" s="20">
        <v>36</v>
      </c>
      <c r="K1465" s="20"/>
      <c r="L1465" s="20"/>
      <c r="M1465" s="20">
        <v>33</v>
      </c>
      <c r="N1465" s="20">
        <v>37</v>
      </c>
      <c r="O1465" s="20">
        <v>33</v>
      </c>
      <c r="P1465" s="20">
        <v>47</v>
      </c>
      <c r="Q1465" s="20"/>
      <c r="R1465" s="19"/>
      <c r="S1465" s="20">
        <v>32</v>
      </c>
      <c r="T1465" s="20">
        <v>26</v>
      </c>
      <c r="U1465" s="20">
        <v>27</v>
      </c>
      <c r="V1465" s="20">
        <v>29</v>
      </c>
      <c r="W1465" s="20">
        <v>28</v>
      </c>
      <c r="X1465" s="19"/>
    </row>
    <row r="1466" spans="1:24" s="15" customFormat="1" ht="13.8">
      <c r="A1466" s="15" t="s">
        <v>182</v>
      </c>
      <c r="B1466" s="19" t="s">
        <v>183</v>
      </c>
      <c r="C1466" s="19">
        <v>2019</v>
      </c>
      <c r="D1466" s="19" t="s">
        <v>441</v>
      </c>
      <c r="E1466" s="16">
        <v>32</v>
      </c>
      <c r="F1466" s="20">
        <v>120</v>
      </c>
      <c r="G1466" s="21">
        <v>2.3952279999999999</v>
      </c>
      <c r="H1466" s="20">
        <v>9</v>
      </c>
      <c r="I1466" s="20">
        <v>28.071829999999999</v>
      </c>
      <c r="J1466" s="20">
        <v>35.928170000000001</v>
      </c>
      <c r="K1466" s="20" t="s">
        <v>557</v>
      </c>
      <c r="L1466" s="20" t="s">
        <v>557</v>
      </c>
      <c r="M1466" s="20">
        <v>29</v>
      </c>
      <c r="N1466" s="20">
        <v>37</v>
      </c>
      <c r="O1466" s="20">
        <v>33</v>
      </c>
      <c r="P1466" s="20">
        <v>47</v>
      </c>
      <c r="Q1466" s="20" t="s">
        <v>557</v>
      </c>
      <c r="R1466" s="19" t="s">
        <v>557</v>
      </c>
      <c r="S1466" s="20">
        <v>32</v>
      </c>
      <c r="T1466" s="20">
        <v>21</v>
      </c>
      <c r="U1466" s="20">
        <v>27</v>
      </c>
      <c r="V1466" s="20">
        <v>30</v>
      </c>
      <c r="W1466" s="20">
        <v>29</v>
      </c>
      <c r="X1466" s="19"/>
    </row>
    <row r="1467" spans="1:24" s="15" customFormat="1" ht="13.8">
      <c r="A1467" s="15" t="s">
        <v>182</v>
      </c>
      <c r="B1467" s="19" t="s">
        <v>183</v>
      </c>
      <c r="C1467" s="19">
        <v>2020</v>
      </c>
      <c r="D1467" s="19" t="s">
        <v>441</v>
      </c>
      <c r="E1467" s="16">
        <v>34</v>
      </c>
      <c r="F1467" s="20">
        <v>115</v>
      </c>
      <c r="G1467" s="21">
        <v>1.237908</v>
      </c>
      <c r="H1467" s="20">
        <v>9</v>
      </c>
      <c r="I1467" s="20">
        <v>31.969830000000002</v>
      </c>
      <c r="J1467" s="20">
        <v>36.030169999999998</v>
      </c>
      <c r="K1467" s="20" t="s">
        <v>557</v>
      </c>
      <c r="L1467" s="20" t="s">
        <v>557</v>
      </c>
      <c r="M1467" s="20">
        <v>29</v>
      </c>
      <c r="N1467" s="20">
        <v>37</v>
      </c>
      <c r="O1467" s="20">
        <v>36</v>
      </c>
      <c r="P1467" s="20">
        <v>47</v>
      </c>
      <c r="Q1467" s="20" t="s">
        <v>557</v>
      </c>
      <c r="R1467" s="19" t="s">
        <v>557</v>
      </c>
      <c r="S1467" s="20">
        <v>32</v>
      </c>
      <c r="T1467" s="20">
        <v>41</v>
      </c>
      <c r="U1467" s="20">
        <v>27</v>
      </c>
      <c r="V1467" s="20">
        <v>30</v>
      </c>
      <c r="W1467" s="20">
        <v>31</v>
      </c>
      <c r="X1467" s="19"/>
    </row>
    <row r="1468" spans="1:24" s="15" customFormat="1" ht="13.8">
      <c r="A1468" s="15" t="s">
        <v>182</v>
      </c>
      <c r="B1468" s="19" t="s">
        <v>183</v>
      </c>
      <c r="C1468" s="19">
        <v>2021</v>
      </c>
      <c r="D1468" s="19" t="s">
        <v>441</v>
      </c>
      <c r="E1468" s="16">
        <v>36</v>
      </c>
      <c r="F1468" s="20">
        <v>105</v>
      </c>
      <c r="G1468" s="21">
        <v>1.3449199999999999</v>
      </c>
      <c r="H1468" s="20">
        <v>7</v>
      </c>
      <c r="I1468" s="20">
        <v>33.787610000000001</v>
      </c>
      <c r="J1468" s="20">
        <v>38.212389999999999</v>
      </c>
      <c r="K1468" s="20"/>
      <c r="L1468" s="20"/>
      <c r="M1468" s="20">
        <v>32.845500000000001</v>
      </c>
      <c r="N1468" s="20">
        <v>37.263190000000002</v>
      </c>
      <c r="O1468" s="20">
        <v>35.585599999999999</v>
      </c>
      <c r="P1468" s="20">
        <v>46.737209999999997</v>
      </c>
      <c r="Q1468" s="20"/>
      <c r="R1468" s="19"/>
      <c r="S1468" s="20">
        <v>32.418640000000003</v>
      </c>
      <c r="T1468" s="20">
        <v>33.316989999999997</v>
      </c>
      <c r="U1468" s="20"/>
      <c r="V1468" s="20"/>
      <c r="W1468" s="20">
        <v>33.784239999999997</v>
      </c>
      <c r="X1468" s="19"/>
    </row>
    <row r="1469" spans="1:24" s="15" customFormat="1" ht="13.8">
      <c r="A1469" s="15" t="s">
        <v>182</v>
      </c>
      <c r="B1469" s="19" t="s">
        <v>183</v>
      </c>
      <c r="C1469" s="19">
        <v>2022</v>
      </c>
      <c r="D1469" s="19" t="s">
        <v>441</v>
      </c>
      <c r="E1469" s="16">
        <v>39</v>
      </c>
      <c r="F1469" s="20">
        <v>91</v>
      </c>
      <c r="G1469" s="21">
        <v>1.646075</v>
      </c>
      <c r="H1469" s="20">
        <v>8</v>
      </c>
      <c r="I1469" s="20">
        <v>36.300440000000002</v>
      </c>
      <c r="J1469" s="20">
        <v>41.699559999999998</v>
      </c>
      <c r="K1469" s="20" t="s">
        <v>557</v>
      </c>
      <c r="L1469" s="20" t="s">
        <v>557</v>
      </c>
      <c r="M1469" s="20">
        <v>33</v>
      </c>
      <c r="N1469" s="20">
        <v>37</v>
      </c>
      <c r="O1469" s="20">
        <v>36</v>
      </c>
      <c r="P1469" s="20">
        <v>47</v>
      </c>
      <c r="Q1469" s="20" t="s">
        <v>557</v>
      </c>
      <c r="R1469" s="19" t="s">
        <v>557</v>
      </c>
      <c r="S1469" s="20">
        <v>39</v>
      </c>
      <c r="T1469" s="20">
        <v>53</v>
      </c>
      <c r="U1469" s="20" t="s">
        <v>557</v>
      </c>
      <c r="V1469" s="20">
        <v>32</v>
      </c>
      <c r="W1469" s="20">
        <v>36</v>
      </c>
      <c r="X1469" s="19"/>
    </row>
    <row r="1470" spans="1:24" s="15" customFormat="1" ht="13.8">
      <c r="A1470" s="15" t="s">
        <v>182</v>
      </c>
      <c r="B1470" s="19" t="s">
        <v>183</v>
      </c>
      <c r="C1470" s="19">
        <v>2023</v>
      </c>
      <c r="D1470" s="19" t="s">
        <v>441</v>
      </c>
      <c r="E1470" s="16">
        <v>42</v>
      </c>
      <c r="F1470" s="20">
        <v>76</v>
      </c>
      <c r="G1470" s="21">
        <v>2.1025239999999998</v>
      </c>
      <c r="H1470" s="20">
        <v>7</v>
      </c>
      <c r="I1470" s="20">
        <v>38.551859999999998</v>
      </c>
      <c r="J1470" s="20">
        <v>45.448140000000002</v>
      </c>
      <c r="K1470" s="20"/>
      <c r="L1470" s="20"/>
      <c r="M1470" s="20">
        <v>40.824530000000003</v>
      </c>
      <c r="N1470" s="20">
        <v>37.263190000000002</v>
      </c>
      <c r="O1470" s="20">
        <v>35.585599999999999</v>
      </c>
      <c r="P1470" s="20">
        <v>46.737209999999997</v>
      </c>
      <c r="Q1470" s="20"/>
      <c r="R1470" s="19"/>
      <c r="S1470" s="20">
        <v>41.127429999999997</v>
      </c>
      <c r="T1470" s="20">
        <v>57.912770000000002</v>
      </c>
      <c r="U1470" s="20"/>
      <c r="V1470" s="20"/>
      <c r="W1470" s="20">
        <v>36.47907</v>
      </c>
      <c r="X1470" s="19"/>
    </row>
    <row r="1471" spans="1:24" s="15" customFormat="1" ht="13.8">
      <c r="A1471" s="15" t="s">
        <v>182</v>
      </c>
      <c r="B1471" s="19" t="s">
        <v>183</v>
      </c>
      <c r="C1471" s="19">
        <v>2024</v>
      </c>
      <c r="D1471" s="19" t="s">
        <v>441</v>
      </c>
      <c r="E1471" s="16">
        <v>43</v>
      </c>
      <c r="F1471" s="20">
        <v>76</v>
      </c>
      <c r="G1471" s="21">
        <v>2.2474569999999998</v>
      </c>
      <c r="H1471" s="20">
        <v>7</v>
      </c>
      <c r="I1471" s="20">
        <v>39.314169999999997</v>
      </c>
      <c r="J1471" s="20">
        <v>46.685830000000003</v>
      </c>
      <c r="K1471" s="20"/>
      <c r="L1471" s="20"/>
      <c r="M1471" s="20">
        <v>42.831699999999998</v>
      </c>
      <c r="N1471" s="20">
        <v>34.521169999999998</v>
      </c>
      <c r="O1471" s="20">
        <v>36.839309999999998</v>
      </c>
      <c r="P1471" s="20">
        <v>45.559510000000003</v>
      </c>
      <c r="Q1471" s="20"/>
      <c r="R1471" s="19"/>
      <c r="S1471" s="20">
        <v>41.855710000000002</v>
      </c>
      <c r="T1471" s="20">
        <v>59.372489999999999</v>
      </c>
      <c r="U1471" s="20"/>
      <c r="V1471" s="20"/>
      <c r="W1471" s="20">
        <v>36.667259999999999</v>
      </c>
      <c r="X1471" s="19"/>
    </row>
    <row r="1472" spans="1:24" s="15" customFormat="1">
      <c r="A1472" s="68" t="s">
        <v>182</v>
      </c>
      <c r="B1472" s="70" t="s">
        <v>183</v>
      </c>
      <c r="C1472" s="70">
        <v>2025</v>
      </c>
      <c r="D1472" s="73" t="str">
        <f>VLOOKUP(B1472,'CPI Timeseries 2012 - 2025'!B:C,2,0)</f>
        <v>ECA</v>
      </c>
      <c r="E1472" s="16">
        <v>42</v>
      </c>
      <c r="F1472" s="70">
        <v>80</v>
      </c>
      <c r="G1472" s="74">
        <v>1.763393</v>
      </c>
      <c r="H1472" s="70">
        <v>7</v>
      </c>
      <c r="I1472" s="75">
        <v>39.108040000000003</v>
      </c>
      <c r="J1472" s="75">
        <v>44.891959999999997</v>
      </c>
      <c r="K1472" s="75"/>
      <c r="L1472" s="75"/>
      <c r="M1472" s="75">
        <v>42.838509999999999</v>
      </c>
      <c r="N1472" s="75">
        <v>34.494399999999999</v>
      </c>
      <c r="O1472" s="75">
        <v>36.833030000000001</v>
      </c>
      <c r="P1472" s="75">
        <v>45.51793</v>
      </c>
      <c r="Q1472" s="75"/>
      <c r="R1472" s="75"/>
      <c r="S1472" s="75">
        <v>44.196469999999998</v>
      </c>
      <c r="T1472" s="75">
        <v>52.537579999999998</v>
      </c>
      <c r="U1472" s="75"/>
      <c r="V1472" s="75"/>
      <c r="W1472" s="75">
        <v>34.911569999999998</v>
      </c>
      <c r="X1472" s="2"/>
    </row>
    <row r="1473" spans="1:24" s="15" customFormat="1" ht="13.8">
      <c r="A1473" s="15" t="s">
        <v>275</v>
      </c>
      <c r="B1473" s="19" t="s">
        <v>276</v>
      </c>
      <c r="C1473" s="19">
        <v>2012</v>
      </c>
      <c r="D1473" s="19" t="s">
        <v>440</v>
      </c>
      <c r="E1473" s="16">
        <v>36</v>
      </c>
      <c r="F1473" s="20">
        <v>94</v>
      </c>
      <c r="G1473" s="21">
        <v>2.6</v>
      </c>
      <c r="H1473" s="20">
        <v>7</v>
      </c>
      <c r="I1473" s="20">
        <v>32</v>
      </c>
      <c r="J1473" s="20">
        <v>40</v>
      </c>
      <c r="K1473" s="20"/>
      <c r="L1473" s="20"/>
      <c r="M1473" s="20">
        <v>32</v>
      </c>
      <c r="N1473" s="20">
        <v>38</v>
      </c>
      <c r="O1473" s="20"/>
      <c r="P1473" s="20">
        <v>42</v>
      </c>
      <c r="Q1473" s="20"/>
      <c r="R1473" s="19"/>
      <c r="S1473" s="20">
        <v>31</v>
      </c>
      <c r="T1473" s="20"/>
      <c r="U1473" s="20">
        <v>47</v>
      </c>
      <c r="V1473" s="20">
        <v>26</v>
      </c>
      <c r="W1473" s="20">
        <v>37</v>
      </c>
      <c r="X1473" s="19"/>
    </row>
    <row r="1474" spans="1:24" s="15" customFormat="1" ht="13.8">
      <c r="A1474" s="15" t="s">
        <v>275</v>
      </c>
      <c r="B1474" s="19" t="s">
        <v>276</v>
      </c>
      <c r="C1474" s="19">
        <v>2013</v>
      </c>
      <c r="D1474" s="19" t="s">
        <v>440</v>
      </c>
      <c r="E1474" s="16">
        <v>38</v>
      </c>
      <c r="F1474" s="20">
        <v>83</v>
      </c>
      <c r="G1474" s="21">
        <v>2.2000000000000002</v>
      </c>
      <c r="H1474" s="20">
        <v>7</v>
      </c>
      <c r="I1474" s="20">
        <v>34</v>
      </c>
      <c r="J1474" s="20">
        <v>42</v>
      </c>
      <c r="K1474" s="20"/>
      <c r="L1474" s="20"/>
      <c r="M1474" s="20">
        <v>40</v>
      </c>
      <c r="N1474" s="20">
        <v>38</v>
      </c>
      <c r="O1474" s="20"/>
      <c r="P1474" s="20">
        <v>42</v>
      </c>
      <c r="Q1474" s="20"/>
      <c r="R1474" s="19"/>
      <c r="S1474" s="20">
        <v>31</v>
      </c>
      <c r="T1474" s="20"/>
      <c r="U1474" s="20">
        <v>47</v>
      </c>
      <c r="V1474" s="20">
        <v>32</v>
      </c>
      <c r="W1474" s="20">
        <v>33</v>
      </c>
      <c r="X1474" s="19"/>
    </row>
    <row r="1475" spans="1:24" s="15" customFormat="1" ht="13.8">
      <c r="A1475" s="15" t="s">
        <v>275</v>
      </c>
      <c r="B1475" s="19" t="s">
        <v>276</v>
      </c>
      <c r="C1475" s="19">
        <v>2014</v>
      </c>
      <c r="D1475" s="19" t="s">
        <v>440</v>
      </c>
      <c r="E1475" s="16">
        <v>39</v>
      </c>
      <c r="F1475" s="20">
        <v>80</v>
      </c>
      <c r="G1475" s="21">
        <v>2.130000114440918</v>
      </c>
      <c r="H1475" s="20">
        <v>7</v>
      </c>
      <c r="I1475" s="20">
        <v>36</v>
      </c>
      <c r="J1475" s="20">
        <v>42</v>
      </c>
      <c r="K1475" s="20"/>
      <c r="L1475" s="20"/>
      <c r="M1475" s="20">
        <v>40</v>
      </c>
      <c r="N1475" s="20">
        <v>38</v>
      </c>
      <c r="O1475" s="20"/>
      <c r="P1475" s="20">
        <v>42</v>
      </c>
      <c r="Q1475" s="20"/>
      <c r="R1475" s="19"/>
      <c r="S1475" s="20">
        <v>31</v>
      </c>
      <c r="T1475" s="20"/>
      <c r="U1475" s="20">
        <v>47</v>
      </c>
      <c r="V1475" s="20">
        <v>41</v>
      </c>
      <c r="W1475" s="20">
        <v>32</v>
      </c>
      <c r="X1475" s="19"/>
    </row>
    <row r="1476" spans="1:24" s="15" customFormat="1" ht="13.8">
      <c r="A1476" s="15" t="s">
        <v>275</v>
      </c>
      <c r="B1476" s="19" t="s">
        <v>276</v>
      </c>
      <c r="C1476" s="19">
        <v>2015</v>
      </c>
      <c r="D1476" s="19" t="s">
        <v>440</v>
      </c>
      <c r="E1476" s="16">
        <v>39</v>
      </c>
      <c r="F1476" s="20">
        <v>72</v>
      </c>
      <c r="G1476" s="21">
        <v>1.7599999904632568</v>
      </c>
      <c r="H1476" s="20">
        <v>8</v>
      </c>
      <c r="I1476" s="20">
        <v>36</v>
      </c>
      <c r="J1476" s="20">
        <v>42</v>
      </c>
      <c r="K1476" s="20"/>
      <c r="L1476" s="20"/>
      <c r="M1476" s="20">
        <v>36</v>
      </c>
      <c r="N1476" s="20">
        <v>38</v>
      </c>
      <c r="O1476" s="20"/>
      <c r="P1476" s="20">
        <v>42</v>
      </c>
      <c r="Q1476" s="20">
        <v>37</v>
      </c>
      <c r="R1476" s="19"/>
      <c r="S1476" s="20">
        <v>31</v>
      </c>
      <c r="T1476" s="20"/>
      <c r="U1476" s="20">
        <v>47</v>
      </c>
      <c r="V1476" s="20">
        <v>42</v>
      </c>
      <c r="W1476" s="20">
        <v>35</v>
      </c>
      <c r="X1476" s="19"/>
    </row>
    <row r="1477" spans="1:24" s="15" customFormat="1" ht="13.8">
      <c r="A1477" s="15" t="s">
        <v>275</v>
      </c>
      <c r="B1477" s="19" t="s">
        <v>276</v>
      </c>
      <c r="C1477" s="19">
        <v>2016</v>
      </c>
      <c r="D1477" s="19" t="s">
        <v>440</v>
      </c>
      <c r="E1477" s="16">
        <v>38</v>
      </c>
      <c r="F1477" s="20">
        <v>87</v>
      </c>
      <c r="G1477" s="21">
        <v>1.7</v>
      </c>
      <c r="H1477" s="20">
        <v>9</v>
      </c>
      <c r="I1477" s="20">
        <v>35</v>
      </c>
      <c r="J1477" s="20">
        <v>41</v>
      </c>
      <c r="K1477" s="20" t="s">
        <v>557</v>
      </c>
      <c r="L1477" s="20" t="s">
        <v>557</v>
      </c>
      <c r="M1477" s="20">
        <v>36</v>
      </c>
      <c r="N1477" s="20">
        <v>37</v>
      </c>
      <c r="O1477" s="20" t="s">
        <v>557</v>
      </c>
      <c r="P1477" s="20">
        <v>47</v>
      </c>
      <c r="Q1477" s="20">
        <v>35</v>
      </c>
      <c r="R1477" s="19" t="s">
        <v>557</v>
      </c>
      <c r="S1477" s="20">
        <v>32</v>
      </c>
      <c r="T1477" s="20">
        <v>34</v>
      </c>
      <c r="U1477" s="20">
        <v>47</v>
      </c>
      <c r="V1477" s="20">
        <v>38</v>
      </c>
      <c r="W1477" s="20">
        <v>38</v>
      </c>
      <c r="X1477" s="19"/>
    </row>
    <row r="1478" spans="1:24" s="15" customFormat="1" ht="13.8">
      <c r="A1478" s="15" t="s">
        <v>275</v>
      </c>
      <c r="B1478" s="19" t="s">
        <v>276</v>
      </c>
      <c r="C1478" s="19">
        <v>2017</v>
      </c>
      <c r="D1478" s="19" t="s">
        <v>440</v>
      </c>
      <c r="E1478" s="16">
        <v>36</v>
      </c>
      <c r="F1478" s="20">
        <v>103</v>
      </c>
      <c r="G1478" s="21">
        <v>1.4</v>
      </c>
      <c r="H1478" s="20">
        <v>9</v>
      </c>
      <c r="I1478" s="20">
        <v>34</v>
      </c>
      <c r="J1478" s="20">
        <v>38</v>
      </c>
      <c r="K1478" s="20"/>
      <c r="L1478" s="20"/>
      <c r="M1478" s="20">
        <v>41</v>
      </c>
      <c r="N1478" s="20">
        <v>37</v>
      </c>
      <c r="O1478" s="20"/>
      <c r="P1478" s="20">
        <v>35</v>
      </c>
      <c r="Q1478" s="20">
        <v>33</v>
      </c>
      <c r="R1478" s="19"/>
      <c r="S1478" s="20">
        <v>32</v>
      </c>
      <c r="T1478" s="20">
        <v>35</v>
      </c>
      <c r="U1478" s="20">
        <v>43</v>
      </c>
      <c r="V1478" s="20">
        <v>30</v>
      </c>
      <c r="W1478" s="20">
        <v>36</v>
      </c>
      <c r="X1478" s="19"/>
    </row>
    <row r="1479" spans="1:24" s="15" customFormat="1" ht="13.8">
      <c r="A1479" s="15" t="s">
        <v>275</v>
      </c>
      <c r="B1479" s="19" t="s">
        <v>276</v>
      </c>
      <c r="C1479" s="19">
        <v>2018</v>
      </c>
      <c r="D1479" s="19" t="s">
        <v>440</v>
      </c>
      <c r="E1479" s="16">
        <v>37</v>
      </c>
      <c r="F1479" s="20">
        <v>93</v>
      </c>
      <c r="G1479" s="21">
        <v>1.94</v>
      </c>
      <c r="H1479" s="20">
        <v>9</v>
      </c>
      <c r="I1479" s="20">
        <v>34</v>
      </c>
      <c r="J1479" s="20">
        <v>40</v>
      </c>
      <c r="K1479" s="20"/>
      <c r="L1479" s="20"/>
      <c r="M1479" s="20">
        <v>41</v>
      </c>
      <c r="N1479" s="20">
        <v>37</v>
      </c>
      <c r="O1479" s="20"/>
      <c r="P1479" s="20">
        <v>47</v>
      </c>
      <c r="Q1479" s="20">
        <v>30</v>
      </c>
      <c r="R1479" s="19"/>
      <c r="S1479" s="20">
        <v>32</v>
      </c>
      <c r="T1479" s="20">
        <v>33</v>
      </c>
      <c r="U1479" s="20">
        <v>43</v>
      </c>
      <c r="V1479" s="20">
        <v>31</v>
      </c>
      <c r="W1479" s="20">
        <v>36</v>
      </c>
      <c r="X1479" s="19"/>
    </row>
    <row r="1480" spans="1:24" s="15" customFormat="1" ht="13.8">
      <c r="A1480" s="15" t="s">
        <v>275</v>
      </c>
      <c r="B1480" s="19" t="s">
        <v>276</v>
      </c>
      <c r="C1480" s="19">
        <v>2019</v>
      </c>
      <c r="D1480" s="19" t="s">
        <v>440</v>
      </c>
      <c r="E1480" s="16">
        <v>35</v>
      </c>
      <c r="F1480" s="20">
        <v>106</v>
      </c>
      <c r="G1480" s="21">
        <v>1.887561</v>
      </c>
      <c r="H1480" s="20">
        <v>9</v>
      </c>
      <c r="I1480" s="20">
        <v>31.904399999999999</v>
      </c>
      <c r="J1480" s="20">
        <v>38.095599999999997</v>
      </c>
      <c r="K1480" s="20" t="s">
        <v>557</v>
      </c>
      <c r="L1480" s="20" t="s">
        <v>557</v>
      </c>
      <c r="M1480" s="20">
        <v>37</v>
      </c>
      <c r="N1480" s="20">
        <v>37</v>
      </c>
      <c r="O1480" s="20" t="s">
        <v>557</v>
      </c>
      <c r="P1480" s="20">
        <v>47</v>
      </c>
      <c r="Q1480" s="20">
        <v>28</v>
      </c>
      <c r="R1480" s="19" t="s">
        <v>557</v>
      </c>
      <c r="S1480" s="20">
        <v>35</v>
      </c>
      <c r="T1480" s="20">
        <v>31</v>
      </c>
      <c r="U1480" s="20">
        <v>35</v>
      </c>
      <c r="V1480" s="20">
        <v>28</v>
      </c>
      <c r="W1480" s="20">
        <v>36</v>
      </c>
      <c r="X1480" s="19"/>
    </row>
    <row r="1481" spans="1:24" s="15" customFormat="1" ht="13.8">
      <c r="A1481" s="15" t="s">
        <v>275</v>
      </c>
      <c r="B1481" s="19" t="s">
        <v>276</v>
      </c>
      <c r="C1481" s="19">
        <v>2020</v>
      </c>
      <c r="D1481" s="19" t="s">
        <v>440</v>
      </c>
      <c r="E1481" s="16">
        <v>35</v>
      </c>
      <c r="F1481" s="20">
        <v>111</v>
      </c>
      <c r="G1481" s="21">
        <v>0.70916749999999995</v>
      </c>
      <c r="H1481" s="20">
        <v>9</v>
      </c>
      <c r="I1481" s="20">
        <v>33.836959999999998</v>
      </c>
      <c r="J1481" s="20">
        <v>36.163040000000002</v>
      </c>
      <c r="K1481" s="20" t="s">
        <v>557</v>
      </c>
      <c r="L1481" s="20" t="s">
        <v>557</v>
      </c>
      <c r="M1481" s="20">
        <v>37</v>
      </c>
      <c r="N1481" s="20">
        <v>37</v>
      </c>
      <c r="O1481" s="20" t="s">
        <v>557</v>
      </c>
      <c r="P1481" s="20">
        <v>35</v>
      </c>
      <c r="Q1481" s="20">
        <v>32</v>
      </c>
      <c r="R1481" s="19" t="s">
        <v>557</v>
      </c>
      <c r="S1481" s="20">
        <v>41</v>
      </c>
      <c r="T1481" s="20">
        <v>34</v>
      </c>
      <c r="U1481" s="20">
        <v>35</v>
      </c>
      <c r="V1481" s="20">
        <v>28</v>
      </c>
      <c r="W1481" s="20">
        <v>33</v>
      </c>
      <c r="X1481" s="19"/>
    </row>
    <row r="1482" spans="1:24" s="15" customFormat="1" ht="13.8">
      <c r="A1482" s="15" t="s">
        <v>275</v>
      </c>
      <c r="B1482" s="19" t="s">
        <v>276</v>
      </c>
      <c r="C1482" s="19">
        <v>2021</v>
      </c>
      <c r="D1482" s="19" t="s">
        <v>440</v>
      </c>
      <c r="E1482" s="16">
        <v>35</v>
      </c>
      <c r="F1482" s="20">
        <v>110</v>
      </c>
      <c r="G1482" s="21">
        <v>0.57072259999999997</v>
      </c>
      <c r="H1482" s="20">
        <v>8</v>
      </c>
      <c r="I1482" s="20">
        <v>34.061160000000001</v>
      </c>
      <c r="J1482" s="20">
        <v>35.938839999999999</v>
      </c>
      <c r="K1482" s="20"/>
      <c r="L1482" s="20"/>
      <c r="M1482" s="20">
        <v>36.83502</v>
      </c>
      <c r="N1482" s="20">
        <v>37.263190000000002</v>
      </c>
      <c r="O1482" s="20"/>
      <c r="P1482" s="20">
        <v>34.50329</v>
      </c>
      <c r="Q1482" s="20">
        <v>29.495760000000001</v>
      </c>
      <c r="R1482" s="19"/>
      <c r="S1482" s="20">
        <v>36.773040000000002</v>
      </c>
      <c r="T1482" s="20">
        <v>34.040399999999998</v>
      </c>
      <c r="U1482" s="20"/>
      <c r="V1482" s="20">
        <v>33.806440000000002</v>
      </c>
      <c r="W1482" s="20">
        <v>34.682510000000001</v>
      </c>
      <c r="X1482" s="19"/>
    </row>
    <row r="1483" spans="1:24" s="15" customFormat="1" ht="13.8">
      <c r="A1483" s="15" t="s">
        <v>275</v>
      </c>
      <c r="B1483" s="19" t="s">
        <v>276</v>
      </c>
      <c r="C1483" s="19">
        <v>2022</v>
      </c>
      <c r="D1483" s="19" t="s">
        <v>440</v>
      </c>
      <c r="E1483" s="16">
        <v>33</v>
      </c>
      <c r="F1483" s="20">
        <v>116</v>
      </c>
      <c r="G1483" s="21">
        <v>0.81620610000000005</v>
      </c>
      <c r="H1483" s="20">
        <v>8</v>
      </c>
      <c r="I1483" s="20">
        <v>31.66142</v>
      </c>
      <c r="J1483" s="20">
        <v>34.33858</v>
      </c>
      <c r="K1483" s="20" t="s">
        <v>557</v>
      </c>
      <c r="L1483" s="20" t="s">
        <v>557</v>
      </c>
      <c r="M1483" s="20">
        <v>37</v>
      </c>
      <c r="N1483" s="20">
        <v>37</v>
      </c>
      <c r="O1483" s="20" t="s">
        <v>557</v>
      </c>
      <c r="P1483" s="20">
        <v>35</v>
      </c>
      <c r="Q1483" s="20">
        <v>30</v>
      </c>
      <c r="R1483" s="19" t="s">
        <v>557</v>
      </c>
      <c r="S1483" s="20">
        <v>32</v>
      </c>
      <c r="T1483" s="20">
        <v>28</v>
      </c>
      <c r="U1483" s="20" t="s">
        <v>557</v>
      </c>
      <c r="V1483" s="20">
        <v>30</v>
      </c>
      <c r="W1483" s="20">
        <v>35</v>
      </c>
      <c r="X1483" s="19"/>
    </row>
    <row r="1484" spans="1:24" s="15" customFormat="1" ht="13.8">
      <c r="A1484" s="15" t="s">
        <v>275</v>
      </c>
      <c r="B1484" s="19" t="s">
        <v>276</v>
      </c>
      <c r="C1484" s="19">
        <v>2023</v>
      </c>
      <c r="D1484" s="19" t="s">
        <v>440</v>
      </c>
      <c r="E1484" s="16">
        <v>33</v>
      </c>
      <c r="F1484" s="20">
        <v>121</v>
      </c>
      <c r="G1484" s="21">
        <v>1.052163</v>
      </c>
      <c r="H1484" s="20">
        <v>7</v>
      </c>
      <c r="I1484" s="20">
        <v>31.274450000000002</v>
      </c>
      <c r="J1484" s="20">
        <v>34.725549999999998</v>
      </c>
      <c r="K1484" s="20"/>
      <c r="L1484" s="20"/>
      <c r="M1484" s="20">
        <v>36.83502</v>
      </c>
      <c r="N1484" s="20">
        <v>37.263190000000002</v>
      </c>
      <c r="O1484" s="20"/>
      <c r="P1484" s="20">
        <v>34.50329</v>
      </c>
      <c r="Q1484" s="20">
        <v>33.005409999999998</v>
      </c>
      <c r="R1484" s="19"/>
      <c r="S1484" s="20">
        <v>33.115340000000003</v>
      </c>
      <c r="T1484" s="20">
        <v>25.359539999999999</v>
      </c>
      <c r="U1484" s="20"/>
      <c r="V1484" s="20"/>
      <c r="W1484" s="20">
        <v>32.885959999999997</v>
      </c>
      <c r="X1484" s="19"/>
    </row>
    <row r="1485" spans="1:24" s="15" customFormat="1" ht="13.8">
      <c r="A1485" s="15" t="s">
        <v>275</v>
      </c>
      <c r="B1485" s="19" t="s">
        <v>276</v>
      </c>
      <c r="C1485" s="19">
        <v>2024</v>
      </c>
      <c r="D1485" s="19" t="s">
        <v>440</v>
      </c>
      <c r="E1485" s="16">
        <v>33</v>
      </c>
      <c r="F1485" s="20">
        <v>114</v>
      </c>
      <c r="G1485" s="21">
        <v>1.38398</v>
      </c>
      <c r="H1485" s="20">
        <v>8</v>
      </c>
      <c r="I1485" s="20">
        <v>30.730270000000001</v>
      </c>
      <c r="J1485" s="20">
        <v>35.269730000000003</v>
      </c>
      <c r="K1485" s="20"/>
      <c r="L1485" s="20"/>
      <c r="M1485" s="20">
        <v>38.533639999999998</v>
      </c>
      <c r="N1485" s="20">
        <v>34.521169999999998</v>
      </c>
      <c r="O1485" s="20"/>
      <c r="P1485" s="20">
        <v>32.267980000000001</v>
      </c>
      <c r="Q1485" s="20">
        <v>31.207560000000001</v>
      </c>
      <c r="R1485" s="19"/>
      <c r="S1485" s="20">
        <v>40.403799999999997</v>
      </c>
      <c r="T1485" s="20">
        <v>21.04401</v>
      </c>
      <c r="U1485" s="20"/>
      <c r="V1485" s="20">
        <v>28.518419999999999</v>
      </c>
      <c r="W1485" s="20">
        <v>34.930529999999997</v>
      </c>
      <c r="X1485" s="19"/>
    </row>
    <row r="1486" spans="1:24" s="15" customFormat="1">
      <c r="A1486" s="68" t="s">
        <v>275</v>
      </c>
      <c r="B1486" s="70" t="s">
        <v>276</v>
      </c>
      <c r="C1486" s="70">
        <v>2025</v>
      </c>
      <c r="D1486" s="73" t="str">
        <f>VLOOKUP(B1486,'CPI Timeseries 2012 - 2025'!B:C,2,0)</f>
        <v>AP</v>
      </c>
      <c r="E1486" s="16">
        <v>31</v>
      </c>
      <c r="F1486" s="70">
        <v>124</v>
      </c>
      <c r="G1486" s="74">
        <v>1.0201560000000001</v>
      </c>
      <c r="H1486" s="70">
        <v>8</v>
      </c>
      <c r="I1486" s="75">
        <v>29.32694</v>
      </c>
      <c r="J1486" s="75">
        <v>32.67306</v>
      </c>
      <c r="K1486" s="75"/>
      <c r="L1486" s="75"/>
      <c r="M1486" s="75">
        <v>38.539949999999997</v>
      </c>
      <c r="N1486" s="75">
        <v>34.494399999999999</v>
      </c>
      <c r="O1486" s="75"/>
      <c r="P1486" s="75">
        <v>32.214660000000002</v>
      </c>
      <c r="Q1486" s="75">
        <v>25.683070000000001</v>
      </c>
      <c r="R1486" s="75"/>
      <c r="S1486" s="75">
        <v>33.485080000000004</v>
      </c>
      <c r="T1486" s="75">
        <v>25.838719999999999</v>
      </c>
      <c r="U1486" s="75"/>
      <c r="V1486" s="75">
        <v>28.25451</v>
      </c>
      <c r="W1486" s="75">
        <v>32.30574</v>
      </c>
      <c r="X1486" s="2"/>
    </row>
    <row r="1487" spans="1:24" s="15" customFormat="1" ht="13.8">
      <c r="A1487" s="15" t="s">
        <v>156</v>
      </c>
      <c r="B1487" s="19" t="s">
        <v>157</v>
      </c>
      <c r="C1487" s="19">
        <v>2012</v>
      </c>
      <c r="D1487" s="19" t="s">
        <v>441</v>
      </c>
      <c r="E1487" s="16">
        <v>41</v>
      </c>
      <c r="F1487" s="20">
        <v>75</v>
      </c>
      <c r="G1487" s="21">
        <v>4.5</v>
      </c>
      <c r="H1487" s="20">
        <v>4</v>
      </c>
      <c r="I1487" s="20">
        <v>34</v>
      </c>
      <c r="J1487" s="20">
        <v>49</v>
      </c>
      <c r="K1487" s="20"/>
      <c r="L1487" s="20"/>
      <c r="M1487" s="20">
        <v>40</v>
      </c>
      <c r="N1487" s="20"/>
      <c r="O1487" s="20">
        <v>39</v>
      </c>
      <c r="P1487" s="20">
        <v>32</v>
      </c>
      <c r="Q1487" s="20"/>
      <c r="R1487" s="19"/>
      <c r="S1487" s="20"/>
      <c r="T1487" s="20"/>
      <c r="U1487" s="20"/>
      <c r="V1487" s="20">
        <v>53</v>
      </c>
      <c r="W1487" s="20"/>
      <c r="X1487" s="19"/>
    </row>
    <row r="1488" spans="1:24" s="15" customFormat="1" ht="13.8">
      <c r="A1488" s="15" t="s">
        <v>156</v>
      </c>
      <c r="B1488" s="19" t="s">
        <v>157</v>
      </c>
      <c r="C1488" s="19">
        <v>2013</v>
      </c>
      <c r="D1488" s="19" t="s">
        <v>441</v>
      </c>
      <c r="E1488" s="16">
        <v>44</v>
      </c>
      <c r="F1488" s="20">
        <v>67</v>
      </c>
      <c r="G1488" s="21">
        <v>2.2000000000000002</v>
      </c>
      <c r="H1488" s="20">
        <v>4</v>
      </c>
      <c r="I1488" s="20">
        <v>40</v>
      </c>
      <c r="J1488" s="20">
        <v>48</v>
      </c>
      <c r="K1488" s="20"/>
      <c r="L1488" s="20"/>
      <c r="M1488" s="20">
        <v>49</v>
      </c>
      <c r="N1488" s="20"/>
      <c r="O1488" s="20">
        <v>39</v>
      </c>
      <c r="P1488" s="20">
        <v>42</v>
      </c>
      <c r="Q1488" s="20"/>
      <c r="R1488" s="19"/>
      <c r="S1488" s="20"/>
      <c r="T1488" s="20"/>
      <c r="U1488" s="20"/>
      <c r="V1488" s="20">
        <v>46</v>
      </c>
      <c r="W1488" s="20"/>
      <c r="X1488" s="19"/>
    </row>
    <row r="1489" spans="1:24" s="15" customFormat="1" ht="13.8">
      <c r="A1489" s="15" t="s">
        <v>156</v>
      </c>
      <c r="B1489" s="19" t="s">
        <v>157</v>
      </c>
      <c r="C1489" s="19">
        <v>2014</v>
      </c>
      <c r="D1489" s="19" t="s">
        <v>441</v>
      </c>
      <c r="E1489" s="16">
        <v>42</v>
      </c>
      <c r="F1489" s="20">
        <v>76</v>
      </c>
      <c r="G1489" s="21">
        <v>4.25</v>
      </c>
      <c r="H1489" s="20">
        <v>4</v>
      </c>
      <c r="I1489" s="20">
        <v>35</v>
      </c>
      <c r="J1489" s="20">
        <v>49</v>
      </c>
      <c r="K1489" s="20"/>
      <c r="L1489" s="20"/>
      <c r="M1489" s="20">
        <v>49</v>
      </c>
      <c r="N1489" s="20"/>
      <c r="O1489" s="20">
        <v>39</v>
      </c>
      <c r="P1489" s="20">
        <v>32</v>
      </c>
      <c r="Q1489" s="20"/>
      <c r="R1489" s="19"/>
      <c r="S1489" s="20"/>
      <c r="T1489" s="20"/>
      <c r="U1489" s="20"/>
      <c r="V1489" s="20">
        <v>50</v>
      </c>
      <c r="W1489" s="20"/>
      <c r="X1489" s="19"/>
    </row>
    <row r="1490" spans="1:24" s="15" customFormat="1" ht="13.8">
      <c r="A1490" s="15" t="s">
        <v>156</v>
      </c>
      <c r="B1490" s="19" t="s">
        <v>157</v>
      </c>
      <c r="C1490" s="19">
        <v>2015</v>
      </c>
      <c r="D1490" s="19" t="s">
        <v>441</v>
      </c>
      <c r="E1490" s="16">
        <v>44</v>
      </c>
      <c r="F1490" s="20">
        <v>61</v>
      </c>
      <c r="G1490" s="21">
        <v>4.869999885559082</v>
      </c>
      <c r="H1490" s="20">
        <v>4</v>
      </c>
      <c r="I1490" s="20">
        <v>36</v>
      </c>
      <c r="J1490" s="20">
        <v>52</v>
      </c>
      <c r="K1490" s="20"/>
      <c r="L1490" s="20"/>
      <c r="M1490" s="20">
        <v>53</v>
      </c>
      <c r="N1490" s="20"/>
      <c r="O1490" s="20">
        <v>39</v>
      </c>
      <c r="P1490" s="20">
        <v>32</v>
      </c>
      <c r="Q1490" s="20"/>
      <c r="R1490" s="19"/>
      <c r="S1490" s="20"/>
      <c r="T1490" s="20"/>
      <c r="U1490" s="20"/>
      <c r="V1490" s="20">
        <v>50</v>
      </c>
      <c r="W1490" s="20"/>
      <c r="X1490" s="19"/>
    </row>
    <row r="1491" spans="1:24" s="15" customFormat="1" ht="13.8">
      <c r="A1491" s="15" t="s">
        <v>156</v>
      </c>
      <c r="B1491" s="19" t="s">
        <v>157</v>
      </c>
      <c r="C1491" s="19">
        <v>2016</v>
      </c>
      <c r="D1491" s="19" t="s">
        <v>441</v>
      </c>
      <c r="E1491" s="16">
        <v>45</v>
      </c>
      <c r="F1491" s="20">
        <v>64</v>
      </c>
      <c r="G1491" s="21">
        <v>2.89</v>
      </c>
      <c r="H1491" s="20">
        <v>4</v>
      </c>
      <c r="I1491" s="20">
        <v>41</v>
      </c>
      <c r="J1491" s="20">
        <v>50</v>
      </c>
      <c r="K1491" s="20" t="s">
        <v>557</v>
      </c>
      <c r="L1491" s="20" t="s">
        <v>557</v>
      </c>
      <c r="M1491" s="20">
        <v>53</v>
      </c>
      <c r="N1491" s="20" t="s">
        <v>557</v>
      </c>
      <c r="O1491" s="20">
        <v>44</v>
      </c>
      <c r="P1491" s="20">
        <v>47</v>
      </c>
      <c r="Q1491" s="20" t="s">
        <v>557</v>
      </c>
      <c r="R1491" s="19" t="s">
        <v>557</v>
      </c>
      <c r="S1491" s="20" t="s">
        <v>557</v>
      </c>
      <c r="T1491" s="20" t="s">
        <v>557</v>
      </c>
      <c r="U1491" s="20" t="s">
        <v>557</v>
      </c>
      <c r="V1491" s="20">
        <v>39</v>
      </c>
      <c r="W1491" s="20" t="s">
        <v>557</v>
      </c>
      <c r="X1491" s="19"/>
    </row>
    <row r="1492" spans="1:24" s="15" customFormat="1" ht="13.8">
      <c r="A1492" s="15" t="s">
        <v>156</v>
      </c>
      <c r="B1492" s="19" t="s">
        <v>157</v>
      </c>
      <c r="C1492" s="19">
        <v>2017</v>
      </c>
      <c r="D1492" s="19" t="s">
        <v>441</v>
      </c>
      <c r="E1492" s="16">
        <v>46</v>
      </c>
      <c r="F1492" s="20">
        <v>64</v>
      </c>
      <c r="G1492" s="21">
        <v>2.4500000000000002</v>
      </c>
      <c r="H1492" s="20">
        <v>5</v>
      </c>
      <c r="I1492" s="20">
        <v>42</v>
      </c>
      <c r="J1492" s="20">
        <v>50</v>
      </c>
      <c r="K1492" s="20"/>
      <c r="L1492" s="20"/>
      <c r="M1492" s="20">
        <v>53</v>
      </c>
      <c r="N1492" s="20"/>
      <c r="O1492" s="20">
        <v>47</v>
      </c>
      <c r="P1492" s="20">
        <v>47</v>
      </c>
      <c r="Q1492" s="20"/>
      <c r="R1492" s="19"/>
      <c r="S1492" s="20"/>
      <c r="T1492" s="20">
        <v>38</v>
      </c>
      <c r="U1492" s="20"/>
      <c r="V1492" s="20">
        <v>47</v>
      </c>
      <c r="W1492" s="20"/>
      <c r="X1492" s="19"/>
    </row>
    <row r="1493" spans="1:24" s="15" customFormat="1" ht="13.8">
      <c r="A1493" s="15" t="s">
        <v>156</v>
      </c>
      <c r="B1493" s="19" t="s">
        <v>157</v>
      </c>
      <c r="C1493" s="19">
        <v>2018</v>
      </c>
      <c r="D1493" s="19" t="s">
        <v>441</v>
      </c>
      <c r="E1493" s="16">
        <v>45</v>
      </c>
      <c r="F1493" s="20">
        <v>67</v>
      </c>
      <c r="G1493" s="21">
        <v>4.43</v>
      </c>
      <c r="H1493" s="20">
        <v>5</v>
      </c>
      <c r="I1493" s="20">
        <v>38</v>
      </c>
      <c r="J1493" s="20">
        <v>52</v>
      </c>
      <c r="K1493" s="20"/>
      <c r="L1493" s="20"/>
      <c r="M1493" s="20">
        <v>53</v>
      </c>
      <c r="N1493" s="20"/>
      <c r="O1493" s="20">
        <v>47</v>
      </c>
      <c r="P1493" s="20">
        <v>47</v>
      </c>
      <c r="Q1493" s="20"/>
      <c r="R1493" s="19"/>
      <c r="S1493" s="20"/>
      <c r="T1493" s="20">
        <v>28</v>
      </c>
      <c r="U1493" s="20"/>
      <c r="V1493" s="20">
        <v>52</v>
      </c>
      <c r="W1493" s="20"/>
      <c r="X1493" s="19"/>
    </row>
    <row r="1494" spans="1:24" s="15" customFormat="1" ht="13.8">
      <c r="A1494" s="15" t="s">
        <v>156</v>
      </c>
      <c r="B1494" s="19" t="s">
        <v>157</v>
      </c>
      <c r="C1494" s="19">
        <v>2019</v>
      </c>
      <c r="D1494" s="19" t="s">
        <v>441</v>
      </c>
      <c r="E1494" s="16">
        <v>45</v>
      </c>
      <c r="F1494" s="20">
        <v>66</v>
      </c>
      <c r="G1494" s="21">
        <v>4.8362920000000003</v>
      </c>
      <c r="H1494" s="20">
        <v>5</v>
      </c>
      <c r="I1494" s="20">
        <v>37.068480000000001</v>
      </c>
      <c r="J1494" s="20">
        <v>52.931519999999999</v>
      </c>
      <c r="K1494" s="20" t="s">
        <v>557</v>
      </c>
      <c r="L1494" s="20" t="s">
        <v>557</v>
      </c>
      <c r="M1494" s="20">
        <v>53</v>
      </c>
      <c r="N1494" s="20" t="s">
        <v>557</v>
      </c>
      <c r="O1494" s="20">
        <v>47</v>
      </c>
      <c r="P1494" s="20">
        <v>47</v>
      </c>
      <c r="Q1494" s="20" t="s">
        <v>557</v>
      </c>
      <c r="R1494" s="19" t="s">
        <v>557</v>
      </c>
      <c r="S1494" s="20" t="s">
        <v>557</v>
      </c>
      <c r="T1494" s="20">
        <v>26</v>
      </c>
      <c r="U1494" s="20" t="s">
        <v>557</v>
      </c>
      <c r="V1494" s="20">
        <v>51</v>
      </c>
      <c r="W1494" s="20" t="s">
        <v>557</v>
      </c>
      <c r="X1494" s="19"/>
    </row>
    <row r="1495" spans="1:24" s="15" customFormat="1" ht="13.8">
      <c r="A1495" s="15" t="s">
        <v>156</v>
      </c>
      <c r="B1495" s="19" t="s">
        <v>157</v>
      </c>
      <c r="C1495" s="19">
        <v>2020</v>
      </c>
      <c r="D1495" s="19" t="s">
        <v>441</v>
      </c>
      <c r="E1495" s="16">
        <v>45</v>
      </c>
      <c r="F1495" s="20">
        <v>67</v>
      </c>
      <c r="G1495" s="21">
        <v>3.2485789999999999</v>
      </c>
      <c r="H1495" s="20">
        <v>5</v>
      </c>
      <c r="I1495" s="20">
        <v>39.672330000000002</v>
      </c>
      <c r="J1495" s="20">
        <v>50.327669999999998</v>
      </c>
      <c r="K1495" s="20" t="s">
        <v>557</v>
      </c>
      <c r="L1495" s="20" t="s">
        <v>557</v>
      </c>
      <c r="M1495" s="20">
        <v>53</v>
      </c>
      <c r="N1495" s="20" t="s">
        <v>557</v>
      </c>
      <c r="O1495" s="20">
        <v>44</v>
      </c>
      <c r="P1495" s="20">
        <v>47</v>
      </c>
      <c r="Q1495" s="20" t="s">
        <v>557</v>
      </c>
      <c r="R1495" s="19" t="s">
        <v>557</v>
      </c>
      <c r="S1495" s="20" t="s">
        <v>557</v>
      </c>
      <c r="T1495" s="20">
        <v>30</v>
      </c>
      <c r="U1495" s="20" t="s">
        <v>557</v>
      </c>
      <c r="V1495" s="20">
        <v>51</v>
      </c>
      <c r="W1495" s="20" t="s">
        <v>557</v>
      </c>
      <c r="X1495" s="19"/>
    </row>
    <row r="1496" spans="1:24" s="15" customFormat="1" ht="13.8">
      <c r="A1496" s="15" t="s">
        <v>156</v>
      </c>
      <c r="B1496" s="19" t="s">
        <v>157</v>
      </c>
      <c r="C1496" s="19">
        <v>2021</v>
      </c>
      <c r="D1496" s="19" t="s">
        <v>441</v>
      </c>
      <c r="E1496" s="16">
        <v>46</v>
      </c>
      <c r="F1496" s="20">
        <v>64</v>
      </c>
      <c r="G1496" s="21">
        <v>2.130811</v>
      </c>
      <c r="H1496" s="20">
        <v>5</v>
      </c>
      <c r="I1496" s="20">
        <v>42.494819999999997</v>
      </c>
      <c r="J1496" s="20">
        <v>49.505180000000003</v>
      </c>
      <c r="K1496" s="20"/>
      <c r="L1496" s="20"/>
      <c r="M1496" s="20">
        <v>52.793080000000003</v>
      </c>
      <c r="N1496" s="20"/>
      <c r="O1496" s="20">
        <v>44.487819999999999</v>
      </c>
      <c r="P1496" s="20">
        <v>46.737209999999997</v>
      </c>
      <c r="Q1496" s="20"/>
      <c r="R1496" s="19"/>
      <c r="S1496" s="20"/>
      <c r="T1496" s="20">
        <v>37.657420000000002</v>
      </c>
      <c r="U1496" s="20"/>
      <c r="V1496" s="20">
        <v>50.290579999999999</v>
      </c>
      <c r="W1496" s="20"/>
      <c r="X1496" s="19"/>
    </row>
    <row r="1497" spans="1:24" s="15" customFormat="1" ht="13.8">
      <c r="A1497" s="15" t="s">
        <v>156</v>
      </c>
      <c r="B1497" s="19" t="s">
        <v>157</v>
      </c>
      <c r="C1497" s="19">
        <v>2022</v>
      </c>
      <c r="D1497" s="19" t="s">
        <v>441</v>
      </c>
      <c r="E1497" s="16">
        <v>45</v>
      </c>
      <c r="F1497" s="20">
        <v>65</v>
      </c>
      <c r="G1497" s="21">
        <v>1.932798</v>
      </c>
      <c r="H1497" s="20">
        <v>5</v>
      </c>
      <c r="I1497" s="20">
        <v>41.830210000000001</v>
      </c>
      <c r="J1497" s="20">
        <v>48.169789999999999</v>
      </c>
      <c r="K1497" s="20" t="s">
        <v>557</v>
      </c>
      <c r="L1497" s="20" t="s">
        <v>557</v>
      </c>
      <c r="M1497" s="20">
        <v>53</v>
      </c>
      <c r="N1497" s="20" t="s">
        <v>557</v>
      </c>
      <c r="O1497" s="20">
        <v>44</v>
      </c>
      <c r="P1497" s="20">
        <v>47</v>
      </c>
      <c r="Q1497" s="20" t="s">
        <v>557</v>
      </c>
      <c r="R1497" s="19" t="s">
        <v>557</v>
      </c>
      <c r="S1497" s="20" t="s">
        <v>557</v>
      </c>
      <c r="T1497" s="20">
        <v>45</v>
      </c>
      <c r="U1497" s="20" t="s">
        <v>557</v>
      </c>
      <c r="V1497" s="20">
        <v>38</v>
      </c>
      <c r="W1497" s="20" t="s">
        <v>557</v>
      </c>
      <c r="X1497" s="19"/>
    </row>
    <row r="1498" spans="1:24" s="15" customFormat="1" ht="13.8">
      <c r="A1498" s="15" t="s">
        <v>156</v>
      </c>
      <c r="B1498" s="19" t="s">
        <v>157</v>
      </c>
      <c r="C1498" s="19">
        <v>2023</v>
      </c>
      <c r="D1498" s="19" t="s">
        <v>441</v>
      </c>
      <c r="E1498" s="16">
        <v>46</v>
      </c>
      <c r="F1498" s="20">
        <v>63</v>
      </c>
      <c r="G1498" s="21">
        <v>2.5452759999999999</v>
      </c>
      <c r="H1498" s="20">
        <v>5</v>
      </c>
      <c r="I1498" s="20">
        <v>41.825749999999999</v>
      </c>
      <c r="J1498" s="20">
        <v>50.174250000000001</v>
      </c>
      <c r="K1498" s="20"/>
      <c r="L1498" s="20"/>
      <c r="M1498" s="20">
        <v>56.782600000000002</v>
      </c>
      <c r="N1498" s="20"/>
      <c r="O1498" s="20">
        <v>44.487819999999999</v>
      </c>
      <c r="P1498" s="20">
        <v>46.737209999999997</v>
      </c>
      <c r="Q1498" s="20"/>
      <c r="R1498" s="19"/>
      <c r="S1498" s="20"/>
      <c r="T1498" s="20">
        <v>40.551049999999996</v>
      </c>
      <c r="U1498" s="20"/>
      <c r="V1498" s="20"/>
      <c r="W1498" s="20">
        <v>39.173909999999999</v>
      </c>
      <c r="X1498" s="19"/>
    </row>
    <row r="1499" spans="1:24" s="15" customFormat="1" ht="13.8">
      <c r="A1499" s="15" t="s">
        <v>156</v>
      </c>
      <c r="B1499" s="19" t="s">
        <v>157</v>
      </c>
      <c r="C1499" s="19">
        <v>2024</v>
      </c>
      <c r="D1499" s="19" t="s">
        <v>441</v>
      </c>
      <c r="E1499" s="16">
        <v>46</v>
      </c>
      <c r="F1499" s="20">
        <v>65</v>
      </c>
      <c r="G1499" s="21">
        <v>3.0333709999999998</v>
      </c>
      <c r="H1499" s="20">
        <v>5</v>
      </c>
      <c r="I1499" s="20">
        <v>41.025269999999999</v>
      </c>
      <c r="J1499" s="20">
        <v>50.974730000000001</v>
      </c>
      <c r="K1499" s="20"/>
      <c r="L1499" s="20"/>
      <c r="M1499" s="20">
        <v>60.023940000000003</v>
      </c>
      <c r="N1499" s="20"/>
      <c r="O1499" s="20">
        <v>44.283279999999998</v>
      </c>
      <c r="P1499" s="20">
        <v>45.559510000000003</v>
      </c>
      <c r="Q1499" s="20"/>
      <c r="R1499" s="19"/>
      <c r="S1499" s="20"/>
      <c r="T1499" s="20">
        <v>39.523820000000001</v>
      </c>
      <c r="U1499" s="20"/>
      <c r="V1499" s="20"/>
      <c r="W1499" s="20">
        <v>40.140709999999999</v>
      </c>
      <c r="X1499" s="19"/>
    </row>
    <row r="1500" spans="1:24" s="15" customFormat="1">
      <c r="A1500" s="68" t="s">
        <v>156</v>
      </c>
      <c r="B1500" s="70" t="s">
        <v>157</v>
      </c>
      <c r="C1500" s="70">
        <v>2025</v>
      </c>
      <c r="D1500" s="73" t="str">
        <f>VLOOKUP(B1500,'CPI Timeseries 2012 - 2025'!B:C,2,0)</f>
        <v>ECA</v>
      </c>
      <c r="E1500" s="16">
        <v>46</v>
      </c>
      <c r="F1500" s="70">
        <v>65</v>
      </c>
      <c r="G1500" s="74">
        <v>2.946879</v>
      </c>
      <c r="H1500" s="70">
        <v>5</v>
      </c>
      <c r="I1500" s="75">
        <v>41.167119999999997</v>
      </c>
      <c r="J1500" s="75">
        <v>50.832880000000003</v>
      </c>
      <c r="K1500" s="75"/>
      <c r="L1500" s="75"/>
      <c r="M1500" s="75">
        <v>60.032760000000003</v>
      </c>
      <c r="N1500" s="75"/>
      <c r="O1500" s="75">
        <v>44.277659999999997</v>
      </c>
      <c r="P1500" s="75">
        <v>45.51793</v>
      </c>
      <c r="Q1500" s="75"/>
      <c r="R1500" s="75"/>
      <c r="S1500" s="75"/>
      <c r="T1500" s="75">
        <v>40.899619999999999</v>
      </c>
      <c r="U1500" s="75"/>
      <c r="V1500" s="75"/>
      <c r="W1500" s="75">
        <v>40.12321</v>
      </c>
      <c r="X1500" s="2"/>
    </row>
    <row r="1501" spans="1:24" s="15" customFormat="1" ht="13.8">
      <c r="A1501" s="15" t="s">
        <v>210</v>
      </c>
      <c r="B1501" s="19" t="s">
        <v>211</v>
      </c>
      <c r="C1501" s="19">
        <v>2012</v>
      </c>
      <c r="D1501" s="19" t="s">
        <v>442</v>
      </c>
      <c r="E1501" s="16">
        <v>37</v>
      </c>
      <c r="F1501" s="20">
        <v>88</v>
      </c>
      <c r="G1501" s="21">
        <v>3.2</v>
      </c>
      <c r="H1501" s="20">
        <v>8</v>
      </c>
      <c r="I1501" s="20">
        <v>32</v>
      </c>
      <c r="J1501" s="20">
        <v>43</v>
      </c>
      <c r="K1501" s="20">
        <v>40</v>
      </c>
      <c r="L1501" s="20"/>
      <c r="M1501" s="20">
        <v>28</v>
      </c>
      <c r="N1501" s="20">
        <v>38</v>
      </c>
      <c r="O1501" s="20"/>
      <c r="P1501" s="20">
        <v>42</v>
      </c>
      <c r="Q1501" s="20"/>
      <c r="R1501" s="19"/>
      <c r="S1501" s="20">
        <v>41</v>
      </c>
      <c r="T1501" s="20"/>
      <c r="U1501" s="20"/>
      <c r="V1501" s="20">
        <v>54</v>
      </c>
      <c r="W1501" s="20">
        <v>25</v>
      </c>
      <c r="X1501" s="19">
        <v>32</v>
      </c>
    </row>
    <row r="1502" spans="1:24" s="15" customFormat="1" ht="13.8">
      <c r="A1502" s="15" t="s">
        <v>210</v>
      </c>
      <c r="B1502" s="19" t="s">
        <v>211</v>
      </c>
      <c r="C1502" s="19">
        <v>2013</v>
      </c>
      <c r="D1502" s="19" t="s">
        <v>442</v>
      </c>
      <c r="E1502" s="16">
        <v>37</v>
      </c>
      <c r="F1502" s="20">
        <v>91</v>
      </c>
      <c r="G1502" s="21">
        <v>2.9</v>
      </c>
      <c r="H1502" s="20">
        <v>8</v>
      </c>
      <c r="I1502" s="20">
        <v>32</v>
      </c>
      <c r="J1502" s="20">
        <v>42</v>
      </c>
      <c r="K1502" s="20">
        <v>47</v>
      </c>
      <c r="L1502" s="20"/>
      <c r="M1502" s="20">
        <v>32</v>
      </c>
      <c r="N1502" s="20">
        <v>38</v>
      </c>
      <c r="O1502" s="20"/>
      <c r="P1502" s="20">
        <v>42</v>
      </c>
      <c r="Q1502" s="20"/>
      <c r="R1502" s="19"/>
      <c r="S1502" s="20">
        <v>31</v>
      </c>
      <c r="T1502" s="20"/>
      <c r="U1502" s="20"/>
      <c r="V1502" s="20">
        <v>47</v>
      </c>
      <c r="W1502" s="20">
        <v>25</v>
      </c>
      <c r="X1502" s="19">
        <v>32</v>
      </c>
    </row>
    <row r="1503" spans="1:24" s="15" customFormat="1" ht="13.8">
      <c r="A1503" s="15" t="s">
        <v>210</v>
      </c>
      <c r="B1503" s="19" t="s">
        <v>211</v>
      </c>
      <c r="C1503" s="19">
        <v>2014</v>
      </c>
      <c r="D1503" s="19" t="s">
        <v>442</v>
      </c>
      <c r="E1503" s="16">
        <v>39</v>
      </c>
      <c r="F1503" s="20">
        <v>80</v>
      </c>
      <c r="G1503" s="21">
        <v>3.5699999332427979</v>
      </c>
      <c r="H1503" s="20">
        <v>6</v>
      </c>
      <c r="I1503" s="20">
        <v>33</v>
      </c>
      <c r="J1503" s="20">
        <v>45</v>
      </c>
      <c r="K1503" s="20"/>
      <c r="L1503" s="20"/>
      <c r="M1503" s="20">
        <v>32</v>
      </c>
      <c r="N1503" s="20">
        <v>38</v>
      </c>
      <c r="O1503" s="20"/>
      <c r="P1503" s="20">
        <v>42</v>
      </c>
      <c r="Q1503" s="20"/>
      <c r="R1503" s="19"/>
      <c r="S1503" s="20">
        <v>31</v>
      </c>
      <c r="T1503" s="20"/>
      <c r="U1503" s="20"/>
      <c r="V1503" s="20">
        <v>55</v>
      </c>
      <c r="W1503" s="20">
        <v>35</v>
      </c>
      <c r="X1503" s="19"/>
    </row>
    <row r="1504" spans="1:24" s="15" customFormat="1" ht="13.8">
      <c r="A1504" s="15" t="s">
        <v>210</v>
      </c>
      <c r="B1504" s="19" t="s">
        <v>211</v>
      </c>
      <c r="C1504" s="19">
        <v>2015</v>
      </c>
      <c r="D1504" s="19" t="s">
        <v>442</v>
      </c>
      <c r="E1504" s="16">
        <v>36</v>
      </c>
      <c r="F1504" s="20">
        <v>88</v>
      </c>
      <c r="G1504" s="21">
        <v>3.8499999046325684</v>
      </c>
      <c r="H1504" s="20">
        <v>6</v>
      </c>
      <c r="I1504" s="20">
        <v>30</v>
      </c>
      <c r="J1504" s="20">
        <v>42</v>
      </c>
      <c r="K1504" s="20"/>
      <c r="L1504" s="20"/>
      <c r="M1504" s="20">
        <v>28</v>
      </c>
      <c r="N1504" s="20">
        <v>38</v>
      </c>
      <c r="O1504" s="20"/>
      <c r="P1504" s="20">
        <v>42</v>
      </c>
      <c r="Q1504" s="20"/>
      <c r="R1504" s="19"/>
      <c r="S1504" s="20">
        <v>41</v>
      </c>
      <c r="T1504" s="20"/>
      <c r="U1504" s="20"/>
      <c r="V1504" s="20">
        <v>47</v>
      </c>
      <c r="W1504" s="20">
        <v>22</v>
      </c>
      <c r="X1504" s="19"/>
    </row>
    <row r="1505" spans="1:24" s="15" customFormat="1" ht="13.8">
      <c r="A1505" s="15" t="s">
        <v>210</v>
      </c>
      <c r="B1505" s="19" t="s">
        <v>211</v>
      </c>
      <c r="C1505" s="19">
        <v>2016</v>
      </c>
      <c r="D1505" s="19" t="s">
        <v>442</v>
      </c>
      <c r="E1505" s="16">
        <v>37</v>
      </c>
      <c r="F1505" s="20">
        <v>90</v>
      </c>
      <c r="G1505" s="21">
        <v>1.74</v>
      </c>
      <c r="H1505" s="20">
        <v>7</v>
      </c>
      <c r="I1505" s="20">
        <v>34</v>
      </c>
      <c r="J1505" s="20">
        <v>40</v>
      </c>
      <c r="K1505" s="20" t="s">
        <v>557</v>
      </c>
      <c r="L1505" s="20" t="s">
        <v>557</v>
      </c>
      <c r="M1505" s="20">
        <v>28</v>
      </c>
      <c r="N1505" s="20">
        <v>37</v>
      </c>
      <c r="O1505" s="20" t="s">
        <v>557</v>
      </c>
      <c r="P1505" s="20">
        <v>34</v>
      </c>
      <c r="Q1505" s="20" t="s">
        <v>557</v>
      </c>
      <c r="R1505" s="19" t="s">
        <v>557</v>
      </c>
      <c r="S1505" s="20">
        <v>41</v>
      </c>
      <c r="T1505" s="20">
        <v>39</v>
      </c>
      <c r="U1505" s="20" t="s">
        <v>557</v>
      </c>
      <c r="V1505" s="20">
        <v>42</v>
      </c>
      <c r="W1505" s="20">
        <v>37</v>
      </c>
      <c r="X1505" s="19"/>
    </row>
    <row r="1506" spans="1:24" s="15" customFormat="1" ht="13.8">
      <c r="A1506" s="15" t="s">
        <v>210</v>
      </c>
      <c r="B1506" s="19" t="s">
        <v>211</v>
      </c>
      <c r="C1506" s="19">
        <v>2017</v>
      </c>
      <c r="D1506" s="19" t="s">
        <v>442</v>
      </c>
      <c r="E1506" s="16">
        <v>40</v>
      </c>
      <c r="F1506" s="20">
        <v>81</v>
      </c>
      <c r="G1506" s="21">
        <v>2.6</v>
      </c>
      <c r="H1506" s="20">
        <v>7</v>
      </c>
      <c r="I1506" s="20">
        <v>36</v>
      </c>
      <c r="J1506" s="20">
        <v>44</v>
      </c>
      <c r="K1506" s="20"/>
      <c r="L1506" s="20"/>
      <c r="M1506" s="20">
        <v>29</v>
      </c>
      <c r="N1506" s="20">
        <v>37</v>
      </c>
      <c r="O1506" s="20"/>
      <c r="P1506" s="20">
        <v>35</v>
      </c>
      <c r="Q1506" s="20"/>
      <c r="R1506" s="19"/>
      <c r="S1506" s="20">
        <v>48</v>
      </c>
      <c r="T1506" s="20">
        <v>39</v>
      </c>
      <c r="U1506" s="20"/>
      <c r="V1506" s="20">
        <v>45</v>
      </c>
      <c r="W1506" s="20">
        <v>45</v>
      </c>
      <c r="X1506" s="19"/>
    </row>
    <row r="1507" spans="1:24" s="15" customFormat="1" ht="13.8">
      <c r="A1507" s="15" t="s">
        <v>210</v>
      </c>
      <c r="B1507" s="19" t="s">
        <v>211</v>
      </c>
      <c r="C1507" s="19">
        <v>2018</v>
      </c>
      <c r="D1507" s="19" t="s">
        <v>442</v>
      </c>
      <c r="E1507" s="16">
        <v>43</v>
      </c>
      <c r="F1507" s="20">
        <v>73</v>
      </c>
      <c r="G1507" s="21">
        <v>3.68</v>
      </c>
      <c r="H1507" s="20">
        <v>7</v>
      </c>
      <c r="I1507" s="20">
        <v>37</v>
      </c>
      <c r="J1507" s="20">
        <v>49</v>
      </c>
      <c r="K1507" s="20"/>
      <c r="L1507" s="20"/>
      <c r="M1507" s="20">
        <v>29</v>
      </c>
      <c r="N1507" s="20">
        <v>37</v>
      </c>
      <c r="O1507" s="20"/>
      <c r="P1507" s="20">
        <v>35</v>
      </c>
      <c r="Q1507" s="20"/>
      <c r="R1507" s="19"/>
      <c r="S1507" s="20">
        <v>50</v>
      </c>
      <c r="T1507" s="20">
        <v>47</v>
      </c>
      <c r="U1507" s="20"/>
      <c r="V1507" s="20">
        <v>57</v>
      </c>
      <c r="W1507" s="20">
        <v>45</v>
      </c>
      <c r="X1507" s="19"/>
    </row>
    <row r="1508" spans="1:24" s="15" customFormat="1" ht="13.8">
      <c r="A1508" s="15" t="s">
        <v>210</v>
      </c>
      <c r="B1508" s="19" t="s">
        <v>211</v>
      </c>
      <c r="C1508" s="19">
        <v>2019</v>
      </c>
      <c r="D1508" s="19" t="s">
        <v>442</v>
      </c>
      <c r="E1508" s="16">
        <v>41</v>
      </c>
      <c r="F1508" s="20">
        <v>80</v>
      </c>
      <c r="G1508" s="21">
        <v>3.1505179999999999</v>
      </c>
      <c r="H1508" s="20">
        <v>7</v>
      </c>
      <c r="I1508" s="20">
        <v>35.833150000000003</v>
      </c>
      <c r="J1508" s="20">
        <v>46.166849999999997</v>
      </c>
      <c r="K1508" s="20" t="s">
        <v>557</v>
      </c>
      <c r="L1508" s="20" t="s">
        <v>557</v>
      </c>
      <c r="M1508" s="20">
        <v>29</v>
      </c>
      <c r="N1508" s="20">
        <v>37</v>
      </c>
      <c r="O1508" s="20" t="s">
        <v>557</v>
      </c>
      <c r="P1508" s="20">
        <v>35</v>
      </c>
      <c r="Q1508" s="20" t="s">
        <v>557</v>
      </c>
      <c r="R1508" s="19" t="s">
        <v>557</v>
      </c>
      <c r="S1508" s="20">
        <v>50</v>
      </c>
      <c r="T1508" s="20">
        <v>44</v>
      </c>
      <c r="U1508" s="20" t="s">
        <v>557</v>
      </c>
      <c r="V1508" s="20">
        <v>52</v>
      </c>
      <c r="W1508" s="20">
        <v>39</v>
      </c>
      <c r="X1508" s="19"/>
    </row>
    <row r="1509" spans="1:24" s="15" customFormat="1" ht="13.8">
      <c r="A1509" s="15" t="s">
        <v>210</v>
      </c>
      <c r="B1509" s="19" t="s">
        <v>211</v>
      </c>
      <c r="C1509" s="19">
        <v>2020</v>
      </c>
      <c r="D1509" s="19" t="s">
        <v>442</v>
      </c>
      <c r="E1509" s="16">
        <v>40</v>
      </c>
      <c r="F1509" s="20">
        <v>86</v>
      </c>
      <c r="G1509" s="21">
        <v>2.215573</v>
      </c>
      <c r="H1509" s="20">
        <v>7</v>
      </c>
      <c r="I1509" s="20">
        <v>36.366459999999996</v>
      </c>
      <c r="J1509" s="20">
        <v>43.633540000000004</v>
      </c>
      <c r="K1509" s="20" t="s">
        <v>557</v>
      </c>
      <c r="L1509" s="20" t="s">
        <v>557</v>
      </c>
      <c r="M1509" s="20">
        <v>29</v>
      </c>
      <c r="N1509" s="20">
        <v>37</v>
      </c>
      <c r="O1509" s="20" t="s">
        <v>557</v>
      </c>
      <c r="P1509" s="20">
        <v>35</v>
      </c>
      <c r="Q1509" s="20" t="s">
        <v>557</v>
      </c>
      <c r="R1509" s="19" t="s">
        <v>557</v>
      </c>
      <c r="S1509" s="20">
        <v>50</v>
      </c>
      <c r="T1509" s="20">
        <v>43</v>
      </c>
      <c r="U1509" s="20" t="s">
        <v>557</v>
      </c>
      <c r="V1509" s="20">
        <v>52</v>
      </c>
      <c r="W1509" s="20">
        <v>38</v>
      </c>
      <c r="X1509" s="19"/>
    </row>
    <row r="1510" spans="1:24" s="15" customFormat="1" ht="13.8">
      <c r="A1510" s="15" t="s">
        <v>210</v>
      </c>
      <c r="B1510" s="19" t="s">
        <v>211</v>
      </c>
      <c r="C1510" s="19">
        <v>2021</v>
      </c>
      <c r="D1510" s="19" t="s">
        <v>442</v>
      </c>
      <c r="E1510" s="16">
        <v>39</v>
      </c>
      <c r="F1510" s="20">
        <v>87</v>
      </c>
      <c r="G1510" s="21">
        <v>2.4745110000000001</v>
      </c>
      <c r="H1510" s="20">
        <v>6</v>
      </c>
      <c r="I1510" s="20">
        <v>34.929430000000004</v>
      </c>
      <c r="J1510" s="20">
        <v>43.070569999999996</v>
      </c>
      <c r="K1510" s="20"/>
      <c r="L1510" s="20"/>
      <c r="M1510" s="20">
        <v>28.855989999999998</v>
      </c>
      <c r="N1510" s="20">
        <v>37.263190000000002</v>
      </c>
      <c r="O1510" s="20"/>
      <c r="P1510" s="20">
        <v>34.50329</v>
      </c>
      <c r="Q1510" s="20"/>
      <c r="R1510" s="19"/>
      <c r="S1510" s="20">
        <v>49.836219999999997</v>
      </c>
      <c r="T1510" s="20">
        <v>47.061689999999999</v>
      </c>
      <c r="U1510" s="20"/>
      <c r="V1510" s="20"/>
      <c r="W1510" s="20">
        <v>36.47907</v>
      </c>
      <c r="X1510" s="19"/>
    </row>
    <row r="1511" spans="1:24" s="15" customFormat="1" ht="13.8">
      <c r="A1511" s="15" t="s">
        <v>210</v>
      </c>
      <c r="B1511" s="19" t="s">
        <v>211</v>
      </c>
      <c r="C1511" s="19">
        <v>2022</v>
      </c>
      <c r="D1511" s="19" t="s">
        <v>442</v>
      </c>
      <c r="E1511" s="16">
        <v>38</v>
      </c>
      <c r="F1511" s="20">
        <v>94</v>
      </c>
      <c r="G1511" s="21">
        <v>1.79714</v>
      </c>
      <c r="H1511" s="20">
        <v>7</v>
      </c>
      <c r="I1511" s="20">
        <v>35.052689999999998</v>
      </c>
      <c r="J1511" s="20">
        <v>40.947310000000002</v>
      </c>
      <c r="K1511" s="20" t="s">
        <v>557</v>
      </c>
      <c r="L1511" s="20" t="s">
        <v>557</v>
      </c>
      <c r="M1511" s="20">
        <v>29</v>
      </c>
      <c r="N1511" s="20">
        <v>37</v>
      </c>
      <c r="O1511" s="20" t="s">
        <v>557</v>
      </c>
      <c r="P1511" s="20">
        <v>35</v>
      </c>
      <c r="Q1511" s="20" t="s">
        <v>557</v>
      </c>
      <c r="R1511" s="19" t="s">
        <v>557</v>
      </c>
      <c r="S1511" s="20">
        <v>50</v>
      </c>
      <c r="T1511" s="20">
        <v>37</v>
      </c>
      <c r="U1511" s="20" t="s">
        <v>557</v>
      </c>
      <c r="V1511" s="20">
        <v>43</v>
      </c>
      <c r="W1511" s="20">
        <v>36</v>
      </c>
      <c r="X1511" s="19"/>
    </row>
    <row r="1512" spans="1:24" s="15" customFormat="1" ht="13.8">
      <c r="A1512" s="15" t="s">
        <v>210</v>
      </c>
      <c r="B1512" s="19" t="s">
        <v>211</v>
      </c>
      <c r="C1512" s="19">
        <v>2023</v>
      </c>
      <c r="D1512" s="19" t="s">
        <v>442</v>
      </c>
      <c r="E1512" s="16">
        <v>38</v>
      </c>
      <c r="F1512" s="20">
        <v>97</v>
      </c>
      <c r="G1512" s="21">
        <v>1.7038660000000001</v>
      </c>
      <c r="H1512" s="20">
        <v>7</v>
      </c>
      <c r="I1512" s="20">
        <v>35.205660000000002</v>
      </c>
      <c r="J1512" s="20">
        <v>40.794339999999998</v>
      </c>
      <c r="K1512" s="20"/>
      <c r="L1512" s="20"/>
      <c r="M1512" s="20">
        <v>28.855989999999998</v>
      </c>
      <c r="N1512" s="20">
        <v>37.263190000000002</v>
      </c>
      <c r="O1512" s="20"/>
      <c r="P1512" s="20">
        <v>34.50329</v>
      </c>
      <c r="Q1512" s="20"/>
      <c r="R1512" s="19"/>
      <c r="S1512" s="20">
        <v>47.746110000000002</v>
      </c>
      <c r="T1512" s="20">
        <v>36.210619999999999</v>
      </c>
      <c r="U1512" s="20"/>
      <c r="V1512" s="20">
        <v>44.854320000000001</v>
      </c>
      <c r="W1512" s="20">
        <v>36.47907</v>
      </c>
      <c r="X1512" s="19"/>
    </row>
    <row r="1513" spans="1:24" s="15" customFormat="1" ht="13.8">
      <c r="A1513" s="15" t="s">
        <v>210</v>
      </c>
      <c r="B1513" s="19" t="s">
        <v>211</v>
      </c>
      <c r="C1513" s="19">
        <v>2024</v>
      </c>
      <c r="D1513" s="19" t="s">
        <v>442</v>
      </c>
      <c r="E1513" s="16">
        <v>37</v>
      </c>
      <c r="F1513" s="20">
        <v>99</v>
      </c>
      <c r="G1513" s="21">
        <v>1.548977</v>
      </c>
      <c r="H1513" s="20">
        <v>8</v>
      </c>
      <c r="I1513" s="20">
        <v>34.459679999999999</v>
      </c>
      <c r="J1513" s="20">
        <v>39.540320000000001</v>
      </c>
      <c r="K1513" s="20">
        <v>48.46904</v>
      </c>
      <c r="L1513" s="20"/>
      <c r="M1513" s="20">
        <v>29.937519999999999</v>
      </c>
      <c r="N1513" s="20">
        <v>34.521169999999998</v>
      </c>
      <c r="O1513" s="20"/>
      <c r="P1513" s="20">
        <v>32.267980000000001</v>
      </c>
      <c r="Q1513" s="20"/>
      <c r="R1513" s="19"/>
      <c r="S1513" s="20">
        <v>41.855710000000002</v>
      </c>
      <c r="T1513" s="20">
        <v>31.995000000000001</v>
      </c>
      <c r="U1513" s="20"/>
      <c r="V1513" s="20">
        <v>45.019489999999998</v>
      </c>
      <c r="W1513" s="20">
        <v>35.79889</v>
      </c>
      <c r="X1513" s="19"/>
    </row>
    <row r="1514" spans="1:24" s="15" customFormat="1">
      <c r="A1514" s="68" t="s">
        <v>210</v>
      </c>
      <c r="B1514" s="70" t="s">
        <v>211</v>
      </c>
      <c r="C1514" s="70">
        <v>2025</v>
      </c>
      <c r="D1514" s="73" t="str">
        <f>VLOOKUP(B1514,'CPI Timeseries 2012 - 2025'!B:C,2,0)</f>
        <v>MENA</v>
      </c>
      <c r="E1514" s="16">
        <v>39</v>
      </c>
      <c r="F1514" s="70">
        <v>91</v>
      </c>
      <c r="G1514" s="74">
        <v>1.852868</v>
      </c>
      <c r="H1514" s="70">
        <v>8</v>
      </c>
      <c r="I1514" s="75">
        <v>35.961300000000001</v>
      </c>
      <c r="J1514" s="75">
        <v>42.038699999999999</v>
      </c>
      <c r="K1514" s="75">
        <v>48.440930000000002</v>
      </c>
      <c r="L1514" s="75"/>
      <c r="M1514" s="75">
        <v>29.942820000000001</v>
      </c>
      <c r="N1514" s="75">
        <v>34.494399999999999</v>
      </c>
      <c r="O1514" s="75"/>
      <c r="P1514" s="75">
        <v>32.214660000000002</v>
      </c>
      <c r="Q1514" s="75"/>
      <c r="R1514" s="75"/>
      <c r="S1514" s="75">
        <v>50.187579999999997</v>
      </c>
      <c r="T1514" s="75">
        <v>31.31541</v>
      </c>
      <c r="U1514" s="75"/>
      <c r="V1514" s="75">
        <v>44.994309999999999</v>
      </c>
      <c r="W1514" s="75">
        <v>36.648780000000002</v>
      </c>
      <c r="X1514" s="2"/>
    </row>
    <row r="1515" spans="1:24" s="15" customFormat="1" ht="13.8">
      <c r="A1515" s="15" t="s">
        <v>347</v>
      </c>
      <c r="B1515" s="19" t="s">
        <v>348</v>
      </c>
      <c r="C1515" s="19">
        <v>2012</v>
      </c>
      <c r="D1515" s="19" t="s">
        <v>443</v>
      </c>
      <c r="E1515" s="16">
        <v>31</v>
      </c>
      <c r="F1515" s="20">
        <v>123</v>
      </c>
      <c r="G1515" s="21">
        <v>1.6</v>
      </c>
      <c r="H1515" s="20">
        <v>7</v>
      </c>
      <c r="I1515" s="20">
        <v>29</v>
      </c>
      <c r="J1515" s="20">
        <v>34</v>
      </c>
      <c r="K1515" s="20">
        <v>25</v>
      </c>
      <c r="L1515" s="20"/>
      <c r="M1515" s="20">
        <v>28</v>
      </c>
      <c r="N1515" s="20">
        <v>38</v>
      </c>
      <c r="O1515" s="20"/>
      <c r="P1515" s="20">
        <v>32</v>
      </c>
      <c r="Q1515" s="20"/>
      <c r="R1515" s="19"/>
      <c r="S1515" s="20">
        <v>31</v>
      </c>
      <c r="T1515" s="20"/>
      <c r="U1515" s="20">
        <v>35</v>
      </c>
      <c r="V1515" s="20">
        <v>31</v>
      </c>
      <c r="W1515" s="20"/>
      <c r="X1515" s="19"/>
    </row>
    <row r="1516" spans="1:24" s="15" customFormat="1" ht="13.8">
      <c r="A1516" s="15" t="s">
        <v>347</v>
      </c>
      <c r="B1516" s="19" t="s">
        <v>348</v>
      </c>
      <c r="C1516" s="19">
        <v>2013</v>
      </c>
      <c r="D1516" s="19" t="s">
        <v>443</v>
      </c>
      <c r="E1516" s="16">
        <v>30</v>
      </c>
      <c r="F1516" s="20">
        <v>119</v>
      </c>
      <c r="G1516" s="21">
        <v>2</v>
      </c>
      <c r="H1516" s="20">
        <v>7</v>
      </c>
      <c r="I1516" s="20">
        <v>27</v>
      </c>
      <c r="J1516" s="20">
        <v>33</v>
      </c>
      <c r="K1516" s="20">
        <v>25</v>
      </c>
      <c r="L1516" s="20"/>
      <c r="M1516" s="20">
        <v>28</v>
      </c>
      <c r="N1516" s="20">
        <v>38</v>
      </c>
      <c r="O1516" s="20"/>
      <c r="P1516" s="20">
        <v>32</v>
      </c>
      <c r="Q1516" s="20"/>
      <c r="R1516" s="19"/>
      <c r="S1516" s="20">
        <v>31</v>
      </c>
      <c r="T1516" s="20"/>
      <c r="U1516" s="20">
        <v>35</v>
      </c>
      <c r="V1516" s="20">
        <v>23</v>
      </c>
      <c r="W1516" s="20"/>
      <c r="X1516" s="19"/>
    </row>
    <row r="1517" spans="1:24" s="15" customFormat="1" ht="13.8">
      <c r="A1517" s="15" t="s">
        <v>347</v>
      </c>
      <c r="B1517" s="19" t="s">
        <v>348</v>
      </c>
      <c r="C1517" s="19">
        <v>2014</v>
      </c>
      <c r="D1517" s="19" t="s">
        <v>443</v>
      </c>
      <c r="E1517" s="16">
        <v>31</v>
      </c>
      <c r="F1517" s="20">
        <v>119</v>
      </c>
      <c r="G1517" s="21">
        <v>1.8899999856948853</v>
      </c>
      <c r="H1517" s="20">
        <v>7</v>
      </c>
      <c r="I1517" s="20">
        <v>28</v>
      </c>
      <c r="J1517" s="20">
        <v>34</v>
      </c>
      <c r="K1517" s="20">
        <v>22</v>
      </c>
      <c r="L1517" s="20"/>
      <c r="M1517" s="20">
        <v>28</v>
      </c>
      <c r="N1517" s="20">
        <v>38</v>
      </c>
      <c r="O1517" s="20"/>
      <c r="P1517" s="20">
        <v>32</v>
      </c>
      <c r="Q1517" s="20"/>
      <c r="R1517" s="19"/>
      <c r="S1517" s="20">
        <v>31</v>
      </c>
      <c r="T1517" s="20"/>
      <c r="U1517" s="20">
        <v>35</v>
      </c>
      <c r="V1517" s="20">
        <v>32</v>
      </c>
      <c r="W1517" s="20"/>
      <c r="X1517" s="19"/>
    </row>
    <row r="1518" spans="1:24" s="15" customFormat="1" ht="13.8">
      <c r="A1518" s="15" t="s">
        <v>347</v>
      </c>
      <c r="B1518" s="19" t="s">
        <v>348</v>
      </c>
      <c r="C1518" s="19">
        <v>2015</v>
      </c>
      <c r="D1518" s="19" t="s">
        <v>443</v>
      </c>
      <c r="E1518" s="16">
        <v>31</v>
      </c>
      <c r="F1518" s="20">
        <v>111</v>
      </c>
      <c r="G1518" s="21">
        <v>1.9700000286102295</v>
      </c>
      <c r="H1518" s="20">
        <v>7</v>
      </c>
      <c r="I1518" s="20">
        <v>28</v>
      </c>
      <c r="J1518" s="20">
        <v>34</v>
      </c>
      <c r="K1518" s="20">
        <v>22</v>
      </c>
      <c r="L1518" s="20"/>
      <c r="M1518" s="20">
        <v>28</v>
      </c>
      <c r="N1518" s="20">
        <v>38</v>
      </c>
      <c r="O1518" s="20"/>
      <c r="P1518" s="20">
        <v>32</v>
      </c>
      <c r="Q1518" s="20"/>
      <c r="R1518" s="19"/>
      <c r="S1518" s="20">
        <v>31</v>
      </c>
      <c r="T1518" s="20"/>
      <c r="U1518" s="20">
        <v>35</v>
      </c>
      <c r="V1518" s="20">
        <v>28</v>
      </c>
      <c r="W1518" s="20"/>
      <c r="X1518" s="19"/>
    </row>
    <row r="1519" spans="1:24" s="15" customFormat="1" ht="13.8">
      <c r="A1519" s="15" t="s">
        <v>347</v>
      </c>
      <c r="B1519" s="19" t="s">
        <v>348</v>
      </c>
      <c r="C1519" s="19">
        <v>2016</v>
      </c>
      <c r="D1519" s="19" t="s">
        <v>443</v>
      </c>
      <c r="E1519" s="16">
        <v>27</v>
      </c>
      <c r="F1519" s="20">
        <v>142</v>
      </c>
      <c r="G1519" s="21">
        <v>2.57</v>
      </c>
      <c r="H1519" s="20">
        <v>8</v>
      </c>
      <c r="I1519" s="20">
        <v>23</v>
      </c>
      <c r="J1519" s="20">
        <v>31</v>
      </c>
      <c r="K1519" s="20">
        <v>14</v>
      </c>
      <c r="L1519" s="20" t="s">
        <v>557</v>
      </c>
      <c r="M1519" s="20">
        <v>28</v>
      </c>
      <c r="N1519" s="20">
        <v>37</v>
      </c>
      <c r="O1519" s="20" t="s">
        <v>557</v>
      </c>
      <c r="P1519" s="20">
        <v>22</v>
      </c>
      <c r="Q1519" s="20" t="s">
        <v>557</v>
      </c>
      <c r="R1519" s="19" t="s">
        <v>557</v>
      </c>
      <c r="S1519" s="20">
        <v>32</v>
      </c>
      <c r="T1519" s="20">
        <v>34</v>
      </c>
      <c r="U1519" s="20">
        <v>24</v>
      </c>
      <c r="V1519" s="20">
        <v>25</v>
      </c>
      <c r="W1519" s="20" t="s">
        <v>557</v>
      </c>
      <c r="X1519" s="19"/>
    </row>
    <row r="1520" spans="1:24" s="15" customFormat="1" ht="13.8">
      <c r="A1520" s="15" t="s">
        <v>347</v>
      </c>
      <c r="B1520" s="19" t="s">
        <v>348</v>
      </c>
      <c r="C1520" s="19">
        <v>2017</v>
      </c>
      <c r="D1520" s="19" t="s">
        <v>443</v>
      </c>
      <c r="E1520" s="16">
        <v>25</v>
      </c>
      <c r="F1520" s="20">
        <v>153</v>
      </c>
      <c r="G1520" s="21">
        <v>2.87</v>
      </c>
      <c r="H1520" s="20">
        <v>8</v>
      </c>
      <c r="I1520" s="20">
        <v>20</v>
      </c>
      <c r="J1520" s="20">
        <v>30</v>
      </c>
      <c r="K1520" s="20">
        <v>14</v>
      </c>
      <c r="L1520" s="20"/>
      <c r="M1520" s="20">
        <v>21</v>
      </c>
      <c r="N1520" s="20">
        <v>20</v>
      </c>
      <c r="O1520" s="20"/>
      <c r="P1520" s="20">
        <v>22</v>
      </c>
      <c r="Q1520" s="20"/>
      <c r="R1520" s="19"/>
      <c r="S1520" s="20">
        <v>32</v>
      </c>
      <c r="T1520" s="20">
        <v>40</v>
      </c>
      <c r="U1520" s="20">
        <v>27</v>
      </c>
      <c r="V1520" s="20">
        <v>22</v>
      </c>
      <c r="W1520" s="20"/>
      <c r="X1520" s="19"/>
    </row>
    <row r="1521" spans="1:24" s="15" customFormat="1" ht="13.8">
      <c r="A1521" s="15" t="s">
        <v>347</v>
      </c>
      <c r="B1521" s="19" t="s">
        <v>348</v>
      </c>
      <c r="C1521" s="19">
        <v>2018</v>
      </c>
      <c r="D1521" s="19" t="s">
        <v>443</v>
      </c>
      <c r="E1521" s="16">
        <v>23</v>
      </c>
      <c r="F1521" s="20">
        <v>158</v>
      </c>
      <c r="G1521" s="21">
        <v>2.64</v>
      </c>
      <c r="H1521" s="20">
        <v>8</v>
      </c>
      <c r="I1521" s="20">
        <v>19</v>
      </c>
      <c r="J1521" s="20">
        <v>27</v>
      </c>
      <c r="K1521" s="20">
        <v>14</v>
      </c>
      <c r="L1521" s="20"/>
      <c r="M1521" s="20">
        <v>21</v>
      </c>
      <c r="N1521" s="20">
        <v>20</v>
      </c>
      <c r="O1521" s="20"/>
      <c r="P1521" s="20">
        <v>22</v>
      </c>
      <c r="Q1521" s="20"/>
      <c r="R1521" s="19"/>
      <c r="S1521" s="20">
        <v>32</v>
      </c>
      <c r="T1521" s="20">
        <v>35</v>
      </c>
      <c r="U1521" s="20">
        <v>27</v>
      </c>
      <c r="V1521" s="20">
        <v>16</v>
      </c>
      <c r="W1521" s="20"/>
      <c r="X1521" s="19"/>
    </row>
    <row r="1522" spans="1:24" s="15" customFormat="1" ht="13.8">
      <c r="A1522" s="15" t="s">
        <v>347</v>
      </c>
      <c r="B1522" s="19" t="s">
        <v>348</v>
      </c>
      <c r="C1522" s="19">
        <v>2019</v>
      </c>
      <c r="D1522" s="19" t="s">
        <v>443</v>
      </c>
      <c r="E1522" s="16">
        <v>26</v>
      </c>
      <c r="F1522" s="20">
        <v>146</v>
      </c>
      <c r="G1522" s="21">
        <v>2.9773710000000002</v>
      </c>
      <c r="H1522" s="20">
        <v>9</v>
      </c>
      <c r="I1522" s="20">
        <v>21.11711</v>
      </c>
      <c r="J1522" s="20">
        <v>30.88289</v>
      </c>
      <c r="K1522" s="20">
        <v>11</v>
      </c>
      <c r="L1522" s="20" t="s">
        <v>557</v>
      </c>
      <c r="M1522" s="20">
        <v>25</v>
      </c>
      <c r="N1522" s="20">
        <v>20</v>
      </c>
      <c r="O1522" s="20" t="s">
        <v>557</v>
      </c>
      <c r="P1522" s="20">
        <v>35</v>
      </c>
      <c r="Q1522" s="20" t="s">
        <v>557</v>
      </c>
      <c r="R1522" s="19" t="s">
        <v>557</v>
      </c>
      <c r="S1522" s="20">
        <v>32</v>
      </c>
      <c r="T1522" s="20">
        <v>39</v>
      </c>
      <c r="U1522" s="20">
        <v>27</v>
      </c>
      <c r="V1522" s="20">
        <v>16</v>
      </c>
      <c r="W1522" s="20">
        <v>27</v>
      </c>
      <c r="X1522" s="19"/>
    </row>
    <row r="1523" spans="1:24" s="15" customFormat="1" ht="13.8">
      <c r="A1523" s="15" t="s">
        <v>347</v>
      </c>
      <c r="B1523" s="19" t="s">
        <v>348</v>
      </c>
      <c r="C1523" s="19">
        <v>2020</v>
      </c>
      <c r="D1523" s="19" t="s">
        <v>443</v>
      </c>
      <c r="E1523" s="16">
        <v>25</v>
      </c>
      <c r="F1523" s="20">
        <v>149</v>
      </c>
      <c r="G1523" s="21">
        <v>1.597154</v>
      </c>
      <c r="H1523" s="20">
        <v>9</v>
      </c>
      <c r="I1523" s="20">
        <v>22.380669999999999</v>
      </c>
      <c r="J1523" s="20">
        <v>27.619330000000001</v>
      </c>
      <c r="K1523" s="20">
        <v>11</v>
      </c>
      <c r="L1523" s="20" t="s">
        <v>557</v>
      </c>
      <c r="M1523" s="20">
        <v>25</v>
      </c>
      <c r="N1523" s="20">
        <v>20</v>
      </c>
      <c r="O1523" s="20" t="s">
        <v>557</v>
      </c>
      <c r="P1523" s="20">
        <v>35</v>
      </c>
      <c r="Q1523" s="20" t="s">
        <v>557</v>
      </c>
      <c r="R1523" s="19" t="s">
        <v>557</v>
      </c>
      <c r="S1523" s="20">
        <v>32</v>
      </c>
      <c r="T1523" s="20">
        <v>35</v>
      </c>
      <c r="U1523" s="20">
        <v>27</v>
      </c>
      <c r="V1523" s="20">
        <v>16</v>
      </c>
      <c r="W1523" s="20">
        <v>27</v>
      </c>
      <c r="X1523" s="19"/>
    </row>
    <row r="1524" spans="1:24" s="15" customFormat="1" ht="13.8">
      <c r="A1524" s="15" t="s">
        <v>347</v>
      </c>
      <c r="B1524" s="19" t="s">
        <v>348</v>
      </c>
      <c r="C1524" s="19">
        <v>2021</v>
      </c>
      <c r="D1524" s="19" t="s">
        <v>443</v>
      </c>
      <c r="E1524" s="16">
        <v>26</v>
      </c>
      <c r="F1524" s="20">
        <v>147</v>
      </c>
      <c r="G1524" s="21">
        <v>1.98776</v>
      </c>
      <c r="H1524" s="20">
        <v>8</v>
      </c>
      <c r="I1524" s="20">
        <v>22.730129999999999</v>
      </c>
      <c r="J1524" s="20">
        <v>29.269870000000001</v>
      </c>
      <c r="K1524" s="20">
        <v>13.79579</v>
      </c>
      <c r="L1524" s="20"/>
      <c r="M1524" s="20">
        <v>24.86647</v>
      </c>
      <c r="N1524" s="20">
        <v>19.792760000000001</v>
      </c>
      <c r="O1524" s="20"/>
      <c r="P1524" s="20">
        <v>34.50329</v>
      </c>
      <c r="Q1524" s="20"/>
      <c r="R1524" s="19"/>
      <c r="S1524" s="20">
        <v>32.418640000000003</v>
      </c>
      <c r="T1524" s="20">
        <v>39.104230000000001</v>
      </c>
      <c r="U1524" s="20">
        <v>18.449110000000001</v>
      </c>
      <c r="V1524" s="20"/>
      <c r="W1524" s="20">
        <v>25.699729999999999</v>
      </c>
      <c r="X1524" s="19"/>
    </row>
    <row r="1525" spans="1:24" s="15" customFormat="1" ht="13.8">
      <c r="A1525" s="15" t="s">
        <v>347</v>
      </c>
      <c r="B1525" s="19" t="s">
        <v>348</v>
      </c>
      <c r="C1525" s="19">
        <v>2022</v>
      </c>
      <c r="D1525" s="19" t="s">
        <v>443</v>
      </c>
      <c r="E1525" s="16">
        <v>26</v>
      </c>
      <c r="F1525" s="20">
        <v>142</v>
      </c>
      <c r="G1525" s="21">
        <v>1.8934340000000001</v>
      </c>
      <c r="H1525" s="20">
        <v>8</v>
      </c>
      <c r="I1525" s="20">
        <v>22.894770000000001</v>
      </c>
      <c r="J1525" s="20">
        <v>29.105229999999999</v>
      </c>
      <c r="K1525" s="20">
        <v>14</v>
      </c>
      <c r="L1525" s="20" t="s">
        <v>557</v>
      </c>
      <c r="M1525" s="20">
        <v>25</v>
      </c>
      <c r="N1525" s="20">
        <v>20</v>
      </c>
      <c r="O1525" s="20" t="s">
        <v>557</v>
      </c>
      <c r="P1525" s="20">
        <v>35</v>
      </c>
      <c r="Q1525" s="20" t="s">
        <v>557</v>
      </c>
      <c r="R1525" s="19" t="s">
        <v>557</v>
      </c>
      <c r="S1525" s="20">
        <v>32</v>
      </c>
      <c r="T1525" s="20">
        <v>37</v>
      </c>
      <c r="U1525" s="20">
        <v>18</v>
      </c>
      <c r="V1525" s="20" t="s">
        <v>557</v>
      </c>
      <c r="W1525" s="20">
        <v>24</v>
      </c>
      <c r="X1525" s="19"/>
    </row>
    <row r="1526" spans="1:24" s="15" customFormat="1" ht="13.8">
      <c r="A1526" s="15" t="s">
        <v>347</v>
      </c>
      <c r="B1526" s="19" t="s">
        <v>348</v>
      </c>
      <c r="C1526" s="19">
        <v>2023</v>
      </c>
      <c r="D1526" s="19" t="s">
        <v>443</v>
      </c>
      <c r="E1526" s="16">
        <v>25</v>
      </c>
      <c r="F1526" s="20">
        <v>145</v>
      </c>
      <c r="G1526" s="21">
        <v>1.905192</v>
      </c>
      <c r="H1526" s="20">
        <v>8</v>
      </c>
      <c r="I1526" s="20">
        <v>21.87548</v>
      </c>
      <c r="J1526" s="20">
        <v>28.12452</v>
      </c>
      <c r="K1526" s="20">
        <v>13.79579</v>
      </c>
      <c r="L1526" s="20"/>
      <c r="M1526" s="20">
        <v>24.86647</v>
      </c>
      <c r="N1526" s="20">
        <v>19.792760000000001</v>
      </c>
      <c r="O1526" s="20"/>
      <c r="P1526" s="20">
        <v>22.451969999999999</v>
      </c>
      <c r="Q1526" s="20"/>
      <c r="R1526" s="19"/>
      <c r="S1526" s="20">
        <v>39.734020000000001</v>
      </c>
      <c r="T1526" s="20">
        <v>33.316989999999997</v>
      </c>
      <c r="U1526" s="20">
        <v>18.449110000000001</v>
      </c>
      <c r="V1526" s="20"/>
      <c r="W1526" s="20">
        <v>23.903169999999999</v>
      </c>
      <c r="X1526" s="19"/>
    </row>
    <row r="1527" spans="1:24" s="15" customFormat="1" ht="13.8">
      <c r="A1527" s="15" t="s">
        <v>347</v>
      </c>
      <c r="B1527" s="19" t="s">
        <v>348</v>
      </c>
      <c r="C1527" s="19">
        <v>2024</v>
      </c>
      <c r="D1527" s="19" t="s">
        <v>443</v>
      </c>
      <c r="E1527" s="16">
        <v>25</v>
      </c>
      <c r="F1527" s="20">
        <v>146</v>
      </c>
      <c r="G1527" s="21">
        <v>2.391397</v>
      </c>
      <c r="H1527" s="20">
        <v>8</v>
      </c>
      <c r="I1527" s="20">
        <v>21.078109999999999</v>
      </c>
      <c r="J1527" s="20">
        <v>28.921890000000001</v>
      </c>
      <c r="K1527" s="20">
        <v>10.20074</v>
      </c>
      <c r="L1527" s="20"/>
      <c r="M1527" s="20">
        <v>25.63946</v>
      </c>
      <c r="N1527" s="20">
        <v>34.521169999999998</v>
      </c>
      <c r="O1527" s="20"/>
      <c r="P1527" s="20">
        <v>19.17484</v>
      </c>
      <c r="Q1527" s="20"/>
      <c r="R1527" s="19"/>
      <c r="S1527" s="20">
        <v>41.855710000000002</v>
      </c>
      <c r="T1527" s="20">
        <v>31.310569999999998</v>
      </c>
      <c r="U1527" s="20">
        <v>15.21454</v>
      </c>
      <c r="V1527" s="20"/>
      <c r="W1527" s="20">
        <v>22.773440000000001</v>
      </c>
      <c r="X1527" s="19"/>
    </row>
    <row r="1528" spans="1:24" s="15" customFormat="1">
      <c r="A1528" s="68" t="s">
        <v>347</v>
      </c>
      <c r="B1528" s="70" t="s">
        <v>348</v>
      </c>
      <c r="C1528" s="70">
        <v>2025</v>
      </c>
      <c r="D1528" s="73" t="str">
        <f>VLOOKUP(B1528,'CPI Timeseries 2012 - 2025'!B:C,2,0)</f>
        <v>SSA</v>
      </c>
      <c r="E1528" s="16">
        <v>21</v>
      </c>
      <c r="F1528" s="70">
        <v>161</v>
      </c>
      <c r="G1528" s="74">
        <v>1.800395</v>
      </c>
      <c r="H1528" s="70">
        <v>9</v>
      </c>
      <c r="I1528" s="75">
        <v>18.047350000000002</v>
      </c>
      <c r="J1528" s="75">
        <v>23.952649999999998</v>
      </c>
      <c r="K1528" s="75">
        <v>10.172650000000001</v>
      </c>
      <c r="L1528" s="75"/>
      <c r="M1528" s="75">
        <v>25.644259999999999</v>
      </c>
      <c r="N1528" s="75">
        <v>18.379660000000001</v>
      </c>
      <c r="O1528" s="75"/>
      <c r="P1528" s="75">
        <v>19.109950000000001</v>
      </c>
      <c r="Q1528" s="75"/>
      <c r="R1528" s="75"/>
      <c r="S1528" s="75">
        <v>41.836329999999997</v>
      </c>
      <c r="T1528" s="75">
        <v>25.154140000000002</v>
      </c>
      <c r="U1528" s="75">
        <v>15.215920000000001</v>
      </c>
      <c r="V1528" s="75">
        <v>12.909689999999999</v>
      </c>
      <c r="W1528" s="75">
        <v>21.882470000000001</v>
      </c>
      <c r="X1528" s="2"/>
    </row>
    <row r="1529" spans="1:24" s="15" customFormat="1" ht="13.8">
      <c r="A1529" s="15" t="s">
        <v>365</v>
      </c>
      <c r="B1529" s="19" t="s">
        <v>366</v>
      </c>
      <c r="C1529" s="19">
        <v>2012</v>
      </c>
      <c r="D1529" s="19" t="s">
        <v>440</v>
      </c>
      <c r="E1529" s="16">
        <v>15</v>
      </c>
      <c r="F1529" s="20">
        <v>172</v>
      </c>
      <c r="G1529" s="21">
        <v>3.7</v>
      </c>
      <c r="H1529" s="20">
        <v>4</v>
      </c>
      <c r="I1529" s="20">
        <v>9</v>
      </c>
      <c r="J1529" s="20">
        <v>21</v>
      </c>
      <c r="K1529" s="20"/>
      <c r="L1529" s="20"/>
      <c r="M1529" s="20">
        <v>6</v>
      </c>
      <c r="N1529" s="20">
        <v>21</v>
      </c>
      <c r="O1529" s="20"/>
      <c r="P1529" s="20">
        <v>11</v>
      </c>
      <c r="Q1529" s="20"/>
      <c r="R1529" s="19"/>
      <c r="S1529" s="20">
        <v>21</v>
      </c>
      <c r="T1529" s="20"/>
      <c r="U1529" s="20"/>
      <c r="V1529" s="20"/>
      <c r="W1529" s="20"/>
      <c r="X1529" s="19"/>
    </row>
    <row r="1530" spans="1:24" s="15" customFormat="1" ht="13.8">
      <c r="A1530" s="15" t="s">
        <v>365</v>
      </c>
      <c r="B1530" s="19" t="s">
        <v>366</v>
      </c>
      <c r="C1530" s="19">
        <v>2013</v>
      </c>
      <c r="D1530" s="19" t="s">
        <v>440</v>
      </c>
      <c r="E1530" s="16">
        <v>21</v>
      </c>
      <c r="F1530" s="20">
        <v>157</v>
      </c>
      <c r="G1530" s="21">
        <v>3.9</v>
      </c>
      <c r="H1530" s="20">
        <v>6</v>
      </c>
      <c r="I1530" s="20">
        <v>15</v>
      </c>
      <c r="J1530" s="20">
        <v>27</v>
      </c>
      <c r="K1530" s="20"/>
      <c r="L1530" s="20"/>
      <c r="M1530" s="20">
        <v>15</v>
      </c>
      <c r="N1530" s="20">
        <v>21</v>
      </c>
      <c r="O1530" s="20"/>
      <c r="P1530" s="20">
        <v>11</v>
      </c>
      <c r="Q1530" s="20"/>
      <c r="R1530" s="19">
        <v>39</v>
      </c>
      <c r="S1530" s="20">
        <v>21</v>
      </c>
      <c r="T1530" s="20"/>
      <c r="U1530" s="20"/>
      <c r="V1530" s="20">
        <v>17</v>
      </c>
      <c r="W1530" s="20"/>
      <c r="X1530" s="19"/>
    </row>
    <row r="1531" spans="1:24" s="15" customFormat="1" ht="13.8">
      <c r="A1531" s="15" t="s">
        <v>365</v>
      </c>
      <c r="B1531" s="19" t="s">
        <v>366</v>
      </c>
      <c r="C1531" s="19">
        <v>2014</v>
      </c>
      <c r="D1531" s="19" t="s">
        <v>440</v>
      </c>
      <c r="E1531" s="16">
        <v>21</v>
      </c>
      <c r="F1531" s="20">
        <v>156</v>
      </c>
      <c r="G1531" s="21">
        <v>2.869999885559082</v>
      </c>
      <c r="H1531" s="20">
        <v>7</v>
      </c>
      <c r="I1531" s="20">
        <v>16</v>
      </c>
      <c r="J1531" s="20">
        <v>26</v>
      </c>
      <c r="K1531" s="20"/>
      <c r="L1531" s="20"/>
      <c r="M1531" s="20">
        <v>15</v>
      </c>
      <c r="N1531" s="20">
        <v>21</v>
      </c>
      <c r="O1531" s="20"/>
      <c r="P1531" s="20">
        <v>11</v>
      </c>
      <c r="Q1531" s="20"/>
      <c r="R1531" s="19"/>
      <c r="S1531" s="20">
        <v>21</v>
      </c>
      <c r="T1531" s="20"/>
      <c r="U1531" s="20">
        <v>23</v>
      </c>
      <c r="V1531" s="20">
        <v>20</v>
      </c>
      <c r="W1531" s="20">
        <v>35</v>
      </c>
      <c r="X1531" s="19"/>
    </row>
    <row r="1532" spans="1:24" s="15" customFormat="1" ht="13.8">
      <c r="A1532" s="15" t="s">
        <v>365</v>
      </c>
      <c r="B1532" s="19" t="s">
        <v>366</v>
      </c>
      <c r="C1532" s="19">
        <v>2015</v>
      </c>
      <c r="D1532" s="19" t="s">
        <v>440</v>
      </c>
      <c r="E1532" s="16">
        <v>22</v>
      </c>
      <c r="F1532" s="20">
        <v>147</v>
      </c>
      <c r="G1532" s="21">
        <v>2.8199999332427979</v>
      </c>
      <c r="H1532" s="20">
        <v>7</v>
      </c>
      <c r="I1532" s="20">
        <v>17</v>
      </c>
      <c r="J1532" s="20">
        <v>27</v>
      </c>
      <c r="K1532" s="20"/>
      <c r="L1532" s="20"/>
      <c r="M1532" s="20">
        <v>19</v>
      </c>
      <c r="N1532" s="20">
        <v>21</v>
      </c>
      <c r="O1532" s="20"/>
      <c r="P1532" s="20">
        <v>11</v>
      </c>
      <c r="Q1532" s="20"/>
      <c r="R1532" s="19"/>
      <c r="S1532" s="20">
        <v>21</v>
      </c>
      <c r="T1532" s="20"/>
      <c r="U1532" s="20">
        <v>35</v>
      </c>
      <c r="V1532" s="20">
        <v>27</v>
      </c>
      <c r="W1532" s="20">
        <v>19</v>
      </c>
      <c r="X1532" s="19"/>
    </row>
    <row r="1533" spans="1:24" s="15" customFormat="1" ht="13.8">
      <c r="A1533" s="15" t="s">
        <v>365</v>
      </c>
      <c r="B1533" s="19" t="s">
        <v>366</v>
      </c>
      <c r="C1533" s="19">
        <v>2016</v>
      </c>
      <c r="D1533" s="19" t="s">
        <v>440</v>
      </c>
      <c r="E1533" s="16">
        <v>28</v>
      </c>
      <c r="F1533" s="20">
        <v>136</v>
      </c>
      <c r="G1533" s="21">
        <v>3.69</v>
      </c>
      <c r="H1533" s="20">
        <v>8</v>
      </c>
      <c r="I1533" s="20">
        <v>22</v>
      </c>
      <c r="J1533" s="20">
        <v>34</v>
      </c>
      <c r="K1533" s="20" t="s">
        <v>557</v>
      </c>
      <c r="L1533" s="20" t="s">
        <v>557</v>
      </c>
      <c r="M1533" s="20">
        <v>20</v>
      </c>
      <c r="N1533" s="20">
        <v>19</v>
      </c>
      <c r="O1533" s="20" t="s">
        <v>557</v>
      </c>
      <c r="P1533" s="20">
        <v>22</v>
      </c>
      <c r="Q1533" s="20" t="s">
        <v>557</v>
      </c>
      <c r="R1533" s="19" t="s">
        <v>557</v>
      </c>
      <c r="S1533" s="20">
        <v>24</v>
      </c>
      <c r="T1533" s="20">
        <v>50</v>
      </c>
      <c r="U1533" s="20">
        <v>35</v>
      </c>
      <c r="V1533" s="20">
        <v>23</v>
      </c>
      <c r="W1533" s="20">
        <v>27</v>
      </c>
      <c r="X1533" s="19"/>
    </row>
    <row r="1534" spans="1:24" s="15" customFormat="1" ht="13.8">
      <c r="A1534" s="15" t="s">
        <v>365</v>
      </c>
      <c r="B1534" s="19" t="s">
        <v>366</v>
      </c>
      <c r="C1534" s="19">
        <v>2017</v>
      </c>
      <c r="D1534" s="19" t="s">
        <v>440</v>
      </c>
      <c r="E1534" s="16">
        <v>30</v>
      </c>
      <c r="F1534" s="20">
        <v>130</v>
      </c>
      <c r="G1534" s="21">
        <v>3.91</v>
      </c>
      <c r="H1534" s="20">
        <v>7</v>
      </c>
      <c r="I1534" s="20">
        <v>24</v>
      </c>
      <c r="J1534" s="20">
        <v>36</v>
      </c>
      <c r="K1534" s="20"/>
      <c r="L1534" s="20"/>
      <c r="M1534" s="20">
        <v>21</v>
      </c>
      <c r="N1534" s="20">
        <v>20</v>
      </c>
      <c r="O1534" s="20"/>
      <c r="P1534" s="20">
        <v>22</v>
      </c>
      <c r="Q1534" s="20"/>
      <c r="R1534" s="19"/>
      <c r="S1534" s="20">
        <v>32</v>
      </c>
      <c r="T1534" s="20">
        <v>49</v>
      </c>
      <c r="U1534" s="20">
        <v>35</v>
      </c>
      <c r="V1534" s="20"/>
      <c r="W1534" s="20">
        <v>30</v>
      </c>
      <c r="X1534" s="19"/>
    </row>
    <row r="1535" spans="1:24" s="15" customFormat="1" ht="13.8">
      <c r="A1535" s="15" t="s">
        <v>365</v>
      </c>
      <c r="B1535" s="19" t="s">
        <v>366</v>
      </c>
      <c r="C1535" s="19">
        <v>2018</v>
      </c>
      <c r="D1535" s="19" t="s">
        <v>440</v>
      </c>
      <c r="E1535" s="16">
        <v>29</v>
      </c>
      <c r="F1535" s="20">
        <v>132</v>
      </c>
      <c r="G1535" s="21">
        <v>3.94</v>
      </c>
      <c r="H1535" s="20">
        <v>7</v>
      </c>
      <c r="I1535" s="20">
        <v>23</v>
      </c>
      <c r="J1535" s="20">
        <v>35</v>
      </c>
      <c r="K1535" s="20"/>
      <c r="L1535" s="20"/>
      <c r="M1535" s="20">
        <v>21</v>
      </c>
      <c r="N1535" s="20">
        <v>20</v>
      </c>
      <c r="O1535" s="20"/>
      <c r="P1535" s="20">
        <v>22</v>
      </c>
      <c r="Q1535" s="20"/>
      <c r="R1535" s="19"/>
      <c r="S1535" s="20">
        <v>32</v>
      </c>
      <c r="T1535" s="20">
        <v>50</v>
      </c>
      <c r="U1535" s="20">
        <v>27</v>
      </c>
      <c r="V1535" s="20"/>
      <c r="W1535" s="20">
        <v>30</v>
      </c>
      <c r="X1535" s="19"/>
    </row>
    <row r="1536" spans="1:24" s="15" customFormat="1" ht="13.8">
      <c r="A1536" s="15" t="s">
        <v>365</v>
      </c>
      <c r="B1536" s="19" t="s">
        <v>366</v>
      </c>
      <c r="C1536" s="19">
        <v>2019</v>
      </c>
      <c r="D1536" s="19" t="s">
        <v>440</v>
      </c>
      <c r="E1536" s="16">
        <v>29</v>
      </c>
      <c r="F1536" s="20">
        <v>130</v>
      </c>
      <c r="G1536" s="21">
        <v>4.2127920000000003</v>
      </c>
      <c r="H1536" s="20">
        <v>7</v>
      </c>
      <c r="I1536" s="20">
        <v>22.09102</v>
      </c>
      <c r="J1536" s="20">
        <v>35.90898</v>
      </c>
      <c r="K1536" s="20" t="s">
        <v>557</v>
      </c>
      <c r="L1536" s="20" t="s">
        <v>557</v>
      </c>
      <c r="M1536" s="20">
        <v>21</v>
      </c>
      <c r="N1536" s="20">
        <v>20</v>
      </c>
      <c r="O1536" s="20" t="s">
        <v>557</v>
      </c>
      <c r="P1536" s="20">
        <v>22</v>
      </c>
      <c r="Q1536" s="20" t="s">
        <v>557</v>
      </c>
      <c r="R1536" s="19" t="s">
        <v>557</v>
      </c>
      <c r="S1536" s="20">
        <v>32</v>
      </c>
      <c r="T1536" s="20">
        <v>52</v>
      </c>
      <c r="U1536" s="20">
        <v>27</v>
      </c>
      <c r="V1536" s="20" t="s">
        <v>557</v>
      </c>
      <c r="W1536" s="20">
        <v>28</v>
      </c>
      <c r="X1536" s="19"/>
    </row>
    <row r="1537" spans="1:24" s="15" customFormat="1" ht="13.8">
      <c r="A1537" s="15" t="s">
        <v>365</v>
      </c>
      <c r="B1537" s="19" t="s">
        <v>366</v>
      </c>
      <c r="C1537" s="19">
        <v>2020</v>
      </c>
      <c r="D1537" s="19" t="s">
        <v>440</v>
      </c>
      <c r="E1537" s="16">
        <v>28</v>
      </c>
      <c r="F1537" s="20">
        <v>137</v>
      </c>
      <c r="G1537" s="21">
        <v>2.6501769999999998</v>
      </c>
      <c r="H1537" s="20">
        <v>7</v>
      </c>
      <c r="I1537" s="20">
        <v>23.65371</v>
      </c>
      <c r="J1537" s="20">
        <v>32.346290000000003</v>
      </c>
      <c r="K1537" s="20" t="s">
        <v>557</v>
      </c>
      <c r="L1537" s="20" t="s">
        <v>557</v>
      </c>
      <c r="M1537" s="20">
        <v>21</v>
      </c>
      <c r="N1537" s="20">
        <v>20</v>
      </c>
      <c r="O1537" s="20" t="s">
        <v>557</v>
      </c>
      <c r="P1537" s="20">
        <v>22</v>
      </c>
      <c r="Q1537" s="20" t="s">
        <v>557</v>
      </c>
      <c r="R1537" s="19" t="s">
        <v>557</v>
      </c>
      <c r="S1537" s="20">
        <v>32</v>
      </c>
      <c r="T1537" s="20">
        <v>49</v>
      </c>
      <c r="U1537" s="20">
        <v>27</v>
      </c>
      <c r="V1537" s="20" t="s">
        <v>557</v>
      </c>
      <c r="W1537" s="20">
        <v>27</v>
      </c>
      <c r="X1537" s="19"/>
    </row>
    <row r="1538" spans="1:24" s="15" customFormat="1" ht="13.8">
      <c r="A1538" s="15" t="s">
        <v>365</v>
      </c>
      <c r="B1538" s="19" t="s">
        <v>366</v>
      </c>
      <c r="C1538" s="19">
        <v>2021</v>
      </c>
      <c r="D1538" s="19" t="s">
        <v>440</v>
      </c>
      <c r="E1538" s="16">
        <v>28</v>
      </c>
      <c r="F1538" s="20">
        <v>140</v>
      </c>
      <c r="G1538" s="21">
        <v>2.7773690000000002</v>
      </c>
      <c r="H1538" s="20">
        <v>7</v>
      </c>
      <c r="I1538" s="20">
        <v>23.431229999999999</v>
      </c>
      <c r="J1538" s="20">
        <v>32.568770000000001</v>
      </c>
      <c r="K1538" s="20"/>
      <c r="L1538" s="20"/>
      <c r="M1538" s="20">
        <v>24.86647</v>
      </c>
      <c r="N1538" s="20">
        <v>19.792760000000001</v>
      </c>
      <c r="O1538" s="20"/>
      <c r="P1538" s="20">
        <v>22.451969999999999</v>
      </c>
      <c r="Q1538" s="20"/>
      <c r="R1538" s="19"/>
      <c r="S1538" s="20">
        <v>31.025230000000001</v>
      </c>
      <c r="T1538" s="20">
        <v>50.678719999999998</v>
      </c>
      <c r="U1538" s="20">
        <v>26.78049</v>
      </c>
      <c r="V1538" s="20"/>
      <c r="W1538" s="20">
        <v>23.903169999999999</v>
      </c>
      <c r="X1538" s="19"/>
    </row>
    <row r="1539" spans="1:24" s="15" customFormat="1" ht="13.8">
      <c r="A1539" s="15" t="s">
        <v>365</v>
      </c>
      <c r="B1539" s="19" t="s">
        <v>366</v>
      </c>
      <c r="C1539" s="19">
        <v>2022</v>
      </c>
      <c r="D1539" s="19" t="s">
        <v>440</v>
      </c>
      <c r="E1539" s="16">
        <v>23</v>
      </c>
      <c r="F1539" s="20">
        <v>157</v>
      </c>
      <c r="G1539" s="21">
        <v>1.897972</v>
      </c>
      <c r="H1539" s="20">
        <v>7</v>
      </c>
      <c r="I1539" s="20">
        <v>19.887329999999999</v>
      </c>
      <c r="J1539" s="20">
        <v>26.112670000000001</v>
      </c>
      <c r="K1539" s="20" t="s">
        <v>557</v>
      </c>
      <c r="L1539" s="20" t="s">
        <v>557</v>
      </c>
      <c r="M1539" s="20">
        <v>25</v>
      </c>
      <c r="N1539" s="20">
        <v>20</v>
      </c>
      <c r="O1539" s="20" t="s">
        <v>557</v>
      </c>
      <c r="P1539" s="20">
        <v>22</v>
      </c>
      <c r="Q1539" s="20" t="s">
        <v>557</v>
      </c>
      <c r="R1539" s="19" t="s">
        <v>557</v>
      </c>
      <c r="S1539" s="20">
        <v>24</v>
      </c>
      <c r="T1539" s="20">
        <v>34</v>
      </c>
      <c r="U1539" s="20">
        <v>10</v>
      </c>
      <c r="V1539" s="20" t="s">
        <v>557</v>
      </c>
      <c r="W1539" s="20">
        <v>24</v>
      </c>
      <c r="X1539" s="19"/>
    </row>
    <row r="1540" spans="1:24" s="15" customFormat="1" ht="13.8">
      <c r="A1540" s="15" t="s">
        <v>365</v>
      </c>
      <c r="B1540" s="19" t="s">
        <v>366</v>
      </c>
      <c r="C1540" s="19">
        <v>2023</v>
      </c>
      <c r="D1540" s="19" t="s">
        <v>440</v>
      </c>
      <c r="E1540" s="16">
        <v>20</v>
      </c>
      <c r="F1540" s="20">
        <v>162</v>
      </c>
      <c r="G1540" s="21">
        <v>2.2935979999999998</v>
      </c>
      <c r="H1540" s="20">
        <v>7</v>
      </c>
      <c r="I1540" s="20">
        <v>16.238499999999998</v>
      </c>
      <c r="J1540" s="20">
        <v>23.761500000000002</v>
      </c>
      <c r="K1540" s="20"/>
      <c r="L1540" s="20"/>
      <c r="M1540" s="20">
        <v>8.9084070000000004</v>
      </c>
      <c r="N1540" s="20">
        <v>19.792760000000001</v>
      </c>
      <c r="O1540" s="20"/>
      <c r="P1540" s="20">
        <v>22.451969999999999</v>
      </c>
      <c r="Q1540" s="20"/>
      <c r="R1540" s="19"/>
      <c r="S1540" s="20">
        <v>23.709849999999999</v>
      </c>
      <c r="T1540" s="20">
        <v>34.040399999999998</v>
      </c>
      <c r="U1540" s="20">
        <v>10.11772</v>
      </c>
      <c r="V1540" s="20"/>
      <c r="W1540" s="20">
        <v>22.10661</v>
      </c>
      <c r="X1540" s="19"/>
    </row>
    <row r="1541" spans="1:24" s="15" customFormat="1" ht="13.8">
      <c r="A1541" s="15" t="s">
        <v>365</v>
      </c>
      <c r="B1541" s="19" t="s">
        <v>366</v>
      </c>
      <c r="C1541" s="19">
        <v>2024</v>
      </c>
      <c r="D1541" s="19" t="s">
        <v>440</v>
      </c>
      <c r="E1541" s="16">
        <v>16</v>
      </c>
      <c r="F1541" s="20">
        <v>168</v>
      </c>
      <c r="G1541" s="21">
        <v>2.0083899999999999</v>
      </c>
      <c r="H1541" s="20">
        <v>7</v>
      </c>
      <c r="I1541" s="20">
        <v>12.706239999999999</v>
      </c>
      <c r="J1541" s="20">
        <v>19.293759999999999</v>
      </c>
      <c r="K1541" s="20"/>
      <c r="L1541" s="20"/>
      <c r="M1541" s="20">
        <v>8.4472159999999992</v>
      </c>
      <c r="N1541" s="20">
        <v>18.412189999999999</v>
      </c>
      <c r="O1541" s="20"/>
      <c r="P1541" s="20">
        <v>19.17484</v>
      </c>
      <c r="Q1541" s="20"/>
      <c r="R1541" s="19"/>
      <c r="S1541" s="20">
        <v>23.70675</v>
      </c>
      <c r="T1541" s="20">
        <v>20.359580000000001</v>
      </c>
      <c r="U1541" s="20">
        <v>3.2360509999999998</v>
      </c>
      <c r="V1541" s="20"/>
      <c r="W1541" s="20">
        <v>21.036709999999999</v>
      </c>
      <c r="X1541" s="19"/>
    </row>
    <row r="1542" spans="1:24" s="15" customFormat="1">
      <c r="A1542" s="68" t="s">
        <v>365</v>
      </c>
      <c r="B1542" s="70" t="s">
        <v>366</v>
      </c>
      <c r="C1542" s="70">
        <v>2025</v>
      </c>
      <c r="D1542" s="73" t="str">
        <f>VLOOKUP(B1542,'CPI Timeseries 2012 - 2025'!B:C,2,0)</f>
        <v>AP</v>
      </c>
      <c r="E1542" s="16">
        <v>16</v>
      </c>
      <c r="F1542" s="70">
        <v>169</v>
      </c>
      <c r="G1542" s="74">
        <v>1.9210469999999999</v>
      </c>
      <c r="H1542" s="70">
        <v>7</v>
      </c>
      <c r="I1542" s="75">
        <v>12.84948</v>
      </c>
      <c r="J1542" s="75">
        <v>19.15052</v>
      </c>
      <c r="K1542" s="75"/>
      <c r="L1542" s="75"/>
      <c r="M1542" s="75">
        <v>8.4500089999999997</v>
      </c>
      <c r="N1542" s="75">
        <v>18.379660000000001</v>
      </c>
      <c r="O1542" s="75"/>
      <c r="P1542" s="75">
        <v>19.109950000000001</v>
      </c>
      <c r="Q1542" s="75"/>
      <c r="R1542" s="75"/>
      <c r="S1542" s="75">
        <v>23.681450000000002</v>
      </c>
      <c r="T1542" s="75">
        <v>18.30828</v>
      </c>
      <c r="U1542" s="75">
        <v>3.2353480000000001</v>
      </c>
      <c r="V1542" s="75"/>
      <c r="W1542" s="75">
        <v>19.27665</v>
      </c>
      <c r="X1542" s="2"/>
    </row>
    <row r="1543" spans="1:24" s="15" customFormat="1" ht="13.8">
      <c r="A1543" s="15" t="s">
        <v>158</v>
      </c>
      <c r="B1543" s="19" t="s">
        <v>159</v>
      </c>
      <c r="C1543" s="19">
        <v>2012</v>
      </c>
      <c r="D1543" s="19" t="s">
        <v>443</v>
      </c>
      <c r="E1543" s="16">
        <v>48</v>
      </c>
      <c r="F1543" s="20">
        <v>58</v>
      </c>
      <c r="G1543" s="21">
        <v>3.5</v>
      </c>
      <c r="H1543" s="20">
        <v>6</v>
      </c>
      <c r="I1543" s="20">
        <v>42</v>
      </c>
      <c r="J1543" s="20">
        <v>54</v>
      </c>
      <c r="K1543" s="20">
        <v>47</v>
      </c>
      <c r="L1543" s="20"/>
      <c r="M1543" s="20">
        <v>49</v>
      </c>
      <c r="N1543" s="20">
        <v>38</v>
      </c>
      <c r="O1543" s="20"/>
      <c r="P1543" s="20">
        <v>63</v>
      </c>
      <c r="Q1543" s="20"/>
      <c r="R1543" s="19"/>
      <c r="S1543" s="20">
        <v>50</v>
      </c>
      <c r="T1543" s="20"/>
      <c r="U1543" s="20"/>
      <c r="V1543" s="20">
        <v>41</v>
      </c>
      <c r="W1543" s="20"/>
      <c r="X1543" s="19"/>
    </row>
    <row r="1544" spans="1:24" s="15" customFormat="1" ht="13.8">
      <c r="A1544" s="15" t="s">
        <v>158</v>
      </c>
      <c r="B1544" s="19" t="s">
        <v>159</v>
      </c>
      <c r="C1544" s="19">
        <v>2013</v>
      </c>
      <c r="D1544" s="19" t="s">
        <v>443</v>
      </c>
      <c r="E1544" s="16">
        <v>48</v>
      </c>
      <c r="F1544" s="20">
        <v>57</v>
      </c>
      <c r="G1544" s="21">
        <v>3.4</v>
      </c>
      <c r="H1544" s="20">
        <v>6</v>
      </c>
      <c r="I1544" s="20">
        <v>42</v>
      </c>
      <c r="J1544" s="20">
        <v>54</v>
      </c>
      <c r="K1544" s="20">
        <v>47</v>
      </c>
      <c r="L1544" s="20"/>
      <c r="M1544" s="20">
        <v>49</v>
      </c>
      <c r="N1544" s="20">
        <v>38</v>
      </c>
      <c r="O1544" s="20"/>
      <c r="P1544" s="20">
        <v>63</v>
      </c>
      <c r="Q1544" s="20"/>
      <c r="R1544" s="19"/>
      <c r="S1544" s="20">
        <v>50</v>
      </c>
      <c r="T1544" s="20"/>
      <c r="U1544" s="20"/>
      <c r="V1544" s="20">
        <v>44</v>
      </c>
      <c r="W1544" s="20"/>
      <c r="X1544" s="19"/>
    </row>
    <row r="1545" spans="1:24" s="15" customFormat="1" ht="13.8">
      <c r="A1545" s="15" t="s">
        <v>158</v>
      </c>
      <c r="B1545" s="19" t="s">
        <v>159</v>
      </c>
      <c r="C1545" s="19">
        <v>2014</v>
      </c>
      <c r="D1545" s="19" t="s">
        <v>443</v>
      </c>
      <c r="E1545" s="16">
        <v>49</v>
      </c>
      <c r="F1545" s="20">
        <v>55</v>
      </c>
      <c r="G1545" s="21">
        <v>4</v>
      </c>
      <c r="H1545" s="20">
        <v>5</v>
      </c>
      <c r="I1545" s="20">
        <v>42</v>
      </c>
      <c r="J1545" s="20">
        <v>56</v>
      </c>
      <c r="K1545" s="20"/>
      <c r="L1545" s="20"/>
      <c r="M1545" s="20">
        <v>49</v>
      </c>
      <c r="N1545" s="20">
        <v>38</v>
      </c>
      <c r="O1545" s="20"/>
      <c r="P1545" s="20">
        <v>63</v>
      </c>
      <c r="Q1545" s="20"/>
      <c r="R1545" s="19"/>
      <c r="S1545" s="20">
        <v>50</v>
      </c>
      <c r="T1545" s="20"/>
      <c r="U1545" s="20"/>
      <c r="V1545" s="20">
        <v>47</v>
      </c>
      <c r="W1545" s="20"/>
      <c r="X1545" s="19"/>
    </row>
    <row r="1546" spans="1:24" s="15" customFormat="1" ht="13.8">
      <c r="A1546" s="15" t="s">
        <v>158</v>
      </c>
      <c r="B1546" s="19" t="s">
        <v>159</v>
      </c>
      <c r="C1546" s="19">
        <v>2015</v>
      </c>
      <c r="D1546" s="19" t="s">
        <v>443</v>
      </c>
      <c r="E1546" s="16">
        <v>53</v>
      </c>
      <c r="F1546" s="20">
        <v>45</v>
      </c>
      <c r="G1546" s="21">
        <v>2.75</v>
      </c>
      <c r="H1546" s="20">
        <v>5</v>
      </c>
      <c r="I1546" s="20">
        <v>48</v>
      </c>
      <c r="J1546" s="20">
        <v>58</v>
      </c>
      <c r="K1546" s="20"/>
      <c r="L1546" s="20"/>
      <c r="M1546" s="20">
        <v>49</v>
      </c>
      <c r="N1546" s="20">
        <v>54</v>
      </c>
      <c r="O1546" s="20"/>
      <c r="P1546" s="20">
        <v>63</v>
      </c>
      <c r="Q1546" s="20"/>
      <c r="R1546" s="19"/>
      <c r="S1546" s="20">
        <v>50</v>
      </c>
      <c r="T1546" s="20"/>
      <c r="U1546" s="20"/>
      <c r="V1546" s="20">
        <v>48</v>
      </c>
      <c r="W1546" s="20"/>
      <c r="X1546" s="19"/>
    </row>
    <row r="1547" spans="1:24" s="15" customFormat="1" ht="13.8">
      <c r="A1547" s="15" t="s">
        <v>158</v>
      </c>
      <c r="B1547" s="19" t="s">
        <v>159</v>
      </c>
      <c r="C1547" s="19">
        <v>2016</v>
      </c>
      <c r="D1547" s="19" t="s">
        <v>443</v>
      </c>
      <c r="E1547" s="16">
        <v>52</v>
      </c>
      <c r="F1547" s="20">
        <v>53</v>
      </c>
      <c r="G1547" s="21">
        <v>2.0299999999999998</v>
      </c>
      <c r="H1547" s="20">
        <v>5</v>
      </c>
      <c r="I1547" s="20">
        <v>49</v>
      </c>
      <c r="J1547" s="20">
        <v>55</v>
      </c>
      <c r="K1547" s="20" t="s">
        <v>557</v>
      </c>
      <c r="L1547" s="20" t="s">
        <v>557</v>
      </c>
      <c r="M1547" s="20">
        <v>49</v>
      </c>
      <c r="N1547" s="20">
        <v>54</v>
      </c>
      <c r="O1547" s="20" t="s">
        <v>557</v>
      </c>
      <c r="P1547" s="20">
        <v>59</v>
      </c>
      <c r="Q1547" s="20" t="s">
        <v>557</v>
      </c>
      <c r="R1547" s="19" t="s">
        <v>557</v>
      </c>
      <c r="S1547" s="20">
        <v>50</v>
      </c>
      <c r="T1547" s="20" t="s">
        <v>557</v>
      </c>
      <c r="U1547" s="20" t="s">
        <v>557</v>
      </c>
      <c r="V1547" s="20">
        <v>49</v>
      </c>
      <c r="W1547" s="20" t="s">
        <v>557</v>
      </c>
      <c r="X1547" s="19"/>
    </row>
    <row r="1548" spans="1:24" s="15" customFormat="1" ht="13.8">
      <c r="A1548" s="15" t="s">
        <v>158</v>
      </c>
      <c r="B1548" s="19" t="s">
        <v>159</v>
      </c>
      <c r="C1548" s="19">
        <v>2017</v>
      </c>
      <c r="D1548" s="19" t="s">
        <v>443</v>
      </c>
      <c r="E1548" s="16">
        <v>51</v>
      </c>
      <c r="F1548" s="20">
        <v>53</v>
      </c>
      <c r="G1548" s="21">
        <v>3.22</v>
      </c>
      <c r="H1548" s="20">
        <v>6</v>
      </c>
      <c r="I1548" s="20">
        <v>46</v>
      </c>
      <c r="J1548" s="20">
        <v>56</v>
      </c>
      <c r="K1548" s="20"/>
      <c r="L1548" s="20"/>
      <c r="M1548" s="20">
        <v>41</v>
      </c>
      <c r="N1548" s="20">
        <v>55</v>
      </c>
      <c r="O1548" s="20"/>
      <c r="P1548" s="20">
        <v>59</v>
      </c>
      <c r="Q1548" s="20"/>
      <c r="R1548" s="19"/>
      <c r="S1548" s="20">
        <v>50</v>
      </c>
      <c r="T1548" s="20">
        <v>60</v>
      </c>
      <c r="U1548" s="20"/>
      <c r="V1548" s="20">
        <v>44</v>
      </c>
      <c r="W1548" s="20"/>
      <c r="X1548" s="19"/>
    </row>
    <row r="1549" spans="1:24" s="15" customFormat="1" ht="13.8">
      <c r="A1549" s="15" t="s">
        <v>158</v>
      </c>
      <c r="B1549" s="19" t="s">
        <v>159</v>
      </c>
      <c r="C1549" s="19">
        <v>2018</v>
      </c>
      <c r="D1549" s="19" t="s">
        <v>443</v>
      </c>
      <c r="E1549" s="16">
        <v>53</v>
      </c>
      <c r="F1549" s="20">
        <v>52</v>
      </c>
      <c r="G1549" s="21">
        <v>3.72</v>
      </c>
      <c r="H1549" s="20">
        <v>6</v>
      </c>
      <c r="I1549" s="20">
        <v>47</v>
      </c>
      <c r="J1549" s="20">
        <v>59</v>
      </c>
      <c r="K1549" s="20"/>
      <c r="L1549" s="20"/>
      <c r="M1549" s="20">
        <v>41</v>
      </c>
      <c r="N1549" s="20">
        <v>55</v>
      </c>
      <c r="O1549" s="20"/>
      <c r="P1549" s="20">
        <v>59</v>
      </c>
      <c r="Q1549" s="20"/>
      <c r="R1549" s="19"/>
      <c r="S1549" s="20">
        <v>50</v>
      </c>
      <c r="T1549" s="20">
        <v>67</v>
      </c>
      <c r="U1549" s="20"/>
      <c r="V1549" s="20">
        <v>47</v>
      </c>
      <c r="W1549" s="20"/>
      <c r="X1549" s="19"/>
    </row>
    <row r="1550" spans="1:24" s="15" customFormat="1" ht="13.8">
      <c r="A1550" s="15" t="s">
        <v>158</v>
      </c>
      <c r="B1550" s="19" t="s">
        <v>159</v>
      </c>
      <c r="C1550" s="19">
        <v>2019</v>
      </c>
      <c r="D1550" s="19" t="s">
        <v>443</v>
      </c>
      <c r="E1550" s="16">
        <v>52</v>
      </c>
      <c r="F1550" s="20">
        <v>56</v>
      </c>
      <c r="G1550" s="21">
        <v>3.1326070000000001</v>
      </c>
      <c r="H1550" s="20">
        <v>7</v>
      </c>
      <c r="I1550" s="20">
        <v>46.86253</v>
      </c>
      <c r="J1550" s="20">
        <v>57.13747</v>
      </c>
      <c r="K1550" s="20" t="s">
        <v>557</v>
      </c>
      <c r="L1550" s="20" t="s">
        <v>557</v>
      </c>
      <c r="M1550" s="20">
        <v>41</v>
      </c>
      <c r="N1550" s="20">
        <v>55</v>
      </c>
      <c r="O1550" s="20" t="s">
        <v>557</v>
      </c>
      <c r="P1550" s="20">
        <v>59</v>
      </c>
      <c r="Q1550" s="20" t="s">
        <v>557</v>
      </c>
      <c r="R1550" s="19" t="s">
        <v>557</v>
      </c>
      <c r="S1550" s="20">
        <v>50</v>
      </c>
      <c r="T1550" s="20">
        <v>64</v>
      </c>
      <c r="U1550" s="20" t="s">
        <v>557</v>
      </c>
      <c r="V1550" s="20">
        <v>45</v>
      </c>
      <c r="W1550" s="20">
        <v>47</v>
      </c>
      <c r="X1550" s="19"/>
    </row>
    <row r="1551" spans="1:24" s="15" customFormat="1" ht="13.8">
      <c r="A1551" s="15" t="s">
        <v>158</v>
      </c>
      <c r="B1551" s="19" t="s">
        <v>159</v>
      </c>
      <c r="C1551" s="19">
        <v>2020</v>
      </c>
      <c r="D1551" s="19" t="s">
        <v>443</v>
      </c>
      <c r="E1551" s="16">
        <v>51</v>
      </c>
      <c r="F1551" s="20">
        <v>57</v>
      </c>
      <c r="G1551" s="21">
        <v>1.8838269999999999</v>
      </c>
      <c r="H1551" s="20">
        <v>7</v>
      </c>
      <c r="I1551" s="20">
        <v>47.910519999999998</v>
      </c>
      <c r="J1551" s="20">
        <v>54.089480000000002</v>
      </c>
      <c r="K1551" s="20" t="s">
        <v>557</v>
      </c>
      <c r="L1551" s="20" t="s">
        <v>557</v>
      </c>
      <c r="M1551" s="20">
        <v>41</v>
      </c>
      <c r="N1551" s="20">
        <v>55</v>
      </c>
      <c r="O1551" s="20" t="s">
        <v>557</v>
      </c>
      <c r="P1551" s="20">
        <v>59</v>
      </c>
      <c r="Q1551" s="20" t="s">
        <v>557</v>
      </c>
      <c r="R1551" s="19" t="s">
        <v>557</v>
      </c>
      <c r="S1551" s="20">
        <v>50</v>
      </c>
      <c r="T1551" s="20">
        <v>59</v>
      </c>
      <c r="U1551" s="20" t="s">
        <v>557</v>
      </c>
      <c r="V1551" s="20">
        <v>45</v>
      </c>
      <c r="W1551" s="20">
        <v>48</v>
      </c>
      <c r="X1551" s="19"/>
    </row>
    <row r="1552" spans="1:24" s="15" customFormat="1" ht="13.8">
      <c r="A1552" s="15" t="s">
        <v>158</v>
      </c>
      <c r="B1552" s="19" t="s">
        <v>159</v>
      </c>
      <c r="C1552" s="19">
        <v>2021</v>
      </c>
      <c r="D1552" s="19" t="s">
        <v>443</v>
      </c>
      <c r="E1552" s="16">
        <v>49</v>
      </c>
      <c r="F1552" s="20">
        <v>58</v>
      </c>
      <c r="G1552" s="21">
        <v>2.6143930000000002</v>
      </c>
      <c r="H1552" s="20">
        <v>7</v>
      </c>
      <c r="I1552" s="20">
        <v>44.699330000000003</v>
      </c>
      <c r="J1552" s="20">
        <v>53.300669999999997</v>
      </c>
      <c r="K1552" s="20"/>
      <c r="L1552" s="20"/>
      <c r="M1552" s="20">
        <v>32.845500000000001</v>
      </c>
      <c r="N1552" s="20">
        <v>54.733609999999999</v>
      </c>
      <c r="O1552" s="20"/>
      <c r="P1552" s="20">
        <v>58.971130000000002</v>
      </c>
      <c r="Q1552" s="20"/>
      <c r="R1552" s="19"/>
      <c r="S1552" s="20">
        <v>49.836219999999997</v>
      </c>
      <c r="T1552" s="20">
        <v>60.082979999999999</v>
      </c>
      <c r="U1552" s="20"/>
      <c r="V1552" s="20">
        <v>41.873150000000003</v>
      </c>
      <c r="W1552" s="20">
        <v>46.360140000000001</v>
      </c>
      <c r="X1552" s="19"/>
    </row>
    <row r="1553" spans="1:24" s="15" customFormat="1" ht="13.8">
      <c r="A1553" s="15" t="s">
        <v>158</v>
      </c>
      <c r="B1553" s="19" t="s">
        <v>159</v>
      </c>
      <c r="C1553" s="19">
        <v>2022</v>
      </c>
      <c r="D1553" s="19" t="s">
        <v>443</v>
      </c>
      <c r="E1553" s="16">
        <v>49</v>
      </c>
      <c r="F1553" s="20">
        <v>59</v>
      </c>
      <c r="G1553" s="21">
        <v>2.4849169999999998</v>
      </c>
      <c r="H1553" s="20">
        <v>7</v>
      </c>
      <c r="I1553" s="20">
        <v>44.92474</v>
      </c>
      <c r="J1553" s="20">
        <v>53.07526</v>
      </c>
      <c r="K1553" s="20" t="s">
        <v>557</v>
      </c>
      <c r="L1553" s="20" t="s">
        <v>557</v>
      </c>
      <c r="M1553" s="20">
        <v>33</v>
      </c>
      <c r="N1553" s="20">
        <v>55</v>
      </c>
      <c r="O1553" s="20" t="s">
        <v>557</v>
      </c>
      <c r="P1553" s="20">
        <v>59</v>
      </c>
      <c r="Q1553" s="20" t="s">
        <v>557</v>
      </c>
      <c r="R1553" s="19" t="s">
        <v>557</v>
      </c>
      <c r="S1553" s="20">
        <v>50</v>
      </c>
      <c r="T1553" s="20">
        <v>58</v>
      </c>
      <c r="U1553" s="20" t="s">
        <v>557</v>
      </c>
      <c r="V1553" s="20">
        <v>43</v>
      </c>
      <c r="W1553" s="20">
        <v>45</v>
      </c>
      <c r="X1553" s="19"/>
    </row>
    <row r="1554" spans="1:24" s="15" customFormat="1" ht="13.8">
      <c r="A1554" s="15" t="s">
        <v>158</v>
      </c>
      <c r="B1554" s="19" t="s">
        <v>159</v>
      </c>
      <c r="C1554" s="19">
        <v>2023</v>
      </c>
      <c r="D1554" s="19" t="s">
        <v>443</v>
      </c>
      <c r="E1554" s="16">
        <v>49</v>
      </c>
      <c r="F1554" s="20">
        <v>59</v>
      </c>
      <c r="G1554" s="21">
        <v>2.8417840000000001</v>
      </c>
      <c r="H1554" s="20">
        <v>6</v>
      </c>
      <c r="I1554" s="20">
        <v>44.339469999999999</v>
      </c>
      <c r="J1554" s="20">
        <v>53.660530000000001</v>
      </c>
      <c r="K1554" s="20"/>
      <c r="L1554" s="20"/>
      <c r="M1554" s="20">
        <v>32.845500000000001</v>
      </c>
      <c r="N1554" s="20">
        <v>54.733609999999999</v>
      </c>
      <c r="O1554" s="20"/>
      <c r="P1554" s="20">
        <v>58.971130000000002</v>
      </c>
      <c r="Q1554" s="20"/>
      <c r="R1554" s="19"/>
      <c r="S1554" s="20">
        <v>49.836219999999997</v>
      </c>
      <c r="T1554" s="20">
        <v>52.848930000000003</v>
      </c>
      <c r="U1554" s="20"/>
      <c r="V1554" s="20"/>
      <c r="W1554" s="20">
        <v>46.360140000000001</v>
      </c>
      <c r="X1554" s="19"/>
    </row>
    <row r="1555" spans="1:24" s="15" customFormat="1" ht="13.8">
      <c r="A1555" s="15" t="s">
        <v>158</v>
      </c>
      <c r="B1555" s="19" t="s">
        <v>159</v>
      </c>
      <c r="C1555" s="19">
        <v>2024</v>
      </c>
      <c r="D1555" s="19" t="s">
        <v>443</v>
      </c>
      <c r="E1555" s="16">
        <v>49</v>
      </c>
      <c r="F1555" s="20">
        <v>59</v>
      </c>
      <c r="G1555" s="21">
        <v>1.6137300000000001</v>
      </c>
      <c r="H1555" s="20">
        <v>8</v>
      </c>
      <c r="I1555" s="20">
        <v>46.353479999999998</v>
      </c>
      <c r="J1555" s="20">
        <v>51.646520000000002</v>
      </c>
      <c r="K1555" s="20">
        <v>52.02402</v>
      </c>
      <c r="L1555" s="20"/>
      <c r="M1555" s="20">
        <v>34.235579999999999</v>
      </c>
      <c r="N1555" s="20">
        <v>50.63015</v>
      </c>
      <c r="O1555" s="20"/>
      <c r="P1555" s="20">
        <v>58.851039999999998</v>
      </c>
      <c r="Q1555" s="20"/>
      <c r="R1555" s="19"/>
      <c r="S1555" s="20">
        <v>50.930199999999999</v>
      </c>
      <c r="T1555" s="20">
        <v>52.528109999999998</v>
      </c>
      <c r="U1555" s="20"/>
      <c r="V1555" s="20">
        <v>49.667679999999997</v>
      </c>
      <c r="W1555" s="20">
        <v>46.219259999999998</v>
      </c>
      <c r="X1555" s="19"/>
    </row>
    <row r="1556" spans="1:24" s="15" customFormat="1">
      <c r="A1556" s="68" t="s">
        <v>158</v>
      </c>
      <c r="B1556" s="70" t="s">
        <v>159</v>
      </c>
      <c r="C1556" s="70">
        <v>2025</v>
      </c>
      <c r="D1556" s="73" t="str">
        <f>VLOOKUP(B1556,'CPI Timeseries 2012 - 2025'!B:C,2,0)</f>
        <v>SSA</v>
      </c>
      <c r="E1556" s="16">
        <v>46</v>
      </c>
      <c r="F1556" s="70">
        <v>65</v>
      </c>
      <c r="G1556" s="74">
        <v>2.0195599999999998</v>
      </c>
      <c r="H1556" s="70">
        <v>9</v>
      </c>
      <c r="I1556" s="75">
        <v>42.687919999999998</v>
      </c>
      <c r="J1556" s="75">
        <v>49.312080000000002</v>
      </c>
      <c r="K1556" s="75">
        <v>51.995899999999999</v>
      </c>
      <c r="L1556" s="75"/>
      <c r="M1556" s="75">
        <v>34.241390000000003</v>
      </c>
      <c r="N1556" s="75">
        <v>50.60913</v>
      </c>
      <c r="O1556" s="75"/>
      <c r="P1556" s="75">
        <v>58.821210000000001</v>
      </c>
      <c r="Q1556" s="75">
        <v>28.427849999999999</v>
      </c>
      <c r="R1556" s="75"/>
      <c r="S1556" s="75">
        <v>50.91377</v>
      </c>
      <c r="T1556" s="75">
        <v>55.960509999999999</v>
      </c>
      <c r="U1556" s="75"/>
      <c r="V1556" s="75">
        <v>36.624400000000001</v>
      </c>
      <c r="W1556" s="75">
        <v>47.07206</v>
      </c>
      <c r="X1556" s="2"/>
    </row>
    <row r="1557" spans="1:24" s="15" customFormat="1" ht="13.8">
      <c r="A1557" s="15" t="s">
        <v>251</v>
      </c>
      <c r="B1557" s="19" t="s">
        <v>252</v>
      </c>
      <c r="C1557" s="19">
        <v>2012</v>
      </c>
      <c r="D1557" s="19" t="s">
        <v>440</v>
      </c>
      <c r="E1557" s="16">
        <v>27</v>
      </c>
      <c r="F1557" s="20">
        <v>139</v>
      </c>
      <c r="G1557" s="21">
        <v>2.4</v>
      </c>
      <c r="H1557" s="20">
        <v>5</v>
      </c>
      <c r="I1557" s="20">
        <v>23</v>
      </c>
      <c r="J1557" s="20">
        <v>31</v>
      </c>
      <c r="K1557" s="20"/>
      <c r="L1557" s="20"/>
      <c r="M1557" s="20">
        <v>23</v>
      </c>
      <c r="N1557" s="20"/>
      <c r="O1557" s="20"/>
      <c r="P1557" s="20">
        <v>22</v>
      </c>
      <c r="Q1557" s="20"/>
      <c r="R1557" s="19"/>
      <c r="S1557" s="20"/>
      <c r="T1557" s="20"/>
      <c r="U1557" s="20">
        <v>35</v>
      </c>
      <c r="V1557" s="20">
        <v>27</v>
      </c>
      <c r="W1557" s="20">
        <v>31</v>
      </c>
      <c r="X1557" s="19"/>
    </row>
    <row r="1558" spans="1:24" s="15" customFormat="1" ht="13.8">
      <c r="A1558" s="15" t="s">
        <v>251</v>
      </c>
      <c r="B1558" s="19" t="s">
        <v>252</v>
      </c>
      <c r="C1558" s="19">
        <v>2013</v>
      </c>
      <c r="D1558" s="19" t="s">
        <v>440</v>
      </c>
      <c r="E1558" s="16">
        <v>31</v>
      </c>
      <c r="F1558" s="20">
        <v>116</v>
      </c>
      <c r="G1558" s="21">
        <v>1.4</v>
      </c>
      <c r="H1558" s="20">
        <v>5</v>
      </c>
      <c r="I1558" s="20">
        <v>29</v>
      </c>
      <c r="J1558" s="20">
        <v>33</v>
      </c>
      <c r="K1558" s="20"/>
      <c r="L1558" s="20"/>
      <c r="M1558" s="20">
        <v>28</v>
      </c>
      <c r="N1558" s="20"/>
      <c r="O1558" s="20"/>
      <c r="P1558" s="20">
        <v>32</v>
      </c>
      <c r="Q1558" s="20"/>
      <c r="R1558" s="19"/>
      <c r="S1558" s="20"/>
      <c r="T1558" s="20"/>
      <c r="U1558" s="20">
        <v>35</v>
      </c>
      <c r="V1558" s="20">
        <v>28</v>
      </c>
      <c r="W1558" s="20">
        <v>32</v>
      </c>
      <c r="X1558" s="19"/>
    </row>
    <row r="1559" spans="1:24" s="15" customFormat="1" ht="13.8">
      <c r="A1559" s="15" t="s">
        <v>251</v>
      </c>
      <c r="B1559" s="19" t="s">
        <v>252</v>
      </c>
      <c r="C1559" s="19">
        <v>2014</v>
      </c>
      <c r="D1559" s="19" t="s">
        <v>440</v>
      </c>
      <c r="E1559" s="16">
        <v>29</v>
      </c>
      <c r="F1559" s="20">
        <v>126</v>
      </c>
      <c r="G1559" s="21">
        <v>2.2000000476837158</v>
      </c>
      <c r="H1559" s="20">
        <v>5</v>
      </c>
      <c r="I1559" s="20">
        <v>25</v>
      </c>
      <c r="J1559" s="20">
        <v>33</v>
      </c>
      <c r="K1559" s="20"/>
      <c r="L1559" s="20"/>
      <c r="M1559" s="20">
        <v>28</v>
      </c>
      <c r="N1559" s="20"/>
      <c r="O1559" s="20"/>
      <c r="P1559" s="20">
        <v>22</v>
      </c>
      <c r="Q1559" s="20"/>
      <c r="R1559" s="19"/>
      <c r="S1559" s="20"/>
      <c r="T1559" s="20"/>
      <c r="U1559" s="20">
        <v>35</v>
      </c>
      <c r="V1559" s="20">
        <v>31</v>
      </c>
      <c r="W1559" s="20">
        <v>31</v>
      </c>
      <c r="X1559" s="19"/>
    </row>
    <row r="1560" spans="1:24" s="15" customFormat="1" ht="13.8">
      <c r="A1560" s="15" t="s">
        <v>251</v>
      </c>
      <c r="B1560" s="19" t="s">
        <v>252</v>
      </c>
      <c r="C1560" s="19">
        <v>2015</v>
      </c>
      <c r="D1560" s="19" t="s">
        <v>440</v>
      </c>
      <c r="E1560" s="16">
        <v>27</v>
      </c>
      <c r="F1560" s="20">
        <v>130</v>
      </c>
      <c r="G1560" s="21">
        <v>2.7300000190734863</v>
      </c>
      <c r="H1560" s="20">
        <v>5</v>
      </c>
      <c r="I1560" s="20">
        <v>23</v>
      </c>
      <c r="J1560" s="20">
        <v>31</v>
      </c>
      <c r="K1560" s="20"/>
      <c r="L1560" s="20"/>
      <c r="M1560" s="20">
        <v>23</v>
      </c>
      <c r="N1560" s="20"/>
      <c r="O1560" s="20"/>
      <c r="P1560" s="20">
        <v>22</v>
      </c>
      <c r="Q1560" s="20"/>
      <c r="R1560" s="19"/>
      <c r="S1560" s="20"/>
      <c r="T1560" s="20"/>
      <c r="U1560" s="20">
        <v>35</v>
      </c>
      <c r="V1560" s="20">
        <v>33</v>
      </c>
      <c r="W1560" s="20">
        <v>24</v>
      </c>
      <c r="X1560" s="19"/>
    </row>
    <row r="1561" spans="1:24" s="15" customFormat="1" ht="13.8">
      <c r="A1561" s="15" t="s">
        <v>251</v>
      </c>
      <c r="B1561" s="19" t="s">
        <v>252</v>
      </c>
      <c r="C1561" s="19">
        <v>2016</v>
      </c>
      <c r="D1561" s="19" t="s">
        <v>440</v>
      </c>
      <c r="E1561" s="16">
        <v>29</v>
      </c>
      <c r="F1561" s="20">
        <v>131</v>
      </c>
      <c r="G1561" s="21">
        <v>2.33</v>
      </c>
      <c r="H1561" s="20">
        <v>6</v>
      </c>
      <c r="I1561" s="20">
        <v>25</v>
      </c>
      <c r="J1561" s="20">
        <v>33</v>
      </c>
      <c r="K1561" s="20" t="s">
        <v>557</v>
      </c>
      <c r="L1561" s="20" t="s">
        <v>557</v>
      </c>
      <c r="M1561" s="20">
        <v>24</v>
      </c>
      <c r="N1561" s="20" t="s">
        <v>557</v>
      </c>
      <c r="O1561" s="20" t="s">
        <v>557</v>
      </c>
      <c r="P1561" s="20">
        <v>34</v>
      </c>
      <c r="Q1561" s="20" t="s">
        <v>557</v>
      </c>
      <c r="R1561" s="19" t="s">
        <v>557</v>
      </c>
      <c r="S1561" s="20" t="s">
        <v>557</v>
      </c>
      <c r="T1561" s="20">
        <v>21</v>
      </c>
      <c r="U1561" s="20">
        <v>35</v>
      </c>
      <c r="V1561" s="20">
        <v>26</v>
      </c>
      <c r="W1561" s="20">
        <v>31</v>
      </c>
      <c r="X1561" s="19"/>
    </row>
    <row r="1562" spans="1:24" s="15" customFormat="1" ht="13.8">
      <c r="A1562" s="15" t="s">
        <v>251</v>
      </c>
      <c r="B1562" s="19" t="s">
        <v>252</v>
      </c>
      <c r="C1562" s="19">
        <v>2017</v>
      </c>
      <c r="D1562" s="19" t="s">
        <v>440</v>
      </c>
      <c r="E1562" s="16">
        <v>31</v>
      </c>
      <c r="F1562" s="20">
        <v>122</v>
      </c>
      <c r="G1562" s="21">
        <v>2</v>
      </c>
      <c r="H1562" s="20">
        <v>6</v>
      </c>
      <c r="I1562" s="20">
        <v>28</v>
      </c>
      <c r="J1562" s="20">
        <v>34</v>
      </c>
      <c r="K1562" s="20"/>
      <c r="L1562" s="20"/>
      <c r="M1562" s="20">
        <v>25</v>
      </c>
      <c r="N1562" s="20"/>
      <c r="O1562" s="20"/>
      <c r="P1562" s="20">
        <v>35</v>
      </c>
      <c r="Q1562" s="20"/>
      <c r="R1562" s="19"/>
      <c r="S1562" s="20"/>
      <c r="T1562" s="20">
        <v>25</v>
      </c>
      <c r="U1562" s="20">
        <v>35</v>
      </c>
      <c r="V1562" s="20">
        <v>35</v>
      </c>
      <c r="W1562" s="20">
        <v>32</v>
      </c>
      <c r="X1562" s="19"/>
    </row>
    <row r="1563" spans="1:24" s="15" customFormat="1" ht="13.8">
      <c r="A1563" s="15" t="s">
        <v>251</v>
      </c>
      <c r="B1563" s="19" t="s">
        <v>252</v>
      </c>
      <c r="C1563" s="19">
        <v>2018</v>
      </c>
      <c r="D1563" s="19" t="s">
        <v>440</v>
      </c>
      <c r="E1563" s="16">
        <v>31</v>
      </c>
      <c r="F1563" s="20">
        <v>124</v>
      </c>
      <c r="G1563" s="21">
        <v>1.85</v>
      </c>
      <c r="H1563" s="20">
        <v>6</v>
      </c>
      <c r="I1563" s="20">
        <v>28</v>
      </c>
      <c r="J1563" s="20">
        <v>34</v>
      </c>
      <c r="K1563" s="20"/>
      <c r="L1563" s="20"/>
      <c r="M1563" s="20">
        <v>25</v>
      </c>
      <c r="N1563" s="20"/>
      <c r="O1563" s="20"/>
      <c r="P1563" s="20">
        <v>35</v>
      </c>
      <c r="Q1563" s="20"/>
      <c r="R1563" s="19"/>
      <c r="S1563" s="20"/>
      <c r="T1563" s="20">
        <v>25</v>
      </c>
      <c r="U1563" s="20">
        <v>35</v>
      </c>
      <c r="V1563" s="20">
        <v>33</v>
      </c>
      <c r="W1563" s="20">
        <v>32</v>
      </c>
      <c r="X1563" s="19"/>
    </row>
    <row r="1564" spans="1:24" s="15" customFormat="1" ht="13.8">
      <c r="A1564" s="15" t="s">
        <v>251</v>
      </c>
      <c r="B1564" s="19" t="s">
        <v>252</v>
      </c>
      <c r="C1564" s="19">
        <v>2019</v>
      </c>
      <c r="D1564" s="19" t="s">
        <v>440</v>
      </c>
      <c r="E1564" s="16">
        <v>34</v>
      </c>
      <c r="F1564" s="20">
        <v>113</v>
      </c>
      <c r="G1564" s="21">
        <v>1.759387</v>
      </c>
      <c r="H1564" s="20">
        <v>6</v>
      </c>
      <c r="I1564" s="20">
        <v>31.114599999999999</v>
      </c>
      <c r="J1564" s="20">
        <v>36.885399999999997</v>
      </c>
      <c r="K1564" s="20" t="s">
        <v>557</v>
      </c>
      <c r="L1564" s="20" t="s">
        <v>557</v>
      </c>
      <c r="M1564" s="20">
        <v>29</v>
      </c>
      <c r="N1564" s="20" t="s">
        <v>557</v>
      </c>
      <c r="O1564" s="20" t="s">
        <v>557</v>
      </c>
      <c r="P1564" s="20">
        <v>35</v>
      </c>
      <c r="Q1564" s="20" t="s">
        <v>557</v>
      </c>
      <c r="R1564" s="19" t="s">
        <v>557</v>
      </c>
      <c r="S1564" s="20" t="s">
        <v>557</v>
      </c>
      <c r="T1564" s="20">
        <v>29</v>
      </c>
      <c r="U1564" s="20">
        <v>35</v>
      </c>
      <c r="V1564" s="20">
        <v>40</v>
      </c>
      <c r="W1564" s="20">
        <v>35</v>
      </c>
      <c r="X1564" s="19"/>
    </row>
    <row r="1565" spans="1:24" s="15" customFormat="1" ht="13.8">
      <c r="A1565" s="15" t="s">
        <v>251</v>
      </c>
      <c r="B1565" s="19" t="s">
        <v>252</v>
      </c>
      <c r="C1565" s="19">
        <v>2020</v>
      </c>
      <c r="D1565" s="19" t="s">
        <v>440</v>
      </c>
      <c r="E1565" s="16">
        <v>33</v>
      </c>
      <c r="F1565" s="20">
        <v>117</v>
      </c>
      <c r="G1565" s="21">
        <v>1.350671</v>
      </c>
      <c r="H1565" s="20">
        <v>6</v>
      </c>
      <c r="I1565" s="20">
        <v>30.7849</v>
      </c>
      <c r="J1565" s="20">
        <v>35.2151</v>
      </c>
      <c r="K1565" s="20" t="s">
        <v>557</v>
      </c>
      <c r="L1565" s="20" t="s">
        <v>557</v>
      </c>
      <c r="M1565" s="20">
        <v>29</v>
      </c>
      <c r="N1565" s="20" t="s">
        <v>557</v>
      </c>
      <c r="O1565" s="20" t="s">
        <v>557</v>
      </c>
      <c r="P1565" s="20">
        <v>35</v>
      </c>
      <c r="Q1565" s="20" t="s">
        <v>557</v>
      </c>
      <c r="R1565" s="19" t="s">
        <v>557</v>
      </c>
      <c r="S1565" s="20" t="s">
        <v>557</v>
      </c>
      <c r="T1565" s="20">
        <v>29</v>
      </c>
      <c r="U1565" s="20">
        <v>35</v>
      </c>
      <c r="V1565" s="20">
        <v>40</v>
      </c>
      <c r="W1565" s="20">
        <v>32</v>
      </c>
      <c r="X1565" s="19"/>
    </row>
    <row r="1566" spans="1:24" s="15" customFormat="1" ht="13.8">
      <c r="A1566" s="15" t="s">
        <v>251</v>
      </c>
      <c r="B1566" s="19" t="s">
        <v>252</v>
      </c>
      <c r="C1566" s="19">
        <v>2021</v>
      </c>
      <c r="D1566" s="19" t="s">
        <v>440</v>
      </c>
      <c r="E1566" s="16">
        <v>33</v>
      </c>
      <c r="F1566" s="20">
        <v>117</v>
      </c>
      <c r="G1566" s="21">
        <v>0.53579120000000002</v>
      </c>
      <c r="H1566" s="20">
        <v>6</v>
      </c>
      <c r="I1566" s="20">
        <v>32.11862</v>
      </c>
      <c r="J1566" s="20">
        <v>33.88138</v>
      </c>
      <c r="K1566" s="20"/>
      <c r="L1566" s="20"/>
      <c r="M1566" s="20">
        <v>32.845500000000001</v>
      </c>
      <c r="N1566" s="20"/>
      <c r="O1566" s="20"/>
      <c r="P1566" s="20">
        <v>34.50329</v>
      </c>
      <c r="Q1566" s="20"/>
      <c r="R1566" s="19"/>
      <c r="S1566" s="20"/>
      <c r="T1566" s="20">
        <v>30.423369999999998</v>
      </c>
      <c r="U1566" s="20">
        <v>35.111879999999999</v>
      </c>
      <c r="V1566" s="20">
        <v>33.631079999999997</v>
      </c>
      <c r="W1566" s="20">
        <v>31.987680000000001</v>
      </c>
      <c r="X1566" s="19"/>
    </row>
    <row r="1567" spans="1:24" s="15" customFormat="1" ht="13.8">
      <c r="A1567" s="15" t="s">
        <v>251</v>
      </c>
      <c r="B1567" s="19" t="s">
        <v>252</v>
      </c>
      <c r="C1567" s="19">
        <v>2022</v>
      </c>
      <c r="D1567" s="19" t="s">
        <v>440</v>
      </c>
      <c r="E1567" s="16">
        <v>34</v>
      </c>
      <c r="F1567" s="20">
        <v>110</v>
      </c>
      <c r="G1567" s="21">
        <v>0.93367389999999995</v>
      </c>
      <c r="H1567" s="20">
        <v>6</v>
      </c>
      <c r="I1567" s="20">
        <v>32.468769999999999</v>
      </c>
      <c r="J1567" s="20">
        <v>35.531230000000001</v>
      </c>
      <c r="K1567" s="20" t="s">
        <v>557</v>
      </c>
      <c r="L1567" s="20" t="s">
        <v>557</v>
      </c>
      <c r="M1567" s="20">
        <v>33</v>
      </c>
      <c r="N1567" s="20" t="s">
        <v>557</v>
      </c>
      <c r="O1567" s="20" t="s">
        <v>557</v>
      </c>
      <c r="P1567" s="20">
        <v>35</v>
      </c>
      <c r="Q1567" s="20" t="s">
        <v>557</v>
      </c>
      <c r="R1567" s="19" t="s">
        <v>557</v>
      </c>
      <c r="S1567" s="20" t="s">
        <v>557</v>
      </c>
      <c r="T1567" s="20">
        <v>30</v>
      </c>
      <c r="U1567" s="20">
        <v>35</v>
      </c>
      <c r="V1567" s="20">
        <v>38</v>
      </c>
      <c r="W1567" s="20">
        <v>30</v>
      </c>
      <c r="X1567" s="19"/>
    </row>
    <row r="1568" spans="1:24" s="15" customFormat="1" ht="13.8">
      <c r="A1568" s="15" t="s">
        <v>251</v>
      </c>
      <c r="B1568" s="19" t="s">
        <v>252</v>
      </c>
      <c r="C1568" s="19">
        <v>2023</v>
      </c>
      <c r="D1568" s="19" t="s">
        <v>440</v>
      </c>
      <c r="E1568" s="16">
        <v>35</v>
      </c>
      <c r="F1568" s="20">
        <v>108</v>
      </c>
      <c r="G1568" s="21">
        <v>0.73884459999999996</v>
      </c>
      <c r="H1568" s="20">
        <v>6</v>
      </c>
      <c r="I1568" s="20">
        <v>33.7883</v>
      </c>
      <c r="J1568" s="20">
        <v>36.2117</v>
      </c>
      <c r="K1568" s="20"/>
      <c r="L1568" s="20"/>
      <c r="M1568" s="20">
        <v>32.845500000000001</v>
      </c>
      <c r="N1568" s="20"/>
      <c r="O1568" s="20"/>
      <c r="P1568" s="20">
        <v>34.50329</v>
      </c>
      <c r="Q1568" s="20"/>
      <c r="R1568" s="19"/>
      <c r="S1568" s="20"/>
      <c r="T1568" s="20">
        <v>35.487209999999997</v>
      </c>
      <c r="U1568" s="20">
        <v>35.111879999999999</v>
      </c>
      <c r="V1568" s="20">
        <v>38.015160000000002</v>
      </c>
      <c r="W1568" s="20">
        <v>31.089400000000001</v>
      </c>
      <c r="X1568" s="19"/>
    </row>
    <row r="1569" spans="1:24" s="15" customFormat="1" ht="13.8">
      <c r="A1569" s="15" t="s">
        <v>251</v>
      </c>
      <c r="B1569" s="19" t="s">
        <v>252</v>
      </c>
      <c r="C1569" s="19">
        <v>2024</v>
      </c>
      <c r="D1569" s="19" t="s">
        <v>440</v>
      </c>
      <c r="E1569" s="16">
        <v>34</v>
      </c>
      <c r="F1569" s="20">
        <v>107</v>
      </c>
      <c r="G1569" s="21">
        <v>0.93868209999999996</v>
      </c>
      <c r="H1569" s="20">
        <v>6</v>
      </c>
      <c r="I1569" s="20">
        <v>32.460560000000001</v>
      </c>
      <c r="J1569" s="20">
        <v>35.539439999999999</v>
      </c>
      <c r="K1569" s="20"/>
      <c r="L1569" s="20"/>
      <c r="M1569" s="20">
        <v>34.235579999999999</v>
      </c>
      <c r="N1569" s="20"/>
      <c r="O1569" s="20"/>
      <c r="P1569" s="20">
        <v>32.267980000000001</v>
      </c>
      <c r="Q1569" s="20"/>
      <c r="R1569" s="19"/>
      <c r="S1569" s="20"/>
      <c r="T1569" s="20">
        <v>34.048310000000001</v>
      </c>
      <c r="U1569" s="20">
        <v>39.171520000000001</v>
      </c>
      <c r="V1569" s="20">
        <v>30.377700000000001</v>
      </c>
      <c r="W1569" s="20">
        <v>32.32544</v>
      </c>
      <c r="X1569" s="19"/>
    </row>
    <row r="1570" spans="1:24" s="15" customFormat="1">
      <c r="A1570" s="68" t="s">
        <v>251</v>
      </c>
      <c r="B1570" s="70" t="s">
        <v>252</v>
      </c>
      <c r="C1570" s="70">
        <v>2025</v>
      </c>
      <c r="D1570" s="73" t="str">
        <f>VLOOKUP(B1570,'CPI Timeseries 2012 - 2025'!B:C,2,0)</f>
        <v>AP</v>
      </c>
      <c r="E1570" s="16">
        <v>34</v>
      </c>
      <c r="F1570" s="70">
        <v>109</v>
      </c>
      <c r="G1570" s="74">
        <v>0.92011259999999995</v>
      </c>
      <c r="H1570" s="70">
        <v>6</v>
      </c>
      <c r="I1570" s="75">
        <v>32.491019999999999</v>
      </c>
      <c r="J1570" s="75">
        <v>35.508980000000001</v>
      </c>
      <c r="K1570" s="75"/>
      <c r="L1570" s="75"/>
      <c r="M1570" s="75">
        <v>34.241390000000003</v>
      </c>
      <c r="N1570" s="75"/>
      <c r="O1570" s="75"/>
      <c r="P1570" s="75">
        <v>32.214660000000002</v>
      </c>
      <c r="Q1570" s="75"/>
      <c r="R1570" s="75"/>
      <c r="S1570" s="75"/>
      <c r="T1570" s="75">
        <v>32.68459</v>
      </c>
      <c r="U1570" s="75">
        <v>39.177059999999997</v>
      </c>
      <c r="V1570" s="75">
        <v>30.57948</v>
      </c>
      <c r="W1570" s="75">
        <v>33.174349999999997</v>
      </c>
      <c r="X1570" s="2"/>
    </row>
    <row r="1571" spans="1:24" s="15" customFormat="1" ht="13.8">
      <c r="A1571" s="15" t="s">
        <v>40</v>
      </c>
      <c r="B1571" s="19" t="s">
        <v>41</v>
      </c>
      <c r="C1571" s="19">
        <v>2012</v>
      </c>
      <c r="D1571" s="19" t="s">
        <v>444</v>
      </c>
      <c r="E1571" s="16">
        <v>84</v>
      </c>
      <c r="F1571" s="20">
        <v>9</v>
      </c>
      <c r="G1571" s="21">
        <v>2</v>
      </c>
      <c r="H1571" s="20">
        <v>7</v>
      </c>
      <c r="I1571" s="20">
        <v>81</v>
      </c>
      <c r="J1571" s="20">
        <v>88</v>
      </c>
      <c r="K1571" s="20"/>
      <c r="L1571" s="20">
        <v>73</v>
      </c>
      <c r="M1571" s="20"/>
      <c r="N1571" s="20">
        <v>88</v>
      </c>
      <c r="O1571" s="20"/>
      <c r="P1571" s="20">
        <v>83</v>
      </c>
      <c r="Q1571" s="20">
        <v>86</v>
      </c>
      <c r="R1571" s="19"/>
      <c r="S1571" s="20">
        <v>89</v>
      </c>
      <c r="T1571" s="20"/>
      <c r="U1571" s="20"/>
      <c r="V1571" s="20">
        <v>84</v>
      </c>
      <c r="W1571" s="20">
        <v>87</v>
      </c>
      <c r="X1571" s="19"/>
    </row>
    <row r="1572" spans="1:24" s="15" customFormat="1" ht="13.8">
      <c r="A1572" s="15" t="s">
        <v>40</v>
      </c>
      <c r="B1572" s="19" t="s">
        <v>41</v>
      </c>
      <c r="C1572" s="19">
        <v>2013</v>
      </c>
      <c r="D1572" s="19" t="s">
        <v>444</v>
      </c>
      <c r="E1572" s="16">
        <v>83</v>
      </c>
      <c r="F1572" s="20">
        <v>8</v>
      </c>
      <c r="G1572" s="21">
        <v>2</v>
      </c>
      <c r="H1572" s="20">
        <v>7</v>
      </c>
      <c r="I1572" s="20">
        <v>80</v>
      </c>
      <c r="J1572" s="20">
        <v>86</v>
      </c>
      <c r="K1572" s="20"/>
      <c r="L1572" s="20">
        <v>73</v>
      </c>
      <c r="M1572" s="20"/>
      <c r="N1572" s="20">
        <v>88</v>
      </c>
      <c r="O1572" s="20"/>
      <c r="P1572" s="20">
        <v>83</v>
      </c>
      <c r="Q1572" s="20">
        <v>82</v>
      </c>
      <c r="R1572" s="19"/>
      <c r="S1572" s="20">
        <v>89</v>
      </c>
      <c r="T1572" s="20"/>
      <c r="U1572" s="20"/>
      <c r="V1572" s="20">
        <v>82</v>
      </c>
      <c r="W1572" s="20">
        <v>87</v>
      </c>
      <c r="X1572" s="19"/>
    </row>
    <row r="1573" spans="1:24" s="15" customFormat="1" ht="13.8">
      <c r="A1573" s="15" t="s">
        <v>40</v>
      </c>
      <c r="B1573" s="19" t="s">
        <v>41</v>
      </c>
      <c r="C1573" s="19">
        <v>2014</v>
      </c>
      <c r="D1573" s="19" t="s">
        <v>444</v>
      </c>
      <c r="E1573" s="16">
        <v>83</v>
      </c>
      <c r="F1573" s="20">
        <v>8</v>
      </c>
      <c r="G1573" s="21">
        <v>1.9700000286102295</v>
      </c>
      <c r="H1573" s="20">
        <v>7</v>
      </c>
      <c r="I1573" s="20">
        <v>80</v>
      </c>
      <c r="J1573" s="20">
        <v>86</v>
      </c>
      <c r="K1573" s="20"/>
      <c r="L1573" s="20">
        <v>73</v>
      </c>
      <c r="M1573" s="20"/>
      <c r="N1573" s="20">
        <v>88</v>
      </c>
      <c r="O1573" s="20"/>
      <c r="P1573" s="20">
        <v>83</v>
      </c>
      <c r="Q1573" s="20">
        <v>85</v>
      </c>
      <c r="R1573" s="19"/>
      <c r="S1573" s="20">
        <v>89</v>
      </c>
      <c r="T1573" s="20"/>
      <c r="U1573" s="20"/>
      <c r="V1573" s="20">
        <v>82</v>
      </c>
      <c r="W1573" s="20">
        <v>82</v>
      </c>
      <c r="X1573" s="19"/>
    </row>
    <row r="1574" spans="1:24" s="15" customFormat="1" ht="13.8">
      <c r="A1574" s="15" t="s">
        <v>40</v>
      </c>
      <c r="B1574" s="19" t="s">
        <v>41</v>
      </c>
      <c r="C1574" s="19">
        <v>2015</v>
      </c>
      <c r="D1574" s="19" t="s">
        <v>444</v>
      </c>
      <c r="E1574" s="16">
        <v>84</v>
      </c>
      <c r="F1574" s="20">
        <v>9</v>
      </c>
      <c r="G1574" s="21">
        <v>1.9800000190734863</v>
      </c>
      <c r="H1574" s="20">
        <v>7</v>
      </c>
      <c r="I1574" s="20">
        <v>81</v>
      </c>
      <c r="J1574" s="20">
        <v>87</v>
      </c>
      <c r="K1574" s="20"/>
      <c r="L1574" s="20">
        <v>73</v>
      </c>
      <c r="M1574" s="20"/>
      <c r="N1574" s="20">
        <v>88</v>
      </c>
      <c r="O1574" s="20"/>
      <c r="P1574" s="20">
        <v>83</v>
      </c>
      <c r="Q1574" s="20">
        <v>85</v>
      </c>
      <c r="R1574" s="19"/>
      <c r="S1574" s="20">
        <v>89</v>
      </c>
      <c r="T1574" s="20"/>
      <c r="U1574" s="20"/>
      <c r="V1574" s="20">
        <v>84</v>
      </c>
      <c r="W1574" s="20">
        <v>85</v>
      </c>
      <c r="X1574" s="19"/>
    </row>
    <row r="1575" spans="1:24" s="15" customFormat="1" ht="13.8">
      <c r="A1575" s="15" t="s">
        <v>40</v>
      </c>
      <c r="B1575" s="19" t="s">
        <v>41</v>
      </c>
      <c r="C1575" s="19">
        <v>2016</v>
      </c>
      <c r="D1575" s="19" t="s">
        <v>444</v>
      </c>
      <c r="E1575" s="16">
        <v>83</v>
      </c>
      <c r="F1575" s="20">
        <v>8</v>
      </c>
      <c r="G1575" s="21">
        <v>2.3199999999999998</v>
      </c>
      <c r="H1575" s="20">
        <v>7</v>
      </c>
      <c r="I1575" s="20">
        <v>79</v>
      </c>
      <c r="J1575" s="20">
        <v>87</v>
      </c>
      <c r="K1575" s="20" t="s">
        <v>557</v>
      </c>
      <c r="L1575" s="20">
        <v>71</v>
      </c>
      <c r="M1575" s="20" t="s">
        <v>557</v>
      </c>
      <c r="N1575" s="20">
        <v>90</v>
      </c>
      <c r="O1575" s="20" t="s">
        <v>557</v>
      </c>
      <c r="P1575" s="20">
        <v>83</v>
      </c>
      <c r="Q1575" s="20">
        <v>89</v>
      </c>
      <c r="R1575" s="19" t="s">
        <v>557</v>
      </c>
      <c r="S1575" s="20">
        <v>85</v>
      </c>
      <c r="T1575" s="20" t="s">
        <v>557</v>
      </c>
      <c r="U1575" s="20" t="s">
        <v>557</v>
      </c>
      <c r="V1575" s="20">
        <v>82</v>
      </c>
      <c r="W1575" s="20">
        <v>82</v>
      </c>
      <c r="X1575" s="19"/>
    </row>
    <row r="1576" spans="1:24" s="15" customFormat="1" ht="13.8">
      <c r="A1576" s="15" t="s">
        <v>40</v>
      </c>
      <c r="B1576" s="19" t="s">
        <v>41</v>
      </c>
      <c r="C1576" s="19">
        <v>2017</v>
      </c>
      <c r="D1576" s="19" t="s">
        <v>444</v>
      </c>
      <c r="E1576" s="16">
        <v>82</v>
      </c>
      <c r="F1576" s="20">
        <v>8</v>
      </c>
      <c r="G1576" s="21">
        <v>2.23</v>
      </c>
      <c r="H1576" s="20">
        <v>8</v>
      </c>
      <c r="I1576" s="20">
        <v>78</v>
      </c>
      <c r="J1576" s="20">
        <v>86</v>
      </c>
      <c r="K1576" s="20"/>
      <c r="L1576" s="20">
        <v>70</v>
      </c>
      <c r="M1576" s="20"/>
      <c r="N1576" s="20">
        <v>90</v>
      </c>
      <c r="O1576" s="20"/>
      <c r="P1576" s="20">
        <v>83</v>
      </c>
      <c r="Q1576" s="20">
        <v>89</v>
      </c>
      <c r="R1576" s="19"/>
      <c r="S1576" s="20">
        <v>85</v>
      </c>
      <c r="T1576" s="20">
        <v>77</v>
      </c>
      <c r="U1576" s="20"/>
      <c r="V1576" s="20">
        <v>84</v>
      </c>
      <c r="W1576" s="20">
        <v>80</v>
      </c>
      <c r="X1576" s="19"/>
    </row>
    <row r="1577" spans="1:24" s="15" customFormat="1" ht="13.8">
      <c r="A1577" s="15" t="s">
        <v>40</v>
      </c>
      <c r="B1577" s="19" t="s">
        <v>41</v>
      </c>
      <c r="C1577" s="19">
        <v>2018</v>
      </c>
      <c r="D1577" s="19" t="s">
        <v>444</v>
      </c>
      <c r="E1577" s="16">
        <v>82</v>
      </c>
      <c r="F1577" s="20">
        <v>8</v>
      </c>
      <c r="G1577" s="21">
        <v>2.2999999999999998</v>
      </c>
      <c r="H1577" s="20">
        <v>8</v>
      </c>
      <c r="I1577" s="20">
        <v>78</v>
      </c>
      <c r="J1577" s="20">
        <v>86</v>
      </c>
      <c r="K1577" s="20"/>
      <c r="L1577" s="20">
        <v>70</v>
      </c>
      <c r="M1577" s="20"/>
      <c r="N1577" s="20">
        <v>90</v>
      </c>
      <c r="O1577" s="20"/>
      <c r="P1577" s="20">
        <v>83</v>
      </c>
      <c r="Q1577" s="20">
        <v>89</v>
      </c>
      <c r="R1577" s="19"/>
      <c r="S1577" s="20">
        <v>85</v>
      </c>
      <c r="T1577" s="20">
        <v>77</v>
      </c>
      <c r="U1577" s="20"/>
      <c r="V1577" s="20">
        <v>80</v>
      </c>
      <c r="W1577" s="20">
        <v>80</v>
      </c>
      <c r="X1577" s="19"/>
    </row>
    <row r="1578" spans="1:24" s="15" customFormat="1" ht="13.8">
      <c r="A1578" s="15" t="s">
        <v>40</v>
      </c>
      <c r="B1578" s="19" t="s">
        <v>41</v>
      </c>
      <c r="C1578" s="19">
        <v>2019</v>
      </c>
      <c r="D1578" s="19" t="s">
        <v>444</v>
      </c>
      <c r="E1578" s="16">
        <v>82</v>
      </c>
      <c r="F1578" s="20">
        <v>8</v>
      </c>
      <c r="G1578" s="21">
        <v>2.2470289999999999</v>
      </c>
      <c r="H1578" s="20">
        <v>8</v>
      </c>
      <c r="I1578" s="20">
        <v>78.314869999999999</v>
      </c>
      <c r="J1578" s="20">
        <v>85.685130000000001</v>
      </c>
      <c r="K1578" s="20" t="s">
        <v>557</v>
      </c>
      <c r="L1578" s="20">
        <v>70</v>
      </c>
      <c r="M1578" s="20" t="s">
        <v>557</v>
      </c>
      <c r="N1578" s="20">
        <v>90</v>
      </c>
      <c r="O1578" s="20" t="s">
        <v>557</v>
      </c>
      <c r="P1578" s="20">
        <v>83</v>
      </c>
      <c r="Q1578" s="20">
        <v>89</v>
      </c>
      <c r="R1578" s="19" t="s">
        <v>557</v>
      </c>
      <c r="S1578" s="20">
        <v>85</v>
      </c>
      <c r="T1578" s="20">
        <v>77</v>
      </c>
      <c r="U1578" s="20" t="s">
        <v>557</v>
      </c>
      <c r="V1578" s="20">
        <v>81</v>
      </c>
      <c r="W1578" s="20">
        <v>83</v>
      </c>
      <c r="X1578" s="19"/>
    </row>
    <row r="1579" spans="1:24" s="15" customFormat="1" ht="13.8">
      <c r="A1579" s="15" t="s">
        <v>40</v>
      </c>
      <c r="B1579" s="19" t="s">
        <v>41</v>
      </c>
      <c r="C1579" s="19">
        <v>2020</v>
      </c>
      <c r="D1579" s="19" t="s">
        <v>444</v>
      </c>
      <c r="E1579" s="16">
        <v>82</v>
      </c>
      <c r="F1579" s="20">
        <v>8</v>
      </c>
      <c r="G1579" s="21">
        <v>1.4382140000000001</v>
      </c>
      <c r="H1579" s="20">
        <v>8</v>
      </c>
      <c r="I1579" s="20">
        <v>79.641329999999996</v>
      </c>
      <c r="J1579" s="20">
        <v>84.358670000000004</v>
      </c>
      <c r="K1579" s="20" t="s">
        <v>557</v>
      </c>
      <c r="L1579" s="20">
        <v>70</v>
      </c>
      <c r="M1579" s="20" t="s">
        <v>557</v>
      </c>
      <c r="N1579" s="20">
        <v>90</v>
      </c>
      <c r="O1579" s="20" t="s">
        <v>557</v>
      </c>
      <c r="P1579" s="20">
        <v>83</v>
      </c>
      <c r="Q1579" s="20">
        <v>89</v>
      </c>
      <c r="R1579" s="19" t="s">
        <v>557</v>
      </c>
      <c r="S1579" s="20">
        <v>85</v>
      </c>
      <c r="T1579" s="20">
        <v>77</v>
      </c>
      <c r="U1579" s="20" t="s">
        <v>557</v>
      </c>
      <c r="V1579" s="20">
        <v>81</v>
      </c>
      <c r="W1579" s="20">
        <v>82</v>
      </c>
      <c r="X1579" s="19"/>
    </row>
    <row r="1580" spans="1:24" s="15" customFormat="1" ht="13.8">
      <c r="A1580" s="15" t="s">
        <v>40</v>
      </c>
      <c r="B1580" s="19" t="s">
        <v>41</v>
      </c>
      <c r="C1580" s="19">
        <v>2021</v>
      </c>
      <c r="D1580" s="19" t="s">
        <v>444</v>
      </c>
      <c r="E1580" s="16">
        <v>82</v>
      </c>
      <c r="F1580" s="20">
        <v>8</v>
      </c>
      <c r="G1580" s="21">
        <v>1.3619669999999999</v>
      </c>
      <c r="H1580" s="20">
        <v>8</v>
      </c>
      <c r="I1580" s="20">
        <v>79.759569999999997</v>
      </c>
      <c r="J1580" s="20">
        <v>84.240430000000003</v>
      </c>
      <c r="K1580" s="20"/>
      <c r="L1580" s="20">
        <v>70.387029999999996</v>
      </c>
      <c r="M1580" s="20"/>
      <c r="N1580" s="20">
        <v>89.674469999999999</v>
      </c>
      <c r="O1580" s="20"/>
      <c r="P1580" s="20">
        <v>83.256370000000004</v>
      </c>
      <c r="Q1580" s="20">
        <v>86.078209999999999</v>
      </c>
      <c r="R1580" s="19"/>
      <c r="S1580" s="20">
        <v>84.671390000000002</v>
      </c>
      <c r="T1580" s="20">
        <v>77.444699999999997</v>
      </c>
      <c r="U1580" s="20"/>
      <c r="V1580" s="20">
        <v>78.699420000000003</v>
      </c>
      <c r="W1580" s="20">
        <v>82.291300000000007</v>
      </c>
      <c r="X1580" s="19"/>
    </row>
    <row r="1581" spans="1:24" s="15" customFormat="1" ht="13.8">
      <c r="A1581" s="15" t="s">
        <v>40</v>
      </c>
      <c r="B1581" s="19" t="s">
        <v>41</v>
      </c>
      <c r="C1581" s="19">
        <v>2022</v>
      </c>
      <c r="D1581" s="19" t="s">
        <v>444</v>
      </c>
      <c r="E1581" s="16">
        <v>80</v>
      </c>
      <c r="F1581" s="20">
        <v>8</v>
      </c>
      <c r="G1581" s="21">
        <v>2.0091420000000002</v>
      </c>
      <c r="H1581" s="20">
        <v>8</v>
      </c>
      <c r="I1581" s="20">
        <v>76.705010000000001</v>
      </c>
      <c r="J1581" s="20">
        <v>83.294989999999999</v>
      </c>
      <c r="K1581" s="20" t="s">
        <v>557</v>
      </c>
      <c r="L1581" s="20">
        <v>62</v>
      </c>
      <c r="M1581" s="20" t="s">
        <v>557</v>
      </c>
      <c r="N1581" s="20">
        <v>90</v>
      </c>
      <c r="O1581" s="20" t="s">
        <v>557</v>
      </c>
      <c r="P1581" s="20">
        <v>83</v>
      </c>
      <c r="Q1581" s="20">
        <v>86</v>
      </c>
      <c r="R1581" s="19" t="s">
        <v>557</v>
      </c>
      <c r="S1581" s="20">
        <v>85</v>
      </c>
      <c r="T1581" s="20">
        <v>77</v>
      </c>
      <c r="U1581" s="20" t="s">
        <v>557</v>
      </c>
      <c r="V1581" s="20">
        <v>74</v>
      </c>
      <c r="W1581" s="20">
        <v>82</v>
      </c>
      <c r="X1581" s="19"/>
    </row>
    <row r="1582" spans="1:24" s="15" customFormat="1" ht="13.8">
      <c r="A1582" s="15" t="s">
        <v>40</v>
      </c>
      <c r="B1582" s="19" t="s">
        <v>41</v>
      </c>
      <c r="C1582" s="19">
        <v>2023</v>
      </c>
      <c r="D1582" s="19" t="s">
        <v>444</v>
      </c>
      <c r="E1582" s="16">
        <v>79</v>
      </c>
      <c r="F1582" s="20">
        <v>8</v>
      </c>
      <c r="G1582" s="21">
        <v>2.1007739999999999</v>
      </c>
      <c r="H1582" s="20">
        <v>8</v>
      </c>
      <c r="I1582" s="20">
        <v>75.554730000000006</v>
      </c>
      <c r="J1582" s="20">
        <v>82.445269999999994</v>
      </c>
      <c r="K1582" s="20"/>
      <c r="L1582" s="20">
        <v>61.518160000000002</v>
      </c>
      <c r="M1582" s="20"/>
      <c r="N1582" s="20">
        <v>89.674469999999999</v>
      </c>
      <c r="O1582" s="20"/>
      <c r="P1582" s="20">
        <v>71.022450000000006</v>
      </c>
      <c r="Q1582" s="20">
        <v>86.42062</v>
      </c>
      <c r="R1582" s="19"/>
      <c r="S1582" s="20">
        <v>84.671390000000002</v>
      </c>
      <c r="T1582" s="20">
        <v>77.444699999999997</v>
      </c>
      <c r="U1582" s="20"/>
      <c r="V1582" s="20">
        <v>75.718239999999994</v>
      </c>
      <c r="W1582" s="20">
        <v>82.291300000000007</v>
      </c>
      <c r="X1582" s="19"/>
    </row>
    <row r="1583" spans="1:24" s="15" customFormat="1" ht="13.8">
      <c r="A1583" s="15" t="s">
        <v>40</v>
      </c>
      <c r="B1583" s="19" t="s">
        <v>41</v>
      </c>
      <c r="C1583" s="19">
        <v>2024</v>
      </c>
      <c r="D1583" s="19" t="s">
        <v>444</v>
      </c>
      <c r="E1583" s="16">
        <v>78</v>
      </c>
      <c r="F1583" s="20">
        <v>9</v>
      </c>
      <c r="G1583" s="21">
        <v>2.336668</v>
      </c>
      <c r="H1583" s="20">
        <v>8</v>
      </c>
      <c r="I1583" s="20">
        <v>74.167860000000005</v>
      </c>
      <c r="J1583" s="20">
        <v>81.832139999999995</v>
      </c>
      <c r="K1583" s="20"/>
      <c r="L1583" s="20">
        <v>56.713709999999999</v>
      </c>
      <c r="M1583" s="20"/>
      <c r="N1583" s="20">
        <v>82.848110000000005</v>
      </c>
      <c r="O1583" s="20"/>
      <c r="P1583" s="20">
        <v>71.944180000000003</v>
      </c>
      <c r="Q1583" s="20">
        <v>87.195440000000005</v>
      </c>
      <c r="R1583" s="19"/>
      <c r="S1583" s="20">
        <v>87.228129999999993</v>
      </c>
      <c r="T1583" s="20">
        <v>73.745670000000004</v>
      </c>
      <c r="U1583" s="20"/>
      <c r="V1583" s="20">
        <v>82.902240000000006</v>
      </c>
      <c r="W1583" s="20">
        <v>80.953800000000001</v>
      </c>
      <c r="X1583" s="19"/>
    </row>
    <row r="1584" spans="1:24" s="15" customFormat="1">
      <c r="A1584" s="68" t="s">
        <v>40</v>
      </c>
      <c r="B1584" s="70" t="s">
        <v>41</v>
      </c>
      <c r="C1584" s="70">
        <v>2025</v>
      </c>
      <c r="D1584" s="73" t="str">
        <f>VLOOKUP(B1584,'CPI Timeseries 2012 - 2025'!B:C,2,0)</f>
        <v>WE/EU</v>
      </c>
      <c r="E1584" s="16">
        <v>78</v>
      </c>
      <c r="F1584" s="70">
        <v>8</v>
      </c>
      <c r="G1584" s="74">
        <v>2.4039060000000001</v>
      </c>
      <c r="H1584" s="70">
        <v>8</v>
      </c>
      <c r="I1584" s="75">
        <v>74.057590000000005</v>
      </c>
      <c r="J1584" s="75">
        <v>81.942409999999995</v>
      </c>
      <c r="K1584" s="75"/>
      <c r="L1584" s="75">
        <v>56.654359999999997</v>
      </c>
      <c r="M1584" s="75"/>
      <c r="N1584" s="75">
        <v>82.838610000000003</v>
      </c>
      <c r="O1584" s="75"/>
      <c r="P1584" s="75">
        <v>71.925920000000005</v>
      </c>
      <c r="Q1584" s="75">
        <v>88.813190000000006</v>
      </c>
      <c r="R1584" s="75"/>
      <c r="S1584" s="75">
        <v>87.22354</v>
      </c>
      <c r="T1584" s="75">
        <v>73.759739999999994</v>
      </c>
      <c r="U1584" s="75"/>
      <c r="V1584" s="75">
        <v>84.053839999999994</v>
      </c>
      <c r="W1584" s="75">
        <v>80.079120000000003</v>
      </c>
      <c r="X1584" s="2"/>
    </row>
    <row r="1585" spans="1:24" s="15" customFormat="1" ht="13.8">
      <c r="A1585" s="15" t="s">
        <v>30</v>
      </c>
      <c r="B1585" s="19" t="s">
        <v>31</v>
      </c>
      <c r="C1585" s="19">
        <v>2012</v>
      </c>
      <c r="D1585" s="19" t="s">
        <v>440</v>
      </c>
      <c r="E1585" s="16">
        <v>90</v>
      </c>
      <c r="F1585" s="20">
        <v>1</v>
      </c>
      <c r="G1585" s="21">
        <v>2.2000000000000002</v>
      </c>
      <c r="H1585" s="20">
        <v>7</v>
      </c>
      <c r="I1585" s="20">
        <v>87</v>
      </c>
      <c r="J1585" s="20">
        <v>94</v>
      </c>
      <c r="K1585" s="20"/>
      <c r="L1585" s="20">
        <v>97</v>
      </c>
      <c r="M1585" s="20"/>
      <c r="N1585" s="20">
        <v>88</v>
      </c>
      <c r="O1585" s="20"/>
      <c r="P1585" s="20">
        <v>83</v>
      </c>
      <c r="Q1585" s="20">
        <v>88</v>
      </c>
      <c r="R1585" s="19"/>
      <c r="S1585" s="20">
        <v>98</v>
      </c>
      <c r="T1585" s="20"/>
      <c r="U1585" s="20"/>
      <c r="V1585" s="20">
        <v>92</v>
      </c>
      <c r="W1585" s="20">
        <v>86</v>
      </c>
      <c r="X1585" s="19"/>
    </row>
    <row r="1586" spans="1:24" s="15" customFormat="1" ht="13.8">
      <c r="A1586" s="15" t="s">
        <v>30</v>
      </c>
      <c r="B1586" s="19" t="s">
        <v>31</v>
      </c>
      <c r="C1586" s="19">
        <v>2013</v>
      </c>
      <c r="D1586" s="19" t="s">
        <v>440</v>
      </c>
      <c r="E1586" s="16">
        <v>91</v>
      </c>
      <c r="F1586" s="20">
        <v>1</v>
      </c>
      <c r="G1586" s="21">
        <v>2.2999999999999998</v>
      </c>
      <c r="H1586" s="20">
        <v>7</v>
      </c>
      <c r="I1586" s="20">
        <v>87</v>
      </c>
      <c r="J1586" s="20">
        <v>95</v>
      </c>
      <c r="K1586" s="20"/>
      <c r="L1586" s="20">
        <v>97</v>
      </c>
      <c r="M1586" s="20"/>
      <c r="N1586" s="20">
        <v>88</v>
      </c>
      <c r="O1586" s="20"/>
      <c r="P1586" s="20">
        <v>83</v>
      </c>
      <c r="Q1586" s="20">
        <v>89</v>
      </c>
      <c r="R1586" s="19"/>
      <c r="S1586" s="20">
        <v>98</v>
      </c>
      <c r="T1586" s="20"/>
      <c r="U1586" s="20"/>
      <c r="V1586" s="20">
        <v>96</v>
      </c>
      <c r="W1586" s="20">
        <v>86</v>
      </c>
      <c r="X1586" s="19"/>
    </row>
    <row r="1587" spans="1:24" s="15" customFormat="1" ht="13.8">
      <c r="A1587" s="15" t="s">
        <v>30</v>
      </c>
      <c r="B1587" s="19" t="s">
        <v>31</v>
      </c>
      <c r="C1587" s="19">
        <v>2014</v>
      </c>
      <c r="D1587" s="19" t="s">
        <v>440</v>
      </c>
      <c r="E1587" s="16">
        <v>91</v>
      </c>
      <c r="F1587" s="20">
        <v>2</v>
      </c>
      <c r="G1587" s="21">
        <v>2.2799999713897705</v>
      </c>
      <c r="H1587" s="20">
        <v>7</v>
      </c>
      <c r="I1587" s="20">
        <v>87</v>
      </c>
      <c r="J1587" s="20">
        <v>95</v>
      </c>
      <c r="K1587" s="20"/>
      <c r="L1587" s="20">
        <v>97</v>
      </c>
      <c r="M1587" s="20"/>
      <c r="N1587" s="20">
        <v>88</v>
      </c>
      <c r="O1587" s="20"/>
      <c r="P1587" s="20">
        <v>83</v>
      </c>
      <c r="Q1587" s="20">
        <v>88</v>
      </c>
      <c r="R1587" s="19"/>
      <c r="S1587" s="20">
        <v>98</v>
      </c>
      <c r="T1587" s="20"/>
      <c r="U1587" s="20"/>
      <c r="V1587" s="20">
        <v>95</v>
      </c>
      <c r="W1587" s="20">
        <v>85</v>
      </c>
      <c r="X1587" s="19"/>
    </row>
    <row r="1588" spans="1:24" s="15" customFormat="1" ht="13.8">
      <c r="A1588" s="15" t="s">
        <v>30</v>
      </c>
      <c r="B1588" s="19" t="s">
        <v>31</v>
      </c>
      <c r="C1588" s="19">
        <v>2015</v>
      </c>
      <c r="D1588" s="19" t="s">
        <v>440</v>
      </c>
      <c r="E1588" s="16">
        <v>91</v>
      </c>
      <c r="F1588" s="20">
        <v>1</v>
      </c>
      <c r="G1588" s="21">
        <v>2.3199999332427979</v>
      </c>
      <c r="H1588" s="20">
        <v>7</v>
      </c>
      <c r="I1588" s="20">
        <v>87</v>
      </c>
      <c r="J1588" s="20">
        <v>95</v>
      </c>
      <c r="K1588" s="20"/>
      <c r="L1588" s="20">
        <v>97</v>
      </c>
      <c r="M1588" s="20"/>
      <c r="N1588" s="20">
        <v>88</v>
      </c>
      <c r="O1588" s="20"/>
      <c r="P1588" s="20">
        <v>83</v>
      </c>
      <c r="Q1588" s="20">
        <v>93</v>
      </c>
      <c r="R1588" s="19"/>
      <c r="S1588" s="20">
        <v>98</v>
      </c>
      <c r="T1588" s="20"/>
      <c r="U1588" s="20"/>
      <c r="V1588" s="20">
        <v>92</v>
      </c>
      <c r="W1588" s="20">
        <v>83</v>
      </c>
      <c r="X1588" s="19"/>
    </row>
    <row r="1589" spans="1:24" s="15" customFormat="1" ht="13.8">
      <c r="A1589" s="15" t="s">
        <v>30</v>
      </c>
      <c r="B1589" s="19" t="s">
        <v>31</v>
      </c>
      <c r="C1589" s="19">
        <v>2016</v>
      </c>
      <c r="D1589" s="19" t="s">
        <v>440</v>
      </c>
      <c r="E1589" s="16">
        <v>90</v>
      </c>
      <c r="F1589" s="20">
        <v>1</v>
      </c>
      <c r="G1589" s="21">
        <v>2.56</v>
      </c>
      <c r="H1589" s="20">
        <v>7</v>
      </c>
      <c r="I1589" s="20">
        <v>86</v>
      </c>
      <c r="J1589" s="20">
        <v>94</v>
      </c>
      <c r="K1589" s="20" t="s">
        <v>557</v>
      </c>
      <c r="L1589" s="20">
        <v>99</v>
      </c>
      <c r="M1589" s="20" t="s">
        <v>557</v>
      </c>
      <c r="N1589" s="20">
        <v>90</v>
      </c>
      <c r="O1589" s="20" t="s">
        <v>557</v>
      </c>
      <c r="P1589" s="20">
        <v>83</v>
      </c>
      <c r="Q1589" s="20">
        <v>95</v>
      </c>
      <c r="R1589" s="19" t="s">
        <v>557</v>
      </c>
      <c r="S1589" s="20">
        <v>93</v>
      </c>
      <c r="T1589" s="20" t="s">
        <v>557</v>
      </c>
      <c r="U1589" s="20" t="s">
        <v>557</v>
      </c>
      <c r="V1589" s="20">
        <v>90</v>
      </c>
      <c r="W1589" s="20">
        <v>79</v>
      </c>
      <c r="X1589" s="19"/>
    </row>
    <row r="1590" spans="1:24" s="15" customFormat="1" ht="13.8">
      <c r="A1590" s="15" t="s">
        <v>30</v>
      </c>
      <c r="B1590" s="19" t="s">
        <v>31</v>
      </c>
      <c r="C1590" s="19">
        <v>2017</v>
      </c>
      <c r="D1590" s="19" t="s">
        <v>440</v>
      </c>
      <c r="E1590" s="16">
        <v>89</v>
      </c>
      <c r="F1590" s="20">
        <v>1</v>
      </c>
      <c r="G1590" s="21">
        <v>2.4</v>
      </c>
      <c r="H1590" s="20">
        <v>8</v>
      </c>
      <c r="I1590" s="20">
        <v>85</v>
      </c>
      <c r="J1590" s="20">
        <v>93</v>
      </c>
      <c r="K1590" s="20"/>
      <c r="L1590" s="20">
        <v>97</v>
      </c>
      <c r="M1590" s="20"/>
      <c r="N1590" s="20">
        <v>90</v>
      </c>
      <c r="O1590" s="20"/>
      <c r="P1590" s="20">
        <v>83</v>
      </c>
      <c r="Q1590" s="20">
        <v>93</v>
      </c>
      <c r="R1590" s="19"/>
      <c r="S1590" s="20">
        <v>93</v>
      </c>
      <c r="T1590" s="20">
        <v>77</v>
      </c>
      <c r="U1590" s="20"/>
      <c r="V1590" s="20">
        <v>92</v>
      </c>
      <c r="W1590" s="20">
        <v>82</v>
      </c>
      <c r="X1590" s="19"/>
    </row>
    <row r="1591" spans="1:24" s="15" customFormat="1" ht="13.8">
      <c r="A1591" s="15" t="s">
        <v>30</v>
      </c>
      <c r="B1591" s="19" t="s">
        <v>31</v>
      </c>
      <c r="C1591" s="19">
        <v>2018</v>
      </c>
      <c r="D1591" s="19" t="s">
        <v>440</v>
      </c>
      <c r="E1591" s="16">
        <v>87</v>
      </c>
      <c r="F1591" s="20">
        <v>2</v>
      </c>
      <c r="G1591" s="21">
        <v>2.44</v>
      </c>
      <c r="H1591" s="20">
        <v>8</v>
      </c>
      <c r="I1591" s="20">
        <v>83</v>
      </c>
      <c r="J1591" s="20">
        <v>91</v>
      </c>
      <c r="K1591" s="20"/>
      <c r="L1591" s="20">
        <v>97</v>
      </c>
      <c r="M1591" s="20"/>
      <c r="N1591" s="20">
        <v>90</v>
      </c>
      <c r="O1591" s="20"/>
      <c r="P1591" s="20">
        <v>83</v>
      </c>
      <c r="Q1591" s="20">
        <v>92</v>
      </c>
      <c r="R1591" s="19"/>
      <c r="S1591" s="20">
        <v>93</v>
      </c>
      <c r="T1591" s="20">
        <v>77</v>
      </c>
      <c r="U1591" s="20"/>
      <c r="V1591" s="20">
        <v>83</v>
      </c>
      <c r="W1591" s="20">
        <v>82</v>
      </c>
      <c r="X1591" s="19"/>
    </row>
    <row r="1592" spans="1:24" s="15" customFormat="1" ht="13.8">
      <c r="A1592" s="15" t="s">
        <v>30</v>
      </c>
      <c r="B1592" s="19" t="s">
        <v>31</v>
      </c>
      <c r="C1592" s="19">
        <v>2019</v>
      </c>
      <c r="D1592" s="19" t="s">
        <v>440</v>
      </c>
      <c r="E1592" s="16">
        <v>87</v>
      </c>
      <c r="F1592" s="20">
        <v>1</v>
      </c>
      <c r="G1592" s="21">
        <v>2.2864900000000001</v>
      </c>
      <c r="H1592" s="20">
        <v>8</v>
      </c>
      <c r="I1592" s="20">
        <v>83.250150000000005</v>
      </c>
      <c r="J1592" s="20">
        <v>90.749849999999995</v>
      </c>
      <c r="K1592" s="20" t="s">
        <v>557</v>
      </c>
      <c r="L1592" s="20">
        <v>97</v>
      </c>
      <c r="M1592" s="20" t="s">
        <v>557</v>
      </c>
      <c r="N1592" s="20">
        <v>90</v>
      </c>
      <c r="O1592" s="20" t="s">
        <v>557</v>
      </c>
      <c r="P1592" s="20">
        <v>83</v>
      </c>
      <c r="Q1592" s="20">
        <v>83</v>
      </c>
      <c r="R1592" s="19" t="s">
        <v>557</v>
      </c>
      <c r="S1592" s="20">
        <v>93</v>
      </c>
      <c r="T1592" s="20">
        <v>77</v>
      </c>
      <c r="U1592" s="20" t="s">
        <v>557</v>
      </c>
      <c r="V1592" s="20">
        <v>89</v>
      </c>
      <c r="W1592" s="20">
        <v>82</v>
      </c>
      <c r="X1592" s="19"/>
    </row>
    <row r="1593" spans="1:24" s="15" customFormat="1" ht="13.8">
      <c r="A1593" s="15" t="s">
        <v>30</v>
      </c>
      <c r="B1593" s="19" t="s">
        <v>31</v>
      </c>
      <c r="C1593" s="19">
        <v>2020</v>
      </c>
      <c r="D1593" s="19" t="s">
        <v>440</v>
      </c>
      <c r="E1593" s="16">
        <v>88</v>
      </c>
      <c r="F1593" s="20">
        <v>1</v>
      </c>
      <c r="G1593" s="21">
        <v>1.4793419999999999</v>
      </c>
      <c r="H1593" s="20">
        <v>8</v>
      </c>
      <c r="I1593" s="20">
        <v>85.573880000000003</v>
      </c>
      <c r="J1593" s="20">
        <v>90.426119999999997</v>
      </c>
      <c r="K1593" s="20" t="s">
        <v>557</v>
      </c>
      <c r="L1593" s="20">
        <v>97</v>
      </c>
      <c r="M1593" s="20" t="s">
        <v>557</v>
      </c>
      <c r="N1593" s="20">
        <v>90</v>
      </c>
      <c r="O1593" s="20" t="s">
        <v>557</v>
      </c>
      <c r="P1593" s="20">
        <v>83</v>
      </c>
      <c r="Q1593" s="20">
        <v>92</v>
      </c>
      <c r="R1593" s="19" t="s">
        <v>557</v>
      </c>
      <c r="S1593" s="20">
        <v>93</v>
      </c>
      <c r="T1593" s="20">
        <v>77</v>
      </c>
      <c r="U1593" s="20" t="s">
        <v>557</v>
      </c>
      <c r="V1593" s="20">
        <v>89</v>
      </c>
      <c r="W1593" s="20">
        <v>82</v>
      </c>
      <c r="X1593" s="19"/>
    </row>
    <row r="1594" spans="1:24" s="15" customFormat="1" ht="13.8">
      <c r="A1594" s="15" t="s">
        <v>30</v>
      </c>
      <c r="B1594" s="19" t="s">
        <v>31</v>
      </c>
      <c r="C1594" s="19">
        <v>2021</v>
      </c>
      <c r="D1594" s="19" t="s">
        <v>440</v>
      </c>
      <c r="E1594" s="16">
        <v>88</v>
      </c>
      <c r="F1594" s="20">
        <v>1</v>
      </c>
      <c r="G1594" s="21">
        <v>1.4276439999999999</v>
      </c>
      <c r="H1594" s="20">
        <v>8</v>
      </c>
      <c r="I1594" s="20">
        <v>85.651529999999994</v>
      </c>
      <c r="J1594" s="20">
        <v>90.348470000000006</v>
      </c>
      <c r="K1594" s="20"/>
      <c r="L1594" s="20">
        <v>96.993639999999999</v>
      </c>
      <c r="M1594" s="20"/>
      <c r="N1594" s="20">
        <v>89.674469999999999</v>
      </c>
      <c r="O1594" s="20"/>
      <c r="P1594" s="20">
        <v>83.256370000000004</v>
      </c>
      <c r="Q1594" s="20">
        <v>91.214290000000005</v>
      </c>
      <c r="R1594" s="19"/>
      <c r="S1594" s="20">
        <v>93.380179999999996</v>
      </c>
      <c r="T1594" s="20">
        <v>78.168109999999999</v>
      </c>
      <c r="U1594" s="20"/>
      <c r="V1594" s="20">
        <v>84.837130000000002</v>
      </c>
      <c r="W1594" s="20">
        <v>83.189580000000007</v>
      </c>
      <c r="X1594" s="19"/>
    </row>
    <row r="1595" spans="1:24" s="15" customFormat="1" ht="13.8">
      <c r="A1595" s="15" t="s">
        <v>30</v>
      </c>
      <c r="B1595" s="19" t="s">
        <v>31</v>
      </c>
      <c r="C1595" s="19">
        <v>2022</v>
      </c>
      <c r="D1595" s="19" t="s">
        <v>440</v>
      </c>
      <c r="E1595" s="16">
        <v>87</v>
      </c>
      <c r="F1595" s="20">
        <v>2</v>
      </c>
      <c r="G1595" s="21">
        <v>1.405203</v>
      </c>
      <c r="H1595" s="20">
        <v>8</v>
      </c>
      <c r="I1595" s="20">
        <v>84.69547</v>
      </c>
      <c r="J1595" s="20">
        <v>89.30453</v>
      </c>
      <c r="K1595" s="20" t="s">
        <v>557</v>
      </c>
      <c r="L1595" s="20">
        <v>97</v>
      </c>
      <c r="M1595" s="20" t="s">
        <v>557</v>
      </c>
      <c r="N1595" s="20">
        <v>90</v>
      </c>
      <c r="O1595" s="20" t="s">
        <v>557</v>
      </c>
      <c r="P1595" s="20">
        <v>83</v>
      </c>
      <c r="Q1595" s="20">
        <v>87</v>
      </c>
      <c r="R1595" s="19" t="s">
        <v>557</v>
      </c>
      <c r="S1595" s="20">
        <v>93</v>
      </c>
      <c r="T1595" s="20">
        <v>78</v>
      </c>
      <c r="U1595" s="20" t="s">
        <v>557</v>
      </c>
      <c r="V1595" s="20">
        <v>85</v>
      </c>
      <c r="W1595" s="20">
        <v>82</v>
      </c>
      <c r="X1595" s="19"/>
    </row>
    <row r="1596" spans="1:24" s="15" customFormat="1" ht="13.8">
      <c r="A1596" s="15" t="s">
        <v>30</v>
      </c>
      <c r="B1596" s="19" t="s">
        <v>31</v>
      </c>
      <c r="C1596" s="19">
        <v>2023</v>
      </c>
      <c r="D1596" s="19" t="s">
        <v>440</v>
      </c>
      <c r="E1596" s="16">
        <v>85</v>
      </c>
      <c r="F1596" s="20">
        <v>3</v>
      </c>
      <c r="G1596" s="21">
        <v>1.916107</v>
      </c>
      <c r="H1596" s="20">
        <v>8</v>
      </c>
      <c r="I1596" s="20">
        <v>81.857579999999999</v>
      </c>
      <c r="J1596" s="20">
        <v>88.142420000000001</v>
      </c>
      <c r="K1596" s="20"/>
      <c r="L1596" s="20">
        <v>96.993639999999999</v>
      </c>
      <c r="M1596" s="20"/>
      <c r="N1596" s="20">
        <v>89.674469999999999</v>
      </c>
      <c r="O1596" s="20"/>
      <c r="P1596" s="20">
        <v>83.256370000000004</v>
      </c>
      <c r="Q1596" s="20">
        <v>87.105419999999995</v>
      </c>
      <c r="R1596" s="19"/>
      <c r="S1596" s="20">
        <v>93.380179999999996</v>
      </c>
      <c r="T1596" s="20">
        <v>78.168109999999999</v>
      </c>
      <c r="U1596" s="20"/>
      <c r="V1596" s="20">
        <v>70.983440000000002</v>
      </c>
      <c r="W1596" s="20">
        <v>82.291300000000007</v>
      </c>
      <c r="X1596" s="19"/>
    </row>
    <row r="1597" spans="1:24" s="15" customFormat="1" ht="13.8">
      <c r="A1597" s="15" t="s">
        <v>30</v>
      </c>
      <c r="B1597" s="19" t="s">
        <v>31</v>
      </c>
      <c r="C1597" s="19">
        <v>2024</v>
      </c>
      <c r="D1597" s="19" t="s">
        <v>440</v>
      </c>
      <c r="E1597" s="16">
        <v>83</v>
      </c>
      <c r="F1597" s="20">
        <v>4</v>
      </c>
      <c r="G1597" s="21">
        <v>1.768734</v>
      </c>
      <c r="H1597" s="20">
        <v>8</v>
      </c>
      <c r="I1597" s="20">
        <v>80.099270000000004</v>
      </c>
      <c r="J1597" s="20">
        <v>85.900729999999996</v>
      </c>
      <c r="K1597" s="20"/>
      <c r="L1597" s="20">
        <v>87.294820000000001</v>
      </c>
      <c r="M1597" s="20"/>
      <c r="N1597" s="20">
        <v>82.848110000000005</v>
      </c>
      <c r="O1597" s="20"/>
      <c r="P1597" s="20">
        <v>85.235709999999997</v>
      </c>
      <c r="Q1597" s="20">
        <v>86.992220000000003</v>
      </c>
      <c r="R1597" s="19"/>
      <c r="S1597" s="20">
        <v>96.302610000000001</v>
      </c>
      <c r="T1597" s="20">
        <v>74.430099999999996</v>
      </c>
      <c r="U1597" s="20"/>
      <c r="V1597" s="20">
        <v>71.514169999999993</v>
      </c>
      <c r="W1597" s="20">
        <v>82.690529999999995</v>
      </c>
      <c r="X1597" s="19"/>
    </row>
    <row r="1598" spans="1:24" s="15" customFormat="1">
      <c r="A1598" s="68" t="s">
        <v>30</v>
      </c>
      <c r="B1598" s="70" t="s">
        <v>31</v>
      </c>
      <c r="C1598" s="70">
        <v>2025</v>
      </c>
      <c r="D1598" s="73" t="str">
        <f>VLOOKUP(B1598,'CPI Timeseries 2012 - 2025'!B:C,2,0)</f>
        <v>AP</v>
      </c>
      <c r="E1598" s="16">
        <v>81</v>
      </c>
      <c r="F1598" s="70">
        <v>4</v>
      </c>
      <c r="G1598" s="74">
        <v>2.0363850000000001</v>
      </c>
      <c r="H1598" s="70">
        <v>8</v>
      </c>
      <c r="I1598" s="75">
        <v>77.660330000000002</v>
      </c>
      <c r="J1598" s="75">
        <v>84.339669999999998</v>
      </c>
      <c r="K1598" s="75"/>
      <c r="L1598" s="75">
        <v>87.171629999999993</v>
      </c>
      <c r="M1598" s="75"/>
      <c r="N1598" s="75">
        <v>82.838610000000003</v>
      </c>
      <c r="O1598" s="75"/>
      <c r="P1598" s="75">
        <v>85.229190000000003</v>
      </c>
      <c r="Q1598" s="75">
        <v>72.446119999999993</v>
      </c>
      <c r="R1598" s="75"/>
      <c r="S1598" s="75">
        <v>96.300979999999996</v>
      </c>
      <c r="T1598" s="75">
        <v>74.444329999999994</v>
      </c>
      <c r="U1598" s="75"/>
      <c r="V1598" s="75">
        <v>68.941509999999994</v>
      </c>
      <c r="W1598" s="75">
        <v>82.684939999999997</v>
      </c>
      <c r="X1598" s="2"/>
    </row>
    <row r="1599" spans="1:24" s="15" customFormat="1" ht="13.8">
      <c r="A1599" s="15" t="s">
        <v>373</v>
      </c>
      <c r="B1599" s="19" t="s">
        <v>374</v>
      </c>
      <c r="C1599" s="19">
        <v>2012</v>
      </c>
      <c r="D1599" s="19" t="s">
        <v>234</v>
      </c>
      <c r="E1599" s="16">
        <v>29</v>
      </c>
      <c r="F1599" s="20">
        <v>130</v>
      </c>
      <c r="G1599" s="21">
        <v>2.1</v>
      </c>
      <c r="H1599" s="20">
        <v>7</v>
      </c>
      <c r="I1599" s="20">
        <v>26</v>
      </c>
      <c r="J1599" s="20">
        <v>32</v>
      </c>
      <c r="K1599" s="20"/>
      <c r="L1599" s="20"/>
      <c r="M1599" s="20">
        <v>28</v>
      </c>
      <c r="N1599" s="20">
        <v>21</v>
      </c>
      <c r="O1599" s="20"/>
      <c r="P1599" s="20">
        <v>32</v>
      </c>
      <c r="Q1599" s="20"/>
      <c r="R1599" s="19"/>
      <c r="S1599" s="20">
        <v>31</v>
      </c>
      <c r="T1599" s="20"/>
      <c r="U1599" s="20">
        <v>23</v>
      </c>
      <c r="V1599" s="20">
        <v>37</v>
      </c>
      <c r="W1599" s="20">
        <v>32</v>
      </c>
      <c r="X1599" s="19"/>
    </row>
    <row r="1600" spans="1:24" s="15" customFormat="1" ht="13.8">
      <c r="A1600" s="15" t="s">
        <v>373</v>
      </c>
      <c r="B1600" s="19" t="s">
        <v>374</v>
      </c>
      <c r="C1600" s="19">
        <v>2013</v>
      </c>
      <c r="D1600" s="19" t="s">
        <v>234</v>
      </c>
      <c r="E1600" s="16">
        <v>28</v>
      </c>
      <c r="F1600" s="20">
        <v>127</v>
      </c>
      <c r="G1600" s="21">
        <v>2.4</v>
      </c>
      <c r="H1600" s="20">
        <v>7</v>
      </c>
      <c r="I1600" s="20">
        <v>24</v>
      </c>
      <c r="J1600" s="20">
        <v>32</v>
      </c>
      <c r="K1600" s="20"/>
      <c r="L1600" s="20"/>
      <c r="M1600" s="20">
        <v>28</v>
      </c>
      <c r="N1600" s="20">
        <v>21</v>
      </c>
      <c r="O1600" s="20"/>
      <c r="P1600" s="20">
        <v>32</v>
      </c>
      <c r="Q1600" s="20"/>
      <c r="R1600" s="19"/>
      <c r="S1600" s="20">
        <v>21</v>
      </c>
      <c r="T1600" s="20"/>
      <c r="U1600" s="20">
        <v>23</v>
      </c>
      <c r="V1600" s="20">
        <v>37</v>
      </c>
      <c r="W1600" s="20">
        <v>32</v>
      </c>
      <c r="X1600" s="19"/>
    </row>
    <row r="1601" spans="1:24" s="15" customFormat="1" ht="13.8">
      <c r="A1601" s="15" t="s">
        <v>373</v>
      </c>
      <c r="B1601" s="19" t="s">
        <v>374</v>
      </c>
      <c r="C1601" s="19">
        <v>2014</v>
      </c>
      <c r="D1601" s="19" t="s">
        <v>234</v>
      </c>
      <c r="E1601" s="16">
        <v>28</v>
      </c>
      <c r="F1601" s="20">
        <v>133</v>
      </c>
      <c r="G1601" s="21">
        <v>2.0299999713897705</v>
      </c>
      <c r="H1601" s="20">
        <v>7</v>
      </c>
      <c r="I1601" s="20">
        <v>25</v>
      </c>
      <c r="J1601" s="20">
        <v>31</v>
      </c>
      <c r="K1601" s="20"/>
      <c r="L1601" s="20"/>
      <c r="M1601" s="20">
        <v>28</v>
      </c>
      <c r="N1601" s="20">
        <v>21</v>
      </c>
      <c r="O1601" s="20"/>
      <c r="P1601" s="20">
        <v>32</v>
      </c>
      <c r="Q1601" s="20"/>
      <c r="R1601" s="19"/>
      <c r="S1601" s="20">
        <v>21</v>
      </c>
      <c r="T1601" s="20"/>
      <c r="U1601" s="20">
        <v>35</v>
      </c>
      <c r="V1601" s="20">
        <v>31</v>
      </c>
      <c r="W1601" s="20">
        <v>30</v>
      </c>
      <c r="X1601" s="19"/>
    </row>
    <row r="1602" spans="1:24" s="15" customFormat="1" ht="13.8">
      <c r="A1602" s="15" t="s">
        <v>373</v>
      </c>
      <c r="B1602" s="19" t="s">
        <v>374</v>
      </c>
      <c r="C1602" s="19">
        <v>2015</v>
      </c>
      <c r="D1602" s="19" t="s">
        <v>234</v>
      </c>
      <c r="E1602" s="16">
        <v>27</v>
      </c>
      <c r="F1602" s="20">
        <v>130</v>
      </c>
      <c r="G1602" s="21">
        <v>2.5</v>
      </c>
      <c r="H1602" s="20">
        <v>7</v>
      </c>
      <c r="I1602" s="20">
        <v>23</v>
      </c>
      <c r="J1602" s="20">
        <v>31</v>
      </c>
      <c r="K1602" s="20"/>
      <c r="L1602" s="20"/>
      <c r="M1602" s="20">
        <v>28</v>
      </c>
      <c r="N1602" s="20">
        <v>21</v>
      </c>
      <c r="O1602" s="20"/>
      <c r="P1602" s="20">
        <v>32</v>
      </c>
      <c r="Q1602" s="20"/>
      <c r="R1602" s="19"/>
      <c r="S1602" s="20">
        <v>21</v>
      </c>
      <c r="T1602" s="20"/>
      <c r="U1602" s="20">
        <v>35</v>
      </c>
      <c r="V1602" s="20">
        <v>33</v>
      </c>
      <c r="W1602" s="20">
        <v>19</v>
      </c>
      <c r="X1602" s="19"/>
    </row>
    <row r="1603" spans="1:24" s="15" customFormat="1" ht="13.8">
      <c r="A1603" s="15" t="s">
        <v>373</v>
      </c>
      <c r="B1603" s="19" t="s">
        <v>374</v>
      </c>
      <c r="C1603" s="19">
        <v>2016</v>
      </c>
      <c r="D1603" s="19" t="s">
        <v>234</v>
      </c>
      <c r="E1603" s="16">
        <v>26</v>
      </c>
      <c r="F1603" s="20">
        <v>145</v>
      </c>
      <c r="G1603" s="21">
        <v>1.98</v>
      </c>
      <c r="H1603" s="20">
        <v>7</v>
      </c>
      <c r="I1603" s="20">
        <v>23</v>
      </c>
      <c r="J1603" s="20">
        <v>29</v>
      </c>
      <c r="K1603" s="20" t="s">
        <v>557</v>
      </c>
      <c r="L1603" s="20" t="s">
        <v>557</v>
      </c>
      <c r="M1603" s="20">
        <v>28</v>
      </c>
      <c r="N1603" s="20">
        <v>19</v>
      </c>
      <c r="O1603" s="20" t="s">
        <v>557</v>
      </c>
      <c r="P1603" s="20">
        <v>22</v>
      </c>
      <c r="Q1603" s="20" t="s">
        <v>557</v>
      </c>
      <c r="R1603" s="19" t="s">
        <v>557</v>
      </c>
      <c r="S1603" s="20">
        <v>24</v>
      </c>
      <c r="T1603" s="20" t="s">
        <v>557</v>
      </c>
      <c r="U1603" s="20">
        <v>35</v>
      </c>
      <c r="V1603" s="20">
        <v>28</v>
      </c>
      <c r="W1603" s="20">
        <v>26</v>
      </c>
      <c r="X1603" s="19"/>
    </row>
    <row r="1604" spans="1:24" s="15" customFormat="1" ht="13.8">
      <c r="A1604" s="15" t="s">
        <v>373</v>
      </c>
      <c r="B1604" s="19" t="s">
        <v>374</v>
      </c>
      <c r="C1604" s="19">
        <v>2017</v>
      </c>
      <c r="D1604" s="19" t="s">
        <v>234</v>
      </c>
      <c r="E1604" s="16">
        <v>26</v>
      </c>
      <c r="F1604" s="20">
        <v>151</v>
      </c>
      <c r="G1604" s="21">
        <v>1.29</v>
      </c>
      <c r="H1604" s="20">
        <v>8</v>
      </c>
      <c r="I1604" s="20">
        <v>24</v>
      </c>
      <c r="J1604" s="20">
        <v>28</v>
      </c>
      <c r="K1604" s="20"/>
      <c r="L1604" s="20"/>
      <c r="M1604" s="20">
        <v>25</v>
      </c>
      <c r="N1604" s="20">
        <v>20</v>
      </c>
      <c r="O1604" s="20"/>
      <c r="P1604" s="20">
        <v>22</v>
      </c>
      <c r="Q1604" s="20"/>
      <c r="R1604" s="19"/>
      <c r="S1604" s="20">
        <v>24</v>
      </c>
      <c r="T1604" s="20">
        <v>30</v>
      </c>
      <c r="U1604" s="20">
        <v>27</v>
      </c>
      <c r="V1604" s="20">
        <v>29</v>
      </c>
      <c r="W1604" s="20">
        <v>29</v>
      </c>
      <c r="X1604" s="19"/>
    </row>
    <row r="1605" spans="1:24" s="15" customFormat="1" ht="13.8">
      <c r="A1605" s="15" t="s">
        <v>373</v>
      </c>
      <c r="B1605" s="19" t="s">
        <v>374</v>
      </c>
      <c r="C1605" s="19">
        <v>2018</v>
      </c>
      <c r="D1605" s="19" t="s">
        <v>234</v>
      </c>
      <c r="E1605" s="16">
        <v>25</v>
      </c>
      <c r="F1605" s="20">
        <v>152</v>
      </c>
      <c r="G1605" s="21">
        <v>1.1299999999999999</v>
      </c>
      <c r="H1605" s="20">
        <v>8</v>
      </c>
      <c r="I1605" s="20">
        <v>23</v>
      </c>
      <c r="J1605" s="20">
        <v>27</v>
      </c>
      <c r="K1605" s="20"/>
      <c r="L1605" s="20"/>
      <c r="M1605" s="20">
        <v>25</v>
      </c>
      <c r="N1605" s="20">
        <v>20</v>
      </c>
      <c r="O1605" s="20"/>
      <c r="P1605" s="20">
        <v>22</v>
      </c>
      <c r="Q1605" s="20"/>
      <c r="R1605" s="19"/>
      <c r="S1605" s="20">
        <v>24</v>
      </c>
      <c r="T1605" s="20">
        <v>23</v>
      </c>
      <c r="U1605" s="20">
        <v>27</v>
      </c>
      <c r="V1605" s="20">
        <v>28</v>
      </c>
      <c r="W1605" s="20">
        <v>29</v>
      </c>
      <c r="X1605" s="19"/>
    </row>
    <row r="1606" spans="1:24" s="15" customFormat="1" ht="13.8">
      <c r="A1606" s="15" t="s">
        <v>373</v>
      </c>
      <c r="B1606" s="19" t="s">
        <v>374</v>
      </c>
      <c r="C1606" s="19">
        <v>2019</v>
      </c>
      <c r="D1606" s="19" t="s">
        <v>234</v>
      </c>
      <c r="E1606" s="16">
        <v>22</v>
      </c>
      <c r="F1606" s="20">
        <v>161</v>
      </c>
      <c r="G1606" s="21">
        <v>1.162477</v>
      </c>
      <c r="H1606" s="20">
        <v>7</v>
      </c>
      <c r="I1606" s="20">
        <v>20.093540000000001</v>
      </c>
      <c r="J1606" s="20">
        <v>23.906459999999999</v>
      </c>
      <c r="K1606" s="20" t="s">
        <v>557</v>
      </c>
      <c r="L1606" s="20" t="s">
        <v>557</v>
      </c>
      <c r="M1606" s="20">
        <v>21</v>
      </c>
      <c r="N1606" s="20">
        <v>20</v>
      </c>
      <c r="O1606" s="20" t="s">
        <v>557</v>
      </c>
      <c r="P1606" s="20">
        <v>22</v>
      </c>
      <c r="Q1606" s="20" t="s">
        <v>557</v>
      </c>
      <c r="R1606" s="19" t="s">
        <v>557</v>
      </c>
      <c r="S1606" s="20">
        <v>24</v>
      </c>
      <c r="T1606" s="20">
        <v>17</v>
      </c>
      <c r="U1606" s="20">
        <v>27</v>
      </c>
      <c r="V1606" s="20" t="s">
        <v>557</v>
      </c>
      <c r="W1606" s="20">
        <v>24</v>
      </c>
      <c r="X1606" s="19"/>
    </row>
    <row r="1607" spans="1:24" s="15" customFormat="1" ht="13.8">
      <c r="A1607" s="15" t="s">
        <v>373</v>
      </c>
      <c r="B1607" s="19" t="s">
        <v>374</v>
      </c>
      <c r="C1607" s="19">
        <v>2020</v>
      </c>
      <c r="D1607" s="19" t="s">
        <v>234</v>
      </c>
      <c r="E1607" s="16">
        <v>22</v>
      </c>
      <c r="F1607" s="20">
        <v>159</v>
      </c>
      <c r="G1607" s="21">
        <v>0.89837400000000001</v>
      </c>
      <c r="H1607" s="20">
        <v>7</v>
      </c>
      <c r="I1607" s="20">
        <v>20.526669999999999</v>
      </c>
      <c r="J1607" s="20">
        <v>23.473330000000001</v>
      </c>
      <c r="K1607" s="20" t="s">
        <v>557</v>
      </c>
      <c r="L1607" s="20" t="s">
        <v>557</v>
      </c>
      <c r="M1607" s="20">
        <v>21</v>
      </c>
      <c r="N1607" s="20">
        <v>20</v>
      </c>
      <c r="O1607" s="20" t="s">
        <v>557</v>
      </c>
      <c r="P1607" s="20">
        <v>22</v>
      </c>
      <c r="Q1607" s="20" t="s">
        <v>557</v>
      </c>
      <c r="R1607" s="19" t="s">
        <v>557</v>
      </c>
      <c r="S1607" s="20">
        <v>24</v>
      </c>
      <c r="T1607" s="20">
        <v>16</v>
      </c>
      <c r="U1607" s="20">
        <v>27</v>
      </c>
      <c r="V1607" s="20" t="s">
        <v>557</v>
      </c>
      <c r="W1607" s="20">
        <v>21</v>
      </c>
      <c r="X1607" s="19"/>
    </row>
    <row r="1608" spans="1:24" s="15" customFormat="1" ht="13.8">
      <c r="A1608" s="15" t="s">
        <v>373</v>
      </c>
      <c r="B1608" s="19" t="s">
        <v>374</v>
      </c>
      <c r="C1608" s="19">
        <v>2021</v>
      </c>
      <c r="D1608" s="19" t="s">
        <v>234</v>
      </c>
      <c r="E1608" s="16">
        <v>20</v>
      </c>
      <c r="F1608" s="20">
        <v>164</v>
      </c>
      <c r="G1608" s="21">
        <v>0.97063790000000005</v>
      </c>
      <c r="H1608" s="20">
        <v>8</v>
      </c>
      <c r="I1608" s="20">
        <v>18.403300000000002</v>
      </c>
      <c r="J1608" s="20">
        <v>21.596699999999998</v>
      </c>
      <c r="K1608" s="20"/>
      <c r="L1608" s="20"/>
      <c r="M1608" s="20">
        <v>16.887440000000002</v>
      </c>
      <c r="N1608" s="20">
        <v>19.792760000000001</v>
      </c>
      <c r="O1608" s="20"/>
      <c r="P1608" s="20">
        <v>22.451969999999999</v>
      </c>
      <c r="Q1608" s="20"/>
      <c r="R1608" s="19"/>
      <c r="S1608" s="20">
        <v>21.61974</v>
      </c>
      <c r="T1608" s="20">
        <v>12.33825</v>
      </c>
      <c r="U1608" s="20">
        <v>26.78049</v>
      </c>
      <c r="V1608" s="20">
        <v>21.180289999999999</v>
      </c>
      <c r="W1608" s="20">
        <v>18.513490000000001</v>
      </c>
      <c r="X1608" s="19"/>
    </row>
    <row r="1609" spans="1:24" s="15" customFormat="1" ht="13.8">
      <c r="A1609" s="15" t="s">
        <v>373</v>
      </c>
      <c r="B1609" s="19" t="s">
        <v>374</v>
      </c>
      <c r="C1609" s="19">
        <v>2022</v>
      </c>
      <c r="D1609" s="19" t="s">
        <v>234</v>
      </c>
      <c r="E1609" s="16">
        <v>19</v>
      </c>
      <c r="F1609" s="20">
        <v>167</v>
      </c>
      <c r="G1609" s="21">
        <v>1.040381</v>
      </c>
      <c r="H1609" s="20">
        <v>8</v>
      </c>
      <c r="I1609" s="20">
        <v>17.293780000000002</v>
      </c>
      <c r="J1609" s="20">
        <v>20.706219999999998</v>
      </c>
      <c r="K1609" s="20" t="s">
        <v>557</v>
      </c>
      <c r="L1609" s="20" t="s">
        <v>557</v>
      </c>
      <c r="M1609" s="20">
        <v>17</v>
      </c>
      <c r="N1609" s="20">
        <v>20</v>
      </c>
      <c r="O1609" s="20" t="s">
        <v>557</v>
      </c>
      <c r="P1609" s="20">
        <v>22</v>
      </c>
      <c r="Q1609" s="20" t="s">
        <v>557</v>
      </c>
      <c r="R1609" s="19" t="s">
        <v>557</v>
      </c>
      <c r="S1609" s="20">
        <v>15</v>
      </c>
      <c r="T1609" s="20">
        <v>13</v>
      </c>
      <c r="U1609" s="20">
        <v>27</v>
      </c>
      <c r="V1609" s="20">
        <v>22</v>
      </c>
      <c r="W1609" s="20">
        <v>17</v>
      </c>
      <c r="X1609" s="19"/>
    </row>
    <row r="1610" spans="1:24" s="15" customFormat="1" ht="13.8">
      <c r="A1610" s="15" t="s">
        <v>373</v>
      </c>
      <c r="B1610" s="19" t="s">
        <v>374</v>
      </c>
      <c r="C1610" s="19">
        <v>2023</v>
      </c>
      <c r="D1610" s="19" t="s">
        <v>234</v>
      </c>
      <c r="E1610" s="16">
        <v>17</v>
      </c>
      <c r="F1610" s="20">
        <v>172</v>
      </c>
      <c r="G1610" s="21">
        <v>0.95714489999999997</v>
      </c>
      <c r="H1610" s="20">
        <v>7</v>
      </c>
      <c r="I1610" s="20">
        <v>15.43028</v>
      </c>
      <c r="J1610" s="20">
        <v>18.56972</v>
      </c>
      <c r="K1610" s="20"/>
      <c r="L1610" s="20"/>
      <c r="M1610" s="20">
        <v>16.887440000000002</v>
      </c>
      <c r="N1610" s="20">
        <v>19.792760000000001</v>
      </c>
      <c r="O1610" s="20"/>
      <c r="P1610" s="20">
        <v>22.451969999999999</v>
      </c>
      <c r="Q1610" s="20"/>
      <c r="R1610" s="19"/>
      <c r="S1610" s="20">
        <v>15.001060000000001</v>
      </c>
      <c r="T1610" s="20">
        <v>11.614839999999999</v>
      </c>
      <c r="U1610" s="20">
        <v>18.449110000000001</v>
      </c>
      <c r="V1610" s="20"/>
      <c r="W1610" s="20">
        <v>14.92038</v>
      </c>
      <c r="X1610" s="19"/>
    </row>
    <row r="1611" spans="1:24" s="15" customFormat="1" ht="13.8">
      <c r="A1611" s="15" t="s">
        <v>373</v>
      </c>
      <c r="B1611" s="19" t="s">
        <v>374</v>
      </c>
      <c r="C1611" s="19">
        <v>2024</v>
      </c>
      <c r="D1611" s="19" t="s">
        <v>234</v>
      </c>
      <c r="E1611" s="16">
        <v>14</v>
      </c>
      <c r="F1611" s="20">
        <v>172</v>
      </c>
      <c r="G1611" s="21">
        <v>1.436382</v>
      </c>
      <c r="H1611" s="20">
        <v>7</v>
      </c>
      <c r="I1611" s="20">
        <v>11.64433</v>
      </c>
      <c r="J1611" s="20">
        <v>16.35567</v>
      </c>
      <c r="K1611" s="20"/>
      <c r="L1611" s="20"/>
      <c r="M1611" s="20">
        <v>17.043340000000001</v>
      </c>
      <c r="N1611" s="20">
        <v>18.412189999999999</v>
      </c>
      <c r="O1611" s="20"/>
      <c r="P1611" s="20">
        <v>19.17484</v>
      </c>
      <c r="Q1611" s="20"/>
      <c r="R1611" s="19"/>
      <c r="S1611" s="20">
        <v>14.63227</v>
      </c>
      <c r="T1611" s="20">
        <v>12.830769999999999</v>
      </c>
      <c r="U1611" s="20">
        <v>3.2360509999999998</v>
      </c>
      <c r="V1611" s="20"/>
      <c r="W1611" s="20">
        <v>14.958170000000001</v>
      </c>
      <c r="X1611" s="19"/>
    </row>
    <row r="1612" spans="1:24" s="15" customFormat="1">
      <c r="A1612" s="68" t="s">
        <v>373</v>
      </c>
      <c r="B1612" s="70" t="s">
        <v>374</v>
      </c>
      <c r="C1612" s="70">
        <v>2025</v>
      </c>
      <c r="D1612" s="73" t="str">
        <f>VLOOKUP(B1612,'CPI Timeseries 2012 - 2025'!B:C,2,0)</f>
        <v>AME</v>
      </c>
      <c r="E1612" s="16">
        <v>14</v>
      </c>
      <c r="F1612" s="70">
        <v>175</v>
      </c>
      <c r="G1612" s="74">
        <v>1.4722569999999999</v>
      </c>
      <c r="H1612" s="70">
        <v>7</v>
      </c>
      <c r="I1612" s="75">
        <v>11.5855</v>
      </c>
      <c r="J1612" s="75">
        <v>16.4145</v>
      </c>
      <c r="K1612" s="75"/>
      <c r="L1612" s="75"/>
      <c r="M1612" s="75">
        <v>17.047129999999999</v>
      </c>
      <c r="N1612" s="75">
        <v>18.379660000000001</v>
      </c>
      <c r="O1612" s="75"/>
      <c r="P1612" s="75">
        <v>19.109950000000001</v>
      </c>
      <c r="Q1612" s="75"/>
      <c r="R1612" s="75"/>
      <c r="S1612" s="75">
        <v>14.604010000000001</v>
      </c>
      <c r="T1612" s="75">
        <v>10.777839999999999</v>
      </c>
      <c r="U1612" s="75">
        <v>3.2353480000000001</v>
      </c>
      <c r="V1612" s="75"/>
      <c r="W1612" s="75">
        <v>14.93361</v>
      </c>
      <c r="X1612" s="2"/>
    </row>
    <row r="1613" spans="1:24" s="15" customFormat="1" ht="13.8">
      <c r="A1613" s="15" t="s">
        <v>277</v>
      </c>
      <c r="B1613" s="19" t="s">
        <v>278</v>
      </c>
      <c r="C1613" s="19">
        <v>2012</v>
      </c>
      <c r="D1613" s="19" t="s">
        <v>443</v>
      </c>
      <c r="E1613" s="16">
        <v>33</v>
      </c>
      <c r="F1613" s="20">
        <v>113</v>
      </c>
      <c r="G1613" s="21">
        <v>3.1</v>
      </c>
      <c r="H1613" s="20">
        <v>5</v>
      </c>
      <c r="I1613" s="20">
        <v>28</v>
      </c>
      <c r="J1613" s="20">
        <v>38</v>
      </c>
      <c r="K1613" s="20">
        <v>40</v>
      </c>
      <c r="L1613" s="20"/>
      <c r="M1613" s="20">
        <v>36</v>
      </c>
      <c r="N1613" s="20"/>
      <c r="O1613" s="20"/>
      <c r="P1613" s="20">
        <v>32</v>
      </c>
      <c r="Q1613" s="20"/>
      <c r="R1613" s="19"/>
      <c r="S1613" s="20">
        <v>21</v>
      </c>
      <c r="T1613" s="20"/>
      <c r="U1613" s="20">
        <v>35</v>
      </c>
      <c r="V1613" s="20"/>
      <c r="W1613" s="20"/>
      <c r="X1613" s="19"/>
    </row>
    <row r="1614" spans="1:24" s="15" customFormat="1" ht="13.8">
      <c r="A1614" s="15" t="s">
        <v>277</v>
      </c>
      <c r="B1614" s="19" t="s">
        <v>278</v>
      </c>
      <c r="C1614" s="19">
        <v>2013</v>
      </c>
      <c r="D1614" s="19" t="s">
        <v>443</v>
      </c>
      <c r="E1614" s="16">
        <v>34</v>
      </c>
      <c r="F1614" s="20">
        <v>106</v>
      </c>
      <c r="G1614" s="21">
        <v>3.7</v>
      </c>
      <c r="H1614" s="20">
        <v>5</v>
      </c>
      <c r="I1614" s="20">
        <v>28</v>
      </c>
      <c r="J1614" s="20">
        <v>40</v>
      </c>
      <c r="K1614" s="20">
        <v>42</v>
      </c>
      <c r="L1614" s="20"/>
      <c r="M1614" s="20">
        <v>40</v>
      </c>
      <c r="N1614" s="20"/>
      <c r="O1614" s="20"/>
      <c r="P1614" s="20">
        <v>32</v>
      </c>
      <c r="Q1614" s="20"/>
      <c r="R1614" s="19"/>
      <c r="S1614" s="20">
        <v>21</v>
      </c>
      <c r="T1614" s="20"/>
      <c r="U1614" s="20">
        <v>35</v>
      </c>
      <c r="V1614" s="20"/>
      <c r="W1614" s="20"/>
      <c r="X1614" s="19"/>
    </row>
    <row r="1615" spans="1:24" s="15" customFormat="1" ht="13.8">
      <c r="A1615" s="15" t="s">
        <v>277</v>
      </c>
      <c r="B1615" s="19" t="s">
        <v>278</v>
      </c>
      <c r="C1615" s="19">
        <v>2014</v>
      </c>
      <c r="D1615" s="19" t="s">
        <v>443</v>
      </c>
      <c r="E1615" s="16">
        <v>35</v>
      </c>
      <c r="F1615" s="20">
        <v>103</v>
      </c>
      <c r="G1615" s="21">
        <v>3.9900000095367432</v>
      </c>
      <c r="H1615" s="20">
        <v>5</v>
      </c>
      <c r="I1615" s="20">
        <v>28</v>
      </c>
      <c r="J1615" s="20">
        <v>42</v>
      </c>
      <c r="K1615" s="20">
        <v>45</v>
      </c>
      <c r="L1615" s="20"/>
      <c r="M1615" s="20">
        <v>40</v>
      </c>
      <c r="N1615" s="20"/>
      <c r="O1615" s="20"/>
      <c r="P1615" s="20">
        <v>32</v>
      </c>
      <c r="Q1615" s="20"/>
      <c r="R1615" s="19"/>
      <c r="S1615" s="20">
        <v>21</v>
      </c>
      <c r="T1615" s="20"/>
      <c r="U1615" s="20">
        <v>35</v>
      </c>
      <c r="V1615" s="20"/>
      <c r="W1615" s="20"/>
      <c r="X1615" s="19"/>
    </row>
    <row r="1616" spans="1:24" s="15" customFormat="1" ht="13.8">
      <c r="A1616" s="15" t="s">
        <v>277</v>
      </c>
      <c r="B1616" s="19" t="s">
        <v>278</v>
      </c>
      <c r="C1616" s="19">
        <v>2015</v>
      </c>
      <c r="D1616" s="19" t="s">
        <v>443</v>
      </c>
      <c r="E1616" s="16">
        <v>34</v>
      </c>
      <c r="F1616" s="20">
        <v>98</v>
      </c>
      <c r="G1616" s="21">
        <v>4.1599998474121094</v>
      </c>
      <c r="H1616" s="20">
        <v>5</v>
      </c>
      <c r="I1616" s="20">
        <v>27</v>
      </c>
      <c r="J1616" s="20">
        <v>41</v>
      </c>
      <c r="K1616" s="20">
        <v>47</v>
      </c>
      <c r="L1616" s="20"/>
      <c r="M1616" s="20">
        <v>36</v>
      </c>
      <c r="N1616" s="20"/>
      <c r="O1616" s="20"/>
      <c r="P1616" s="20">
        <v>32</v>
      </c>
      <c r="Q1616" s="20"/>
      <c r="R1616" s="19"/>
      <c r="S1616" s="20">
        <v>21</v>
      </c>
      <c r="T1616" s="20"/>
      <c r="U1616" s="20">
        <v>35</v>
      </c>
      <c r="V1616" s="20"/>
      <c r="W1616" s="20"/>
      <c r="X1616" s="19"/>
    </row>
    <row r="1617" spans="1:24" s="15" customFormat="1" ht="13.8">
      <c r="A1617" s="15" t="s">
        <v>277</v>
      </c>
      <c r="B1617" s="19" t="s">
        <v>278</v>
      </c>
      <c r="C1617" s="19">
        <v>2016</v>
      </c>
      <c r="D1617" s="19" t="s">
        <v>443</v>
      </c>
      <c r="E1617" s="16">
        <v>35</v>
      </c>
      <c r="F1617" s="20">
        <v>101</v>
      </c>
      <c r="G1617" s="21">
        <v>3.25</v>
      </c>
      <c r="H1617" s="20">
        <v>5</v>
      </c>
      <c r="I1617" s="20">
        <v>29</v>
      </c>
      <c r="J1617" s="20">
        <v>40</v>
      </c>
      <c r="K1617" s="20">
        <v>44</v>
      </c>
      <c r="L1617" s="20" t="s">
        <v>557</v>
      </c>
      <c r="M1617" s="20">
        <v>36</v>
      </c>
      <c r="N1617" s="20" t="s">
        <v>557</v>
      </c>
      <c r="O1617" s="20" t="s">
        <v>557</v>
      </c>
      <c r="P1617" s="20">
        <v>34</v>
      </c>
      <c r="Q1617" s="20" t="s">
        <v>557</v>
      </c>
      <c r="R1617" s="19" t="s">
        <v>557</v>
      </c>
      <c r="S1617" s="20">
        <v>24</v>
      </c>
      <c r="T1617" s="20" t="s">
        <v>557</v>
      </c>
      <c r="U1617" s="20">
        <v>35</v>
      </c>
      <c r="V1617" s="20" t="s">
        <v>557</v>
      </c>
      <c r="W1617" s="20" t="s">
        <v>557</v>
      </c>
      <c r="X1617" s="19"/>
    </row>
    <row r="1618" spans="1:24" s="15" customFormat="1" ht="13.8">
      <c r="A1618" s="15" t="s">
        <v>277</v>
      </c>
      <c r="B1618" s="19" t="s">
        <v>278</v>
      </c>
      <c r="C1618" s="19">
        <v>2017</v>
      </c>
      <c r="D1618" s="19" t="s">
        <v>443</v>
      </c>
      <c r="E1618" s="16">
        <v>33</v>
      </c>
      <c r="F1618" s="20">
        <v>112</v>
      </c>
      <c r="G1618" s="21">
        <v>3.27</v>
      </c>
      <c r="H1618" s="20">
        <v>6</v>
      </c>
      <c r="I1618" s="20">
        <v>28</v>
      </c>
      <c r="J1618" s="20">
        <v>38</v>
      </c>
      <c r="K1618" s="20">
        <v>44</v>
      </c>
      <c r="L1618" s="20"/>
      <c r="M1618" s="20">
        <v>37</v>
      </c>
      <c r="N1618" s="20"/>
      <c r="O1618" s="20"/>
      <c r="P1618" s="20">
        <v>35</v>
      </c>
      <c r="Q1618" s="20"/>
      <c r="R1618" s="19"/>
      <c r="S1618" s="20">
        <v>24</v>
      </c>
      <c r="T1618" s="20">
        <v>24</v>
      </c>
      <c r="U1618" s="20">
        <v>35</v>
      </c>
      <c r="V1618" s="20"/>
      <c r="W1618" s="20"/>
      <c r="X1618" s="19"/>
    </row>
    <row r="1619" spans="1:24" s="15" customFormat="1" ht="13.8">
      <c r="A1619" s="15" t="s">
        <v>277</v>
      </c>
      <c r="B1619" s="19" t="s">
        <v>278</v>
      </c>
      <c r="C1619" s="19">
        <v>2018</v>
      </c>
      <c r="D1619" s="19" t="s">
        <v>443</v>
      </c>
      <c r="E1619" s="16">
        <v>34</v>
      </c>
      <c r="F1619" s="20">
        <v>114</v>
      </c>
      <c r="G1619" s="21">
        <v>2.98</v>
      </c>
      <c r="H1619" s="20">
        <v>6</v>
      </c>
      <c r="I1619" s="20">
        <v>29</v>
      </c>
      <c r="J1619" s="20">
        <v>39</v>
      </c>
      <c r="K1619" s="20">
        <v>44</v>
      </c>
      <c r="L1619" s="20"/>
      <c r="M1619" s="20">
        <v>37</v>
      </c>
      <c r="N1619" s="20"/>
      <c r="O1619" s="20"/>
      <c r="P1619" s="20">
        <v>35</v>
      </c>
      <c r="Q1619" s="20"/>
      <c r="R1619" s="19"/>
      <c r="S1619" s="20">
        <v>24</v>
      </c>
      <c r="T1619" s="20">
        <v>28</v>
      </c>
      <c r="U1619" s="20">
        <v>35</v>
      </c>
      <c r="V1619" s="20"/>
      <c r="W1619" s="20"/>
      <c r="X1619" s="19"/>
    </row>
    <row r="1620" spans="1:24" s="15" customFormat="1" ht="13.8">
      <c r="A1620" s="15" t="s">
        <v>277</v>
      </c>
      <c r="B1620" s="19" t="s">
        <v>278</v>
      </c>
      <c r="C1620" s="19">
        <v>2019</v>
      </c>
      <c r="D1620" s="19" t="s">
        <v>443</v>
      </c>
      <c r="E1620" s="16">
        <v>32</v>
      </c>
      <c r="F1620" s="20">
        <v>120</v>
      </c>
      <c r="G1620" s="21">
        <v>1.7156769999999999</v>
      </c>
      <c r="H1620" s="20">
        <v>7</v>
      </c>
      <c r="I1620" s="20">
        <v>29.18629</v>
      </c>
      <c r="J1620" s="20">
        <v>34.81371</v>
      </c>
      <c r="K1620" s="20">
        <v>37</v>
      </c>
      <c r="L1620" s="20" t="s">
        <v>557</v>
      </c>
      <c r="M1620" s="20">
        <v>29</v>
      </c>
      <c r="N1620" s="20" t="s">
        <v>557</v>
      </c>
      <c r="O1620" s="20" t="s">
        <v>557</v>
      </c>
      <c r="P1620" s="20">
        <v>35</v>
      </c>
      <c r="Q1620" s="20" t="s">
        <v>557</v>
      </c>
      <c r="R1620" s="19" t="s">
        <v>557</v>
      </c>
      <c r="S1620" s="20">
        <v>24</v>
      </c>
      <c r="T1620" s="20">
        <v>34</v>
      </c>
      <c r="U1620" s="20">
        <v>35</v>
      </c>
      <c r="V1620" s="20" t="s">
        <v>557</v>
      </c>
      <c r="W1620" s="20">
        <v>34</v>
      </c>
      <c r="X1620" s="19"/>
    </row>
    <row r="1621" spans="1:24" s="15" customFormat="1" ht="13.8">
      <c r="A1621" s="15" t="s">
        <v>277</v>
      </c>
      <c r="B1621" s="19" t="s">
        <v>278</v>
      </c>
      <c r="C1621" s="19">
        <v>2020</v>
      </c>
      <c r="D1621" s="19" t="s">
        <v>443</v>
      </c>
      <c r="E1621" s="16">
        <v>32</v>
      </c>
      <c r="F1621" s="20">
        <v>123</v>
      </c>
      <c r="G1621" s="21">
        <v>1.196653</v>
      </c>
      <c r="H1621" s="20">
        <v>7</v>
      </c>
      <c r="I1621" s="20">
        <v>30.037489999999998</v>
      </c>
      <c r="J1621" s="20">
        <v>33.962510000000002</v>
      </c>
      <c r="K1621" s="20">
        <v>37</v>
      </c>
      <c r="L1621" s="20" t="s">
        <v>557</v>
      </c>
      <c r="M1621" s="20">
        <v>29</v>
      </c>
      <c r="N1621" s="20" t="s">
        <v>557</v>
      </c>
      <c r="O1621" s="20" t="s">
        <v>557</v>
      </c>
      <c r="P1621" s="20">
        <v>35</v>
      </c>
      <c r="Q1621" s="20" t="s">
        <v>557</v>
      </c>
      <c r="R1621" s="19" t="s">
        <v>557</v>
      </c>
      <c r="S1621" s="20">
        <v>24</v>
      </c>
      <c r="T1621" s="20">
        <v>33</v>
      </c>
      <c r="U1621" s="20">
        <v>35</v>
      </c>
      <c r="V1621" s="20" t="s">
        <v>557</v>
      </c>
      <c r="W1621" s="20">
        <v>30</v>
      </c>
      <c r="X1621" s="19"/>
    </row>
    <row r="1622" spans="1:24" s="15" customFormat="1" ht="13.8">
      <c r="A1622" s="15" t="s">
        <v>277</v>
      </c>
      <c r="B1622" s="19" t="s">
        <v>278</v>
      </c>
      <c r="C1622" s="19">
        <v>2021</v>
      </c>
      <c r="D1622" s="19" t="s">
        <v>443</v>
      </c>
      <c r="E1622" s="16">
        <v>31</v>
      </c>
      <c r="F1622" s="20">
        <v>124</v>
      </c>
      <c r="G1622" s="21">
        <v>1.353731</v>
      </c>
      <c r="H1622" s="20">
        <v>7</v>
      </c>
      <c r="I1622" s="20">
        <v>28.773109999999999</v>
      </c>
      <c r="J1622" s="20">
        <v>33.226889999999997</v>
      </c>
      <c r="K1622" s="20">
        <v>36.777810000000002</v>
      </c>
      <c r="L1622" s="20"/>
      <c r="M1622" s="20">
        <v>24.86647</v>
      </c>
      <c r="N1622" s="20"/>
      <c r="O1622" s="20"/>
      <c r="P1622" s="20">
        <v>34.50329</v>
      </c>
      <c r="Q1622" s="20"/>
      <c r="R1622" s="19"/>
      <c r="S1622" s="20">
        <v>23.709849999999999</v>
      </c>
      <c r="T1622" s="20">
        <v>31.14678</v>
      </c>
      <c r="U1622" s="20">
        <v>35.111879999999999</v>
      </c>
      <c r="V1622" s="20"/>
      <c r="W1622" s="20">
        <v>30.191120000000002</v>
      </c>
      <c r="X1622" s="19"/>
    </row>
    <row r="1623" spans="1:24" s="15" customFormat="1" ht="13.8">
      <c r="A1623" s="15" t="s">
        <v>277</v>
      </c>
      <c r="B1623" s="19" t="s">
        <v>278</v>
      </c>
      <c r="C1623" s="19">
        <v>2022</v>
      </c>
      <c r="D1623" s="19" t="s">
        <v>443</v>
      </c>
      <c r="E1623" s="16">
        <v>32</v>
      </c>
      <c r="F1623" s="20">
        <v>123</v>
      </c>
      <c r="G1623" s="21">
        <v>1.4997689999999999</v>
      </c>
      <c r="H1623" s="20">
        <v>7</v>
      </c>
      <c r="I1623" s="20">
        <v>29.540379999999999</v>
      </c>
      <c r="J1623" s="20">
        <v>34.459620000000001</v>
      </c>
      <c r="K1623" s="20">
        <v>37</v>
      </c>
      <c r="L1623" s="20" t="s">
        <v>557</v>
      </c>
      <c r="M1623" s="20">
        <v>25</v>
      </c>
      <c r="N1623" s="20" t="s">
        <v>557</v>
      </c>
      <c r="O1623" s="20" t="s">
        <v>557</v>
      </c>
      <c r="P1623" s="20">
        <v>35</v>
      </c>
      <c r="Q1623" s="20" t="s">
        <v>557</v>
      </c>
      <c r="R1623" s="19" t="s">
        <v>557</v>
      </c>
      <c r="S1623" s="20">
        <v>24</v>
      </c>
      <c r="T1623" s="20">
        <v>37</v>
      </c>
      <c r="U1623" s="20">
        <v>35</v>
      </c>
      <c r="V1623" s="20" t="s">
        <v>557</v>
      </c>
      <c r="W1623" s="20">
        <v>29</v>
      </c>
      <c r="X1623" s="19"/>
    </row>
    <row r="1624" spans="1:24" s="15" customFormat="1" ht="13.8">
      <c r="A1624" s="15" t="s">
        <v>277</v>
      </c>
      <c r="B1624" s="19" t="s">
        <v>278</v>
      </c>
      <c r="C1624" s="19">
        <v>2023</v>
      </c>
      <c r="D1624" s="19" t="s">
        <v>443</v>
      </c>
      <c r="E1624" s="16">
        <v>32</v>
      </c>
      <c r="F1624" s="20">
        <v>125</v>
      </c>
      <c r="G1624" s="21">
        <v>1.504424</v>
      </c>
      <c r="H1624" s="20">
        <v>7</v>
      </c>
      <c r="I1624" s="20">
        <v>29.53275</v>
      </c>
      <c r="J1624" s="20">
        <v>34.46725</v>
      </c>
      <c r="K1624" s="20">
        <v>39.229219999999998</v>
      </c>
      <c r="L1624" s="20"/>
      <c r="M1624" s="20">
        <v>28.855989999999998</v>
      </c>
      <c r="N1624" s="20"/>
      <c r="O1624" s="20"/>
      <c r="P1624" s="20">
        <v>34.50329</v>
      </c>
      <c r="Q1624" s="20"/>
      <c r="R1624" s="19"/>
      <c r="S1624" s="20">
        <v>23.709849999999999</v>
      </c>
      <c r="T1624" s="20">
        <v>37.657420000000002</v>
      </c>
      <c r="U1624" s="20">
        <v>35.111879999999999</v>
      </c>
      <c r="V1624" s="20"/>
      <c r="W1624" s="20">
        <v>28.394559999999998</v>
      </c>
      <c r="X1624" s="19"/>
    </row>
    <row r="1625" spans="1:24" s="15" customFormat="1" ht="13.8">
      <c r="A1625" s="15" t="s">
        <v>277</v>
      </c>
      <c r="B1625" s="19" t="s">
        <v>278</v>
      </c>
      <c r="C1625" s="19">
        <v>2024</v>
      </c>
      <c r="D1625" s="19" t="s">
        <v>443</v>
      </c>
      <c r="E1625" s="16">
        <v>34</v>
      </c>
      <c r="F1625" s="20">
        <v>107</v>
      </c>
      <c r="G1625" s="21">
        <v>2.0280559999999999</v>
      </c>
      <c r="H1625" s="20">
        <v>7</v>
      </c>
      <c r="I1625" s="20">
        <v>30.67399</v>
      </c>
      <c r="J1625" s="20">
        <v>37.326009999999997</v>
      </c>
      <c r="K1625" s="20">
        <v>44.914050000000003</v>
      </c>
      <c r="L1625" s="20"/>
      <c r="M1625" s="20">
        <v>29.937519999999999</v>
      </c>
      <c r="N1625" s="20"/>
      <c r="O1625" s="20"/>
      <c r="P1625" s="20">
        <v>32.267980000000001</v>
      </c>
      <c r="Q1625" s="20"/>
      <c r="R1625" s="19"/>
      <c r="S1625" s="20">
        <v>23.70675</v>
      </c>
      <c r="T1625" s="20">
        <v>41.577120000000001</v>
      </c>
      <c r="U1625" s="20">
        <v>39.171520000000001</v>
      </c>
      <c r="V1625" s="20"/>
      <c r="W1625" s="20">
        <v>29.72035</v>
      </c>
      <c r="X1625" s="19"/>
    </row>
    <row r="1626" spans="1:24" s="15" customFormat="1">
      <c r="A1626" s="68" t="s">
        <v>277</v>
      </c>
      <c r="B1626" s="70" t="s">
        <v>278</v>
      </c>
      <c r="C1626" s="70">
        <v>2025</v>
      </c>
      <c r="D1626" s="73" t="str">
        <f>VLOOKUP(B1626,'CPI Timeseries 2012 - 2025'!B:C,2,0)</f>
        <v>SSA</v>
      </c>
      <c r="E1626" s="16">
        <v>31</v>
      </c>
      <c r="F1626" s="70">
        <v>124</v>
      </c>
      <c r="G1626" s="74">
        <v>1.945508</v>
      </c>
      <c r="H1626" s="70">
        <v>7</v>
      </c>
      <c r="I1626" s="75">
        <v>27.809370000000001</v>
      </c>
      <c r="J1626" s="75">
        <v>34.190629999999999</v>
      </c>
      <c r="K1626" s="75">
        <v>44.885950000000001</v>
      </c>
      <c r="L1626" s="75"/>
      <c r="M1626" s="75">
        <v>25.644259999999999</v>
      </c>
      <c r="N1626" s="75"/>
      <c r="O1626" s="75"/>
      <c r="P1626" s="75">
        <v>32.214660000000002</v>
      </c>
      <c r="Q1626" s="75"/>
      <c r="R1626" s="75"/>
      <c r="S1626" s="75">
        <v>23.681450000000002</v>
      </c>
      <c r="T1626" s="75">
        <v>36.107520000000001</v>
      </c>
      <c r="U1626" s="75">
        <v>27.196490000000001</v>
      </c>
      <c r="V1626" s="75"/>
      <c r="W1626" s="75">
        <v>29.699919999999999</v>
      </c>
      <c r="X1626" s="2"/>
    </row>
    <row r="1627" spans="1:24" s="15" customFormat="1" ht="13.8">
      <c r="A1627" s="15" t="s">
        <v>315</v>
      </c>
      <c r="B1627" s="19" t="s">
        <v>316</v>
      </c>
      <c r="C1627" s="19">
        <v>2012</v>
      </c>
      <c r="D1627" s="19" t="s">
        <v>443</v>
      </c>
      <c r="E1627" s="16">
        <v>27</v>
      </c>
      <c r="F1627" s="20">
        <v>139</v>
      </c>
      <c r="G1627" s="21">
        <v>2.7</v>
      </c>
      <c r="H1627" s="20">
        <v>9</v>
      </c>
      <c r="I1627" s="20">
        <v>22</v>
      </c>
      <c r="J1627" s="20">
        <v>31</v>
      </c>
      <c r="K1627" s="20">
        <v>32</v>
      </c>
      <c r="L1627" s="20"/>
      <c r="M1627" s="20">
        <v>36</v>
      </c>
      <c r="N1627" s="20">
        <v>38</v>
      </c>
      <c r="O1627" s="20"/>
      <c r="P1627" s="20">
        <v>22</v>
      </c>
      <c r="Q1627" s="20"/>
      <c r="R1627" s="19"/>
      <c r="S1627" s="20">
        <v>21</v>
      </c>
      <c r="T1627" s="20"/>
      <c r="U1627" s="20">
        <v>35</v>
      </c>
      <c r="V1627" s="20">
        <v>23</v>
      </c>
      <c r="W1627" s="20">
        <v>17</v>
      </c>
      <c r="X1627" s="19">
        <v>19</v>
      </c>
    </row>
    <row r="1628" spans="1:24" s="15" customFormat="1" ht="13.8">
      <c r="A1628" s="15" t="s">
        <v>315</v>
      </c>
      <c r="B1628" s="19" t="s">
        <v>316</v>
      </c>
      <c r="C1628" s="19">
        <v>2013</v>
      </c>
      <c r="D1628" s="19" t="s">
        <v>443</v>
      </c>
      <c r="E1628" s="16">
        <v>25</v>
      </c>
      <c r="F1628" s="20">
        <v>144</v>
      </c>
      <c r="G1628" s="21">
        <v>3.1</v>
      </c>
      <c r="H1628" s="20">
        <v>9</v>
      </c>
      <c r="I1628" s="20">
        <v>20</v>
      </c>
      <c r="J1628" s="20">
        <v>30</v>
      </c>
      <c r="K1628" s="20">
        <v>40</v>
      </c>
      <c r="L1628" s="20"/>
      <c r="M1628" s="20">
        <v>36</v>
      </c>
      <c r="N1628" s="20">
        <v>21</v>
      </c>
      <c r="O1628" s="20"/>
      <c r="P1628" s="20">
        <v>22</v>
      </c>
      <c r="Q1628" s="20"/>
      <c r="R1628" s="19"/>
      <c r="S1628" s="20">
        <v>21</v>
      </c>
      <c r="T1628" s="20"/>
      <c r="U1628" s="20">
        <v>35</v>
      </c>
      <c r="V1628" s="20">
        <v>14</v>
      </c>
      <c r="W1628" s="20">
        <v>17</v>
      </c>
      <c r="X1628" s="19">
        <v>19</v>
      </c>
    </row>
    <row r="1629" spans="1:24" s="15" customFormat="1" ht="13.8">
      <c r="A1629" s="15" t="s">
        <v>315</v>
      </c>
      <c r="B1629" s="19" t="s">
        <v>316</v>
      </c>
      <c r="C1629" s="19">
        <v>2014</v>
      </c>
      <c r="D1629" s="19" t="s">
        <v>443</v>
      </c>
      <c r="E1629" s="16">
        <v>27</v>
      </c>
      <c r="F1629" s="20">
        <v>136</v>
      </c>
      <c r="G1629" s="21">
        <v>2.8199999332427979</v>
      </c>
      <c r="H1629" s="20">
        <v>8</v>
      </c>
      <c r="I1629" s="20">
        <v>22</v>
      </c>
      <c r="J1629" s="20">
        <v>32</v>
      </c>
      <c r="K1629" s="20">
        <v>37</v>
      </c>
      <c r="L1629" s="20"/>
      <c r="M1629" s="20">
        <v>36</v>
      </c>
      <c r="N1629" s="20">
        <v>21</v>
      </c>
      <c r="O1629" s="20"/>
      <c r="P1629" s="20">
        <v>22</v>
      </c>
      <c r="Q1629" s="20"/>
      <c r="R1629" s="19"/>
      <c r="S1629" s="20">
        <v>21</v>
      </c>
      <c r="T1629" s="20"/>
      <c r="U1629" s="20">
        <v>35</v>
      </c>
      <c r="V1629" s="20">
        <v>22</v>
      </c>
      <c r="W1629" s="20">
        <v>19</v>
      </c>
      <c r="X1629" s="19"/>
    </row>
    <row r="1630" spans="1:24" s="15" customFormat="1" ht="13.8">
      <c r="A1630" s="15" t="s">
        <v>315</v>
      </c>
      <c r="B1630" s="19" t="s">
        <v>316</v>
      </c>
      <c r="C1630" s="19">
        <v>2015</v>
      </c>
      <c r="D1630" s="19" t="s">
        <v>443</v>
      </c>
      <c r="E1630" s="16">
        <v>26</v>
      </c>
      <c r="F1630" s="20">
        <v>136</v>
      </c>
      <c r="G1630" s="21">
        <v>2.2400000095367432</v>
      </c>
      <c r="H1630" s="20">
        <v>8</v>
      </c>
      <c r="I1630" s="20">
        <v>22</v>
      </c>
      <c r="J1630" s="20">
        <v>30</v>
      </c>
      <c r="K1630" s="20">
        <v>35</v>
      </c>
      <c r="L1630" s="20"/>
      <c r="M1630" s="20">
        <v>28</v>
      </c>
      <c r="N1630" s="20">
        <v>21</v>
      </c>
      <c r="O1630" s="20"/>
      <c r="P1630" s="20">
        <v>22</v>
      </c>
      <c r="Q1630" s="20"/>
      <c r="R1630" s="19"/>
      <c r="S1630" s="20">
        <v>21</v>
      </c>
      <c r="T1630" s="20"/>
      <c r="U1630" s="20">
        <v>35</v>
      </c>
      <c r="V1630" s="20">
        <v>25</v>
      </c>
      <c r="W1630" s="20">
        <v>19</v>
      </c>
      <c r="X1630" s="19"/>
    </row>
    <row r="1631" spans="1:24" s="15" customFormat="1" ht="13.8">
      <c r="A1631" s="15" t="s">
        <v>315</v>
      </c>
      <c r="B1631" s="19" t="s">
        <v>316</v>
      </c>
      <c r="C1631" s="19">
        <v>2016</v>
      </c>
      <c r="D1631" s="19" t="s">
        <v>443</v>
      </c>
      <c r="E1631" s="16">
        <v>28</v>
      </c>
      <c r="F1631" s="20">
        <v>136</v>
      </c>
      <c r="G1631" s="21">
        <v>1.98</v>
      </c>
      <c r="H1631" s="20">
        <v>9</v>
      </c>
      <c r="I1631" s="20">
        <v>24</v>
      </c>
      <c r="J1631" s="20">
        <v>31</v>
      </c>
      <c r="K1631" s="20">
        <v>32</v>
      </c>
      <c r="L1631" s="20" t="s">
        <v>557</v>
      </c>
      <c r="M1631" s="20">
        <v>28</v>
      </c>
      <c r="N1631" s="20">
        <v>37</v>
      </c>
      <c r="O1631" s="20" t="s">
        <v>557</v>
      </c>
      <c r="P1631" s="20">
        <v>22</v>
      </c>
      <c r="Q1631" s="20" t="s">
        <v>557</v>
      </c>
      <c r="R1631" s="19" t="s">
        <v>557</v>
      </c>
      <c r="S1631" s="20">
        <v>24</v>
      </c>
      <c r="T1631" s="20">
        <v>24</v>
      </c>
      <c r="U1631" s="20">
        <v>35</v>
      </c>
      <c r="V1631" s="20">
        <v>20</v>
      </c>
      <c r="W1631" s="20">
        <v>26</v>
      </c>
      <c r="X1631" s="19"/>
    </row>
    <row r="1632" spans="1:24" s="15" customFormat="1" ht="13.8">
      <c r="A1632" s="15" t="s">
        <v>315</v>
      </c>
      <c r="B1632" s="19" t="s">
        <v>316</v>
      </c>
      <c r="C1632" s="19">
        <v>2017</v>
      </c>
      <c r="D1632" s="19" t="s">
        <v>443</v>
      </c>
      <c r="E1632" s="16">
        <v>27</v>
      </c>
      <c r="F1632" s="20">
        <v>148</v>
      </c>
      <c r="G1632" s="21">
        <v>1.97</v>
      </c>
      <c r="H1632" s="20">
        <v>9</v>
      </c>
      <c r="I1632" s="20">
        <v>24</v>
      </c>
      <c r="J1632" s="20">
        <v>30</v>
      </c>
      <c r="K1632" s="20">
        <v>34</v>
      </c>
      <c r="L1632" s="20"/>
      <c r="M1632" s="20">
        <v>33</v>
      </c>
      <c r="N1632" s="20">
        <v>20</v>
      </c>
      <c r="O1632" s="20"/>
      <c r="P1632" s="20">
        <v>22</v>
      </c>
      <c r="Q1632" s="20"/>
      <c r="R1632" s="19"/>
      <c r="S1632" s="20">
        <v>24</v>
      </c>
      <c r="T1632" s="20">
        <v>24</v>
      </c>
      <c r="U1632" s="20">
        <v>35</v>
      </c>
      <c r="V1632" s="20">
        <v>21</v>
      </c>
      <c r="W1632" s="20">
        <v>27</v>
      </c>
      <c r="X1632" s="19"/>
    </row>
    <row r="1633" spans="1:24" s="15" customFormat="1" ht="13.8">
      <c r="A1633" s="15" t="s">
        <v>315</v>
      </c>
      <c r="B1633" s="19" t="s">
        <v>316</v>
      </c>
      <c r="C1633" s="19">
        <v>2018</v>
      </c>
      <c r="D1633" s="19" t="s">
        <v>443</v>
      </c>
      <c r="E1633" s="16">
        <v>27</v>
      </c>
      <c r="F1633" s="20">
        <v>144</v>
      </c>
      <c r="G1633" s="21">
        <v>2.0299999999999998</v>
      </c>
      <c r="H1633" s="20">
        <v>9</v>
      </c>
      <c r="I1633" s="20">
        <v>24</v>
      </c>
      <c r="J1633" s="20">
        <v>30</v>
      </c>
      <c r="K1633" s="20">
        <v>34</v>
      </c>
      <c r="L1633" s="20"/>
      <c r="M1633" s="20">
        <v>33</v>
      </c>
      <c r="N1633" s="20">
        <v>20</v>
      </c>
      <c r="O1633" s="20"/>
      <c r="P1633" s="20">
        <v>22</v>
      </c>
      <c r="Q1633" s="20"/>
      <c r="R1633" s="19"/>
      <c r="S1633" s="20">
        <v>24</v>
      </c>
      <c r="T1633" s="20">
        <v>25</v>
      </c>
      <c r="U1633" s="20">
        <v>35</v>
      </c>
      <c r="V1633" s="20">
        <v>19</v>
      </c>
      <c r="W1633" s="20">
        <v>27</v>
      </c>
      <c r="X1633" s="19"/>
    </row>
    <row r="1634" spans="1:24" s="15" customFormat="1" ht="13.8">
      <c r="A1634" s="15" t="s">
        <v>315</v>
      </c>
      <c r="B1634" s="19" t="s">
        <v>316</v>
      </c>
      <c r="C1634" s="19">
        <v>2019</v>
      </c>
      <c r="D1634" s="19" t="s">
        <v>443</v>
      </c>
      <c r="E1634" s="16">
        <v>26</v>
      </c>
      <c r="F1634" s="20">
        <v>146</v>
      </c>
      <c r="G1634" s="21">
        <v>1.8681289999999999</v>
      </c>
      <c r="H1634" s="20">
        <v>8</v>
      </c>
      <c r="I1634" s="20">
        <v>22.93627</v>
      </c>
      <c r="J1634" s="20">
        <v>29.06373</v>
      </c>
      <c r="K1634" s="20" t="s">
        <v>557</v>
      </c>
      <c r="L1634" s="20" t="s">
        <v>557</v>
      </c>
      <c r="M1634" s="20">
        <v>33</v>
      </c>
      <c r="N1634" s="20">
        <v>20</v>
      </c>
      <c r="O1634" s="20" t="s">
        <v>557</v>
      </c>
      <c r="P1634" s="20">
        <v>22</v>
      </c>
      <c r="Q1634" s="20" t="s">
        <v>557</v>
      </c>
      <c r="R1634" s="19" t="s">
        <v>557</v>
      </c>
      <c r="S1634" s="20">
        <v>24</v>
      </c>
      <c r="T1634" s="20">
        <v>24</v>
      </c>
      <c r="U1634" s="20">
        <v>35</v>
      </c>
      <c r="V1634" s="20">
        <v>24</v>
      </c>
      <c r="W1634" s="20">
        <v>26</v>
      </c>
      <c r="X1634" s="19"/>
    </row>
    <row r="1635" spans="1:24" s="15" customFormat="1" ht="13.8">
      <c r="A1635" s="15" t="s">
        <v>315</v>
      </c>
      <c r="B1635" s="19" t="s">
        <v>316</v>
      </c>
      <c r="C1635" s="19">
        <v>2020</v>
      </c>
      <c r="D1635" s="19" t="s">
        <v>443</v>
      </c>
      <c r="E1635" s="16">
        <v>25</v>
      </c>
      <c r="F1635" s="20">
        <v>149</v>
      </c>
      <c r="G1635" s="21">
        <v>1.4486399999999999</v>
      </c>
      <c r="H1635" s="20">
        <v>8</v>
      </c>
      <c r="I1635" s="20">
        <v>22.624230000000001</v>
      </c>
      <c r="J1635" s="20">
        <v>27.375769999999999</v>
      </c>
      <c r="K1635" s="20" t="s">
        <v>557</v>
      </c>
      <c r="L1635" s="20" t="s">
        <v>557</v>
      </c>
      <c r="M1635" s="20">
        <v>33</v>
      </c>
      <c r="N1635" s="20">
        <v>20</v>
      </c>
      <c r="O1635" s="20" t="s">
        <v>557</v>
      </c>
      <c r="P1635" s="20">
        <v>22</v>
      </c>
      <c r="Q1635" s="20" t="s">
        <v>557</v>
      </c>
      <c r="R1635" s="19" t="s">
        <v>557</v>
      </c>
      <c r="S1635" s="20">
        <v>24</v>
      </c>
      <c r="T1635" s="20">
        <v>16</v>
      </c>
      <c r="U1635" s="20">
        <v>35</v>
      </c>
      <c r="V1635" s="20">
        <v>24</v>
      </c>
      <c r="W1635" s="20">
        <v>25</v>
      </c>
      <c r="X1635" s="19"/>
    </row>
    <row r="1636" spans="1:24" s="15" customFormat="1" ht="13.8">
      <c r="A1636" s="15" t="s">
        <v>315</v>
      </c>
      <c r="B1636" s="19" t="s">
        <v>316</v>
      </c>
      <c r="C1636" s="19">
        <v>2021</v>
      </c>
      <c r="D1636" s="19" t="s">
        <v>443</v>
      </c>
      <c r="E1636" s="16">
        <v>24</v>
      </c>
      <c r="F1636" s="20">
        <v>154</v>
      </c>
      <c r="G1636" s="21">
        <v>1.5675479999999999</v>
      </c>
      <c r="H1636" s="20">
        <v>8</v>
      </c>
      <c r="I1636" s="20">
        <v>21.421379999999999</v>
      </c>
      <c r="J1636" s="20">
        <v>26.578620000000001</v>
      </c>
      <c r="K1636" s="20"/>
      <c r="L1636" s="20"/>
      <c r="M1636" s="20">
        <v>32.845500000000001</v>
      </c>
      <c r="N1636" s="20">
        <v>19.792760000000001</v>
      </c>
      <c r="O1636" s="20"/>
      <c r="P1636" s="20">
        <v>22.451969999999999</v>
      </c>
      <c r="Q1636" s="20"/>
      <c r="R1636" s="19"/>
      <c r="S1636" s="20">
        <v>23.709849999999999</v>
      </c>
      <c r="T1636" s="20">
        <v>13.78506</v>
      </c>
      <c r="U1636" s="20">
        <v>35.111879999999999</v>
      </c>
      <c r="V1636" s="20">
        <v>22.232469999999999</v>
      </c>
      <c r="W1636" s="20">
        <v>23.00489</v>
      </c>
      <c r="X1636" s="19"/>
    </row>
    <row r="1637" spans="1:24" s="15" customFormat="1" ht="13.8">
      <c r="A1637" s="15" t="s">
        <v>315</v>
      </c>
      <c r="B1637" s="19" t="s">
        <v>316</v>
      </c>
      <c r="C1637" s="19">
        <v>2022</v>
      </c>
      <c r="D1637" s="19" t="s">
        <v>443</v>
      </c>
      <c r="E1637" s="16">
        <v>24</v>
      </c>
      <c r="F1637" s="20">
        <v>150</v>
      </c>
      <c r="G1637" s="21">
        <v>1.6043700000000001</v>
      </c>
      <c r="H1637" s="20">
        <v>8</v>
      </c>
      <c r="I1637" s="20">
        <v>21.368829999999999</v>
      </c>
      <c r="J1637" s="20">
        <v>26.631170000000001</v>
      </c>
      <c r="K1637" s="20" t="s">
        <v>557</v>
      </c>
      <c r="L1637" s="20" t="s">
        <v>557</v>
      </c>
      <c r="M1637" s="20">
        <v>33</v>
      </c>
      <c r="N1637" s="20">
        <v>20</v>
      </c>
      <c r="O1637" s="20" t="s">
        <v>557</v>
      </c>
      <c r="P1637" s="20">
        <v>22</v>
      </c>
      <c r="Q1637" s="20" t="s">
        <v>557</v>
      </c>
      <c r="R1637" s="19" t="s">
        <v>557</v>
      </c>
      <c r="S1637" s="20">
        <v>24</v>
      </c>
      <c r="T1637" s="20">
        <v>13</v>
      </c>
      <c r="U1637" s="20">
        <v>35</v>
      </c>
      <c r="V1637" s="20">
        <v>25</v>
      </c>
      <c r="W1637" s="20">
        <v>22</v>
      </c>
      <c r="X1637" s="19"/>
    </row>
    <row r="1638" spans="1:24" s="15" customFormat="1" ht="13.8">
      <c r="A1638" s="15" t="s">
        <v>315</v>
      </c>
      <c r="B1638" s="19" t="s">
        <v>316</v>
      </c>
      <c r="C1638" s="19">
        <v>2023</v>
      </c>
      <c r="D1638" s="19" t="s">
        <v>443</v>
      </c>
      <c r="E1638" s="16">
        <v>25</v>
      </c>
      <c r="F1638" s="20">
        <v>145</v>
      </c>
      <c r="G1638" s="21">
        <v>1.6390009999999999</v>
      </c>
      <c r="H1638" s="20">
        <v>8</v>
      </c>
      <c r="I1638" s="20">
        <v>22.31204</v>
      </c>
      <c r="J1638" s="20">
        <v>27.68796</v>
      </c>
      <c r="K1638" s="20"/>
      <c r="L1638" s="20"/>
      <c r="M1638" s="20">
        <v>32.845500000000001</v>
      </c>
      <c r="N1638" s="20">
        <v>19.792760000000001</v>
      </c>
      <c r="O1638" s="20"/>
      <c r="P1638" s="20">
        <v>22.451969999999999</v>
      </c>
      <c r="Q1638" s="20"/>
      <c r="R1638" s="19"/>
      <c r="S1638" s="20">
        <v>25.974129999999999</v>
      </c>
      <c r="T1638" s="20">
        <v>12.33825</v>
      </c>
      <c r="U1638" s="20">
        <v>35.111879999999999</v>
      </c>
      <c r="V1638" s="20">
        <v>24.862919999999999</v>
      </c>
      <c r="W1638" s="20">
        <v>23.00489</v>
      </c>
      <c r="X1638" s="19"/>
    </row>
    <row r="1639" spans="1:24" s="15" customFormat="1" ht="13.8">
      <c r="A1639" s="15" t="s">
        <v>315</v>
      </c>
      <c r="B1639" s="19" t="s">
        <v>316</v>
      </c>
      <c r="C1639" s="19">
        <v>2024</v>
      </c>
      <c r="D1639" s="19" t="s">
        <v>443</v>
      </c>
      <c r="E1639" s="16">
        <v>26</v>
      </c>
      <c r="F1639" s="20">
        <v>140</v>
      </c>
      <c r="G1639" s="21">
        <v>1.453927</v>
      </c>
      <c r="H1639" s="20">
        <v>10</v>
      </c>
      <c r="I1639" s="20">
        <v>23.615559999999999</v>
      </c>
      <c r="J1639" s="20">
        <v>28.384440000000001</v>
      </c>
      <c r="K1639" s="20">
        <v>31.112380000000002</v>
      </c>
      <c r="L1639" s="20"/>
      <c r="M1639" s="20">
        <v>34.235579999999999</v>
      </c>
      <c r="N1639" s="20">
        <v>18.412189999999999</v>
      </c>
      <c r="O1639" s="20"/>
      <c r="P1639" s="20">
        <v>19.17484</v>
      </c>
      <c r="Q1639" s="20">
        <v>30.6995</v>
      </c>
      <c r="R1639" s="19"/>
      <c r="S1639" s="20">
        <v>32.781230000000001</v>
      </c>
      <c r="T1639" s="20">
        <v>12.146330000000001</v>
      </c>
      <c r="U1639" s="20">
        <v>39.171520000000001</v>
      </c>
      <c r="V1639" s="20">
        <v>14.80626</v>
      </c>
      <c r="W1639" s="20">
        <v>23.64181</v>
      </c>
      <c r="X1639" s="19"/>
    </row>
    <row r="1640" spans="1:24" s="15" customFormat="1">
      <c r="A1640" s="68" t="s">
        <v>315</v>
      </c>
      <c r="B1640" s="70" t="s">
        <v>316</v>
      </c>
      <c r="C1640" s="70">
        <v>2025</v>
      </c>
      <c r="D1640" s="73" t="str">
        <f>VLOOKUP(B1640,'CPI Timeseries 2012 - 2025'!B:C,2,0)</f>
        <v>SSA</v>
      </c>
      <c r="E1640" s="16">
        <v>26</v>
      </c>
      <c r="F1640" s="70">
        <v>142</v>
      </c>
      <c r="G1640" s="74">
        <v>1.471689</v>
      </c>
      <c r="H1640" s="70">
        <v>10</v>
      </c>
      <c r="I1640" s="75">
        <v>23.58643</v>
      </c>
      <c r="J1640" s="75">
        <v>28.41357</v>
      </c>
      <c r="K1640" s="75">
        <v>31.08428</v>
      </c>
      <c r="L1640" s="75"/>
      <c r="M1640" s="75">
        <v>34.241390000000003</v>
      </c>
      <c r="N1640" s="75">
        <v>18.379660000000001</v>
      </c>
      <c r="O1640" s="75"/>
      <c r="P1640" s="75">
        <v>19.109950000000001</v>
      </c>
      <c r="Q1640" s="75">
        <v>30.359369999999998</v>
      </c>
      <c r="R1640" s="75"/>
      <c r="S1640" s="75">
        <v>32.758890000000001</v>
      </c>
      <c r="T1640" s="75">
        <v>11.46242</v>
      </c>
      <c r="U1640" s="75">
        <v>39.177059999999997</v>
      </c>
      <c r="V1640" s="75">
        <v>14.53717</v>
      </c>
      <c r="W1640" s="75">
        <v>26.2255</v>
      </c>
      <c r="X1640" s="2"/>
    </row>
    <row r="1641" spans="1:24" s="15" customFormat="1" ht="13.8">
      <c r="A1641" s="15" t="s">
        <v>560</v>
      </c>
      <c r="B1641" s="19" t="s">
        <v>370</v>
      </c>
      <c r="C1641" s="19">
        <v>2024</v>
      </c>
      <c r="D1641" s="19" t="s">
        <v>440</v>
      </c>
      <c r="E1641" s="16">
        <v>15</v>
      </c>
      <c r="F1641" s="20">
        <v>170</v>
      </c>
      <c r="G1641" s="21">
        <v>4.1209360000000004</v>
      </c>
      <c r="H1641" s="20">
        <v>4</v>
      </c>
      <c r="I1641" s="20">
        <v>8.2416640000000001</v>
      </c>
      <c r="J1641" s="20">
        <v>21.75834</v>
      </c>
      <c r="K1641" s="20"/>
      <c r="L1641" s="20"/>
      <c r="M1641" s="20">
        <v>12.745279999999999</v>
      </c>
      <c r="N1641" s="20"/>
      <c r="O1641" s="20"/>
      <c r="P1641" s="20">
        <v>5.8833080000000004</v>
      </c>
      <c r="Q1641" s="20"/>
      <c r="R1641" s="19"/>
      <c r="S1641" s="20">
        <v>14.63227</v>
      </c>
      <c r="T1641" s="20">
        <v>28.57282</v>
      </c>
      <c r="U1641" s="20"/>
      <c r="V1641" s="20"/>
      <c r="W1641" s="20"/>
      <c r="X1641" s="19"/>
    </row>
    <row r="1642" spans="1:24" s="15" customFormat="1">
      <c r="A1642" s="68" t="s">
        <v>560</v>
      </c>
      <c r="B1642" s="70" t="s">
        <v>370</v>
      </c>
      <c r="C1642" s="70">
        <v>2025</v>
      </c>
      <c r="D1642" s="73" t="str">
        <f>VLOOKUP(B1642,'CPI Timeseries 2012 - 2025'!B:C,2,0)</f>
        <v>AP</v>
      </c>
      <c r="E1642" s="16">
        <v>15</v>
      </c>
      <c r="F1642" s="70">
        <v>172</v>
      </c>
      <c r="G1642" s="74">
        <v>4.1331439999999997</v>
      </c>
      <c r="H1642" s="70">
        <v>4</v>
      </c>
      <c r="I1642" s="75">
        <v>8.2216430000000003</v>
      </c>
      <c r="J1642" s="75">
        <v>21.778359999999999</v>
      </c>
      <c r="K1642" s="75"/>
      <c r="L1642" s="75"/>
      <c r="M1642" s="75">
        <v>12.748570000000001</v>
      </c>
      <c r="N1642" s="75"/>
      <c r="O1642" s="75"/>
      <c r="P1642" s="75">
        <v>5.8066740000000001</v>
      </c>
      <c r="Q1642" s="75"/>
      <c r="R1642" s="75"/>
      <c r="S1642" s="75">
        <v>14.604010000000001</v>
      </c>
      <c r="T1642" s="75">
        <v>28.577069999999999</v>
      </c>
      <c r="U1642" s="75"/>
      <c r="V1642" s="75"/>
      <c r="W1642" s="75"/>
      <c r="X1642" s="2"/>
    </row>
    <row r="1643" spans="1:24" s="15" customFormat="1" ht="13.8">
      <c r="A1643" s="15" t="s">
        <v>560</v>
      </c>
      <c r="B1643" s="19" t="s">
        <v>370</v>
      </c>
      <c r="C1643" s="19">
        <v>2012</v>
      </c>
      <c r="D1643" s="19" t="s">
        <v>440</v>
      </c>
      <c r="E1643" s="16">
        <v>8</v>
      </c>
      <c r="F1643" s="20">
        <v>174</v>
      </c>
      <c r="G1643" s="21">
        <v>3.4</v>
      </c>
      <c r="H1643" s="20">
        <v>3</v>
      </c>
      <c r="I1643" s="20">
        <v>2</v>
      </c>
      <c r="J1643" s="20">
        <v>13</v>
      </c>
      <c r="K1643" s="20"/>
      <c r="L1643" s="20"/>
      <c r="M1643" s="20">
        <v>10</v>
      </c>
      <c r="N1643" s="20"/>
      <c r="O1643" s="20"/>
      <c r="P1643" s="20">
        <v>1</v>
      </c>
      <c r="Q1643" s="20"/>
      <c r="R1643" s="19"/>
      <c r="S1643" s="20">
        <v>12</v>
      </c>
      <c r="T1643" s="20"/>
      <c r="U1643" s="20"/>
      <c r="V1643" s="20"/>
      <c r="W1643" s="20"/>
      <c r="X1643" s="19"/>
    </row>
    <row r="1644" spans="1:24" s="15" customFormat="1" ht="13.8">
      <c r="A1644" s="15" t="s">
        <v>560</v>
      </c>
      <c r="B1644" s="19" t="s">
        <v>370</v>
      </c>
      <c r="C1644" s="19">
        <v>2013</v>
      </c>
      <c r="D1644" s="19" t="s">
        <v>440</v>
      </c>
      <c r="E1644" s="16">
        <v>8</v>
      </c>
      <c r="F1644" s="20">
        <v>175</v>
      </c>
      <c r="G1644" s="21">
        <v>3.4</v>
      </c>
      <c r="H1644" s="20">
        <v>3</v>
      </c>
      <c r="I1644" s="20">
        <v>2</v>
      </c>
      <c r="J1644" s="20">
        <v>14</v>
      </c>
      <c r="K1644" s="20"/>
      <c r="L1644" s="20"/>
      <c r="M1644" s="20">
        <v>10</v>
      </c>
      <c r="N1644" s="20"/>
      <c r="O1644" s="20"/>
      <c r="P1644" s="20">
        <v>1</v>
      </c>
      <c r="Q1644" s="20"/>
      <c r="R1644" s="19"/>
      <c r="S1644" s="20">
        <v>12</v>
      </c>
      <c r="T1644" s="20"/>
      <c r="U1644" s="20"/>
      <c r="V1644" s="20"/>
      <c r="W1644" s="20"/>
      <c r="X1644" s="19"/>
    </row>
    <row r="1645" spans="1:24" s="15" customFormat="1" ht="13.8">
      <c r="A1645" s="15" t="s">
        <v>560</v>
      </c>
      <c r="B1645" s="19" t="s">
        <v>370</v>
      </c>
      <c r="C1645" s="19">
        <v>2014</v>
      </c>
      <c r="D1645" s="19" t="s">
        <v>440</v>
      </c>
      <c r="E1645" s="16">
        <v>8</v>
      </c>
      <c r="F1645" s="20">
        <v>174</v>
      </c>
      <c r="G1645" s="21">
        <v>3.3499999046325684</v>
      </c>
      <c r="H1645" s="20">
        <v>3</v>
      </c>
      <c r="I1645" s="20">
        <v>3</v>
      </c>
      <c r="J1645" s="20">
        <v>13</v>
      </c>
      <c r="K1645" s="20"/>
      <c r="L1645" s="20"/>
      <c r="M1645" s="20">
        <v>10</v>
      </c>
      <c r="N1645" s="20"/>
      <c r="O1645" s="20"/>
      <c r="P1645" s="20">
        <v>1</v>
      </c>
      <c r="Q1645" s="20"/>
      <c r="R1645" s="19"/>
      <c r="S1645" s="20">
        <v>12</v>
      </c>
      <c r="T1645" s="20"/>
      <c r="U1645" s="20"/>
      <c r="V1645" s="20"/>
      <c r="W1645" s="20"/>
      <c r="X1645" s="19"/>
    </row>
    <row r="1646" spans="1:24" s="15" customFormat="1" ht="13.8">
      <c r="A1646" s="15" t="s">
        <v>560</v>
      </c>
      <c r="B1646" s="19" t="s">
        <v>370</v>
      </c>
      <c r="C1646" s="19">
        <v>2015</v>
      </c>
      <c r="D1646" s="19" t="s">
        <v>440</v>
      </c>
      <c r="E1646" s="16">
        <v>8</v>
      </c>
      <c r="F1646" s="20">
        <v>167</v>
      </c>
      <c r="G1646" s="21">
        <v>3.380000114440918</v>
      </c>
      <c r="H1646" s="20">
        <v>3</v>
      </c>
      <c r="I1646" s="20">
        <v>2</v>
      </c>
      <c r="J1646" s="20">
        <v>14</v>
      </c>
      <c r="K1646" s="20"/>
      <c r="L1646" s="20"/>
      <c r="M1646" s="20">
        <v>10</v>
      </c>
      <c r="N1646" s="20"/>
      <c r="O1646" s="20"/>
      <c r="P1646" s="20">
        <v>1</v>
      </c>
      <c r="Q1646" s="20"/>
      <c r="R1646" s="19"/>
      <c r="S1646" s="20">
        <v>12</v>
      </c>
      <c r="T1646" s="20"/>
      <c r="U1646" s="20"/>
      <c r="V1646" s="20"/>
      <c r="W1646" s="20"/>
      <c r="X1646" s="19"/>
    </row>
    <row r="1647" spans="1:24" s="15" customFormat="1" ht="13.8">
      <c r="A1647" s="15" t="s">
        <v>560</v>
      </c>
      <c r="B1647" s="19" t="s">
        <v>370</v>
      </c>
      <c r="C1647" s="19">
        <v>2016</v>
      </c>
      <c r="D1647" s="19" t="s">
        <v>440</v>
      </c>
      <c r="E1647" s="16">
        <v>12</v>
      </c>
      <c r="F1647" s="20">
        <v>174</v>
      </c>
      <c r="G1647" s="21">
        <v>1.39</v>
      </c>
      <c r="H1647" s="20">
        <v>3</v>
      </c>
      <c r="I1647" s="20">
        <v>10</v>
      </c>
      <c r="J1647" s="20">
        <v>15</v>
      </c>
      <c r="K1647" s="20" t="s">
        <v>557</v>
      </c>
      <c r="L1647" s="20" t="s">
        <v>557</v>
      </c>
      <c r="M1647" s="20">
        <v>12</v>
      </c>
      <c r="N1647" s="20" t="s">
        <v>557</v>
      </c>
      <c r="O1647" s="20" t="s">
        <v>557</v>
      </c>
      <c r="P1647" s="20">
        <v>10</v>
      </c>
      <c r="Q1647" s="20" t="s">
        <v>557</v>
      </c>
      <c r="R1647" s="19" t="s">
        <v>557</v>
      </c>
      <c r="S1647" s="20">
        <v>15</v>
      </c>
      <c r="T1647" s="20" t="s">
        <v>557</v>
      </c>
      <c r="U1647" s="20" t="s">
        <v>557</v>
      </c>
      <c r="V1647" s="20" t="s">
        <v>557</v>
      </c>
      <c r="W1647" s="20" t="s">
        <v>557</v>
      </c>
      <c r="X1647" s="19"/>
    </row>
    <row r="1648" spans="1:24" s="15" customFormat="1" ht="13.8">
      <c r="A1648" s="15" t="s">
        <v>560</v>
      </c>
      <c r="B1648" s="19" t="s">
        <v>370</v>
      </c>
      <c r="C1648" s="19">
        <v>2017</v>
      </c>
      <c r="D1648" s="19" t="s">
        <v>440</v>
      </c>
      <c r="E1648" s="16">
        <v>17</v>
      </c>
      <c r="F1648" s="20">
        <v>171</v>
      </c>
      <c r="G1648" s="21">
        <v>4.18</v>
      </c>
      <c r="H1648" s="20">
        <v>4</v>
      </c>
      <c r="I1648" s="20">
        <v>10</v>
      </c>
      <c r="J1648" s="20">
        <v>24</v>
      </c>
      <c r="K1648" s="20"/>
      <c r="L1648" s="20"/>
      <c r="M1648" s="20">
        <v>13</v>
      </c>
      <c r="N1648" s="20"/>
      <c r="O1648" s="20"/>
      <c r="P1648" s="20">
        <v>10</v>
      </c>
      <c r="Q1648" s="20"/>
      <c r="R1648" s="19"/>
      <c r="S1648" s="20">
        <v>15</v>
      </c>
      <c r="T1648" s="20">
        <v>29</v>
      </c>
      <c r="U1648" s="20"/>
      <c r="V1648" s="20"/>
      <c r="W1648" s="20"/>
      <c r="X1648" s="19"/>
    </row>
    <row r="1649" spans="1:24" s="15" customFormat="1" ht="13.8">
      <c r="A1649" s="15" t="s">
        <v>560</v>
      </c>
      <c r="B1649" s="19" t="s">
        <v>370</v>
      </c>
      <c r="C1649" s="19">
        <v>2018</v>
      </c>
      <c r="D1649" s="19" t="s">
        <v>440</v>
      </c>
      <c r="E1649" s="16">
        <v>14</v>
      </c>
      <c r="F1649" s="20">
        <v>176</v>
      </c>
      <c r="G1649" s="21">
        <v>1.39</v>
      </c>
      <c r="H1649" s="20">
        <v>4</v>
      </c>
      <c r="I1649" s="20">
        <v>12</v>
      </c>
      <c r="J1649" s="20">
        <v>16</v>
      </c>
      <c r="K1649" s="20"/>
      <c r="L1649" s="20"/>
      <c r="M1649" s="20">
        <v>13</v>
      </c>
      <c r="N1649" s="20"/>
      <c r="O1649" s="20"/>
      <c r="P1649" s="20">
        <v>10</v>
      </c>
      <c r="Q1649" s="20"/>
      <c r="R1649" s="19"/>
      <c r="S1649" s="20">
        <v>15</v>
      </c>
      <c r="T1649" s="20">
        <v>17</v>
      </c>
      <c r="U1649" s="20"/>
      <c r="V1649" s="20"/>
      <c r="W1649" s="20"/>
      <c r="X1649" s="19"/>
    </row>
    <row r="1650" spans="1:24" s="15" customFormat="1" ht="13.8">
      <c r="A1650" s="15" t="s">
        <v>560</v>
      </c>
      <c r="B1650" s="19" t="s">
        <v>370</v>
      </c>
      <c r="C1650" s="19">
        <v>2019</v>
      </c>
      <c r="D1650" s="19" t="s">
        <v>440</v>
      </c>
      <c r="E1650" s="16">
        <v>17</v>
      </c>
      <c r="F1650" s="20">
        <v>172</v>
      </c>
      <c r="G1650" s="21">
        <v>3.159824</v>
      </c>
      <c r="H1650" s="20">
        <v>4</v>
      </c>
      <c r="I1650" s="20">
        <v>11.81789</v>
      </c>
      <c r="J1650" s="20">
        <v>22.182110000000002</v>
      </c>
      <c r="K1650" s="20" t="s">
        <v>557</v>
      </c>
      <c r="L1650" s="20" t="s">
        <v>557</v>
      </c>
      <c r="M1650" s="20">
        <v>17</v>
      </c>
      <c r="N1650" s="20" t="s">
        <v>557</v>
      </c>
      <c r="O1650" s="20" t="s">
        <v>557</v>
      </c>
      <c r="P1650" s="20">
        <v>10</v>
      </c>
      <c r="Q1650" s="20" t="s">
        <v>557</v>
      </c>
      <c r="R1650" s="19" t="s">
        <v>557</v>
      </c>
      <c r="S1650" s="20">
        <v>15</v>
      </c>
      <c r="T1650" s="20">
        <v>25</v>
      </c>
      <c r="U1650" s="20" t="s">
        <v>557</v>
      </c>
      <c r="V1650" s="20" t="s">
        <v>557</v>
      </c>
      <c r="W1650" s="20" t="s">
        <v>557</v>
      </c>
      <c r="X1650" s="19"/>
    </row>
    <row r="1651" spans="1:24" s="15" customFormat="1" ht="13.8">
      <c r="A1651" s="15" t="s">
        <v>560</v>
      </c>
      <c r="B1651" s="19" t="s">
        <v>370</v>
      </c>
      <c r="C1651" s="19">
        <v>2020</v>
      </c>
      <c r="D1651" s="19" t="s">
        <v>440</v>
      </c>
      <c r="E1651" s="16">
        <v>18</v>
      </c>
      <c r="F1651" s="20">
        <v>170</v>
      </c>
      <c r="G1651" s="21">
        <v>3.4556559999999998</v>
      </c>
      <c r="H1651" s="20">
        <v>4</v>
      </c>
      <c r="I1651" s="20">
        <v>12.33272</v>
      </c>
      <c r="J1651" s="20">
        <v>23.667280000000002</v>
      </c>
      <c r="K1651" s="20" t="s">
        <v>557</v>
      </c>
      <c r="L1651" s="20" t="s">
        <v>557</v>
      </c>
      <c r="M1651" s="20">
        <v>17</v>
      </c>
      <c r="N1651" s="20" t="s">
        <v>557</v>
      </c>
      <c r="O1651" s="20" t="s">
        <v>557</v>
      </c>
      <c r="P1651" s="20">
        <v>10</v>
      </c>
      <c r="Q1651" s="20" t="s">
        <v>557</v>
      </c>
      <c r="R1651" s="19" t="s">
        <v>557</v>
      </c>
      <c r="S1651" s="20">
        <v>15</v>
      </c>
      <c r="T1651" s="20">
        <v>29</v>
      </c>
      <c r="U1651" s="20" t="s">
        <v>557</v>
      </c>
      <c r="V1651" s="20" t="s">
        <v>557</v>
      </c>
      <c r="W1651" s="20" t="s">
        <v>557</v>
      </c>
      <c r="X1651" s="19"/>
    </row>
    <row r="1652" spans="1:24" s="15" customFormat="1" ht="13.8">
      <c r="A1652" s="15" t="s">
        <v>560</v>
      </c>
      <c r="B1652" s="19" t="s">
        <v>370</v>
      </c>
      <c r="C1652" s="19">
        <v>2021</v>
      </c>
      <c r="D1652" s="19" t="s">
        <v>440</v>
      </c>
      <c r="E1652" s="16">
        <v>16</v>
      </c>
      <c r="F1652" s="20">
        <v>174</v>
      </c>
      <c r="G1652" s="21">
        <v>2.5701719999999999</v>
      </c>
      <c r="H1652" s="20">
        <v>4</v>
      </c>
      <c r="I1652" s="20">
        <v>11.772069999999999</v>
      </c>
      <c r="J1652" s="20">
        <v>20.227930000000001</v>
      </c>
      <c r="K1652" s="20"/>
      <c r="L1652" s="20"/>
      <c r="M1652" s="20">
        <v>12.897919999999999</v>
      </c>
      <c r="N1652" s="20"/>
      <c r="O1652" s="20"/>
      <c r="P1652" s="20">
        <v>10.21805</v>
      </c>
      <c r="Q1652" s="20"/>
      <c r="R1652" s="19"/>
      <c r="S1652" s="20">
        <v>15.001060000000001</v>
      </c>
      <c r="T1652" s="20">
        <v>23.91273</v>
      </c>
      <c r="U1652" s="20"/>
      <c r="V1652" s="20"/>
      <c r="W1652" s="20"/>
      <c r="X1652" s="19"/>
    </row>
    <row r="1653" spans="1:24" s="15" customFormat="1" ht="13.8">
      <c r="A1653" s="15" t="s">
        <v>560</v>
      </c>
      <c r="B1653" s="19" t="s">
        <v>370</v>
      </c>
      <c r="C1653" s="19">
        <v>2022</v>
      </c>
      <c r="D1653" s="19" t="s">
        <v>440</v>
      </c>
      <c r="E1653" s="16">
        <v>17</v>
      </c>
      <c r="F1653" s="20">
        <v>171</v>
      </c>
      <c r="G1653" s="21">
        <v>3.7757320000000001</v>
      </c>
      <c r="H1653" s="20">
        <v>4</v>
      </c>
      <c r="I1653" s="20">
        <v>10.8078</v>
      </c>
      <c r="J1653" s="20">
        <v>23.1922</v>
      </c>
      <c r="K1653" s="20" t="s">
        <v>557</v>
      </c>
      <c r="L1653" s="20" t="s">
        <v>557</v>
      </c>
      <c r="M1653" s="20">
        <v>13</v>
      </c>
      <c r="N1653" s="20" t="s">
        <v>557</v>
      </c>
      <c r="O1653" s="20" t="s">
        <v>557</v>
      </c>
      <c r="P1653" s="20">
        <v>10</v>
      </c>
      <c r="Q1653" s="20" t="s">
        <v>557</v>
      </c>
      <c r="R1653" s="19" t="s">
        <v>557</v>
      </c>
      <c r="S1653" s="20">
        <v>15</v>
      </c>
      <c r="T1653" s="20">
        <v>30</v>
      </c>
      <c r="U1653" s="20" t="s">
        <v>557</v>
      </c>
      <c r="V1653" s="20" t="s">
        <v>557</v>
      </c>
      <c r="W1653" s="20" t="s">
        <v>557</v>
      </c>
      <c r="X1653" s="19"/>
    </row>
    <row r="1654" spans="1:24" s="15" customFormat="1" ht="13.8">
      <c r="A1654" s="15" t="s">
        <v>560</v>
      </c>
      <c r="B1654" s="19" t="s">
        <v>370</v>
      </c>
      <c r="C1654" s="19">
        <v>2023</v>
      </c>
      <c r="D1654" s="19" t="s">
        <v>440</v>
      </c>
      <c r="E1654" s="16">
        <v>17</v>
      </c>
      <c r="F1654" s="20">
        <v>172</v>
      </c>
      <c r="G1654" s="21">
        <v>3.7757320000000001</v>
      </c>
      <c r="H1654" s="20">
        <v>4</v>
      </c>
      <c r="I1654" s="20">
        <v>10.8078</v>
      </c>
      <c r="J1654" s="20">
        <v>23.1922</v>
      </c>
      <c r="K1654" s="20"/>
      <c r="L1654" s="20"/>
      <c r="M1654" s="20">
        <v>12.897919999999999</v>
      </c>
      <c r="N1654" s="20"/>
      <c r="O1654" s="20"/>
      <c r="P1654" s="20">
        <v>10.21805</v>
      </c>
      <c r="Q1654" s="20"/>
      <c r="R1654" s="19"/>
      <c r="S1654" s="20">
        <v>15.001060000000001</v>
      </c>
      <c r="T1654" s="20">
        <v>29.69997</v>
      </c>
      <c r="U1654" s="20"/>
      <c r="V1654" s="20"/>
      <c r="W1654" s="20"/>
      <c r="X1654" s="19"/>
    </row>
    <row r="1655" spans="1:24" s="15" customFormat="1" ht="13.8">
      <c r="A1655" s="15" t="s">
        <v>200</v>
      </c>
      <c r="B1655" s="19" t="s">
        <v>201</v>
      </c>
      <c r="C1655" s="19">
        <v>2012</v>
      </c>
      <c r="D1655" s="19" t="s">
        <v>441</v>
      </c>
      <c r="E1655" s="16">
        <v>43</v>
      </c>
      <c r="F1655" s="20">
        <v>69</v>
      </c>
      <c r="G1655" s="21">
        <v>4.7</v>
      </c>
      <c r="H1655" s="20">
        <v>6</v>
      </c>
      <c r="I1655" s="20">
        <v>35</v>
      </c>
      <c r="J1655" s="20">
        <v>51</v>
      </c>
      <c r="K1655" s="20"/>
      <c r="L1655" s="20"/>
      <c r="M1655" s="20">
        <v>49</v>
      </c>
      <c r="N1655" s="20">
        <v>21</v>
      </c>
      <c r="O1655" s="20">
        <v>50</v>
      </c>
      <c r="P1655" s="20">
        <v>42</v>
      </c>
      <c r="Q1655" s="20"/>
      <c r="R1655" s="19"/>
      <c r="S1655" s="20"/>
      <c r="T1655" s="20"/>
      <c r="U1655" s="20"/>
      <c r="V1655" s="20">
        <v>50</v>
      </c>
      <c r="W1655" s="20">
        <v>48</v>
      </c>
      <c r="X1655" s="19"/>
    </row>
    <row r="1656" spans="1:24" s="15" customFormat="1" ht="13.8">
      <c r="A1656" s="15" t="s">
        <v>200</v>
      </c>
      <c r="B1656" s="19" t="s">
        <v>201</v>
      </c>
      <c r="C1656" s="19">
        <v>2013</v>
      </c>
      <c r="D1656" s="19" t="s">
        <v>441</v>
      </c>
      <c r="E1656" s="16">
        <v>44</v>
      </c>
      <c r="F1656" s="20">
        <v>67</v>
      </c>
      <c r="G1656" s="21">
        <v>5</v>
      </c>
      <c r="H1656" s="20">
        <v>6</v>
      </c>
      <c r="I1656" s="20">
        <v>36</v>
      </c>
      <c r="J1656" s="20">
        <v>52</v>
      </c>
      <c r="K1656" s="20"/>
      <c r="L1656" s="20"/>
      <c r="M1656" s="20">
        <v>49</v>
      </c>
      <c r="N1656" s="20">
        <v>21</v>
      </c>
      <c r="O1656" s="20">
        <v>50</v>
      </c>
      <c r="P1656" s="20">
        <v>42</v>
      </c>
      <c r="Q1656" s="20"/>
      <c r="R1656" s="19"/>
      <c r="S1656" s="20"/>
      <c r="T1656" s="20"/>
      <c r="U1656" s="20"/>
      <c r="V1656" s="20">
        <v>55</v>
      </c>
      <c r="W1656" s="20">
        <v>48</v>
      </c>
      <c r="X1656" s="19"/>
    </row>
    <row r="1657" spans="1:24" s="15" customFormat="1" ht="13.8">
      <c r="A1657" s="15" t="s">
        <v>200</v>
      </c>
      <c r="B1657" s="19" t="s">
        <v>201</v>
      </c>
      <c r="C1657" s="19">
        <v>2014</v>
      </c>
      <c r="D1657" s="19" t="s">
        <v>441</v>
      </c>
      <c r="E1657" s="16">
        <v>45</v>
      </c>
      <c r="F1657" s="20">
        <v>64</v>
      </c>
      <c r="G1657" s="21">
        <v>5.9200000762939453</v>
      </c>
      <c r="H1657" s="20">
        <v>6</v>
      </c>
      <c r="I1657" s="20">
        <v>35</v>
      </c>
      <c r="J1657" s="20">
        <v>55</v>
      </c>
      <c r="K1657" s="20"/>
      <c r="L1657" s="20"/>
      <c r="M1657" s="20">
        <v>49</v>
      </c>
      <c r="N1657" s="20">
        <v>21</v>
      </c>
      <c r="O1657" s="20">
        <v>47</v>
      </c>
      <c r="P1657" s="20">
        <v>42</v>
      </c>
      <c r="Q1657" s="20"/>
      <c r="R1657" s="19"/>
      <c r="S1657" s="20"/>
      <c r="T1657" s="20"/>
      <c r="U1657" s="20"/>
      <c r="V1657" s="20">
        <v>66</v>
      </c>
      <c r="W1657" s="20">
        <v>46</v>
      </c>
      <c r="X1657" s="19"/>
    </row>
    <row r="1658" spans="1:24" s="15" customFormat="1" ht="13.8">
      <c r="A1658" s="15" t="s">
        <v>200</v>
      </c>
      <c r="B1658" s="19" t="s">
        <v>201</v>
      </c>
      <c r="C1658" s="19">
        <v>2015</v>
      </c>
      <c r="D1658" s="19" t="s">
        <v>441</v>
      </c>
      <c r="E1658" s="16">
        <v>42</v>
      </c>
      <c r="F1658" s="20">
        <v>66</v>
      </c>
      <c r="G1658" s="21">
        <v>5.2699999809265137</v>
      </c>
      <c r="H1658" s="20">
        <v>6</v>
      </c>
      <c r="I1658" s="20">
        <v>33</v>
      </c>
      <c r="J1658" s="20">
        <v>51</v>
      </c>
      <c r="K1658" s="20"/>
      <c r="L1658" s="20"/>
      <c r="M1658" s="20">
        <v>40</v>
      </c>
      <c r="N1658" s="20">
        <v>21</v>
      </c>
      <c r="O1658" s="20">
        <v>47</v>
      </c>
      <c r="P1658" s="20">
        <v>42</v>
      </c>
      <c r="Q1658" s="20"/>
      <c r="R1658" s="19"/>
      <c r="S1658" s="20"/>
      <c r="T1658" s="20"/>
      <c r="U1658" s="20"/>
      <c r="V1658" s="20">
        <v>61</v>
      </c>
      <c r="W1658" s="20">
        <v>41</v>
      </c>
      <c r="X1658" s="19"/>
    </row>
    <row r="1659" spans="1:24" s="15" customFormat="1" ht="13.8">
      <c r="A1659" s="15" t="s">
        <v>200</v>
      </c>
      <c r="B1659" s="19" t="s">
        <v>201</v>
      </c>
      <c r="C1659" s="19">
        <v>2016</v>
      </c>
      <c r="D1659" s="19" t="s">
        <v>441</v>
      </c>
      <c r="E1659" s="16">
        <v>37</v>
      </c>
      <c r="F1659" s="20">
        <v>90</v>
      </c>
      <c r="G1659" s="21">
        <v>4.97</v>
      </c>
      <c r="H1659" s="20">
        <v>7</v>
      </c>
      <c r="I1659" s="20">
        <v>29</v>
      </c>
      <c r="J1659" s="20">
        <v>45</v>
      </c>
      <c r="K1659" s="20" t="s">
        <v>557</v>
      </c>
      <c r="L1659" s="20" t="s">
        <v>557</v>
      </c>
      <c r="M1659" s="20">
        <v>40</v>
      </c>
      <c r="N1659" s="20">
        <v>19</v>
      </c>
      <c r="O1659" s="20">
        <v>49</v>
      </c>
      <c r="P1659" s="20">
        <v>34</v>
      </c>
      <c r="Q1659" s="20" t="s">
        <v>557</v>
      </c>
      <c r="R1659" s="19" t="s">
        <v>557</v>
      </c>
      <c r="S1659" s="20" t="s">
        <v>557</v>
      </c>
      <c r="T1659" s="20">
        <v>21</v>
      </c>
      <c r="U1659" s="20" t="s">
        <v>557</v>
      </c>
      <c r="V1659" s="20">
        <v>54</v>
      </c>
      <c r="W1659" s="20">
        <v>42</v>
      </c>
      <c r="X1659" s="19"/>
    </row>
    <row r="1660" spans="1:24" s="15" customFormat="1" ht="13.8">
      <c r="A1660" s="15" t="s">
        <v>200</v>
      </c>
      <c r="B1660" s="19" t="s">
        <v>201</v>
      </c>
      <c r="C1660" s="19">
        <v>2017</v>
      </c>
      <c r="D1660" s="19" t="s">
        <v>441</v>
      </c>
      <c r="E1660" s="16">
        <v>35</v>
      </c>
      <c r="F1660" s="20">
        <v>107</v>
      </c>
      <c r="G1660" s="21">
        <v>4.49</v>
      </c>
      <c r="H1660" s="20">
        <v>6</v>
      </c>
      <c r="I1660" s="20">
        <v>28</v>
      </c>
      <c r="J1660" s="20">
        <v>42</v>
      </c>
      <c r="K1660" s="20"/>
      <c r="L1660" s="20"/>
      <c r="M1660" s="20">
        <v>41</v>
      </c>
      <c r="N1660" s="20">
        <v>20</v>
      </c>
      <c r="O1660" s="20">
        <v>47</v>
      </c>
      <c r="P1660" s="20">
        <v>35</v>
      </c>
      <c r="Q1660" s="20"/>
      <c r="R1660" s="19"/>
      <c r="S1660" s="20"/>
      <c r="T1660" s="20">
        <v>24</v>
      </c>
      <c r="U1660" s="20"/>
      <c r="V1660" s="20"/>
      <c r="W1660" s="20">
        <v>43</v>
      </c>
      <c r="X1660" s="19"/>
    </row>
    <row r="1661" spans="1:24" s="15" customFormat="1" ht="13.8">
      <c r="A1661" s="15" t="s">
        <v>200</v>
      </c>
      <c r="B1661" s="19" t="s">
        <v>201</v>
      </c>
      <c r="C1661" s="19">
        <v>2018</v>
      </c>
      <c r="D1661" s="19" t="s">
        <v>441</v>
      </c>
      <c r="E1661" s="16">
        <v>37</v>
      </c>
      <c r="F1661" s="20">
        <v>93</v>
      </c>
      <c r="G1661" s="21">
        <v>3.38</v>
      </c>
      <c r="H1661" s="20">
        <v>7</v>
      </c>
      <c r="I1661" s="20">
        <v>31</v>
      </c>
      <c r="J1661" s="20">
        <v>43</v>
      </c>
      <c r="K1661" s="20"/>
      <c r="L1661" s="20"/>
      <c r="M1661" s="20">
        <v>41</v>
      </c>
      <c r="N1661" s="20">
        <v>20</v>
      </c>
      <c r="O1661" s="20">
        <v>47</v>
      </c>
      <c r="P1661" s="20">
        <v>35</v>
      </c>
      <c r="Q1661" s="20"/>
      <c r="R1661" s="19"/>
      <c r="S1661" s="20"/>
      <c r="T1661" s="20">
        <v>39</v>
      </c>
      <c r="U1661" s="20"/>
      <c r="V1661" s="20">
        <v>33</v>
      </c>
      <c r="W1661" s="20">
        <v>43</v>
      </c>
      <c r="X1661" s="19"/>
    </row>
    <row r="1662" spans="1:24" s="15" customFormat="1" ht="13.8">
      <c r="A1662" s="15" t="s">
        <v>200</v>
      </c>
      <c r="B1662" s="19" t="s">
        <v>201</v>
      </c>
      <c r="C1662" s="19">
        <v>2019</v>
      </c>
      <c r="D1662" s="19" t="s">
        <v>441</v>
      </c>
      <c r="E1662" s="16">
        <v>35</v>
      </c>
      <c r="F1662" s="20">
        <v>106</v>
      </c>
      <c r="G1662" s="21">
        <v>3.5627399999999998</v>
      </c>
      <c r="H1662" s="20">
        <v>7</v>
      </c>
      <c r="I1662" s="20">
        <v>29.157109999999999</v>
      </c>
      <c r="J1662" s="20">
        <v>40.8429</v>
      </c>
      <c r="K1662" s="20" t="s">
        <v>557</v>
      </c>
      <c r="L1662" s="20" t="s">
        <v>557</v>
      </c>
      <c r="M1662" s="20">
        <v>41</v>
      </c>
      <c r="N1662" s="20">
        <v>20</v>
      </c>
      <c r="O1662" s="20">
        <v>47</v>
      </c>
      <c r="P1662" s="20">
        <v>35</v>
      </c>
      <c r="Q1662" s="20" t="s">
        <v>557</v>
      </c>
      <c r="R1662" s="19" t="s">
        <v>557</v>
      </c>
      <c r="S1662" s="20" t="s">
        <v>557</v>
      </c>
      <c r="T1662" s="20">
        <v>28</v>
      </c>
      <c r="U1662" s="20" t="s">
        <v>557</v>
      </c>
      <c r="V1662" s="20">
        <v>32</v>
      </c>
      <c r="W1662" s="20">
        <v>42</v>
      </c>
      <c r="X1662" s="19"/>
    </row>
    <row r="1663" spans="1:24" s="15" customFormat="1" ht="13.8">
      <c r="A1663" s="15" t="s">
        <v>200</v>
      </c>
      <c r="B1663" s="19" t="s">
        <v>201</v>
      </c>
      <c r="C1663" s="19">
        <v>2020</v>
      </c>
      <c r="D1663" s="19" t="s">
        <v>441</v>
      </c>
      <c r="E1663" s="16">
        <v>35</v>
      </c>
      <c r="F1663" s="20">
        <v>111</v>
      </c>
      <c r="G1663" s="21">
        <v>2.44184</v>
      </c>
      <c r="H1663" s="20">
        <v>7</v>
      </c>
      <c r="I1663" s="20">
        <v>30.995380000000001</v>
      </c>
      <c r="J1663" s="20">
        <v>39.004620000000003</v>
      </c>
      <c r="K1663" s="20" t="s">
        <v>557</v>
      </c>
      <c r="L1663" s="20" t="s">
        <v>557</v>
      </c>
      <c r="M1663" s="20">
        <v>41</v>
      </c>
      <c r="N1663" s="20">
        <v>20</v>
      </c>
      <c r="O1663" s="20">
        <v>47</v>
      </c>
      <c r="P1663" s="20">
        <v>35</v>
      </c>
      <c r="Q1663" s="20" t="s">
        <v>557</v>
      </c>
      <c r="R1663" s="19" t="s">
        <v>557</v>
      </c>
      <c r="S1663" s="20" t="s">
        <v>557</v>
      </c>
      <c r="T1663" s="20">
        <v>28</v>
      </c>
      <c r="U1663" s="20" t="s">
        <v>557</v>
      </c>
      <c r="V1663" s="20">
        <v>32</v>
      </c>
      <c r="W1663" s="20">
        <v>40</v>
      </c>
      <c r="X1663" s="19"/>
    </row>
    <row r="1664" spans="1:24" s="15" customFormat="1" ht="13.8">
      <c r="A1664" s="15" t="s">
        <v>200</v>
      </c>
      <c r="B1664" s="19" t="s">
        <v>201</v>
      </c>
      <c r="C1664" s="19">
        <v>2021</v>
      </c>
      <c r="D1664" s="19" t="s">
        <v>441</v>
      </c>
      <c r="E1664" s="16">
        <v>39</v>
      </c>
      <c r="F1664" s="20">
        <v>87</v>
      </c>
      <c r="G1664" s="21">
        <v>1.661591</v>
      </c>
      <c r="H1664" s="20">
        <v>7</v>
      </c>
      <c r="I1664" s="20">
        <v>36.266680000000001</v>
      </c>
      <c r="J1664" s="20">
        <v>41.733319999999999</v>
      </c>
      <c r="K1664" s="20"/>
      <c r="L1664" s="20"/>
      <c r="M1664" s="20">
        <v>44.814050000000002</v>
      </c>
      <c r="N1664" s="20">
        <v>37.263190000000002</v>
      </c>
      <c r="O1664" s="20">
        <v>47.45523</v>
      </c>
      <c r="P1664" s="20">
        <v>34.50329</v>
      </c>
      <c r="Q1664" s="20"/>
      <c r="R1664" s="19"/>
      <c r="S1664" s="20"/>
      <c r="T1664" s="20">
        <v>29.69997</v>
      </c>
      <c r="U1664" s="20"/>
      <c r="V1664" s="20">
        <v>35.209339999999997</v>
      </c>
      <c r="W1664" s="20">
        <v>40.970469999999999</v>
      </c>
      <c r="X1664" s="19"/>
    </row>
    <row r="1665" spans="1:24" s="15" customFormat="1" ht="13.8">
      <c r="A1665" s="15" t="s">
        <v>200</v>
      </c>
      <c r="B1665" s="19" t="s">
        <v>201</v>
      </c>
      <c r="C1665" s="19">
        <v>2022</v>
      </c>
      <c r="D1665" s="19" t="s">
        <v>441</v>
      </c>
      <c r="E1665" s="16">
        <v>40</v>
      </c>
      <c r="F1665" s="20">
        <v>85</v>
      </c>
      <c r="G1665" s="21">
        <v>1.954688</v>
      </c>
      <c r="H1665" s="20">
        <v>7</v>
      </c>
      <c r="I1665" s="20">
        <v>36.794310000000003</v>
      </c>
      <c r="J1665" s="20">
        <v>43.205689999999997</v>
      </c>
      <c r="K1665" s="20" t="s">
        <v>557</v>
      </c>
      <c r="L1665" s="20" t="s">
        <v>557</v>
      </c>
      <c r="M1665" s="20">
        <v>45</v>
      </c>
      <c r="N1665" s="20">
        <v>37</v>
      </c>
      <c r="O1665" s="20">
        <v>47</v>
      </c>
      <c r="P1665" s="20">
        <v>47</v>
      </c>
      <c r="Q1665" s="20" t="s">
        <v>557</v>
      </c>
      <c r="R1665" s="19" t="s">
        <v>557</v>
      </c>
      <c r="S1665" s="20" t="s">
        <v>557</v>
      </c>
      <c r="T1665" s="20">
        <v>27</v>
      </c>
      <c r="U1665" s="20" t="s">
        <v>557</v>
      </c>
      <c r="V1665" s="20">
        <v>36</v>
      </c>
      <c r="W1665" s="20">
        <v>40</v>
      </c>
      <c r="X1665" s="19"/>
    </row>
    <row r="1666" spans="1:24" s="15" customFormat="1" ht="13.8">
      <c r="A1666" s="15" t="s">
        <v>200</v>
      </c>
      <c r="B1666" s="19" t="s">
        <v>201</v>
      </c>
      <c r="C1666" s="19">
        <v>2023</v>
      </c>
      <c r="D1666" s="19" t="s">
        <v>441</v>
      </c>
      <c r="E1666" s="16">
        <v>42</v>
      </c>
      <c r="F1666" s="20">
        <v>76</v>
      </c>
      <c r="G1666" s="21">
        <v>2.8766090000000002</v>
      </c>
      <c r="H1666" s="20">
        <v>6</v>
      </c>
      <c r="I1666" s="20">
        <v>37.282359999999997</v>
      </c>
      <c r="J1666" s="20">
        <v>46.717640000000003</v>
      </c>
      <c r="K1666" s="20"/>
      <c r="L1666" s="20"/>
      <c r="M1666" s="20">
        <v>52.793080000000003</v>
      </c>
      <c r="N1666" s="20">
        <v>37.263190000000002</v>
      </c>
      <c r="O1666" s="20">
        <v>47.45523</v>
      </c>
      <c r="P1666" s="20">
        <v>46.737209999999997</v>
      </c>
      <c r="Q1666" s="20"/>
      <c r="R1666" s="19"/>
      <c r="S1666" s="20"/>
      <c r="T1666" s="20">
        <v>26.806349999999998</v>
      </c>
      <c r="U1666" s="20"/>
      <c r="V1666" s="20"/>
      <c r="W1666" s="20">
        <v>40.072189999999999</v>
      </c>
      <c r="X1666" s="19"/>
    </row>
    <row r="1667" spans="1:24" s="15" customFormat="1" ht="13.8">
      <c r="A1667" s="15" t="s">
        <v>200</v>
      </c>
      <c r="B1667" s="19" t="s">
        <v>201</v>
      </c>
      <c r="C1667" s="19">
        <v>2024</v>
      </c>
      <c r="D1667" s="19" t="s">
        <v>441</v>
      </c>
      <c r="E1667" s="16">
        <v>40</v>
      </c>
      <c r="F1667" s="20">
        <v>88</v>
      </c>
      <c r="G1667" s="21">
        <v>2.7343760000000001</v>
      </c>
      <c r="H1667" s="20">
        <v>7</v>
      </c>
      <c r="I1667" s="20">
        <v>35.515619999999998</v>
      </c>
      <c r="J1667" s="20">
        <v>44.484380000000002</v>
      </c>
      <c r="K1667" s="20"/>
      <c r="L1667" s="20"/>
      <c r="M1667" s="20">
        <v>55.725879999999997</v>
      </c>
      <c r="N1667" s="20">
        <v>34.521169999999998</v>
      </c>
      <c r="O1667" s="20">
        <v>44.283279999999998</v>
      </c>
      <c r="P1667" s="20">
        <v>45.559510000000003</v>
      </c>
      <c r="Q1667" s="20"/>
      <c r="R1667" s="19"/>
      <c r="S1667" s="20"/>
      <c r="T1667" s="20">
        <v>23.781759999999998</v>
      </c>
      <c r="U1667" s="20"/>
      <c r="V1667" s="20">
        <v>33.863840000000003</v>
      </c>
      <c r="W1667" s="20">
        <v>41.009079999999997</v>
      </c>
      <c r="X1667" s="19"/>
    </row>
    <row r="1668" spans="1:24" s="15" customFormat="1">
      <c r="A1668" s="68" t="s">
        <v>200</v>
      </c>
      <c r="B1668" s="70" t="s">
        <v>201</v>
      </c>
      <c r="C1668" s="70">
        <v>2025</v>
      </c>
      <c r="D1668" s="73" t="str">
        <f>VLOOKUP(B1668,'CPI Timeseries 2012 - 2025'!B:C,2,0)</f>
        <v>ECA</v>
      </c>
      <c r="E1668" s="16">
        <v>40</v>
      </c>
      <c r="F1668" s="70">
        <v>84</v>
      </c>
      <c r="G1668" s="74">
        <v>2.4195799999999998</v>
      </c>
      <c r="H1668" s="70">
        <v>7</v>
      </c>
      <c r="I1668" s="75">
        <v>36.031889999999997</v>
      </c>
      <c r="J1668" s="75">
        <v>43.968110000000003</v>
      </c>
      <c r="K1668" s="75"/>
      <c r="L1668" s="75"/>
      <c r="M1668" s="75">
        <v>51.435630000000003</v>
      </c>
      <c r="N1668" s="75">
        <v>34.494399999999999</v>
      </c>
      <c r="O1668" s="75">
        <v>44.277659999999997</v>
      </c>
      <c r="P1668" s="75">
        <v>45.51793</v>
      </c>
      <c r="Q1668" s="75"/>
      <c r="R1668" s="75"/>
      <c r="S1668" s="75"/>
      <c r="T1668" s="75">
        <v>23.784970000000001</v>
      </c>
      <c r="U1668" s="75"/>
      <c r="V1668" s="75">
        <v>35.926909999999999</v>
      </c>
      <c r="W1668" s="75">
        <v>41.860419999999998</v>
      </c>
      <c r="X1668" s="2"/>
    </row>
    <row r="1669" spans="1:24" s="15" customFormat="1" ht="13.8">
      <c r="A1669" s="15" t="s">
        <v>32</v>
      </c>
      <c r="B1669" s="19" t="s">
        <v>33</v>
      </c>
      <c r="C1669" s="19">
        <v>2012</v>
      </c>
      <c r="D1669" s="19" t="s">
        <v>444</v>
      </c>
      <c r="E1669" s="16">
        <v>85</v>
      </c>
      <c r="F1669" s="20">
        <v>7</v>
      </c>
      <c r="G1669" s="21">
        <v>1.6</v>
      </c>
      <c r="H1669" s="20">
        <v>7</v>
      </c>
      <c r="I1669" s="20">
        <v>82</v>
      </c>
      <c r="J1669" s="20">
        <v>87</v>
      </c>
      <c r="K1669" s="20"/>
      <c r="L1669" s="20">
        <v>81</v>
      </c>
      <c r="M1669" s="20"/>
      <c r="N1669" s="20">
        <v>88</v>
      </c>
      <c r="O1669" s="20"/>
      <c r="P1669" s="20">
        <v>83</v>
      </c>
      <c r="Q1669" s="20">
        <v>78</v>
      </c>
      <c r="R1669" s="19"/>
      <c r="S1669" s="20">
        <v>89</v>
      </c>
      <c r="T1669" s="20"/>
      <c r="U1669" s="20"/>
      <c r="V1669" s="20">
        <v>85</v>
      </c>
      <c r="W1669" s="20">
        <v>88</v>
      </c>
      <c r="X1669" s="19"/>
    </row>
    <row r="1670" spans="1:24" s="15" customFormat="1" ht="13.8">
      <c r="A1670" s="15" t="s">
        <v>32</v>
      </c>
      <c r="B1670" s="19" t="s">
        <v>33</v>
      </c>
      <c r="C1670" s="19">
        <v>2013</v>
      </c>
      <c r="D1670" s="19" t="s">
        <v>444</v>
      </c>
      <c r="E1670" s="16">
        <v>86</v>
      </c>
      <c r="F1670" s="20">
        <v>5</v>
      </c>
      <c r="G1670" s="21">
        <v>2.2999999999999998</v>
      </c>
      <c r="H1670" s="20">
        <v>7</v>
      </c>
      <c r="I1670" s="20">
        <v>82</v>
      </c>
      <c r="J1670" s="20">
        <v>90</v>
      </c>
      <c r="K1670" s="20"/>
      <c r="L1670" s="20">
        <v>81</v>
      </c>
      <c r="M1670" s="20"/>
      <c r="N1670" s="20">
        <v>88</v>
      </c>
      <c r="O1670" s="20"/>
      <c r="P1670" s="20">
        <v>83</v>
      </c>
      <c r="Q1670" s="20">
        <v>80</v>
      </c>
      <c r="R1670" s="19"/>
      <c r="S1670" s="20">
        <v>98</v>
      </c>
      <c r="T1670" s="20"/>
      <c r="U1670" s="20"/>
      <c r="V1670" s="20">
        <v>85</v>
      </c>
      <c r="W1670" s="20">
        <v>88</v>
      </c>
      <c r="X1670" s="19"/>
    </row>
    <row r="1671" spans="1:24" s="15" customFormat="1" ht="13.8">
      <c r="A1671" s="15" t="s">
        <v>32</v>
      </c>
      <c r="B1671" s="19" t="s">
        <v>33</v>
      </c>
      <c r="C1671" s="19">
        <v>2014</v>
      </c>
      <c r="D1671" s="19" t="s">
        <v>444</v>
      </c>
      <c r="E1671" s="16">
        <v>86</v>
      </c>
      <c r="F1671" s="20">
        <v>5</v>
      </c>
      <c r="G1671" s="21">
        <v>2.380000114440918</v>
      </c>
      <c r="H1671" s="20">
        <v>7</v>
      </c>
      <c r="I1671" s="20">
        <v>82</v>
      </c>
      <c r="J1671" s="20">
        <v>90</v>
      </c>
      <c r="K1671" s="20"/>
      <c r="L1671" s="20">
        <v>81</v>
      </c>
      <c r="M1671" s="20"/>
      <c r="N1671" s="20">
        <v>88</v>
      </c>
      <c r="O1671" s="20"/>
      <c r="P1671" s="20">
        <v>83</v>
      </c>
      <c r="Q1671" s="20">
        <v>79</v>
      </c>
      <c r="R1671" s="19"/>
      <c r="S1671" s="20">
        <v>98</v>
      </c>
      <c r="T1671" s="20"/>
      <c r="U1671" s="20"/>
      <c r="V1671" s="20">
        <v>88</v>
      </c>
      <c r="W1671" s="20">
        <v>87</v>
      </c>
      <c r="X1671" s="19"/>
    </row>
    <row r="1672" spans="1:24" s="15" customFormat="1" ht="13.8">
      <c r="A1672" s="15" t="s">
        <v>32</v>
      </c>
      <c r="B1672" s="19" t="s">
        <v>33</v>
      </c>
      <c r="C1672" s="19">
        <v>2015</v>
      </c>
      <c r="D1672" s="19" t="s">
        <v>444</v>
      </c>
      <c r="E1672" s="16">
        <v>88</v>
      </c>
      <c r="F1672" s="20">
        <v>5</v>
      </c>
      <c r="G1672" s="21">
        <v>2.2400000095367432</v>
      </c>
      <c r="H1672" s="20">
        <v>7</v>
      </c>
      <c r="I1672" s="20">
        <v>84</v>
      </c>
      <c r="J1672" s="20">
        <v>92</v>
      </c>
      <c r="K1672" s="20"/>
      <c r="L1672" s="20">
        <v>81</v>
      </c>
      <c r="M1672" s="20"/>
      <c r="N1672" s="20">
        <v>88</v>
      </c>
      <c r="O1672" s="20"/>
      <c r="P1672" s="20">
        <v>83</v>
      </c>
      <c r="Q1672" s="20">
        <v>84</v>
      </c>
      <c r="R1672" s="19"/>
      <c r="S1672" s="20">
        <v>98</v>
      </c>
      <c r="T1672" s="20"/>
      <c r="U1672" s="20"/>
      <c r="V1672" s="20">
        <v>92</v>
      </c>
      <c r="W1672" s="20">
        <v>90</v>
      </c>
      <c r="X1672" s="19"/>
    </row>
    <row r="1673" spans="1:24" s="15" customFormat="1" ht="13.8">
      <c r="A1673" s="15" t="s">
        <v>32</v>
      </c>
      <c r="B1673" s="19" t="s">
        <v>33</v>
      </c>
      <c r="C1673" s="19">
        <v>2016</v>
      </c>
      <c r="D1673" s="19" t="s">
        <v>444</v>
      </c>
      <c r="E1673" s="16">
        <v>85</v>
      </c>
      <c r="F1673" s="20">
        <v>6</v>
      </c>
      <c r="G1673" s="21">
        <v>1.85</v>
      </c>
      <c r="H1673" s="20">
        <v>7</v>
      </c>
      <c r="I1673" s="20">
        <v>82</v>
      </c>
      <c r="J1673" s="20">
        <v>88</v>
      </c>
      <c r="K1673" s="20" t="s">
        <v>557</v>
      </c>
      <c r="L1673" s="20">
        <v>80</v>
      </c>
      <c r="M1673" s="20" t="s">
        <v>557</v>
      </c>
      <c r="N1673" s="20">
        <v>90</v>
      </c>
      <c r="O1673" s="20" t="s">
        <v>557</v>
      </c>
      <c r="P1673" s="20">
        <v>83</v>
      </c>
      <c r="Q1673" s="20">
        <v>83</v>
      </c>
      <c r="R1673" s="19" t="s">
        <v>557</v>
      </c>
      <c r="S1673" s="20">
        <v>93</v>
      </c>
      <c r="T1673" s="20" t="s">
        <v>557</v>
      </c>
      <c r="U1673" s="20" t="s">
        <v>557</v>
      </c>
      <c r="V1673" s="20">
        <v>80</v>
      </c>
      <c r="W1673" s="20">
        <v>84</v>
      </c>
      <c r="X1673" s="19"/>
    </row>
    <row r="1674" spans="1:24" s="15" customFormat="1" ht="13.8">
      <c r="A1674" s="15" t="s">
        <v>32</v>
      </c>
      <c r="B1674" s="19" t="s">
        <v>33</v>
      </c>
      <c r="C1674" s="19">
        <v>2017</v>
      </c>
      <c r="D1674" s="19" t="s">
        <v>444</v>
      </c>
      <c r="E1674" s="16">
        <v>85</v>
      </c>
      <c r="F1674" s="20">
        <v>3</v>
      </c>
      <c r="G1674" s="21">
        <v>1.83</v>
      </c>
      <c r="H1674" s="20">
        <v>8</v>
      </c>
      <c r="I1674" s="20">
        <v>82</v>
      </c>
      <c r="J1674" s="20">
        <v>88</v>
      </c>
      <c r="K1674" s="20"/>
      <c r="L1674" s="20">
        <v>79</v>
      </c>
      <c r="M1674" s="20"/>
      <c r="N1674" s="20">
        <v>90</v>
      </c>
      <c r="O1674" s="20"/>
      <c r="P1674" s="20">
        <v>83</v>
      </c>
      <c r="Q1674" s="20">
        <v>85</v>
      </c>
      <c r="R1674" s="19"/>
      <c r="S1674" s="20">
        <v>93</v>
      </c>
      <c r="T1674" s="20">
        <v>77</v>
      </c>
      <c r="U1674" s="20"/>
      <c r="V1674" s="20">
        <v>86</v>
      </c>
      <c r="W1674" s="20">
        <v>86</v>
      </c>
      <c r="X1674" s="19"/>
    </row>
    <row r="1675" spans="1:24" s="15" customFormat="1" ht="13.8">
      <c r="A1675" s="15" t="s">
        <v>32</v>
      </c>
      <c r="B1675" s="19" t="s">
        <v>33</v>
      </c>
      <c r="C1675" s="19">
        <v>2018</v>
      </c>
      <c r="D1675" s="19" t="s">
        <v>444</v>
      </c>
      <c r="E1675" s="16">
        <v>84</v>
      </c>
      <c r="F1675" s="20">
        <v>7</v>
      </c>
      <c r="G1675" s="21">
        <v>2.14</v>
      </c>
      <c r="H1675" s="20">
        <v>8</v>
      </c>
      <c r="I1675" s="20">
        <v>80</v>
      </c>
      <c r="J1675" s="20">
        <v>88</v>
      </c>
      <c r="K1675" s="20"/>
      <c r="L1675" s="20">
        <v>79</v>
      </c>
      <c r="M1675" s="20"/>
      <c r="N1675" s="20">
        <v>90</v>
      </c>
      <c r="O1675" s="20"/>
      <c r="P1675" s="20">
        <v>83</v>
      </c>
      <c r="Q1675" s="20">
        <v>85</v>
      </c>
      <c r="R1675" s="19"/>
      <c r="S1675" s="20">
        <v>93</v>
      </c>
      <c r="T1675" s="20">
        <v>78</v>
      </c>
      <c r="U1675" s="20"/>
      <c r="V1675" s="20">
        <v>75</v>
      </c>
      <c r="W1675" s="20">
        <v>86</v>
      </c>
      <c r="X1675" s="19"/>
    </row>
    <row r="1676" spans="1:24" s="15" customFormat="1" ht="13.8">
      <c r="A1676" s="15" t="s">
        <v>32</v>
      </c>
      <c r="B1676" s="19" t="s">
        <v>33</v>
      </c>
      <c r="C1676" s="19">
        <v>2019</v>
      </c>
      <c r="D1676" s="19" t="s">
        <v>444</v>
      </c>
      <c r="E1676" s="16">
        <v>84</v>
      </c>
      <c r="F1676" s="20">
        <v>7</v>
      </c>
      <c r="G1676" s="21">
        <v>1.646693</v>
      </c>
      <c r="H1676" s="20">
        <v>7</v>
      </c>
      <c r="I1676" s="20">
        <v>81.299419999999998</v>
      </c>
      <c r="J1676" s="20">
        <v>86.700580000000002</v>
      </c>
      <c r="K1676" s="20" t="s">
        <v>557</v>
      </c>
      <c r="L1676" s="20">
        <v>79</v>
      </c>
      <c r="M1676" s="20" t="s">
        <v>557</v>
      </c>
      <c r="N1676" s="20">
        <v>90</v>
      </c>
      <c r="O1676" s="20" t="s">
        <v>557</v>
      </c>
      <c r="P1676" s="20">
        <v>83</v>
      </c>
      <c r="Q1676" s="20">
        <v>81</v>
      </c>
      <c r="R1676" s="19" t="s">
        <v>557</v>
      </c>
      <c r="S1676" s="20">
        <v>86</v>
      </c>
      <c r="T1676" s="20">
        <v>78</v>
      </c>
      <c r="U1676" s="20" t="s">
        <v>557</v>
      </c>
      <c r="V1676" s="20" t="s">
        <v>557</v>
      </c>
      <c r="W1676" s="20">
        <v>88</v>
      </c>
      <c r="X1676" s="19"/>
    </row>
    <row r="1677" spans="1:24" s="15" customFormat="1" ht="13.8">
      <c r="A1677" s="15" t="s">
        <v>32</v>
      </c>
      <c r="B1677" s="19" t="s">
        <v>33</v>
      </c>
      <c r="C1677" s="19">
        <v>2020</v>
      </c>
      <c r="D1677" s="19" t="s">
        <v>444</v>
      </c>
      <c r="E1677" s="16">
        <v>84</v>
      </c>
      <c r="F1677" s="20">
        <v>7</v>
      </c>
      <c r="G1677" s="21">
        <v>1.2577050000000001</v>
      </c>
      <c r="H1677" s="20">
        <v>7</v>
      </c>
      <c r="I1677" s="20">
        <v>81.937359999999998</v>
      </c>
      <c r="J1677" s="20">
        <v>86.062640000000002</v>
      </c>
      <c r="K1677" s="20" t="s">
        <v>557</v>
      </c>
      <c r="L1677" s="20">
        <v>88</v>
      </c>
      <c r="M1677" s="20" t="s">
        <v>557</v>
      </c>
      <c r="N1677" s="20">
        <v>90</v>
      </c>
      <c r="O1677" s="20" t="s">
        <v>557</v>
      </c>
      <c r="P1677" s="20">
        <v>83</v>
      </c>
      <c r="Q1677" s="20">
        <v>78</v>
      </c>
      <c r="R1677" s="19" t="s">
        <v>557</v>
      </c>
      <c r="S1677" s="20">
        <v>85</v>
      </c>
      <c r="T1677" s="20">
        <v>78</v>
      </c>
      <c r="U1677" s="20" t="s">
        <v>557</v>
      </c>
      <c r="V1677" s="20" t="s">
        <v>557</v>
      </c>
      <c r="W1677" s="20">
        <v>87</v>
      </c>
      <c r="X1677" s="19"/>
    </row>
    <row r="1678" spans="1:24" s="15" customFormat="1" ht="13.8">
      <c r="A1678" s="15" t="s">
        <v>32</v>
      </c>
      <c r="B1678" s="19" t="s">
        <v>33</v>
      </c>
      <c r="C1678" s="19">
        <v>2021</v>
      </c>
      <c r="D1678" s="19" t="s">
        <v>444</v>
      </c>
      <c r="E1678" s="16">
        <v>85</v>
      </c>
      <c r="F1678" s="20">
        <v>4</v>
      </c>
      <c r="G1678" s="21">
        <v>1.072085</v>
      </c>
      <c r="H1678" s="20">
        <v>7</v>
      </c>
      <c r="I1678" s="20">
        <v>83.236419999999995</v>
      </c>
      <c r="J1678" s="20">
        <v>86.763580000000005</v>
      </c>
      <c r="K1678" s="20"/>
      <c r="L1678" s="20">
        <v>88.124769999999998</v>
      </c>
      <c r="M1678" s="20"/>
      <c r="N1678" s="20">
        <v>89.674469999999999</v>
      </c>
      <c r="O1678" s="20"/>
      <c r="P1678" s="20">
        <v>83.256370000000004</v>
      </c>
      <c r="Q1678" s="20">
        <v>81.370130000000003</v>
      </c>
      <c r="R1678" s="19"/>
      <c r="S1678" s="20">
        <v>84.671390000000002</v>
      </c>
      <c r="T1678" s="20">
        <v>78.168109999999999</v>
      </c>
      <c r="U1678" s="20"/>
      <c r="V1678" s="20"/>
      <c r="W1678" s="20">
        <v>86.782679999999999</v>
      </c>
      <c r="X1678" s="19"/>
    </row>
    <row r="1679" spans="1:24" s="15" customFormat="1" ht="13.8">
      <c r="A1679" s="15" t="s">
        <v>32</v>
      </c>
      <c r="B1679" s="19" t="s">
        <v>33</v>
      </c>
      <c r="C1679" s="19">
        <v>2022</v>
      </c>
      <c r="D1679" s="19" t="s">
        <v>444</v>
      </c>
      <c r="E1679" s="16">
        <v>84</v>
      </c>
      <c r="F1679" s="20">
        <v>4</v>
      </c>
      <c r="G1679" s="21">
        <v>1.168785</v>
      </c>
      <c r="H1679" s="20">
        <v>7</v>
      </c>
      <c r="I1679" s="20">
        <v>82.083190000000002</v>
      </c>
      <c r="J1679" s="20">
        <v>85.916809999999998</v>
      </c>
      <c r="K1679" s="20" t="s">
        <v>557</v>
      </c>
      <c r="L1679" s="20">
        <v>88</v>
      </c>
      <c r="M1679" s="20" t="s">
        <v>557</v>
      </c>
      <c r="N1679" s="20">
        <v>90</v>
      </c>
      <c r="O1679" s="20" t="s">
        <v>557</v>
      </c>
      <c r="P1679" s="20">
        <v>83</v>
      </c>
      <c r="Q1679" s="20">
        <v>79</v>
      </c>
      <c r="R1679" s="19" t="s">
        <v>557</v>
      </c>
      <c r="S1679" s="20">
        <v>85</v>
      </c>
      <c r="T1679" s="20">
        <v>78</v>
      </c>
      <c r="U1679" s="20" t="s">
        <v>557</v>
      </c>
      <c r="V1679" s="20" t="s">
        <v>557</v>
      </c>
      <c r="W1679" s="20">
        <v>86</v>
      </c>
      <c r="X1679" s="19"/>
    </row>
    <row r="1680" spans="1:24" s="15" customFormat="1" ht="13.8">
      <c r="A1680" s="15" t="s">
        <v>32</v>
      </c>
      <c r="B1680" s="19" t="s">
        <v>33</v>
      </c>
      <c r="C1680" s="19">
        <v>2023</v>
      </c>
      <c r="D1680" s="19" t="s">
        <v>444</v>
      </c>
      <c r="E1680" s="16">
        <v>84</v>
      </c>
      <c r="F1680" s="20">
        <v>4</v>
      </c>
      <c r="G1680" s="21">
        <v>1.380803</v>
      </c>
      <c r="H1680" s="20">
        <v>7</v>
      </c>
      <c r="I1680" s="20">
        <v>81.735479999999995</v>
      </c>
      <c r="J1680" s="20">
        <v>86.264520000000005</v>
      </c>
      <c r="K1680" s="20"/>
      <c r="L1680" s="20">
        <v>88.124769999999998</v>
      </c>
      <c r="M1680" s="20"/>
      <c r="N1680" s="20">
        <v>89.674469999999999</v>
      </c>
      <c r="O1680" s="20"/>
      <c r="P1680" s="20">
        <v>83.256370000000004</v>
      </c>
      <c r="Q1680" s="20">
        <v>75.72045</v>
      </c>
      <c r="R1680" s="19"/>
      <c r="S1680" s="20">
        <v>84.671390000000002</v>
      </c>
      <c r="T1680" s="20">
        <v>78.168109999999999</v>
      </c>
      <c r="U1680" s="20"/>
      <c r="V1680" s="20"/>
      <c r="W1680" s="20">
        <v>86.782679999999999</v>
      </c>
      <c r="X1680" s="19"/>
    </row>
    <row r="1681" spans="1:24" s="15" customFormat="1" ht="13.8">
      <c r="A1681" s="15" t="s">
        <v>32</v>
      </c>
      <c r="B1681" s="19" t="s">
        <v>33</v>
      </c>
      <c r="C1681" s="19">
        <v>2024</v>
      </c>
      <c r="D1681" s="19" t="s">
        <v>444</v>
      </c>
      <c r="E1681" s="16">
        <v>81</v>
      </c>
      <c r="F1681" s="20">
        <v>5</v>
      </c>
      <c r="G1681" s="21">
        <v>1.651022</v>
      </c>
      <c r="H1681" s="20">
        <v>8</v>
      </c>
      <c r="I1681" s="20">
        <v>78.292320000000004</v>
      </c>
      <c r="J1681" s="20">
        <v>83.707679999999996</v>
      </c>
      <c r="K1681" s="20"/>
      <c r="L1681" s="20">
        <v>87.294820000000001</v>
      </c>
      <c r="M1681" s="20"/>
      <c r="N1681" s="20">
        <v>82.848110000000005</v>
      </c>
      <c r="O1681" s="20"/>
      <c r="P1681" s="20">
        <v>85.235709999999997</v>
      </c>
      <c r="Q1681" s="20">
        <v>78.660079999999994</v>
      </c>
      <c r="R1681" s="19"/>
      <c r="S1681" s="20">
        <v>87.228129999999993</v>
      </c>
      <c r="T1681" s="20">
        <v>74.430099999999996</v>
      </c>
      <c r="U1681" s="20"/>
      <c r="V1681" s="20">
        <v>66.633570000000006</v>
      </c>
      <c r="W1681" s="20">
        <v>84.427250000000001</v>
      </c>
      <c r="X1681" s="19"/>
    </row>
    <row r="1682" spans="1:24" s="15" customFormat="1">
      <c r="A1682" s="68" t="s">
        <v>32</v>
      </c>
      <c r="B1682" s="70" t="s">
        <v>33</v>
      </c>
      <c r="C1682" s="70">
        <v>2025</v>
      </c>
      <c r="D1682" s="73" t="str">
        <f>VLOOKUP(B1682,'CPI Timeseries 2012 - 2025'!B:C,2,0)</f>
        <v>WE/EU</v>
      </c>
      <c r="E1682" s="16">
        <v>81</v>
      </c>
      <c r="F1682" s="70">
        <v>4</v>
      </c>
      <c r="G1682" s="74">
        <v>1.6181719999999999</v>
      </c>
      <c r="H1682" s="70">
        <v>8</v>
      </c>
      <c r="I1682" s="75">
        <v>78.346199999999996</v>
      </c>
      <c r="J1682" s="75">
        <v>83.653800000000004</v>
      </c>
      <c r="K1682" s="75"/>
      <c r="L1682" s="75">
        <v>87.171629999999993</v>
      </c>
      <c r="M1682" s="75"/>
      <c r="N1682" s="75">
        <v>82.838610000000003</v>
      </c>
      <c r="O1682" s="75"/>
      <c r="P1682" s="75">
        <v>85.229190000000003</v>
      </c>
      <c r="Q1682" s="75">
        <v>78.647310000000004</v>
      </c>
      <c r="R1682" s="75"/>
      <c r="S1682" s="75">
        <v>87.22354</v>
      </c>
      <c r="T1682" s="75">
        <v>74.444329999999994</v>
      </c>
      <c r="U1682" s="75"/>
      <c r="V1682" s="75">
        <v>67.081540000000004</v>
      </c>
      <c r="W1682" s="75">
        <v>84.422150000000002</v>
      </c>
      <c r="X1682" s="2"/>
    </row>
    <row r="1683" spans="1:24" s="15" customFormat="1" ht="13.8">
      <c r="A1683" s="15" t="s">
        <v>132</v>
      </c>
      <c r="B1683" s="19" t="s">
        <v>133</v>
      </c>
      <c r="C1683" s="19">
        <v>2012</v>
      </c>
      <c r="D1683" s="19" t="s">
        <v>442</v>
      </c>
      <c r="E1683" s="16">
        <v>47</v>
      </c>
      <c r="F1683" s="20">
        <v>61</v>
      </c>
      <c r="G1683" s="21">
        <v>7.6</v>
      </c>
      <c r="H1683" s="20">
        <v>5</v>
      </c>
      <c r="I1683" s="20">
        <v>35</v>
      </c>
      <c r="J1683" s="20">
        <v>60</v>
      </c>
      <c r="K1683" s="20"/>
      <c r="L1683" s="20"/>
      <c r="M1683" s="20">
        <v>32</v>
      </c>
      <c r="N1683" s="20">
        <v>38</v>
      </c>
      <c r="O1683" s="20"/>
      <c r="P1683" s="20">
        <v>52</v>
      </c>
      <c r="Q1683" s="20"/>
      <c r="R1683" s="19"/>
      <c r="S1683" s="20">
        <v>41</v>
      </c>
      <c r="T1683" s="20"/>
      <c r="U1683" s="20"/>
      <c r="V1683" s="20">
        <v>75</v>
      </c>
      <c r="W1683" s="20"/>
      <c r="X1683" s="19"/>
    </row>
    <row r="1684" spans="1:24" s="15" customFormat="1" ht="13.8">
      <c r="A1684" s="15" t="s">
        <v>132</v>
      </c>
      <c r="B1684" s="19" t="s">
        <v>133</v>
      </c>
      <c r="C1684" s="19">
        <v>2013</v>
      </c>
      <c r="D1684" s="19" t="s">
        <v>442</v>
      </c>
      <c r="E1684" s="16">
        <v>47</v>
      </c>
      <c r="F1684" s="20">
        <v>61</v>
      </c>
      <c r="G1684" s="21">
        <v>7.8</v>
      </c>
      <c r="H1684" s="20">
        <v>5</v>
      </c>
      <c r="I1684" s="20">
        <v>34</v>
      </c>
      <c r="J1684" s="20">
        <v>60</v>
      </c>
      <c r="K1684" s="20"/>
      <c r="L1684" s="20"/>
      <c r="M1684" s="20">
        <v>28</v>
      </c>
      <c r="N1684" s="20">
        <v>38</v>
      </c>
      <c r="O1684" s="20"/>
      <c r="P1684" s="20">
        <v>63</v>
      </c>
      <c r="Q1684" s="20"/>
      <c r="R1684" s="19"/>
      <c r="S1684" s="20">
        <v>41</v>
      </c>
      <c r="T1684" s="20"/>
      <c r="U1684" s="20"/>
      <c r="V1684" s="20">
        <v>69</v>
      </c>
      <c r="W1684" s="20"/>
      <c r="X1684" s="19"/>
    </row>
    <row r="1685" spans="1:24" s="15" customFormat="1" ht="13.8">
      <c r="A1685" s="15" t="s">
        <v>132</v>
      </c>
      <c r="B1685" s="19" t="s">
        <v>133</v>
      </c>
      <c r="C1685" s="19">
        <v>2014</v>
      </c>
      <c r="D1685" s="19" t="s">
        <v>442</v>
      </c>
      <c r="E1685" s="16">
        <v>45</v>
      </c>
      <c r="F1685" s="20">
        <v>64</v>
      </c>
      <c r="G1685" s="21">
        <v>6.5500001907348633</v>
      </c>
      <c r="H1685" s="20">
        <v>5</v>
      </c>
      <c r="I1685" s="20">
        <v>34</v>
      </c>
      <c r="J1685" s="20">
        <v>56</v>
      </c>
      <c r="K1685" s="20"/>
      <c r="L1685" s="20"/>
      <c r="M1685" s="20">
        <v>28</v>
      </c>
      <c r="N1685" s="20">
        <v>38</v>
      </c>
      <c r="O1685" s="20"/>
      <c r="P1685" s="20">
        <v>52</v>
      </c>
      <c r="Q1685" s="20"/>
      <c r="R1685" s="19"/>
      <c r="S1685" s="20">
        <v>41</v>
      </c>
      <c r="T1685" s="20"/>
      <c r="U1685" s="20"/>
      <c r="V1685" s="20">
        <v>66</v>
      </c>
      <c r="W1685" s="20"/>
      <c r="X1685" s="19"/>
    </row>
    <row r="1686" spans="1:24" s="15" customFormat="1" ht="13.8">
      <c r="A1686" s="15" t="s">
        <v>132</v>
      </c>
      <c r="B1686" s="19" t="s">
        <v>133</v>
      </c>
      <c r="C1686" s="19">
        <v>2015</v>
      </c>
      <c r="D1686" s="19" t="s">
        <v>442</v>
      </c>
      <c r="E1686" s="16">
        <v>45</v>
      </c>
      <c r="F1686" s="20">
        <v>60</v>
      </c>
      <c r="G1686" s="21">
        <v>6.690000057220459</v>
      </c>
      <c r="H1686" s="20">
        <v>5</v>
      </c>
      <c r="I1686" s="20">
        <v>34</v>
      </c>
      <c r="J1686" s="20">
        <v>56</v>
      </c>
      <c r="K1686" s="20"/>
      <c r="L1686" s="20"/>
      <c r="M1686" s="20">
        <v>23</v>
      </c>
      <c r="N1686" s="20">
        <v>38</v>
      </c>
      <c r="O1686" s="20"/>
      <c r="P1686" s="20">
        <v>52</v>
      </c>
      <c r="Q1686" s="20"/>
      <c r="R1686" s="19"/>
      <c r="S1686" s="20">
        <v>50</v>
      </c>
      <c r="T1686" s="20"/>
      <c r="U1686" s="20"/>
      <c r="V1686" s="20">
        <v>62</v>
      </c>
      <c r="W1686" s="20"/>
      <c r="X1686" s="19"/>
    </row>
    <row r="1687" spans="1:24" s="15" customFormat="1" ht="13.8">
      <c r="A1687" s="15" t="s">
        <v>132</v>
      </c>
      <c r="B1687" s="19" t="s">
        <v>133</v>
      </c>
      <c r="C1687" s="19">
        <v>2016</v>
      </c>
      <c r="D1687" s="19" t="s">
        <v>442</v>
      </c>
      <c r="E1687" s="16">
        <v>45</v>
      </c>
      <c r="F1687" s="20">
        <v>64</v>
      </c>
      <c r="G1687" s="21">
        <v>7.07</v>
      </c>
      <c r="H1687" s="20">
        <v>5</v>
      </c>
      <c r="I1687" s="20">
        <v>33</v>
      </c>
      <c r="J1687" s="20">
        <v>56</v>
      </c>
      <c r="K1687" s="20" t="s">
        <v>557</v>
      </c>
      <c r="L1687" s="20" t="s">
        <v>557</v>
      </c>
      <c r="M1687" s="20">
        <v>24</v>
      </c>
      <c r="N1687" s="20">
        <v>37</v>
      </c>
      <c r="O1687" s="20" t="s">
        <v>557</v>
      </c>
      <c r="P1687" s="20">
        <v>47</v>
      </c>
      <c r="Q1687" s="20" t="s">
        <v>557</v>
      </c>
      <c r="R1687" s="19" t="s">
        <v>557</v>
      </c>
      <c r="S1687" s="20">
        <v>50</v>
      </c>
      <c r="T1687" s="20" t="s">
        <v>557</v>
      </c>
      <c r="U1687" s="20" t="s">
        <v>557</v>
      </c>
      <c r="V1687" s="20">
        <v>67</v>
      </c>
      <c r="W1687" s="20" t="s">
        <v>557</v>
      </c>
      <c r="X1687" s="19"/>
    </row>
    <row r="1688" spans="1:24" s="15" customFormat="1" ht="13.8">
      <c r="A1688" s="15" t="s">
        <v>132</v>
      </c>
      <c r="B1688" s="19" t="s">
        <v>133</v>
      </c>
      <c r="C1688" s="19">
        <v>2017</v>
      </c>
      <c r="D1688" s="19" t="s">
        <v>442</v>
      </c>
      <c r="E1688" s="16">
        <v>44</v>
      </c>
      <c r="F1688" s="20">
        <v>68</v>
      </c>
      <c r="G1688" s="21">
        <v>7</v>
      </c>
      <c r="H1688" s="20">
        <v>5</v>
      </c>
      <c r="I1688" s="20">
        <v>33</v>
      </c>
      <c r="J1688" s="20">
        <v>55</v>
      </c>
      <c r="K1688" s="20"/>
      <c r="L1688" s="20"/>
      <c r="M1688" s="20">
        <v>21</v>
      </c>
      <c r="N1688" s="20">
        <v>37</v>
      </c>
      <c r="O1688" s="20"/>
      <c r="P1688" s="20">
        <v>47</v>
      </c>
      <c r="Q1688" s="20"/>
      <c r="R1688" s="19"/>
      <c r="S1688" s="20">
        <v>50</v>
      </c>
      <c r="T1688" s="20">
        <v>63</v>
      </c>
      <c r="U1688" s="20"/>
      <c r="V1688" s="20"/>
      <c r="W1688" s="20"/>
      <c r="X1688" s="19"/>
    </row>
    <row r="1689" spans="1:24" s="15" customFormat="1" ht="13.8">
      <c r="A1689" s="15" t="s">
        <v>132</v>
      </c>
      <c r="B1689" s="19" t="s">
        <v>133</v>
      </c>
      <c r="C1689" s="19">
        <v>2018</v>
      </c>
      <c r="D1689" s="19" t="s">
        <v>442</v>
      </c>
      <c r="E1689" s="16">
        <v>52</v>
      </c>
      <c r="F1689" s="20">
        <v>53</v>
      </c>
      <c r="G1689" s="21">
        <v>9.4600000000000009</v>
      </c>
      <c r="H1689" s="20">
        <v>6</v>
      </c>
      <c r="I1689" s="20">
        <v>36</v>
      </c>
      <c r="J1689" s="20">
        <v>68</v>
      </c>
      <c r="K1689" s="20"/>
      <c r="L1689" s="20"/>
      <c r="M1689" s="20">
        <v>21</v>
      </c>
      <c r="N1689" s="20">
        <v>37</v>
      </c>
      <c r="O1689" s="20"/>
      <c r="P1689" s="20">
        <v>47</v>
      </c>
      <c r="Q1689" s="20"/>
      <c r="R1689" s="19"/>
      <c r="S1689" s="20">
        <v>50</v>
      </c>
      <c r="T1689" s="20">
        <v>67</v>
      </c>
      <c r="U1689" s="20"/>
      <c r="V1689" s="20">
        <v>87</v>
      </c>
      <c r="W1689" s="20"/>
      <c r="X1689" s="19"/>
    </row>
    <row r="1690" spans="1:24" s="15" customFormat="1" ht="13.8">
      <c r="A1690" s="15" t="s">
        <v>132</v>
      </c>
      <c r="B1690" s="19" t="s">
        <v>133</v>
      </c>
      <c r="C1690" s="19">
        <v>2019</v>
      </c>
      <c r="D1690" s="19" t="s">
        <v>442</v>
      </c>
      <c r="E1690" s="16">
        <v>52</v>
      </c>
      <c r="F1690" s="20">
        <v>56</v>
      </c>
      <c r="G1690" s="21">
        <v>9.7789979999999996</v>
      </c>
      <c r="H1690" s="20">
        <v>6</v>
      </c>
      <c r="I1690" s="20">
        <v>35.962440000000001</v>
      </c>
      <c r="J1690" s="20">
        <v>68.037559999999999</v>
      </c>
      <c r="K1690" s="20" t="s">
        <v>557</v>
      </c>
      <c r="L1690" s="20" t="s">
        <v>557</v>
      </c>
      <c r="M1690" s="20">
        <v>21</v>
      </c>
      <c r="N1690" s="20">
        <v>37</v>
      </c>
      <c r="O1690" s="20" t="s">
        <v>557</v>
      </c>
      <c r="P1690" s="20">
        <v>47</v>
      </c>
      <c r="Q1690" s="20" t="s">
        <v>557</v>
      </c>
      <c r="R1690" s="19" t="s">
        <v>557</v>
      </c>
      <c r="S1690" s="20">
        <v>50</v>
      </c>
      <c r="T1690" s="20">
        <v>65</v>
      </c>
      <c r="U1690" s="20" t="s">
        <v>557</v>
      </c>
      <c r="V1690" s="20">
        <v>90</v>
      </c>
      <c r="W1690" s="20" t="s">
        <v>557</v>
      </c>
      <c r="X1690" s="19"/>
    </row>
    <row r="1691" spans="1:24" s="15" customFormat="1" ht="13.8">
      <c r="A1691" s="15" t="s">
        <v>132</v>
      </c>
      <c r="B1691" s="19" t="s">
        <v>133</v>
      </c>
      <c r="C1691" s="19">
        <v>2020</v>
      </c>
      <c r="D1691" s="19" t="s">
        <v>442</v>
      </c>
      <c r="E1691" s="16">
        <v>54</v>
      </c>
      <c r="F1691" s="20">
        <v>49</v>
      </c>
      <c r="G1691" s="21">
        <v>7.4725440000000001</v>
      </c>
      <c r="H1691" s="20">
        <v>6</v>
      </c>
      <c r="I1691" s="20">
        <v>41.74503</v>
      </c>
      <c r="J1691" s="20">
        <v>66.25497</v>
      </c>
      <c r="K1691" s="20" t="s">
        <v>557</v>
      </c>
      <c r="L1691" s="20" t="s">
        <v>557</v>
      </c>
      <c r="M1691" s="20">
        <v>21</v>
      </c>
      <c r="N1691" s="20">
        <v>37</v>
      </c>
      <c r="O1691" s="20" t="s">
        <v>557</v>
      </c>
      <c r="P1691" s="20">
        <v>59</v>
      </c>
      <c r="Q1691" s="20" t="s">
        <v>557</v>
      </c>
      <c r="R1691" s="19" t="s">
        <v>557</v>
      </c>
      <c r="S1691" s="20">
        <v>50</v>
      </c>
      <c r="T1691" s="20">
        <v>65</v>
      </c>
      <c r="U1691" s="20" t="s">
        <v>557</v>
      </c>
      <c r="V1691" s="20">
        <v>90</v>
      </c>
      <c r="W1691" s="20" t="s">
        <v>557</v>
      </c>
      <c r="X1691" s="19"/>
    </row>
    <row r="1692" spans="1:24" s="15" customFormat="1" ht="13.8">
      <c r="A1692" s="15" t="s">
        <v>132</v>
      </c>
      <c r="B1692" s="19" t="s">
        <v>133</v>
      </c>
      <c r="C1692" s="19">
        <v>2021</v>
      </c>
      <c r="D1692" s="19" t="s">
        <v>442</v>
      </c>
      <c r="E1692" s="16">
        <v>52</v>
      </c>
      <c r="F1692" s="20">
        <v>56</v>
      </c>
      <c r="G1692" s="21">
        <v>7.123367</v>
      </c>
      <c r="H1692" s="20">
        <v>6</v>
      </c>
      <c r="I1692" s="20">
        <v>40.282060000000001</v>
      </c>
      <c r="J1692" s="20">
        <v>63.717939999999999</v>
      </c>
      <c r="K1692" s="20"/>
      <c r="L1692" s="20"/>
      <c r="M1692" s="20">
        <v>24.86647</v>
      </c>
      <c r="N1692" s="20">
        <v>37.263190000000002</v>
      </c>
      <c r="O1692" s="20"/>
      <c r="P1692" s="20">
        <v>46.737209999999997</v>
      </c>
      <c r="Q1692" s="20"/>
      <c r="R1692" s="19"/>
      <c r="S1692" s="20">
        <v>49.836219999999997</v>
      </c>
      <c r="T1692" s="20">
        <v>60.80639</v>
      </c>
      <c r="U1692" s="20"/>
      <c r="V1692" s="20">
        <v>91.325559999999996</v>
      </c>
      <c r="W1692" s="20"/>
      <c r="X1692" s="19"/>
    </row>
    <row r="1693" spans="1:24" s="15" customFormat="1" ht="13.8">
      <c r="A1693" s="15" t="s">
        <v>132</v>
      </c>
      <c r="B1693" s="19" t="s">
        <v>133</v>
      </c>
      <c r="C1693" s="19">
        <v>2022</v>
      </c>
      <c r="D1693" s="19" t="s">
        <v>442</v>
      </c>
      <c r="E1693" s="16">
        <v>44</v>
      </c>
      <c r="F1693" s="20">
        <v>69</v>
      </c>
      <c r="G1693" s="21">
        <v>4.951219</v>
      </c>
      <c r="H1693" s="20">
        <v>5</v>
      </c>
      <c r="I1693" s="20">
        <v>35.880000000000003</v>
      </c>
      <c r="J1693" s="20">
        <v>52.12</v>
      </c>
      <c r="K1693" s="20" t="s">
        <v>557</v>
      </c>
      <c r="L1693" s="20" t="s">
        <v>557</v>
      </c>
      <c r="M1693" s="20">
        <v>25</v>
      </c>
      <c r="N1693" s="20">
        <v>37</v>
      </c>
      <c r="O1693" s="20" t="s">
        <v>557</v>
      </c>
      <c r="P1693" s="20">
        <v>47</v>
      </c>
      <c r="Q1693" s="20" t="s">
        <v>557</v>
      </c>
      <c r="R1693" s="19" t="s">
        <v>557</v>
      </c>
      <c r="S1693" s="20">
        <v>50</v>
      </c>
      <c r="T1693" s="20">
        <v>61</v>
      </c>
      <c r="U1693" s="20" t="s">
        <v>557</v>
      </c>
      <c r="V1693" s="20" t="s">
        <v>557</v>
      </c>
      <c r="W1693" s="20" t="s">
        <v>557</v>
      </c>
      <c r="X1693" s="19"/>
    </row>
    <row r="1694" spans="1:24" s="15" customFormat="1" ht="13.8">
      <c r="A1694" s="15" t="s">
        <v>132</v>
      </c>
      <c r="B1694" s="19" t="s">
        <v>133</v>
      </c>
      <c r="C1694" s="19">
        <v>2023</v>
      </c>
      <c r="D1694" s="19" t="s">
        <v>442</v>
      </c>
      <c r="E1694" s="16">
        <v>43</v>
      </c>
      <c r="F1694" s="20">
        <v>70</v>
      </c>
      <c r="G1694" s="21">
        <v>5.3216809999999999</v>
      </c>
      <c r="H1694" s="20">
        <v>5</v>
      </c>
      <c r="I1694" s="20">
        <v>34.272449999999999</v>
      </c>
      <c r="J1694" s="20">
        <v>51.727550000000001</v>
      </c>
      <c r="K1694" s="20"/>
      <c r="L1694" s="20"/>
      <c r="M1694" s="20">
        <v>20.87696</v>
      </c>
      <c r="N1694" s="20">
        <v>37.263190000000002</v>
      </c>
      <c r="O1694" s="20"/>
      <c r="P1694" s="20">
        <v>46.737209999999997</v>
      </c>
      <c r="Q1694" s="20"/>
      <c r="R1694" s="19"/>
      <c r="S1694" s="20">
        <v>47.746110000000002</v>
      </c>
      <c r="T1694" s="20">
        <v>60.082979999999999</v>
      </c>
      <c r="U1694" s="20"/>
      <c r="V1694" s="20"/>
      <c r="W1694" s="20"/>
      <c r="X1694" s="19"/>
    </row>
    <row r="1695" spans="1:24" s="15" customFormat="1" ht="13.8">
      <c r="A1695" s="15" t="s">
        <v>132</v>
      </c>
      <c r="B1695" s="19" t="s">
        <v>133</v>
      </c>
      <c r="C1695" s="19">
        <v>2024</v>
      </c>
      <c r="D1695" s="19" t="s">
        <v>442</v>
      </c>
      <c r="E1695" s="16">
        <v>55</v>
      </c>
      <c r="F1695" s="20">
        <v>50</v>
      </c>
      <c r="G1695" s="21">
        <v>6.488842</v>
      </c>
      <c r="H1695" s="20">
        <v>6</v>
      </c>
      <c r="I1695" s="20">
        <v>44.3583</v>
      </c>
      <c r="J1695" s="20">
        <v>65.6417</v>
      </c>
      <c r="K1695" s="20"/>
      <c r="L1695" s="20"/>
      <c r="M1695" s="20">
        <v>21.3414</v>
      </c>
      <c r="N1695" s="20">
        <v>66.739130000000003</v>
      </c>
      <c r="O1695" s="20"/>
      <c r="P1695" s="20">
        <v>58.851039999999998</v>
      </c>
      <c r="Q1695" s="20"/>
      <c r="R1695" s="19"/>
      <c r="S1695" s="20">
        <v>41.855710000000002</v>
      </c>
      <c r="T1695" s="20">
        <v>57.319180000000003</v>
      </c>
      <c r="U1695" s="20"/>
      <c r="V1695" s="20">
        <v>81.507769999999994</v>
      </c>
      <c r="W1695" s="20"/>
      <c r="X1695" s="19"/>
    </row>
    <row r="1696" spans="1:24" s="15" customFormat="1">
      <c r="A1696" s="68" t="s">
        <v>132</v>
      </c>
      <c r="B1696" s="70" t="s">
        <v>133</v>
      </c>
      <c r="C1696" s="70">
        <v>2025</v>
      </c>
      <c r="D1696" s="73" t="str">
        <f>VLOOKUP(B1696,'CPI Timeseries 2012 - 2025'!B:C,2,0)</f>
        <v>MENA</v>
      </c>
      <c r="E1696" s="16">
        <v>52</v>
      </c>
      <c r="F1696" s="70">
        <v>54</v>
      </c>
      <c r="G1696" s="74">
        <v>5.5381470000000004</v>
      </c>
      <c r="H1696" s="70">
        <v>7</v>
      </c>
      <c r="I1696" s="75">
        <v>42.917439999999999</v>
      </c>
      <c r="J1696" s="75">
        <v>61.082560000000001</v>
      </c>
      <c r="K1696" s="75"/>
      <c r="L1696" s="75"/>
      <c r="M1696" s="75">
        <v>21.345700000000001</v>
      </c>
      <c r="N1696" s="75">
        <v>34.494399999999999</v>
      </c>
      <c r="O1696" s="75"/>
      <c r="P1696" s="75">
        <v>58.821210000000001</v>
      </c>
      <c r="Q1696" s="75">
        <v>72.954409999999996</v>
      </c>
      <c r="R1696" s="75"/>
      <c r="S1696" s="75">
        <v>41.836329999999997</v>
      </c>
      <c r="T1696" s="75">
        <v>57.329680000000003</v>
      </c>
      <c r="U1696" s="75"/>
      <c r="V1696" s="75">
        <v>78.706400000000002</v>
      </c>
      <c r="W1696" s="75"/>
      <c r="X1696" s="2"/>
    </row>
    <row r="1697" spans="1:24" s="15" customFormat="1" ht="13.8">
      <c r="A1697" s="15" t="s">
        <v>303</v>
      </c>
      <c r="B1697" s="19" t="s">
        <v>304</v>
      </c>
      <c r="C1697" s="19">
        <v>2012</v>
      </c>
      <c r="D1697" s="19" t="s">
        <v>440</v>
      </c>
      <c r="E1697" s="16">
        <v>27</v>
      </c>
      <c r="F1697" s="20">
        <v>139</v>
      </c>
      <c r="G1697" s="21">
        <v>2.2999999999999998</v>
      </c>
      <c r="H1697" s="20">
        <v>8</v>
      </c>
      <c r="I1697" s="20">
        <v>23</v>
      </c>
      <c r="J1697" s="20">
        <v>31</v>
      </c>
      <c r="K1697" s="20"/>
      <c r="L1697" s="20"/>
      <c r="M1697" s="20">
        <v>19</v>
      </c>
      <c r="N1697" s="20">
        <v>38</v>
      </c>
      <c r="O1697" s="20"/>
      <c r="P1697" s="20">
        <v>32</v>
      </c>
      <c r="Q1697" s="20"/>
      <c r="R1697" s="19"/>
      <c r="S1697" s="20">
        <v>31</v>
      </c>
      <c r="T1697" s="20"/>
      <c r="U1697" s="20">
        <v>23</v>
      </c>
      <c r="V1697" s="20">
        <v>30</v>
      </c>
      <c r="W1697" s="20">
        <v>20</v>
      </c>
      <c r="X1697" s="19">
        <v>23</v>
      </c>
    </row>
    <row r="1698" spans="1:24" s="15" customFormat="1" ht="13.8">
      <c r="A1698" s="15" t="s">
        <v>303</v>
      </c>
      <c r="B1698" s="19" t="s">
        <v>304</v>
      </c>
      <c r="C1698" s="19">
        <v>2013</v>
      </c>
      <c r="D1698" s="19" t="s">
        <v>440</v>
      </c>
      <c r="E1698" s="16">
        <v>28</v>
      </c>
      <c r="F1698" s="20">
        <v>127</v>
      </c>
      <c r="G1698" s="21">
        <v>3</v>
      </c>
      <c r="H1698" s="20">
        <v>8</v>
      </c>
      <c r="I1698" s="20">
        <v>23</v>
      </c>
      <c r="J1698" s="20">
        <v>33</v>
      </c>
      <c r="K1698" s="20"/>
      <c r="L1698" s="20"/>
      <c r="M1698" s="20">
        <v>19</v>
      </c>
      <c r="N1698" s="20">
        <v>38</v>
      </c>
      <c r="O1698" s="20"/>
      <c r="P1698" s="20">
        <v>42</v>
      </c>
      <c r="Q1698" s="20"/>
      <c r="R1698" s="19"/>
      <c r="S1698" s="20">
        <v>31</v>
      </c>
      <c r="T1698" s="20"/>
      <c r="U1698" s="20">
        <v>23</v>
      </c>
      <c r="V1698" s="20">
        <v>29</v>
      </c>
      <c r="W1698" s="20">
        <v>20</v>
      </c>
      <c r="X1698" s="19">
        <v>23</v>
      </c>
    </row>
    <row r="1699" spans="1:24" s="15" customFormat="1" ht="13.8">
      <c r="A1699" s="15" t="s">
        <v>303</v>
      </c>
      <c r="B1699" s="19" t="s">
        <v>304</v>
      </c>
      <c r="C1699" s="19">
        <v>2014</v>
      </c>
      <c r="D1699" s="19" t="s">
        <v>440</v>
      </c>
      <c r="E1699" s="16">
        <v>29</v>
      </c>
      <c r="F1699" s="20">
        <v>126</v>
      </c>
      <c r="G1699" s="21">
        <v>3.2400000095367432</v>
      </c>
      <c r="H1699" s="20">
        <v>7</v>
      </c>
      <c r="I1699" s="20">
        <v>24</v>
      </c>
      <c r="J1699" s="20">
        <v>34</v>
      </c>
      <c r="K1699" s="20"/>
      <c r="L1699" s="20"/>
      <c r="M1699" s="20">
        <v>19</v>
      </c>
      <c r="N1699" s="20">
        <v>38</v>
      </c>
      <c r="O1699" s="20"/>
      <c r="P1699" s="20">
        <v>42</v>
      </c>
      <c r="Q1699" s="20"/>
      <c r="R1699" s="19"/>
      <c r="S1699" s="20">
        <v>31</v>
      </c>
      <c r="T1699" s="20"/>
      <c r="U1699" s="20">
        <v>23</v>
      </c>
      <c r="V1699" s="20">
        <v>30</v>
      </c>
      <c r="W1699" s="20">
        <v>21</v>
      </c>
      <c r="X1699" s="19"/>
    </row>
    <row r="1700" spans="1:24" s="15" customFormat="1" ht="13.8">
      <c r="A1700" s="15" t="s">
        <v>303</v>
      </c>
      <c r="B1700" s="19" t="s">
        <v>304</v>
      </c>
      <c r="C1700" s="19">
        <v>2015</v>
      </c>
      <c r="D1700" s="19" t="s">
        <v>440</v>
      </c>
      <c r="E1700" s="16">
        <v>30</v>
      </c>
      <c r="F1700" s="20">
        <v>117</v>
      </c>
      <c r="G1700" s="21">
        <v>3.119999885559082</v>
      </c>
      <c r="H1700" s="20">
        <v>7</v>
      </c>
      <c r="I1700" s="20">
        <v>25</v>
      </c>
      <c r="J1700" s="20">
        <v>35</v>
      </c>
      <c r="K1700" s="20"/>
      <c r="L1700" s="20"/>
      <c r="M1700" s="20">
        <v>19</v>
      </c>
      <c r="N1700" s="20">
        <v>38</v>
      </c>
      <c r="O1700" s="20"/>
      <c r="P1700" s="20">
        <v>42</v>
      </c>
      <c r="Q1700" s="20"/>
      <c r="R1700" s="19"/>
      <c r="S1700" s="20">
        <v>31</v>
      </c>
      <c r="T1700" s="20"/>
      <c r="U1700" s="20">
        <v>23</v>
      </c>
      <c r="V1700" s="20">
        <v>34</v>
      </c>
      <c r="W1700" s="20">
        <v>26</v>
      </c>
      <c r="X1700" s="19"/>
    </row>
    <row r="1701" spans="1:24" s="15" customFormat="1" ht="13.8">
      <c r="A1701" s="15" t="s">
        <v>303</v>
      </c>
      <c r="B1701" s="19" t="s">
        <v>304</v>
      </c>
      <c r="C1701" s="19">
        <v>2016</v>
      </c>
      <c r="D1701" s="19" t="s">
        <v>440</v>
      </c>
      <c r="E1701" s="16">
        <v>32</v>
      </c>
      <c r="F1701" s="20">
        <v>116</v>
      </c>
      <c r="G1701" s="21">
        <v>2.12</v>
      </c>
      <c r="H1701" s="20">
        <v>7</v>
      </c>
      <c r="I1701" s="20">
        <v>28</v>
      </c>
      <c r="J1701" s="20">
        <v>35</v>
      </c>
      <c r="K1701" s="20" t="s">
        <v>557</v>
      </c>
      <c r="L1701" s="20" t="s">
        <v>557</v>
      </c>
      <c r="M1701" s="20">
        <v>20</v>
      </c>
      <c r="N1701" s="20">
        <v>37</v>
      </c>
      <c r="O1701" s="20" t="s">
        <v>557</v>
      </c>
      <c r="P1701" s="20">
        <v>34</v>
      </c>
      <c r="Q1701" s="20" t="s">
        <v>557</v>
      </c>
      <c r="R1701" s="19" t="s">
        <v>557</v>
      </c>
      <c r="S1701" s="20">
        <v>32</v>
      </c>
      <c r="T1701" s="20" t="s">
        <v>557</v>
      </c>
      <c r="U1701" s="20">
        <v>35</v>
      </c>
      <c r="V1701" s="20">
        <v>29</v>
      </c>
      <c r="W1701" s="20">
        <v>32</v>
      </c>
      <c r="X1701" s="19"/>
    </row>
    <row r="1702" spans="1:24" s="15" customFormat="1" ht="13.8">
      <c r="A1702" s="15" t="s">
        <v>303</v>
      </c>
      <c r="B1702" s="19" t="s">
        <v>304</v>
      </c>
      <c r="C1702" s="19">
        <v>2017</v>
      </c>
      <c r="D1702" s="19" t="s">
        <v>440</v>
      </c>
      <c r="E1702" s="16">
        <v>32</v>
      </c>
      <c r="F1702" s="20">
        <v>117</v>
      </c>
      <c r="G1702" s="21">
        <v>2.11</v>
      </c>
      <c r="H1702" s="20">
        <v>8</v>
      </c>
      <c r="I1702" s="20">
        <v>29</v>
      </c>
      <c r="J1702" s="20">
        <v>35</v>
      </c>
      <c r="K1702" s="20"/>
      <c r="L1702" s="20"/>
      <c r="M1702" s="20">
        <v>25</v>
      </c>
      <c r="N1702" s="20">
        <v>37</v>
      </c>
      <c r="O1702" s="20"/>
      <c r="P1702" s="20">
        <v>35</v>
      </c>
      <c r="Q1702" s="20"/>
      <c r="R1702" s="19"/>
      <c r="S1702" s="20">
        <v>32</v>
      </c>
      <c r="T1702" s="20">
        <v>22</v>
      </c>
      <c r="U1702" s="20">
        <v>35</v>
      </c>
      <c r="V1702" s="20">
        <v>39</v>
      </c>
      <c r="W1702" s="20">
        <v>29</v>
      </c>
      <c r="X1702" s="19"/>
    </row>
    <row r="1703" spans="1:24" s="15" customFormat="1" ht="13.8">
      <c r="A1703" s="15" t="s">
        <v>303</v>
      </c>
      <c r="B1703" s="19" t="s">
        <v>304</v>
      </c>
      <c r="C1703" s="19">
        <v>2018</v>
      </c>
      <c r="D1703" s="19" t="s">
        <v>440</v>
      </c>
      <c r="E1703" s="16">
        <v>33</v>
      </c>
      <c r="F1703" s="20">
        <v>117</v>
      </c>
      <c r="G1703" s="21">
        <v>2.06</v>
      </c>
      <c r="H1703" s="20">
        <v>8</v>
      </c>
      <c r="I1703" s="20">
        <v>30</v>
      </c>
      <c r="J1703" s="20">
        <v>36</v>
      </c>
      <c r="K1703" s="20"/>
      <c r="L1703" s="20"/>
      <c r="M1703" s="20">
        <v>25</v>
      </c>
      <c r="N1703" s="20">
        <v>37</v>
      </c>
      <c r="O1703" s="20"/>
      <c r="P1703" s="20">
        <v>35</v>
      </c>
      <c r="Q1703" s="20"/>
      <c r="R1703" s="19"/>
      <c r="S1703" s="20">
        <v>32</v>
      </c>
      <c r="T1703" s="20">
        <v>27</v>
      </c>
      <c r="U1703" s="20">
        <v>35</v>
      </c>
      <c r="V1703" s="20">
        <v>43</v>
      </c>
      <c r="W1703" s="20">
        <v>29</v>
      </c>
      <c r="X1703" s="19"/>
    </row>
    <row r="1704" spans="1:24" s="15" customFormat="1" ht="13.8">
      <c r="A1704" s="15" t="s">
        <v>303</v>
      </c>
      <c r="B1704" s="19" t="s">
        <v>304</v>
      </c>
      <c r="C1704" s="19">
        <v>2019</v>
      </c>
      <c r="D1704" s="19" t="s">
        <v>440</v>
      </c>
      <c r="E1704" s="16">
        <v>32</v>
      </c>
      <c r="F1704" s="20">
        <v>120</v>
      </c>
      <c r="G1704" s="21">
        <v>2.4613170000000002</v>
      </c>
      <c r="H1704" s="20">
        <v>8</v>
      </c>
      <c r="I1704" s="20">
        <v>27.963439999999999</v>
      </c>
      <c r="J1704" s="20">
        <v>36.036560000000001</v>
      </c>
      <c r="K1704" s="20" t="s">
        <v>557</v>
      </c>
      <c r="L1704" s="20" t="s">
        <v>557</v>
      </c>
      <c r="M1704" s="20">
        <v>21</v>
      </c>
      <c r="N1704" s="20">
        <v>37</v>
      </c>
      <c r="O1704" s="20" t="s">
        <v>557</v>
      </c>
      <c r="P1704" s="20">
        <v>35</v>
      </c>
      <c r="Q1704" s="20" t="s">
        <v>557</v>
      </c>
      <c r="R1704" s="19" t="s">
        <v>557</v>
      </c>
      <c r="S1704" s="20">
        <v>32</v>
      </c>
      <c r="T1704" s="20">
        <v>27</v>
      </c>
      <c r="U1704" s="20">
        <v>35</v>
      </c>
      <c r="V1704" s="20">
        <v>43</v>
      </c>
      <c r="W1704" s="20">
        <v>27</v>
      </c>
      <c r="X1704" s="19"/>
    </row>
    <row r="1705" spans="1:24" s="15" customFormat="1" ht="13.8">
      <c r="A1705" s="15" t="s">
        <v>303</v>
      </c>
      <c r="B1705" s="19" t="s">
        <v>304</v>
      </c>
      <c r="C1705" s="19">
        <v>2020</v>
      </c>
      <c r="D1705" s="19" t="s">
        <v>440</v>
      </c>
      <c r="E1705" s="16">
        <v>31</v>
      </c>
      <c r="F1705" s="20">
        <v>124</v>
      </c>
      <c r="G1705" s="21">
        <v>1.7986690000000001</v>
      </c>
      <c r="H1705" s="20">
        <v>8</v>
      </c>
      <c r="I1705" s="20">
        <v>28.050180000000001</v>
      </c>
      <c r="J1705" s="20">
        <v>33.949820000000003</v>
      </c>
      <c r="K1705" s="20" t="s">
        <v>557</v>
      </c>
      <c r="L1705" s="20" t="s">
        <v>557</v>
      </c>
      <c r="M1705" s="20">
        <v>21</v>
      </c>
      <c r="N1705" s="20">
        <v>37</v>
      </c>
      <c r="O1705" s="20" t="s">
        <v>557</v>
      </c>
      <c r="P1705" s="20">
        <v>35</v>
      </c>
      <c r="Q1705" s="20" t="s">
        <v>557</v>
      </c>
      <c r="R1705" s="19" t="s">
        <v>557</v>
      </c>
      <c r="S1705" s="20">
        <v>32</v>
      </c>
      <c r="T1705" s="20">
        <v>22</v>
      </c>
      <c r="U1705" s="20">
        <v>35</v>
      </c>
      <c r="V1705" s="20">
        <v>43</v>
      </c>
      <c r="W1705" s="20">
        <v>25</v>
      </c>
      <c r="X1705" s="19"/>
    </row>
    <row r="1706" spans="1:24" s="15" customFormat="1" ht="13.8">
      <c r="A1706" s="15" t="s">
        <v>303</v>
      </c>
      <c r="B1706" s="19" t="s">
        <v>304</v>
      </c>
      <c r="C1706" s="19">
        <v>2021</v>
      </c>
      <c r="D1706" s="19" t="s">
        <v>440</v>
      </c>
      <c r="E1706" s="16">
        <v>28</v>
      </c>
      <c r="F1706" s="20">
        <v>140</v>
      </c>
      <c r="G1706" s="21">
        <v>1.8698900000000001</v>
      </c>
      <c r="H1706" s="20">
        <v>8</v>
      </c>
      <c r="I1706" s="20">
        <v>24.924029999999998</v>
      </c>
      <c r="J1706" s="20">
        <v>31.075970000000002</v>
      </c>
      <c r="K1706" s="20"/>
      <c r="L1706" s="20"/>
      <c r="M1706" s="20">
        <v>20.87696</v>
      </c>
      <c r="N1706" s="20">
        <v>19.792760000000001</v>
      </c>
      <c r="O1706" s="20"/>
      <c r="P1706" s="20">
        <v>34.50329</v>
      </c>
      <c r="Q1706" s="20"/>
      <c r="R1706" s="19"/>
      <c r="S1706" s="20">
        <v>32.418640000000003</v>
      </c>
      <c r="T1706" s="20">
        <v>19.572299999999998</v>
      </c>
      <c r="U1706" s="20">
        <v>35.111879999999999</v>
      </c>
      <c r="V1706" s="20">
        <v>40.645600000000002</v>
      </c>
      <c r="W1706" s="20">
        <v>24.801449999999999</v>
      </c>
      <c r="X1706" s="19"/>
    </row>
    <row r="1707" spans="1:24" s="15" customFormat="1" ht="13.8">
      <c r="A1707" s="15" t="s">
        <v>303</v>
      </c>
      <c r="B1707" s="19" t="s">
        <v>304</v>
      </c>
      <c r="C1707" s="19">
        <v>2022</v>
      </c>
      <c r="D1707" s="19" t="s">
        <v>440</v>
      </c>
      <c r="E1707" s="16">
        <v>27</v>
      </c>
      <c r="F1707" s="20">
        <v>140</v>
      </c>
      <c r="G1707" s="21">
        <v>1.916701</v>
      </c>
      <c r="H1707" s="20">
        <v>7</v>
      </c>
      <c r="I1707" s="20">
        <v>23.85661</v>
      </c>
      <c r="J1707" s="20">
        <v>30.14339</v>
      </c>
      <c r="K1707" s="20" t="s">
        <v>557</v>
      </c>
      <c r="L1707" s="20" t="s">
        <v>557</v>
      </c>
      <c r="M1707" s="20">
        <v>21</v>
      </c>
      <c r="N1707" s="20">
        <v>20</v>
      </c>
      <c r="O1707" s="20" t="s">
        <v>557</v>
      </c>
      <c r="P1707" s="20">
        <v>35</v>
      </c>
      <c r="Q1707" s="20" t="s">
        <v>557</v>
      </c>
      <c r="R1707" s="19" t="s">
        <v>557</v>
      </c>
      <c r="S1707" s="20">
        <v>32</v>
      </c>
      <c r="T1707" s="20">
        <v>19</v>
      </c>
      <c r="U1707" s="20">
        <v>35</v>
      </c>
      <c r="V1707" s="20" t="s">
        <v>557</v>
      </c>
      <c r="W1707" s="20">
        <v>26</v>
      </c>
      <c r="X1707" s="19"/>
    </row>
    <row r="1708" spans="1:24" s="15" customFormat="1" ht="13.8">
      <c r="A1708" s="15" t="s">
        <v>303</v>
      </c>
      <c r="B1708" s="19" t="s">
        <v>304</v>
      </c>
      <c r="C1708" s="19">
        <v>2023</v>
      </c>
      <c r="D1708" s="19" t="s">
        <v>440</v>
      </c>
      <c r="E1708" s="16">
        <v>29</v>
      </c>
      <c r="F1708" s="20">
        <v>133</v>
      </c>
      <c r="G1708" s="21">
        <v>2.0915680000000001</v>
      </c>
      <c r="H1708" s="20">
        <v>8</v>
      </c>
      <c r="I1708" s="20">
        <v>25.56983</v>
      </c>
      <c r="J1708" s="20">
        <v>32.430169999999997</v>
      </c>
      <c r="K1708" s="20"/>
      <c r="L1708" s="20"/>
      <c r="M1708" s="20">
        <v>20.87696</v>
      </c>
      <c r="N1708" s="20">
        <v>19.792760000000001</v>
      </c>
      <c r="O1708" s="20"/>
      <c r="P1708" s="20">
        <v>34.50329</v>
      </c>
      <c r="Q1708" s="20"/>
      <c r="R1708" s="19"/>
      <c r="S1708" s="20">
        <v>32.418640000000003</v>
      </c>
      <c r="T1708" s="20">
        <v>19.572299999999998</v>
      </c>
      <c r="U1708" s="20">
        <v>35.111879999999999</v>
      </c>
      <c r="V1708" s="20">
        <v>44.854320000000001</v>
      </c>
      <c r="W1708" s="20">
        <v>24.801449999999999</v>
      </c>
      <c r="X1708" s="19"/>
    </row>
    <row r="1709" spans="1:24" s="15" customFormat="1" ht="13.8">
      <c r="A1709" s="15" t="s">
        <v>303</v>
      </c>
      <c r="B1709" s="19" t="s">
        <v>304</v>
      </c>
      <c r="C1709" s="19">
        <v>2024</v>
      </c>
      <c r="D1709" s="19" t="s">
        <v>440</v>
      </c>
      <c r="E1709" s="16">
        <v>27</v>
      </c>
      <c r="F1709" s="20">
        <v>135</v>
      </c>
      <c r="G1709" s="21">
        <v>1.9857819999999999</v>
      </c>
      <c r="H1709" s="20">
        <v>8</v>
      </c>
      <c r="I1709" s="20">
        <v>23.743320000000001</v>
      </c>
      <c r="J1709" s="20">
        <v>30.256679999999999</v>
      </c>
      <c r="K1709" s="20"/>
      <c r="L1709" s="20"/>
      <c r="M1709" s="20">
        <v>21.3414</v>
      </c>
      <c r="N1709" s="20">
        <v>18.412189999999999</v>
      </c>
      <c r="O1709" s="20"/>
      <c r="P1709" s="20">
        <v>32.267980000000001</v>
      </c>
      <c r="Q1709" s="20"/>
      <c r="R1709" s="19"/>
      <c r="S1709" s="20">
        <v>32.781230000000001</v>
      </c>
      <c r="T1709" s="20">
        <v>13.51521</v>
      </c>
      <c r="U1709" s="20">
        <v>39.171520000000001</v>
      </c>
      <c r="V1709" s="20">
        <v>32.701790000000003</v>
      </c>
      <c r="W1709" s="20">
        <v>26.2469</v>
      </c>
      <c r="X1709" s="19"/>
    </row>
    <row r="1710" spans="1:24" s="15" customFormat="1">
      <c r="A1710" s="68" t="s">
        <v>303</v>
      </c>
      <c r="B1710" s="70" t="s">
        <v>304</v>
      </c>
      <c r="C1710" s="70">
        <v>2025</v>
      </c>
      <c r="D1710" s="73" t="str">
        <f>VLOOKUP(B1710,'CPI Timeseries 2012 - 2025'!B:C,2,0)</f>
        <v>AP</v>
      </c>
      <c r="E1710" s="16">
        <v>28</v>
      </c>
      <c r="F1710" s="70">
        <v>136</v>
      </c>
      <c r="G1710" s="74">
        <v>1.7343550000000001</v>
      </c>
      <c r="H1710" s="70">
        <v>8</v>
      </c>
      <c r="I1710" s="75">
        <v>25.155660000000001</v>
      </c>
      <c r="J1710" s="75">
        <v>30.844339999999999</v>
      </c>
      <c r="K1710" s="75"/>
      <c r="L1710" s="75"/>
      <c r="M1710" s="75">
        <v>21.345700000000001</v>
      </c>
      <c r="N1710" s="75">
        <v>18.379660000000001</v>
      </c>
      <c r="O1710" s="75"/>
      <c r="P1710" s="75">
        <v>32.214660000000002</v>
      </c>
      <c r="Q1710" s="75"/>
      <c r="R1710" s="75"/>
      <c r="S1710" s="75">
        <v>32.758890000000001</v>
      </c>
      <c r="T1710" s="75">
        <v>18.99287</v>
      </c>
      <c r="U1710" s="75">
        <v>39.177059999999997</v>
      </c>
      <c r="V1710" s="75">
        <v>31.974460000000001</v>
      </c>
      <c r="W1710" s="75">
        <v>25.35689</v>
      </c>
      <c r="X1710" s="2"/>
    </row>
    <row r="1711" spans="1:24" s="15" customFormat="1" ht="13.8">
      <c r="A1711" s="15" t="s">
        <v>257</v>
      </c>
      <c r="B1711" s="19" t="s">
        <v>258</v>
      </c>
      <c r="C1711" s="19">
        <v>2012</v>
      </c>
      <c r="D1711" s="19" t="s">
        <v>234</v>
      </c>
      <c r="E1711" s="16">
        <v>38</v>
      </c>
      <c r="F1711" s="20">
        <v>83</v>
      </c>
      <c r="G1711" s="21">
        <v>3.1</v>
      </c>
      <c r="H1711" s="20">
        <v>6</v>
      </c>
      <c r="I1711" s="20">
        <v>33</v>
      </c>
      <c r="J1711" s="20">
        <v>44</v>
      </c>
      <c r="K1711" s="20"/>
      <c r="L1711" s="20"/>
      <c r="M1711" s="20">
        <v>36</v>
      </c>
      <c r="N1711" s="20">
        <v>38</v>
      </c>
      <c r="O1711" s="20"/>
      <c r="P1711" s="20">
        <v>52</v>
      </c>
      <c r="Q1711" s="20"/>
      <c r="R1711" s="19"/>
      <c r="S1711" s="20">
        <v>31</v>
      </c>
      <c r="T1711" s="20"/>
      <c r="U1711" s="20"/>
      <c r="V1711" s="20">
        <v>41</v>
      </c>
      <c r="W1711" s="20">
        <v>32</v>
      </c>
      <c r="X1711" s="19"/>
    </row>
    <row r="1712" spans="1:24" s="15" customFormat="1" ht="13.8">
      <c r="A1712" s="15" t="s">
        <v>257</v>
      </c>
      <c r="B1712" s="19" t="s">
        <v>258</v>
      </c>
      <c r="C1712" s="19">
        <v>2013</v>
      </c>
      <c r="D1712" s="19" t="s">
        <v>234</v>
      </c>
      <c r="E1712" s="16">
        <v>35</v>
      </c>
      <c r="F1712" s="20">
        <v>102</v>
      </c>
      <c r="G1712" s="21">
        <v>2.2000000000000002</v>
      </c>
      <c r="H1712" s="20">
        <v>6</v>
      </c>
      <c r="I1712" s="20">
        <v>31</v>
      </c>
      <c r="J1712" s="20">
        <v>39</v>
      </c>
      <c r="K1712" s="20"/>
      <c r="L1712" s="20"/>
      <c r="M1712" s="20">
        <v>28</v>
      </c>
      <c r="N1712" s="20">
        <v>38</v>
      </c>
      <c r="O1712" s="20"/>
      <c r="P1712" s="20">
        <v>42</v>
      </c>
      <c r="Q1712" s="20"/>
      <c r="R1712" s="19"/>
      <c r="S1712" s="20">
        <v>31</v>
      </c>
      <c r="T1712" s="20"/>
      <c r="U1712" s="20"/>
      <c r="V1712" s="20">
        <v>39</v>
      </c>
      <c r="W1712" s="20">
        <v>33</v>
      </c>
      <c r="X1712" s="19"/>
    </row>
    <row r="1713" spans="1:24" s="15" customFormat="1" ht="13.8">
      <c r="A1713" s="15" t="s">
        <v>257</v>
      </c>
      <c r="B1713" s="19" t="s">
        <v>258</v>
      </c>
      <c r="C1713" s="19">
        <v>2014</v>
      </c>
      <c r="D1713" s="19" t="s">
        <v>234</v>
      </c>
      <c r="E1713" s="16">
        <v>37</v>
      </c>
      <c r="F1713" s="20">
        <v>94</v>
      </c>
      <c r="G1713" s="21">
        <v>3.4900000095367432</v>
      </c>
      <c r="H1713" s="20">
        <v>6</v>
      </c>
      <c r="I1713" s="20">
        <v>31</v>
      </c>
      <c r="J1713" s="20">
        <v>43</v>
      </c>
      <c r="K1713" s="20"/>
      <c r="L1713" s="20"/>
      <c r="M1713" s="20">
        <v>28</v>
      </c>
      <c r="N1713" s="20">
        <v>38</v>
      </c>
      <c r="O1713" s="20"/>
      <c r="P1713" s="20">
        <v>52</v>
      </c>
      <c r="Q1713" s="20"/>
      <c r="R1713" s="19"/>
      <c r="S1713" s="20">
        <v>31</v>
      </c>
      <c r="T1713" s="20"/>
      <c r="U1713" s="20"/>
      <c r="V1713" s="20">
        <v>39</v>
      </c>
      <c r="W1713" s="20">
        <v>37</v>
      </c>
      <c r="X1713" s="19"/>
    </row>
    <row r="1714" spans="1:24" s="15" customFormat="1" ht="13.8">
      <c r="A1714" s="15" t="s">
        <v>257</v>
      </c>
      <c r="B1714" s="19" t="s">
        <v>258</v>
      </c>
      <c r="C1714" s="19">
        <v>2015</v>
      </c>
      <c r="D1714" s="19" t="s">
        <v>234</v>
      </c>
      <c r="E1714" s="16">
        <v>39</v>
      </c>
      <c r="F1714" s="20">
        <v>72</v>
      </c>
      <c r="G1714" s="21">
        <v>3.0099999904632568</v>
      </c>
      <c r="H1714" s="20">
        <v>6</v>
      </c>
      <c r="I1714" s="20">
        <v>34</v>
      </c>
      <c r="J1714" s="20">
        <v>44</v>
      </c>
      <c r="K1714" s="20"/>
      <c r="L1714" s="20"/>
      <c r="M1714" s="20">
        <v>36</v>
      </c>
      <c r="N1714" s="20">
        <v>38</v>
      </c>
      <c r="O1714" s="20"/>
      <c r="P1714" s="20">
        <v>52</v>
      </c>
      <c r="Q1714" s="20"/>
      <c r="R1714" s="19"/>
      <c r="S1714" s="20">
        <v>31</v>
      </c>
      <c r="T1714" s="20"/>
      <c r="U1714" s="20"/>
      <c r="V1714" s="20">
        <v>41</v>
      </c>
      <c r="W1714" s="20">
        <v>34</v>
      </c>
      <c r="X1714" s="19"/>
    </row>
    <row r="1715" spans="1:24" s="15" customFormat="1" ht="13.8">
      <c r="A1715" s="15" t="s">
        <v>257</v>
      </c>
      <c r="B1715" s="19" t="s">
        <v>258</v>
      </c>
      <c r="C1715" s="19">
        <v>2016</v>
      </c>
      <c r="D1715" s="19" t="s">
        <v>234</v>
      </c>
      <c r="E1715" s="16">
        <v>38</v>
      </c>
      <c r="F1715" s="20">
        <v>87</v>
      </c>
      <c r="G1715" s="21">
        <v>2.29</v>
      </c>
      <c r="H1715" s="20">
        <v>6</v>
      </c>
      <c r="I1715" s="20">
        <v>34</v>
      </c>
      <c r="J1715" s="20">
        <v>42</v>
      </c>
      <c r="K1715" s="20" t="s">
        <v>557</v>
      </c>
      <c r="L1715" s="20" t="s">
        <v>557</v>
      </c>
      <c r="M1715" s="20">
        <v>36</v>
      </c>
      <c r="N1715" s="20">
        <v>37</v>
      </c>
      <c r="O1715" s="20" t="s">
        <v>557</v>
      </c>
      <c r="P1715" s="20">
        <v>47</v>
      </c>
      <c r="Q1715" s="20" t="s">
        <v>557</v>
      </c>
      <c r="R1715" s="19" t="s">
        <v>557</v>
      </c>
      <c r="S1715" s="20">
        <v>32</v>
      </c>
      <c r="T1715" s="20" t="s">
        <v>557</v>
      </c>
      <c r="U1715" s="20" t="s">
        <v>557</v>
      </c>
      <c r="V1715" s="20">
        <v>43</v>
      </c>
      <c r="W1715" s="20">
        <v>33</v>
      </c>
      <c r="X1715" s="19"/>
    </row>
    <row r="1716" spans="1:24" s="15" customFormat="1" ht="13.8">
      <c r="A1716" s="15" t="s">
        <v>257</v>
      </c>
      <c r="B1716" s="19" t="s">
        <v>258</v>
      </c>
      <c r="C1716" s="19">
        <v>2017</v>
      </c>
      <c r="D1716" s="19" t="s">
        <v>234</v>
      </c>
      <c r="E1716" s="16">
        <v>37</v>
      </c>
      <c r="F1716" s="20">
        <v>96</v>
      </c>
      <c r="G1716" s="21">
        <v>1.79</v>
      </c>
      <c r="H1716" s="20">
        <v>7</v>
      </c>
      <c r="I1716" s="20">
        <v>34</v>
      </c>
      <c r="J1716" s="20">
        <v>40</v>
      </c>
      <c r="K1716" s="20"/>
      <c r="L1716" s="20"/>
      <c r="M1716" s="20">
        <v>37</v>
      </c>
      <c r="N1716" s="20">
        <v>37</v>
      </c>
      <c r="O1716" s="20"/>
      <c r="P1716" s="20">
        <v>35</v>
      </c>
      <c r="Q1716" s="20"/>
      <c r="R1716" s="19"/>
      <c r="S1716" s="20">
        <v>32</v>
      </c>
      <c r="T1716" s="20">
        <v>44</v>
      </c>
      <c r="U1716" s="20"/>
      <c r="V1716" s="20">
        <v>31</v>
      </c>
      <c r="W1716" s="20">
        <v>42</v>
      </c>
      <c r="X1716" s="19"/>
    </row>
    <row r="1717" spans="1:24" s="15" customFormat="1" ht="13.8">
      <c r="A1717" s="15" t="s">
        <v>257</v>
      </c>
      <c r="B1717" s="19" t="s">
        <v>258</v>
      </c>
      <c r="C1717" s="19">
        <v>2018</v>
      </c>
      <c r="D1717" s="19" t="s">
        <v>234</v>
      </c>
      <c r="E1717" s="16">
        <v>37</v>
      </c>
      <c r="F1717" s="20">
        <v>93</v>
      </c>
      <c r="G1717" s="21">
        <v>1.76</v>
      </c>
      <c r="H1717" s="20">
        <v>7</v>
      </c>
      <c r="I1717" s="20">
        <v>34</v>
      </c>
      <c r="J1717" s="20">
        <v>40</v>
      </c>
      <c r="K1717" s="20"/>
      <c r="L1717" s="20"/>
      <c r="M1717" s="20">
        <v>37</v>
      </c>
      <c r="N1717" s="20">
        <v>37</v>
      </c>
      <c r="O1717" s="20"/>
      <c r="P1717" s="20">
        <v>35</v>
      </c>
      <c r="Q1717" s="20"/>
      <c r="R1717" s="19"/>
      <c r="S1717" s="20">
        <v>32</v>
      </c>
      <c r="T1717" s="20">
        <v>44</v>
      </c>
      <c r="U1717" s="20"/>
      <c r="V1717" s="20">
        <v>32</v>
      </c>
      <c r="W1717" s="20">
        <v>42</v>
      </c>
      <c r="X1717" s="19"/>
    </row>
    <row r="1718" spans="1:24" s="15" customFormat="1" ht="13.8">
      <c r="A1718" s="15" t="s">
        <v>257</v>
      </c>
      <c r="B1718" s="19" t="s">
        <v>258</v>
      </c>
      <c r="C1718" s="19">
        <v>2019</v>
      </c>
      <c r="D1718" s="19" t="s">
        <v>234</v>
      </c>
      <c r="E1718" s="16">
        <v>36</v>
      </c>
      <c r="F1718" s="20">
        <v>101</v>
      </c>
      <c r="G1718" s="21">
        <v>1.3744190000000001</v>
      </c>
      <c r="H1718" s="20">
        <v>7</v>
      </c>
      <c r="I1718" s="20">
        <v>33.745950000000001</v>
      </c>
      <c r="J1718" s="20">
        <v>38.254049999999999</v>
      </c>
      <c r="K1718" s="20" t="s">
        <v>557</v>
      </c>
      <c r="L1718" s="20" t="s">
        <v>557</v>
      </c>
      <c r="M1718" s="20">
        <v>37</v>
      </c>
      <c r="N1718" s="20">
        <v>37</v>
      </c>
      <c r="O1718" s="20" t="s">
        <v>557</v>
      </c>
      <c r="P1718" s="20">
        <v>35</v>
      </c>
      <c r="Q1718" s="20" t="s">
        <v>557</v>
      </c>
      <c r="R1718" s="19" t="s">
        <v>557</v>
      </c>
      <c r="S1718" s="20">
        <v>32</v>
      </c>
      <c r="T1718" s="20">
        <v>42</v>
      </c>
      <c r="U1718" s="20" t="s">
        <v>557</v>
      </c>
      <c r="V1718" s="20">
        <v>31</v>
      </c>
      <c r="W1718" s="20">
        <v>36</v>
      </c>
      <c r="X1718" s="19"/>
    </row>
    <row r="1719" spans="1:24" s="15" customFormat="1" ht="13.8">
      <c r="A1719" s="15" t="s">
        <v>257</v>
      </c>
      <c r="B1719" s="19" t="s">
        <v>258</v>
      </c>
      <c r="C1719" s="19">
        <v>2020</v>
      </c>
      <c r="D1719" s="19" t="s">
        <v>234</v>
      </c>
      <c r="E1719" s="16">
        <v>35</v>
      </c>
      <c r="F1719" s="20">
        <v>111</v>
      </c>
      <c r="G1719" s="21">
        <v>0.76900769999999996</v>
      </c>
      <c r="H1719" s="20">
        <v>7</v>
      </c>
      <c r="I1719" s="20">
        <v>33.73883</v>
      </c>
      <c r="J1719" s="20">
        <v>36.26117</v>
      </c>
      <c r="K1719" s="20" t="s">
        <v>557</v>
      </c>
      <c r="L1719" s="20" t="s">
        <v>557</v>
      </c>
      <c r="M1719" s="20">
        <v>37</v>
      </c>
      <c r="N1719" s="20">
        <v>37</v>
      </c>
      <c r="O1719" s="20" t="s">
        <v>557</v>
      </c>
      <c r="P1719" s="20">
        <v>35</v>
      </c>
      <c r="Q1719" s="20" t="s">
        <v>557</v>
      </c>
      <c r="R1719" s="19" t="s">
        <v>557</v>
      </c>
      <c r="S1719" s="20">
        <v>32</v>
      </c>
      <c r="T1719" s="20">
        <v>39</v>
      </c>
      <c r="U1719" s="20" t="s">
        <v>557</v>
      </c>
      <c r="V1719" s="20">
        <v>31</v>
      </c>
      <c r="W1719" s="20">
        <v>36</v>
      </c>
      <c r="X1719" s="19"/>
    </row>
    <row r="1720" spans="1:24" s="15" customFormat="1" ht="13.8">
      <c r="A1720" s="15" t="s">
        <v>257</v>
      </c>
      <c r="B1720" s="19" t="s">
        <v>258</v>
      </c>
      <c r="C1720" s="19">
        <v>2021</v>
      </c>
      <c r="D1720" s="19" t="s">
        <v>234</v>
      </c>
      <c r="E1720" s="16">
        <v>36</v>
      </c>
      <c r="F1720" s="20">
        <v>105</v>
      </c>
      <c r="G1720" s="21">
        <v>1.0179009999999999</v>
      </c>
      <c r="H1720" s="20">
        <v>7</v>
      </c>
      <c r="I1720" s="20">
        <v>34.32555</v>
      </c>
      <c r="J1720" s="20">
        <v>37.67445</v>
      </c>
      <c r="K1720" s="20"/>
      <c r="L1720" s="20"/>
      <c r="M1720" s="20">
        <v>32.845500000000001</v>
      </c>
      <c r="N1720" s="20">
        <v>37.263190000000002</v>
      </c>
      <c r="O1720" s="20"/>
      <c r="P1720" s="20">
        <v>34.50329</v>
      </c>
      <c r="Q1720" s="20"/>
      <c r="R1720" s="19"/>
      <c r="S1720" s="20">
        <v>32.418640000000003</v>
      </c>
      <c r="T1720" s="20">
        <v>42.721260000000001</v>
      </c>
      <c r="U1720" s="20"/>
      <c r="V1720" s="20">
        <v>39.768790000000003</v>
      </c>
      <c r="W1720" s="20">
        <v>34.682510000000001</v>
      </c>
      <c r="X1720" s="19"/>
    </row>
    <row r="1721" spans="1:24" s="15" customFormat="1" ht="13.8">
      <c r="A1721" s="15" t="s">
        <v>257</v>
      </c>
      <c r="B1721" s="19" t="s">
        <v>258</v>
      </c>
      <c r="C1721" s="19">
        <v>2022</v>
      </c>
      <c r="D1721" s="19" t="s">
        <v>234</v>
      </c>
      <c r="E1721" s="16">
        <v>36</v>
      </c>
      <c r="F1721" s="20">
        <v>101</v>
      </c>
      <c r="G1721" s="21">
        <v>1.082802</v>
      </c>
      <c r="H1721" s="20">
        <v>7</v>
      </c>
      <c r="I1721" s="20">
        <v>34.224209999999999</v>
      </c>
      <c r="J1721" s="20">
        <v>37.775790000000001</v>
      </c>
      <c r="K1721" s="20" t="s">
        <v>557</v>
      </c>
      <c r="L1721" s="20" t="s">
        <v>557</v>
      </c>
      <c r="M1721" s="20">
        <v>33</v>
      </c>
      <c r="N1721" s="20">
        <v>37</v>
      </c>
      <c r="O1721" s="20" t="s">
        <v>557</v>
      </c>
      <c r="P1721" s="20">
        <v>35</v>
      </c>
      <c r="Q1721" s="20" t="s">
        <v>557</v>
      </c>
      <c r="R1721" s="19" t="s">
        <v>557</v>
      </c>
      <c r="S1721" s="20">
        <v>32</v>
      </c>
      <c r="T1721" s="20">
        <v>44</v>
      </c>
      <c r="U1721" s="20" t="s">
        <v>557</v>
      </c>
      <c r="V1721" s="20">
        <v>34</v>
      </c>
      <c r="W1721" s="20">
        <v>35</v>
      </c>
      <c r="X1721" s="19"/>
    </row>
    <row r="1722" spans="1:24" s="15" customFormat="1" ht="13.8">
      <c r="A1722" s="15" t="s">
        <v>257</v>
      </c>
      <c r="B1722" s="19" t="s">
        <v>258</v>
      </c>
      <c r="C1722" s="19">
        <v>2023</v>
      </c>
      <c r="D1722" s="19" t="s">
        <v>234</v>
      </c>
      <c r="E1722" s="16">
        <v>35</v>
      </c>
      <c r="F1722" s="20">
        <v>108</v>
      </c>
      <c r="G1722" s="21">
        <v>1.171405</v>
      </c>
      <c r="H1722" s="20">
        <v>7</v>
      </c>
      <c r="I1722" s="20">
        <v>33.078899999999997</v>
      </c>
      <c r="J1722" s="20">
        <v>36.921100000000003</v>
      </c>
      <c r="K1722" s="20"/>
      <c r="L1722" s="20"/>
      <c r="M1722" s="20">
        <v>32.845500000000001</v>
      </c>
      <c r="N1722" s="20">
        <v>37.263190000000002</v>
      </c>
      <c r="O1722" s="20"/>
      <c r="P1722" s="20">
        <v>34.50329</v>
      </c>
      <c r="Q1722" s="20"/>
      <c r="R1722" s="19"/>
      <c r="S1722" s="20">
        <v>32.418640000000003</v>
      </c>
      <c r="T1722" s="20">
        <v>44.16807</v>
      </c>
      <c r="U1722" s="20"/>
      <c r="V1722" s="20">
        <v>31.35135</v>
      </c>
      <c r="W1722" s="20">
        <v>33.784239999999997</v>
      </c>
      <c r="X1722" s="19"/>
    </row>
    <row r="1723" spans="1:24" s="15" customFormat="1" ht="13.8">
      <c r="A1723" s="15" t="s">
        <v>257</v>
      </c>
      <c r="B1723" s="19" t="s">
        <v>258</v>
      </c>
      <c r="C1723" s="19">
        <v>2024</v>
      </c>
      <c r="D1723" s="19" t="s">
        <v>234</v>
      </c>
      <c r="E1723" s="16">
        <v>33</v>
      </c>
      <c r="F1723" s="20">
        <v>114</v>
      </c>
      <c r="G1723" s="21">
        <v>1.4429430000000001</v>
      </c>
      <c r="H1723" s="20">
        <v>7</v>
      </c>
      <c r="I1723" s="20">
        <v>30.633569999999999</v>
      </c>
      <c r="J1723" s="20">
        <v>35.366419999999998</v>
      </c>
      <c r="K1723" s="20"/>
      <c r="L1723" s="20"/>
      <c r="M1723" s="20">
        <v>34.235579999999999</v>
      </c>
      <c r="N1723" s="20">
        <v>34.521169999999998</v>
      </c>
      <c r="O1723" s="20"/>
      <c r="P1723" s="20">
        <v>32.267980000000001</v>
      </c>
      <c r="Q1723" s="20"/>
      <c r="R1723" s="19"/>
      <c r="S1723" s="20">
        <v>32.781230000000001</v>
      </c>
      <c r="T1723" s="20">
        <v>40.892679999999999</v>
      </c>
      <c r="U1723" s="20"/>
      <c r="V1723" s="20">
        <v>22.94059</v>
      </c>
      <c r="W1723" s="20">
        <v>35.79889</v>
      </c>
      <c r="X1723" s="19"/>
    </row>
    <row r="1724" spans="1:24" s="15" customFormat="1">
      <c r="A1724" s="68" t="s">
        <v>257</v>
      </c>
      <c r="B1724" s="70" t="s">
        <v>258</v>
      </c>
      <c r="C1724" s="70">
        <v>2025</v>
      </c>
      <c r="D1724" s="73" t="str">
        <f>VLOOKUP(B1724,'CPI Timeseries 2012 - 2025'!B:C,2,0)</f>
        <v>AME</v>
      </c>
      <c r="E1724" s="16">
        <v>33</v>
      </c>
      <c r="F1724" s="70">
        <v>116</v>
      </c>
      <c r="G1724" s="74">
        <v>1.521312</v>
      </c>
      <c r="H1724" s="70">
        <v>7</v>
      </c>
      <c r="I1724" s="75">
        <v>30.505050000000001</v>
      </c>
      <c r="J1724" s="75">
        <v>35.494950000000003</v>
      </c>
      <c r="K1724" s="75"/>
      <c r="L1724" s="75"/>
      <c r="M1724" s="75">
        <v>29.942820000000001</v>
      </c>
      <c r="N1724" s="75">
        <v>34.494399999999999</v>
      </c>
      <c r="O1724" s="75"/>
      <c r="P1724" s="75">
        <v>32.214660000000002</v>
      </c>
      <c r="Q1724" s="75"/>
      <c r="R1724" s="75"/>
      <c r="S1724" s="75">
        <v>32.758890000000001</v>
      </c>
      <c r="T1724" s="75">
        <v>42.95337</v>
      </c>
      <c r="U1724" s="75"/>
      <c r="V1724" s="75">
        <v>24.302050000000001</v>
      </c>
      <c r="W1724" s="75">
        <v>35.780169999999998</v>
      </c>
      <c r="X1724" s="2"/>
    </row>
    <row r="1725" spans="1:24" s="15" customFormat="1" ht="13.8">
      <c r="A1725" s="15" t="s">
        <v>317</v>
      </c>
      <c r="B1725" s="19" t="s">
        <v>318</v>
      </c>
      <c r="C1725" s="19">
        <v>2012</v>
      </c>
      <c r="D1725" s="19" t="s">
        <v>440</v>
      </c>
      <c r="E1725" s="16">
        <v>25</v>
      </c>
      <c r="F1725" s="20">
        <v>150</v>
      </c>
      <c r="G1725" s="21">
        <v>4.2</v>
      </c>
      <c r="H1725" s="20">
        <v>5</v>
      </c>
      <c r="I1725" s="20">
        <v>18</v>
      </c>
      <c r="J1725" s="20">
        <v>32</v>
      </c>
      <c r="K1725" s="20"/>
      <c r="L1725" s="20"/>
      <c r="M1725" s="20">
        <v>28</v>
      </c>
      <c r="N1725" s="20">
        <v>21</v>
      </c>
      <c r="O1725" s="20"/>
      <c r="P1725" s="20">
        <v>11</v>
      </c>
      <c r="Q1725" s="20"/>
      <c r="R1725" s="19"/>
      <c r="S1725" s="20">
        <v>31</v>
      </c>
      <c r="T1725" s="20"/>
      <c r="U1725" s="20">
        <v>35</v>
      </c>
      <c r="V1725" s="20"/>
      <c r="W1725" s="20"/>
      <c r="X1725" s="19"/>
    </row>
    <row r="1726" spans="1:24" s="15" customFormat="1" ht="13.8">
      <c r="A1726" s="15" t="s">
        <v>317</v>
      </c>
      <c r="B1726" s="19" t="s">
        <v>318</v>
      </c>
      <c r="C1726" s="19">
        <v>2013</v>
      </c>
      <c r="D1726" s="19" t="s">
        <v>440</v>
      </c>
      <c r="E1726" s="16">
        <v>25</v>
      </c>
      <c r="F1726" s="20">
        <v>144</v>
      </c>
      <c r="G1726" s="21">
        <v>4.2</v>
      </c>
      <c r="H1726" s="20">
        <v>5</v>
      </c>
      <c r="I1726" s="20">
        <v>18</v>
      </c>
      <c r="J1726" s="20">
        <v>32</v>
      </c>
      <c r="K1726" s="20"/>
      <c r="L1726" s="20"/>
      <c r="M1726" s="20">
        <v>28</v>
      </c>
      <c r="N1726" s="20">
        <v>21</v>
      </c>
      <c r="O1726" s="20"/>
      <c r="P1726" s="20">
        <v>11</v>
      </c>
      <c r="Q1726" s="20"/>
      <c r="R1726" s="19"/>
      <c r="S1726" s="20">
        <v>31</v>
      </c>
      <c r="T1726" s="20"/>
      <c r="U1726" s="20">
        <v>35</v>
      </c>
      <c r="V1726" s="20"/>
      <c r="W1726" s="20"/>
      <c r="X1726" s="19"/>
    </row>
    <row r="1727" spans="1:24" s="15" customFormat="1" ht="13.8">
      <c r="A1727" s="15" t="s">
        <v>317</v>
      </c>
      <c r="B1727" s="19" t="s">
        <v>318</v>
      </c>
      <c r="C1727" s="19">
        <v>2014</v>
      </c>
      <c r="D1727" s="19" t="s">
        <v>440</v>
      </c>
      <c r="E1727" s="16">
        <v>25</v>
      </c>
      <c r="F1727" s="20">
        <v>145</v>
      </c>
      <c r="G1727" s="21">
        <v>4.1599998474121094</v>
      </c>
      <c r="H1727" s="20">
        <v>5</v>
      </c>
      <c r="I1727" s="20">
        <v>18</v>
      </c>
      <c r="J1727" s="20">
        <v>32</v>
      </c>
      <c r="K1727" s="20"/>
      <c r="L1727" s="20"/>
      <c r="M1727" s="20">
        <v>28</v>
      </c>
      <c r="N1727" s="20">
        <v>21</v>
      </c>
      <c r="O1727" s="20"/>
      <c r="P1727" s="20">
        <v>11</v>
      </c>
      <c r="Q1727" s="20"/>
      <c r="R1727" s="19"/>
      <c r="S1727" s="20">
        <v>31</v>
      </c>
      <c r="T1727" s="20"/>
      <c r="U1727" s="20">
        <v>35</v>
      </c>
      <c r="V1727" s="20"/>
      <c r="W1727" s="20"/>
      <c r="X1727" s="19"/>
    </row>
    <row r="1728" spans="1:24" s="15" customFormat="1" ht="13.8">
      <c r="A1728" s="15" t="s">
        <v>317</v>
      </c>
      <c r="B1728" s="19" t="s">
        <v>318</v>
      </c>
      <c r="C1728" s="19">
        <v>2015</v>
      </c>
      <c r="D1728" s="19" t="s">
        <v>440</v>
      </c>
      <c r="E1728" s="16">
        <v>25</v>
      </c>
      <c r="F1728" s="20">
        <v>139</v>
      </c>
      <c r="G1728" s="21">
        <v>4.2199997901916504</v>
      </c>
      <c r="H1728" s="20">
        <v>5</v>
      </c>
      <c r="I1728" s="20">
        <v>18</v>
      </c>
      <c r="J1728" s="20">
        <v>32</v>
      </c>
      <c r="K1728" s="20"/>
      <c r="L1728" s="20"/>
      <c r="M1728" s="20">
        <v>28</v>
      </c>
      <c r="N1728" s="20">
        <v>21</v>
      </c>
      <c r="O1728" s="20"/>
      <c r="P1728" s="20">
        <v>11</v>
      </c>
      <c r="Q1728" s="20"/>
      <c r="R1728" s="19"/>
      <c r="S1728" s="20">
        <v>31</v>
      </c>
      <c r="T1728" s="20"/>
      <c r="U1728" s="20">
        <v>35</v>
      </c>
      <c r="V1728" s="20"/>
      <c r="W1728" s="20"/>
      <c r="X1728" s="19"/>
    </row>
    <row r="1729" spans="1:24" s="15" customFormat="1" ht="13.8">
      <c r="A1729" s="15" t="s">
        <v>317</v>
      </c>
      <c r="B1729" s="19" t="s">
        <v>318</v>
      </c>
      <c r="C1729" s="19">
        <v>2016</v>
      </c>
      <c r="D1729" s="19" t="s">
        <v>440</v>
      </c>
      <c r="E1729" s="16">
        <v>28</v>
      </c>
      <c r="F1729" s="20">
        <v>136</v>
      </c>
      <c r="G1729" s="21">
        <v>3.01</v>
      </c>
      <c r="H1729" s="20">
        <v>5</v>
      </c>
      <c r="I1729" s="20">
        <v>23</v>
      </c>
      <c r="J1729" s="20">
        <v>32</v>
      </c>
      <c r="K1729" s="20" t="s">
        <v>557</v>
      </c>
      <c r="L1729" s="20" t="s">
        <v>557</v>
      </c>
      <c r="M1729" s="20">
        <v>28</v>
      </c>
      <c r="N1729" s="20">
        <v>19</v>
      </c>
      <c r="O1729" s="20" t="s">
        <v>557</v>
      </c>
      <c r="P1729" s="20">
        <v>22</v>
      </c>
      <c r="Q1729" s="20" t="s">
        <v>557</v>
      </c>
      <c r="R1729" s="19" t="s">
        <v>557</v>
      </c>
      <c r="S1729" s="20">
        <v>32</v>
      </c>
      <c r="T1729" s="20" t="s">
        <v>557</v>
      </c>
      <c r="U1729" s="20">
        <v>35</v>
      </c>
      <c r="V1729" s="20" t="s">
        <v>557</v>
      </c>
      <c r="W1729" s="20" t="s">
        <v>557</v>
      </c>
      <c r="X1729" s="19"/>
    </row>
    <row r="1730" spans="1:24" s="15" customFormat="1" ht="13.8">
      <c r="A1730" s="15" t="s">
        <v>317</v>
      </c>
      <c r="B1730" s="19" t="s">
        <v>318</v>
      </c>
      <c r="C1730" s="19">
        <v>2017</v>
      </c>
      <c r="D1730" s="19" t="s">
        <v>440</v>
      </c>
      <c r="E1730" s="16">
        <v>29</v>
      </c>
      <c r="F1730" s="20">
        <v>135</v>
      </c>
      <c r="G1730" s="21">
        <v>2.5499999999999998</v>
      </c>
      <c r="H1730" s="20">
        <v>6</v>
      </c>
      <c r="I1730" s="20">
        <v>25</v>
      </c>
      <c r="J1730" s="20">
        <v>33</v>
      </c>
      <c r="K1730" s="20"/>
      <c r="L1730" s="20"/>
      <c r="M1730" s="20">
        <v>29</v>
      </c>
      <c r="N1730" s="20">
        <v>20</v>
      </c>
      <c r="O1730" s="20"/>
      <c r="P1730" s="20">
        <v>22</v>
      </c>
      <c r="Q1730" s="20"/>
      <c r="R1730" s="19"/>
      <c r="S1730" s="20">
        <v>32</v>
      </c>
      <c r="T1730" s="20">
        <v>33</v>
      </c>
      <c r="U1730" s="20">
        <v>35</v>
      </c>
      <c r="V1730" s="20"/>
      <c r="W1730" s="20"/>
      <c r="X1730" s="19"/>
    </row>
    <row r="1731" spans="1:24" s="15" customFormat="1" ht="13.8">
      <c r="A1731" s="15" t="s">
        <v>317</v>
      </c>
      <c r="B1731" s="19" t="s">
        <v>318</v>
      </c>
      <c r="C1731" s="19">
        <v>2018</v>
      </c>
      <c r="D1731" s="19" t="s">
        <v>440</v>
      </c>
      <c r="E1731" s="16">
        <v>28</v>
      </c>
      <c r="F1731" s="20">
        <v>138</v>
      </c>
      <c r="G1731" s="21">
        <v>2.4700000000000002</v>
      </c>
      <c r="H1731" s="20">
        <v>6</v>
      </c>
      <c r="I1731" s="20">
        <v>24</v>
      </c>
      <c r="J1731" s="20">
        <v>32</v>
      </c>
      <c r="K1731" s="20"/>
      <c r="L1731" s="20"/>
      <c r="M1731" s="20">
        <v>29</v>
      </c>
      <c r="N1731" s="20">
        <v>20</v>
      </c>
      <c r="O1731" s="20"/>
      <c r="P1731" s="20">
        <v>22</v>
      </c>
      <c r="Q1731" s="20"/>
      <c r="R1731" s="19"/>
      <c r="S1731" s="20">
        <v>32</v>
      </c>
      <c r="T1731" s="20">
        <v>32</v>
      </c>
      <c r="U1731" s="20">
        <v>35</v>
      </c>
      <c r="V1731" s="20"/>
      <c r="W1731" s="20"/>
      <c r="X1731" s="19"/>
    </row>
    <row r="1732" spans="1:24" s="15" customFormat="1" ht="13.8">
      <c r="A1732" s="15" t="s">
        <v>317</v>
      </c>
      <c r="B1732" s="19" t="s">
        <v>318</v>
      </c>
      <c r="C1732" s="19">
        <v>2019</v>
      </c>
      <c r="D1732" s="19" t="s">
        <v>440</v>
      </c>
      <c r="E1732" s="16">
        <v>28</v>
      </c>
      <c r="F1732" s="20">
        <v>137</v>
      </c>
      <c r="G1732" s="21">
        <v>2.3797990000000002</v>
      </c>
      <c r="H1732" s="20">
        <v>6</v>
      </c>
      <c r="I1732" s="20">
        <v>24.09713</v>
      </c>
      <c r="J1732" s="20">
        <v>31.90287</v>
      </c>
      <c r="K1732" s="20" t="s">
        <v>557</v>
      </c>
      <c r="L1732" s="20" t="s">
        <v>557</v>
      </c>
      <c r="M1732" s="20">
        <v>29</v>
      </c>
      <c r="N1732" s="20">
        <v>20</v>
      </c>
      <c r="O1732" s="20" t="s">
        <v>557</v>
      </c>
      <c r="P1732" s="20">
        <v>22</v>
      </c>
      <c r="Q1732" s="20" t="s">
        <v>557</v>
      </c>
      <c r="R1732" s="19" t="s">
        <v>557</v>
      </c>
      <c r="S1732" s="20">
        <v>32</v>
      </c>
      <c r="T1732" s="20">
        <v>29</v>
      </c>
      <c r="U1732" s="20">
        <v>35</v>
      </c>
      <c r="V1732" s="20" t="s">
        <v>557</v>
      </c>
      <c r="W1732" s="20" t="s">
        <v>557</v>
      </c>
      <c r="X1732" s="19"/>
    </row>
    <row r="1733" spans="1:24" s="15" customFormat="1" ht="13.8">
      <c r="A1733" s="15" t="s">
        <v>317</v>
      </c>
      <c r="B1733" s="19" t="s">
        <v>318</v>
      </c>
      <c r="C1733" s="19">
        <v>2020</v>
      </c>
      <c r="D1733" s="19" t="s">
        <v>440</v>
      </c>
      <c r="E1733" s="16">
        <v>27</v>
      </c>
      <c r="F1733" s="20">
        <v>142</v>
      </c>
      <c r="G1733" s="21">
        <v>1.61913</v>
      </c>
      <c r="H1733" s="20">
        <v>6</v>
      </c>
      <c r="I1733" s="20">
        <v>24.344629999999999</v>
      </c>
      <c r="J1733" s="20">
        <v>29.655370000000001</v>
      </c>
      <c r="K1733" s="20" t="s">
        <v>557</v>
      </c>
      <c r="L1733" s="20" t="s">
        <v>557</v>
      </c>
      <c r="M1733" s="20">
        <v>29</v>
      </c>
      <c r="N1733" s="20">
        <v>20</v>
      </c>
      <c r="O1733" s="20" t="s">
        <v>557</v>
      </c>
      <c r="P1733" s="20">
        <v>22</v>
      </c>
      <c r="Q1733" s="20" t="s">
        <v>557</v>
      </c>
      <c r="R1733" s="19" t="s">
        <v>557</v>
      </c>
      <c r="S1733" s="20">
        <v>35</v>
      </c>
      <c r="T1733" s="20">
        <v>28</v>
      </c>
      <c r="U1733" s="20">
        <v>27</v>
      </c>
      <c r="V1733" s="20" t="s">
        <v>557</v>
      </c>
      <c r="W1733" s="20" t="s">
        <v>557</v>
      </c>
      <c r="X1733" s="19"/>
    </row>
    <row r="1734" spans="1:24" s="15" customFormat="1" ht="13.8">
      <c r="A1734" s="15" t="s">
        <v>317</v>
      </c>
      <c r="B1734" s="19" t="s">
        <v>318</v>
      </c>
      <c r="C1734" s="19">
        <v>2021</v>
      </c>
      <c r="D1734" s="19" t="s">
        <v>440</v>
      </c>
      <c r="E1734" s="16">
        <v>31</v>
      </c>
      <c r="F1734" s="20">
        <v>124</v>
      </c>
      <c r="G1734" s="21">
        <v>2.2617340000000001</v>
      </c>
      <c r="H1734" s="20">
        <v>6</v>
      </c>
      <c r="I1734" s="20">
        <v>27.279450000000001</v>
      </c>
      <c r="J1734" s="20">
        <v>34.720550000000003</v>
      </c>
      <c r="K1734" s="20"/>
      <c r="L1734" s="20"/>
      <c r="M1734" s="20">
        <v>32.845500000000001</v>
      </c>
      <c r="N1734" s="20">
        <v>19.792760000000001</v>
      </c>
      <c r="O1734" s="20"/>
      <c r="P1734" s="20">
        <v>34.50329</v>
      </c>
      <c r="Q1734" s="20"/>
      <c r="R1734" s="19"/>
      <c r="S1734" s="20">
        <v>41.127429999999997</v>
      </c>
      <c r="T1734" s="20">
        <v>29.69997</v>
      </c>
      <c r="U1734" s="20">
        <v>26.78049</v>
      </c>
      <c r="V1734" s="20"/>
      <c r="W1734" s="20"/>
      <c r="X1734" s="19"/>
    </row>
    <row r="1735" spans="1:24" s="15" customFormat="1" ht="13.8">
      <c r="A1735" s="15" t="s">
        <v>317</v>
      </c>
      <c r="B1735" s="19" t="s">
        <v>318</v>
      </c>
      <c r="C1735" s="19">
        <v>2022</v>
      </c>
      <c r="D1735" s="19" t="s">
        <v>440</v>
      </c>
      <c r="E1735" s="16">
        <v>30</v>
      </c>
      <c r="F1735" s="20">
        <v>130</v>
      </c>
      <c r="G1735" s="21">
        <v>2.3411490000000001</v>
      </c>
      <c r="H1735" s="20">
        <v>6</v>
      </c>
      <c r="I1735" s="20">
        <v>26.160520000000002</v>
      </c>
      <c r="J1735" s="20">
        <v>33.839489999999998</v>
      </c>
      <c r="K1735" s="20" t="s">
        <v>557</v>
      </c>
      <c r="L1735" s="20" t="s">
        <v>557</v>
      </c>
      <c r="M1735" s="20">
        <v>33</v>
      </c>
      <c r="N1735" s="20">
        <v>20</v>
      </c>
      <c r="O1735" s="20" t="s">
        <v>557</v>
      </c>
      <c r="P1735" s="20">
        <v>35</v>
      </c>
      <c r="Q1735" s="20" t="s">
        <v>557</v>
      </c>
      <c r="R1735" s="19" t="s">
        <v>557</v>
      </c>
      <c r="S1735" s="20">
        <v>41</v>
      </c>
      <c r="T1735" s="20">
        <v>26</v>
      </c>
      <c r="U1735" s="20">
        <v>27</v>
      </c>
      <c r="V1735" s="20" t="s">
        <v>557</v>
      </c>
      <c r="W1735" s="20" t="s">
        <v>557</v>
      </c>
      <c r="X1735" s="19"/>
    </row>
    <row r="1736" spans="1:24" s="15" customFormat="1" ht="13.8">
      <c r="A1736" s="15" t="s">
        <v>317</v>
      </c>
      <c r="B1736" s="19" t="s">
        <v>318</v>
      </c>
      <c r="C1736" s="19">
        <v>2023</v>
      </c>
      <c r="D1736" s="19" t="s">
        <v>440</v>
      </c>
      <c r="E1736" s="16">
        <v>29</v>
      </c>
      <c r="F1736" s="20">
        <v>133</v>
      </c>
      <c r="G1736" s="21">
        <v>1.757385</v>
      </c>
      <c r="H1736" s="20">
        <v>6</v>
      </c>
      <c r="I1736" s="20">
        <v>26.117889999999999</v>
      </c>
      <c r="J1736" s="20">
        <v>31.882110000000001</v>
      </c>
      <c r="K1736" s="20"/>
      <c r="L1736" s="20"/>
      <c r="M1736" s="20">
        <v>32.845500000000001</v>
      </c>
      <c r="N1736" s="20">
        <v>19.792760000000001</v>
      </c>
      <c r="O1736" s="20"/>
      <c r="P1736" s="20">
        <v>34.50329</v>
      </c>
      <c r="Q1736" s="20"/>
      <c r="R1736" s="19"/>
      <c r="S1736" s="20">
        <v>32.418640000000003</v>
      </c>
      <c r="T1736" s="20">
        <v>25.359539999999999</v>
      </c>
      <c r="U1736" s="20">
        <v>26.78049</v>
      </c>
      <c r="V1736" s="20"/>
      <c r="W1736" s="20"/>
      <c r="X1736" s="19"/>
    </row>
    <row r="1737" spans="1:24" s="15" customFormat="1" ht="13.8">
      <c r="A1737" s="15" t="s">
        <v>317</v>
      </c>
      <c r="B1737" s="19" t="s">
        <v>318</v>
      </c>
      <c r="C1737" s="19">
        <v>2024</v>
      </c>
      <c r="D1737" s="19" t="s">
        <v>440</v>
      </c>
      <c r="E1737" s="16">
        <v>31</v>
      </c>
      <c r="F1737" s="20">
        <v>127</v>
      </c>
      <c r="G1737" s="21">
        <v>1.4219759999999999</v>
      </c>
      <c r="H1737" s="20">
        <v>6</v>
      </c>
      <c r="I1737" s="20">
        <v>28.667960000000001</v>
      </c>
      <c r="J1737" s="20">
        <v>33.332039999999999</v>
      </c>
      <c r="K1737" s="20"/>
      <c r="L1737" s="20"/>
      <c r="M1737" s="20">
        <v>34.235579999999999</v>
      </c>
      <c r="N1737" s="20">
        <v>34.521169999999998</v>
      </c>
      <c r="O1737" s="20"/>
      <c r="P1737" s="20">
        <v>32.267980000000001</v>
      </c>
      <c r="Q1737" s="20"/>
      <c r="R1737" s="19"/>
      <c r="S1737" s="20">
        <v>32.781230000000001</v>
      </c>
      <c r="T1737" s="20">
        <v>23.09732</v>
      </c>
      <c r="U1737" s="20">
        <v>27.19303</v>
      </c>
      <c r="V1737" s="20"/>
      <c r="W1737" s="20"/>
      <c r="X1737" s="19"/>
    </row>
    <row r="1738" spans="1:24" s="15" customFormat="1">
      <c r="A1738" s="68" t="s">
        <v>317</v>
      </c>
      <c r="B1738" s="70" t="s">
        <v>318</v>
      </c>
      <c r="C1738" s="70">
        <v>2025</v>
      </c>
      <c r="D1738" s="73" t="str">
        <f>VLOOKUP(B1738,'CPI Timeseries 2012 - 2025'!B:C,2,0)</f>
        <v>AP</v>
      </c>
      <c r="E1738" s="16">
        <v>26</v>
      </c>
      <c r="F1738" s="70">
        <v>142</v>
      </c>
      <c r="G1738" s="74">
        <v>2.5155799999999999</v>
      </c>
      <c r="H1738" s="70">
        <v>6</v>
      </c>
      <c r="I1738" s="75">
        <v>21.87445</v>
      </c>
      <c r="J1738" s="75">
        <v>30.12555</v>
      </c>
      <c r="K1738" s="75"/>
      <c r="L1738" s="75"/>
      <c r="M1738" s="75">
        <v>34.241390000000003</v>
      </c>
      <c r="N1738" s="75">
        <v>18.379660000000001</v>
      </c>
      <c r="O1738" s="75"/>
      <c r="P1738" s="75">
        <v>32.214660000000002</v>
      </c>
      <c r="Q1738" s="75"/>
      <c r="R1738" s="75"/>
      <c r="S1738" s="75">
        <v>32.758890000000001</v>
      </c>
      <c r="T1738" s="75">
        <v>25.838719999999999</v>
      </c>
      <c r="U1738" s="75">
        <v>15.215920000000001</v>
      </c>
      <c r="V1738" s="75"/>
      <c r="W1738" s="75"/>
      <c r="X1738" s="2"/>
    </row>
    <row r="1739" spans="1:24" s="15" customFormat="1" ht="13.8">
      <c r="A1739" s="15" t="s">
        <v>327</v>
      </c>
      <c r="B1739" s="19" t="s">
        <v>328</v>
      </c>
      <c r="C1739" s="19">
        <v>2012</v>
      </c>
      <c r="D1739" s="19" t="s">
        <v>234</v>
      </c>
      <c r="E1739" s="16">
        <v>25</v>
      </c>
      <c r="F1739" s="20">
        <v>150</v>
      </c>
      <c r="G1739" s="21">
        <v>2.9</v>
      </c>
      <c r="H1739" s="20">
        <v>5</v>
      </c>
      <c r="I1739" s="20">
        <v>20</v>
      </c>
      <c r="J1739" s="20">
        <v>29</v>
      </c>
      <c r="K1739" s="20"/>
      <c r="L1739" s="20"/>
      <c r="M1739" s="20">
        <v>36</v>
      </c>
      <c r="N1739" s="20">
        <v>21</v>
      </c>
      <c r="O1739" s="20"/>
      <c r="P1739" s="20">
        <v>22</v>
      </c>
      <c r="Q1739" s="20"/>
      <c r="R1739" s="19"/>
      <c r="S1739" s="20">
        <v>21</v>
      </c>
      <c r="T1739" s="20"/>
      <c r="U1739" s="20"/>
      <c r="V1739" s="20">
        <v>23</v>
      </c>
      <c r="W1739" s="20"/>
      <c r="X1739" s="19"/>
    </row>
    <row r="1740" spans="1:24" s="15" customFormat="1" ht="13.8">
      <c r="A1740" s="15" t="s">
        <v>327</v>
      </c>
      <c r="B1740" s="19" t="s">
        <v>328</v>
      </c>
      <c r="C1740" s="19">
        <v>2013</v>
      </c>
      <c r="D1740" s="19" t="s">
        <v>234</v>
      </c>
      <c r="E1740" s="16">
        <v>24</v>
      </c>
      <c r="F1740" s="20">
        <v>150</v>
      </c>
      <c r="G1740" s="21">
        <v>3.1</v>
      </c>
      <c r="H1740" s="20">
        <v>5</v>
      </c>
      <c r="I1740" s="20">
        <v>19</v>
      </c>
      <c r="J1740" s="20">
        <v>29</v>
      </c>
      <c r="K1740" s="20"/>
      <c r="L1740" s="20"/>
      <c r="M1740" s="20">
        <v>36</v>
      </c>
      <c r="N1740" s="20">
        <v>21</v>
      </c>
      <c r="O1740" s="20"/>
      <c r="P1740" s="20">
        <v>22</v>
      </c>
      <c r="Q1740" s="20"/>
      <c r="R1740" s="19"/>
      <c r="S1740" s="20">
        <v>21</v>
      </c>
      <c r="T1740" s="20"/>
      <c r="U1740" s="20"/>
      <c r="V1740" s="20">
        <v>19</v>
      </c>
      <c r="W1740" s="20"/>
      <c r="X1740" s="19"/>
    </row>
    <row r="1741" spans="1:24" s="15" customFormat="1" ht="13.8">
      <c r="A1741" s="15" t="s">
        <v>327</v>
      </c>
      <c r="B1741" s="19" t="s">
        <v>328</v>
      </c>
      <c r="C1741" s="19">
        <v>2014</v>
      </c>
      <c r="D1741" s="19" t="s">
        <v>234</v>
      </c>
      <c r="E1741" s="16">
        <v>24</v>
      </c>
      <c r="F1741" s="20">
        <v>150</v>
      </c>
      <c r="G1741" s="21">
        <v>2.9500000476837158</v>
      </c>
      <c r="H1741" s="20">
        <v>5</v>
      </c>
      <c r="I1741" s="20">
        <v>19</v>
      </c>
      <c r="J1741" s="20">
        <v>29</v>
      </c>
      <c r="K1741" s="20"/>
      <c r="L1741" s="20"/>
      <c r="M1741" s="20">
        <v>36</v>
      </c>
      <c r="N1741" s="20">
        <v>21</v>
      </c>
      <c r="O1741" s="20"/>
      <c r="P1741" s="20">
        <v>22</v>
      </c>
      <c r="Q1741" s="20"/>
      <c r="R1741" s="19"/>
      <c r="S1741" s="20">
        <v>21</v>
      </c>
      <c r="T1741" s="20"/>
      <c r="U1741" s="20"/>
      <c r="V1741" s="20">
        <v>22</v>
      </c>
      <c r="W1741" s="20"/>
      <c r="X1741" s="19"/>
    </row>
    <row r="1742" spans="1:24" s="15" customFormat="1" ht="13.8">
      <c r="A1742" s="15" t="s">
        <v>327</v>
      </c>
      <c r="B1742" s="19" t="s">
        <v>328</v>
      </c>
      <c r="C1742" s="19">
        <v>2015</v>
      </c>
      <c r="D1742" s="19" t="s">
        <v>234</v>
      </c>
      <c r="E1742" s="16">
        <v>27</v>
      </c>
      <c r="F1742" s="20">
        <v>130</v>
      </c>
      <c r="G1742" s="21">
        <v>2.8499999046325684</v>
      </c>
      <c r="H1742" s="20">
        <v>5</v>
      </c>
      <c r="I1742" s="20">
        <v>22</v>
      </c>
      <c r="J1742" s="20">
        <v>32</v>
      </c>
      <c r="K1742" s="20"/>
      <c r="L1742" s="20"/>
      <c r="M1742" s="20">
        <v>36</v>
      </c>
      <c r="N1742" s="20">
        <v>21</v>
      </c>
      <c r="O1742" s="20"/>
      <c r="P1742" s="20">
        <v>22</v>
      </c>
      <c r="Q1742" s="20"/>
      <c r="R1742" s="19"/>
      <c r="S1742" s="20">
        <v>31</v>
      </c>
      <c r="T1742" s="20"/>
      <c r="U1742" s="20"/>
      <c r="V1742" s="20">
        <v>25</v>
      </c>
      <c r="W1742" s="20"/>
      <c r="X1742" s="19"/>
    </row>
    <row r="1743" spans="1:24" s="15" customFormat="1" ht="13.8">
      <c r="A1743" s="15" t="s">
        <v>327</v>
      </c>
      <c r="B1743" s="19" t="s">
        <v>328</v>
      </c>
      <c r="C1743" s="19">
        <v>2016</v>
      </c>
      <c r="D1743" s="19" t="s">
        <v>234</v>
      </c>
      <c r="E1743" s="16">
        <v>30</v>
      </c>
      <c r="F1743" s="20">
        <v>123</v>
      </c>
      <c r="G1743" s="21">
        <v>2.68</v>
      </c>
      <c r="H1743" s="20">
        <v>6</v>
      </c>
      <c r="I1743" s="20">
        <v>25</v>
      </c>
      <c r="J1743" s="20">
        <v>34</v>
      </c>
      <c r="K1743" s="20" t="s">
        <v>557</v>
      </c>
      <c r="L1743" s="20" t="s">
        <v>557</v>
      </c>
      <c r="M1743" s="20">
        <v>36</v>
      </c>
      <c r="N1743" s="20">
        <v>37</v>
      </c>
      <c r="O1743" s="20" t="s">
        <v>557</v>
      </c>
      <c r="P1743" s="20">
        <v>22</v>
      </c>
      <c r="Q1743" s="20" t="s">
        <v>557</v>
      </c>
      <c r="R1743" s="19" t="s">
        <v>557</v>
      </c>
      <c r="S1743" s="20">
        <v>32</v>
      </c>
      <c r="T1743" s="20">
        <v>27</v>
      </c>
      <c r="U1743" s="20" t="s">
        <v>557</v>
      </c>
      <c r="V1743" s="20">
        <v>23</v>
      </c>
      <c r="W1743" s="20" t="s">
        <v>557</v>
      </c>
      <c r="X1743" s="19"/>
    </row>
    <row r="1744" spans="1:24" s="15" customFormat="1" ht="13.8">
      <c r="A1744" s="15" t="s">
        <v>327</v>
      </c>
      <c r="B1744" s="19" t="s">
        <v>328</v>
      </c>
      <c r="C1744" s="19">
        <v>2017</v>
      </c>
      <c r="D1744" s="19" t="s">
        <v>234</v>
      </c>
      <c r="E1744" s="16">
        <v>29</v>
      </c>
      <c r="F1744" s="20">
        <v>135</v>
      </c>
      <c r="G1744" s="21">
        <v>3.1</v>
      </c>
      <c r="H1744" s="20">
        <v>6</v>
      </c>
      <c r="I1744" s="20">
        <v>24</v>
      </c>
      <c r="J1744" s="20">
        <v>34</v>
      </c>
      <c r="K1744" s="20"/>
      <c r="L1744" s="20"/>
      <c r="M1744" s="20">
        <v>37</v>
      </c>
      <c r="N1744" s="20">
        <v>37</v>
      </c>
      <c r="O1744" s="20"/>
      <c r="P1744" s="20">
        <v>22</v>
      </c>
      <c r="Q1744" s="20"/>
      <c r="R1744" s="19"/>
      <c r="S1744" s="20">
        <v>32</v>
      </c>
      <c r="T1744" s="20">
        <v>25</v>
      </c>
      <c r="U1744" s="20"/>
      <c r="V1744" s="20">
        <v>19</v>
      </c>
      <c r="W1744" s="20"/>
      <c r="X1744" s="19"/>
    </row>
    <row r="1745" spans="1:24" s="15" customFormat="1" ht="13.8">
      <c r="A1745" s="15" t="s">
        <v>327</v>
      </c>
      <c r="B1745" s="19" t="s">
        <v>328</v>
      </c>
      <c r="C1745" s="19">
        <v>2018</v>
      </c>
      <c r="D1745" s="19" t="s">
        <v>234</v>
      </c>
      <c r="E1745" s="16">
        <v>29</v>
      </c>
      <c r="F1745" s="20">
        <v>132</v>
      </c>
      <c r="G1745" s="21">
        <v>3.05</v>
      </c>
      <c r="H1745" s="20">
        <v>6</v>
      </c>
      <c r="I1745" s="20">
        <v>24</v>
      </c>
      <c r="J1745" s="20">
        <v>34</v>
      </c>
      <c r="K1745" s="20"/>
      <c r="L1745" s="20"/>
      <c r="M1745" s="20">
        <v>37</v>
      </c>
      <c r="N1745" s="20">
        <v>37</v>
      </c>
      <c r="O1745" s="20"/>
      <c r="P1745" s="20">
        <v>22</v>
      </c>
      <c r="Q1745" s="20"/>
      <c r="R1745" s="19"/>
      <c r="S1745" s="20">
        <v>32</v>
      </c>
      <c r="T1745" s="20">
        <v>24</v>
      </c>
      <c r="U1745" s="20"/>
      <c r="V1745" s="20">
        <v>21</v>
      </c>
      <c r="W1745" s="20"/>
      <c r="X1745" s="19"/>
    </row>
    <row r="1746" spans="1:24" s="15" customFormat="1" ht="13.8">
      <c r="A1746" s="15" t="s">
        <v>327</v>
      </c>
      <c r="B1746" s="19" t="s">
        <v>328</v>
      </c>
      <c r="C1746" s="19">
        <v>2019</v>
      </c>
      <c r="D1746" s="19" t="s">
        <v>234</v>
      </c>
      <c r="E1746" s="16">
        <v>28</v>
      </c>
      <c r="F1746" s="20">
        <v>137</v>
      </c>
      <c r="G1746" s="21">
        <v>2.8354020000000002</v>
      </c>
      <c r="H1746" s="20">
        <v>6</v>
      </c>
      <c r="I1746" s="20">
        <v>23.34994</v>
      </c>
      <c r="J1746" s="20">
        <v>32.650060000000003</v>
      </c>
      <c r="K1746" s="20" t="s">
        <v>557</v>
      </c>
      <c r="L1746" s="20" t="s">
        <v>557</v>
      </c>
      <c r="M1746" s="20">
        <v>33</v>
      </c>
      <c r="N1746" s="20">
        <v>37</v>
      </c>
      <c r="O1746" s="20" t="s">
        <v>557</v>
      </c>
      <c r="P1746" s="20">
        <v>22</v>
      </c>
      <c r="Q1746" s="20" t="s">
        <v>557</v>
      </c>
      <c r="R1746" s="19" t="s">
        <v>557</v>
      </c>
      <c r="S1746" s="20">
        <v>32</v>
      </c>
      <c r="T1746" s="20">
        <v>25</v>
      </c>
      <c r="U1746" s="20" t="s">
        <v>557</v>
      </c>
      <c r="V1746" s="20">
        <v>20</v>
      </c>
      <c r="W1746" s="20" t="s">
        <v>557</v>
      </c>
      <c r="X1746" s="19"/>
    </row>
    <row r="1747" spans="1:24" s="15" customFormat="1" ht="13.8">
      <c r="A1747" s="15" t="s">
        <v>327</v>
      </c>
      <c r="B1747" s="19" t="s">
        <v>328</v>
      </c>
      <c r="C1747" s="19">
        <v>2020</v>
      </c>
      <c r="D1747" s="19" t="s">
        <v>234</v>
      </c>
      <c r="E1747" s="16">
        <v>28</v>
      </c>
      <c r="F1747" s="20">
        <v>137</v>
      </c>
      <c r="G1747" s="21">
        <v>2.1905549999999998</v>
      </c>
      <c r="H1747" s="20">
        <v>6</v>
      </c>
      <c r="I1747" s="20">
        <v>24.407489999999999</v>
      </c>
      <c r="J1747" s="20">
        <v>31.592510000000001</v>
      </c>
      <c r="K1747" s="20" t="s">
        <v>557</v>
      </c>
      <c r="L1747" s="20" t="s">
        <v>557</v>
      </c>
      <c r="M1747" s="20">
        <v>33</v>
      </c>
      <c r="N1747" s="20">
        <v>37</v>
      </c>
      <c r="O1747" s="20" t="s">
        <v>557</v>
      </c>
      <c r="P1747" s="20">
        <v>22</v>
      </c>
      <c r="Q1747" s="20" t="s">
        <v>557</v>
      </c>
      <c r="R1747" s="19" t="s">
        <v>557</v>
      </c>
      <c r="S1747" s="20">
        <v>32</v>
      </c>
      <c r="T1747" s="20">
        <v>24</v>
      </c>
      <c r="U1747" s="20" t="s">
        <v>557</v>
      </c>
      <c r="V1747" s="20">
        <v>20</v>
      </c>
      <c r="W1747" s="20" t="s">
        <v>557</v>
      </c>
      <c r="X1747" s="19"/>
    </row>
    <row r="1748" spans="1:24" s="15" customFormat="1" ht="13.8">
      <c r="A1748" s="15" t="s">
        <v>327</v>
      </c>
      <c r="B1748" s="19" t="s">
        <v>328</v>
      </c>
      <c r="C1748" s="19">
        <v>2021</v>
      </c>
      <c r="D1748" s="19" t="s">
        <v>234</v>
      </c>
      <c r="E1748" s="16">
        <v>30</v>
      </c>
      <c r="F1748" s="20">
        <v>128</v>
      </c>
      <c r="G1748" s="21">
        <v>1.4009640000000001</v>
      </c>
      <c r="H1748" s="20">
        <v>7</v>
      </c>
      <c r="I1748" s="20">
        <v>27.695409999999999</v>
      </c>
      <c r="J1748" s="20">
        <v>32.304580000000001</v>
      </c>
      <c r="K1748" s="20"/>
      <c r="L1748" s="20"/>
      <c r="M1748" s="20">
        <v>32.845500000000001</v>
      </c>
      <c r="N1748" s="20">
        <v>37.263190000000002</v>
      </c>
      <c r="O1748" s="20"/>
      <c r="P1748" s="20">
        <v>22.451969999999999</v>
      </c>
      <c r="Q1748" s="20"/>
      <c r="R1748" s="19"/>
      <c r="S1748" s="20">
        <v>32.418640000000003</v>
      </c>
      <c r="T1748" s="20">
        <v>23.91273</v>
      </c>
      <c r="U1748" s="20"/>
      <c r="V1748" s="20">
        <v>31.35135</v>
      </c>
      <c r="W1748" s="20">
        <v>28.394559999999998</v>
      </c>
      <c r="X1748" s="19"/>
    </row>
    <row r="1749" spans="1:24" s="15" customFormat="1" ht="13.8">
      <c r="A1749" s="15" t="s">
        <v>327</v>
      </c>
      <c r="B1749" s="19" t="s">
        <v>328</v>
      </c>
      <c r="C1749" s="19">
        <v>2022</v>
      </c>
      <c r="D1749" s="19" t="s">
        <v>234</v>
      </c>
      <c r="E1749" s="16">
        <v>28</v>
      </c>
      <c r="F1749" s="20">
        <v>137</v>
      </c>
      <c r="G1749" s="21">
        <v>1.697594</v>
      </c>
      <c r="H1749" s="20">
        <v>7</v>
      </c>
      <c r="I1749" s="20">
        <v>25.215949999999999</v>
      </c>
      <c r="J1749" s="20">
        <v>30.784050000000001</v>
      </c>
      <c r="K1749" s="20" t="s">
        <v>557</v>
      </c>
      <c r="L1749" s="20" t="s">
        <v>557</v>
      </c>
      <c r="M1749" s="20">
        <v>33</v>
      </c>
      <c r="N1749" s="20">
        <v>37</v>
      </c>
      <c r="O1749" s="20" t="s">
        <v>557</v>
      </c>
      <c r="P1749" s="20">
        <v>22</v>
      </c>
      <c r="Q1749" s="20" t="s">
        <v>557</v>
      </c>
      <c r="R1749" s="19" t="s">
        <v>557</v>
      </c>
      <c r="S1749" s="20">
        <v>32</v>
      </c>
      <c r="T1749" s="20">
        <v>24</v>
      </c>
      <c r="U1749" s="20" t="s">
        <v>557</v>
      </c>
      <c r="V1749" s="20">
        <v>20</v>
      </c>
      <c r="W1749" s="20">
        <v>29</v>
      </c>
      <c r="X1749" s="19"/>
    </row>
    <row r="1750" spans="1:24" s="15" customFormat="1" ht="13.8">
      <c r="A1750" s="15" t="s">
        <v>327</v>
      </c>
      <c r="B1750" s="19" t="s">
        <v>328</v>
      </c>
      <c r="C1750" s="19">
        <v>2023</v>
      </c>
      <c r="D1750" s="19" t="s">
        <v>234</v>
      </c>
      <c r="E1750" s="16">
        <v>28</v>
      </c>
      <c r="F1750" s="20">
        <v>136</v>
      </c>
      <c r="G1750" s="21">
        <v>1.8368199999999999</v>
      </c>
      <c r="H1750" s="20">
        <v>6</v>
      </c>
      <c r="I1750" s="20">
        <v>24.98762</v>
      </c>
      <c r="J1750" s="20">
        <v>31.01238</v>
      </c>
      <c r="K1750" s="20"/>
      <c r="L1750" s="20"/>
      <c r="M1750" s="20">
        <v>32.845500000000001</v>
      </c>
      <c r="N1750" s="20">
        <v>37.263190000000002</v>
      </c>
      <c r="O1750" s="20"/>
      <c r="P1750" s="20">
        <v>22.451969999999999</v>
      </c>
      <c r="Q1750" s="20"/>
      <c r="R1750" s="19"/>
      <c r="S1750" s="20">
        <v>25.103259999999999</v>
      </c>
      <c r="T1750" s="20">
        <v>23.189330000000002</v>
      </c>
      <c r="U1750" s="20"/>
      <c r="V1750" s="20"/>
      <c r="W1750" s="20">
        <v>26.597999999999999</v>
      </c>
      <c r="X1750" s="19"/>
    </row>
    <row r="1751" spans="1:24" s="15" customFormat="1" ht="13.8">
      <c r="A1751" s="15" t="s">
        <v>327</v>
      </c>
      <c r="B1751" s="19" t="s">
        <v>328</v>
      </c>
      <c r="C1751" s="19">
        <v>2024</v>
      </c>
      <c r="D1751" s="19" t="s">
        <v>234</v>
      </c>
      <c r="E1751" s="16">
        <v>24</v>
      </c>
      <c r="F1751" s="20">
        <v>149</v>
      </c>
      <c r="G1751" s="21">
        <v>2.3309850000000001</v>
      </c>
      <c r="H1751" s="20">
        <v>7</v>
      </c>
      <c r="I1751" s="20">
        <v>20.17719</v>
      </c>
      <c r="J1751" s="20">
        <v>27.82281</v>
      </c>
      <c r="K1751" s="20"/>
      <c r="L1751" s="20"/>
      <c r="M1751" s="20">
        <v>34.235579999999999</v>
      </c>
      <c r="N1751" s="20">
        <v>34.521169999999998</v>
      </c>
      <c r="O1751" s="20"/>
      <c r="P1751" s="20">
        <v>19.17484</v>
      </c>
      <c r="Q1751" s="20"/>
      <c r="R1751" s="19"/>
      <c r="S1751" s="20">
        <v>23.70675</v>
      </c>
      <c r="T1751" s="20">
        <v>21.728449999999999</v>
      </c>
      <c r="U1751" s="20"/>
      <c r="V1751" s="20">
        <v>9.9256589999999996</v>
      </c>
      <c r="W1751" s="20">
        <v>27.983619999999998</v>
      </c>
      <c r="X1751" s="19"/>
    </row>
    <row r="1752" spans="1:24" s="15" customFormat="1">
      <c r="A1752" s="68" t="s">
        <v>327</v>
      </c>
      <c r="B1752" s="70" t="s">
        <v>328</v>
      </c>
      <c r="C1752" s="70">
        <v>2025</v>
      </c>
      <c r="D1752" s="73" t="str">
        <f>VLOOKUP(B1752,'CPI Timeseries 2012 - 2025'!B:C,2,0)</f>
        <v>AME</v>
      </c>
      <c r="E1752" s="16">
        <v>24</v>
      </c>
      <c r="F1752" s="70">
        <v>150</v>
      </c>
      <c r="G1752" s="74">
        <v>2.2884790000000002</v>
      </c>
      <c r="H1752" s="70">
        <v>7</v>
      </c>
      <c r="I1752" s="75">
        <v>20.24689</v>
      </c>
      <c r="J1752" s="75">
        <v>27.75311</v>
      </c>
      <c r="K1752" s="75"/>
      <c r="L1752" s="75"/>
      <c r="M1752" s="75">
        <v>34.241390000000003</v>
      </c>
      <c r="N1752" s="75">
        <v>34.494399999999999</v>
      </c>
      <c r="O1752" s="75"/>
      <c r="P1752" s="75">
        <v>19.109950000000001</v>
      </c>
      <c r="Q1752" s="75"/>
      <c r="R1752" s="75"/>
      <c r="S1752" s="75">
        <v>26.04158</v>
      </c>
      <c r="T1752" s="75">
        <v>20.36204</v>
      </c>
      <c r="U1752" s="75"/>
      <c r="V1752" s="75">
        <v>10.584720000000001</v>
      </c>
      <c r="W1752" s="75">
        <v>26.2255</v>
      </c>
      <c r="X1752" s="2"/>
    </row>
    <row r="1753" spans="1:24" s="15" customFormat="1" ht="13.8">
      <c r="A1753" s="15" t="s">
        <v>291</v>
      </c>
      <c r="B1753" s="19" t="s">
        <v>292</v>
      </c>
      <c r="C1753" s="19">
        <v>2012</v>
      </c>
      <c r="D1753" s="19" t="s">
        <v>234</v>
      </c>
      <c r="E1753" s="16">
        <v>38</v>
      </c>
      <c r="F1753" s="20">
        <v>83</v>
      </c>
      <c r="G1753" s="21">
        <v>2.1</v>
      </c>
      <c r="H1753" s="20">
        <v>7</v>
      </c>
      <c r="I1753" s="20">
        <v>35</v>
      </c>
      <c r="J1753" s="20">
        <v>42</v>
      </c>
      <c r="K1753" s="20"/>
      <c r="L1753" s="20"/>
      <c r="M1753" s="20">
        <v>45</v>
      </c>
      <c r="N1753" s="20">
        <v>38</v>
      </c>
      <c r="O1753" s="20"/>
      <c r="P1753" s="20">
        <v>42</v>
      </c>
      <c r="Q1753" s="20">
        <v>41</v>
      </c>
      <c r="R1753" s="19"/>
      <c r="S1753" s="20">
        <v>41</v>
      </c>
      <c r="T1753" s="20"/>
      <c r="U1753" s="20"/>
      <c r="V1753" s="20">
        <v>32</v>
      </c>
      <c r="W1753" s="20">
        <v>29</v>
      </c>
      <c r="X1753" s="19"/>
    </row>
    <row r="1754" spans="1:24" s="15" customFormat="1" ht="13.8">
      <c r="A1754" s="15" t="s">
        <v>291</v>
      </c>
      <c r="B1754" s="19" t="s">
        <v>292</v>
      </c>
      <c r="C1754" s="19">
        <v>2013</v>
      </c>
      <c r="D1754" s="19" t="s">
        <v>234</v>
      </c>
      <c r="E1754" s="16">
        <v>38</v>
      </c>
      <c r="F1754" s="20">
        <v>83</v>
      </c>
      <c r="G1754" s="21">
        <v>2.5</v>
      </c>
      <c r="H1754" s="20">
        <v>7</v>
      </c>
      <c r="I1754" s="20">
        <v>34</v>
      </c>
      <c r="J1754" s="20">
        <v>42</v>
      </c>
      <c r="K1754" s="20"/>
      <c r="L1754" s="20"/>
      <c r="M1754" s="20">
        <v>49</v>
      </c>
      <c r="N1754" s="20">
        <v>38</v>
      </c>
      <c r="O1754" s="20"/>
      <c r="P1754" s="20">
        <v>42</v>
      </c>
      <c r="Q1754" s="20">
        <v>38</v>
      </c>
      <c r="R1754" s="19"/>
      <c r="S1754" s="20">
        <v>31</v>
      </c>
      <c r="T1754" s="20"/>
      <c r="U1754" s="20"/>
      <c r="V1754" s="20">
        <v>36</v>
      </c>
      <c r="W1754" s="20">
        <v>29</v>
      </c>
      <c r="X1754" s="19"/>
    </row>
    <row r="1755" spans="1:24" s="15" customFormat="1" ht="13.8">
      <c r="A1755" s="15" t="s">
        <v>291</v>
      </c>
      <c r="B1755" s="19" t="s">
        <v>292</v>
      </c>
      <c r="C1755" s="19">
        <v>2014</v>
      </c>
      <c r="D1755" s="19" t="s">
        <v>234</v>
      </c>
      <c r="E1755" s="16">
        <v>38</v>
      </c>
      <c r="F1755" s="20">
        <v>85</v>
      </c>
      <c r="G1755" s="21">
        <v>2.630000114440918</v>
      </c>
      <c r="H1755" s="20">
        <v>7</v>
      </c>
      <c r="I1755" s="20">
        <v>34</v>
      </c>
      <c r="J1755" s="20">
        <v>42</v>
      </c>
      <c r="K1755" s="20"/>
      <c r="L1755" s="20"/>
      <c r="M1755" s="20">
        <v>49</v>
      </c>
      <c r="N1755" s="20">
        <v>38</v>
      </c>
      <c r="O1755" s="20"/>
      <c r="P1755" s="20">
        <v>42</v>
      </c>
      <c r="Q1755" s="20">
        <v>38</v>
      </c>
      <c r="R1755" s="19"/>
      <c r="S1755" s="20">
        <v>31</v>
      </c>
      <c r="T1755" s="20"/>
      <c r="U1755" s="20"/>
      <c r="V1755" s="20">
        <v>41</v>
      </c>
      <c r="W1755" s="20">
        <v>28</v>
      </c>
      <c r="X1755" s="19"/>
    </row>
    <row r="1756" spans="1:24" s="15" customFormat="1" ht="13.8">
      <c r="A1756" s="15" t="s">
        <v>291</v>
      </c>
      <c r="B1756" s="19" t="s">
        <v>292</v>
      </c>
      <c r="C1756" s="19">
        <v>2015</v>
      </c>
      <c r="D1756" s="19" t="s">
        <v>234</v>
      </c>
      <c r="E1756" s="16">
        <v>36</v>
      </c>
      <c r="F1756" s="20">
        <v>88</v>
      </c>
      <c r="G1756" s="21">
        <v>3.0499999523162842</v>
      </c>
      <c r="H1756" s="20">
        <v>7</v>
      </c>
      <c r="I1756" s="20">
        <v>31</v>
      </c>
      <c r="J1756" s="20">
        <v>41</v>
      </c>
      <c r="K1756" s="20"/>
      <c r="L1756" s="20"/>
      <c r="M1756" s="20">
        <v>45</v>
      </c>
      <c r="N1756" s="20">
        <v>38</v>
      </c>
      <c r="O1756" s="20"/>
      <c r="P1756" s="20">
        <v>42</v>
      </c>
      <c r="Q1756" s="20">
        <v>30</v>
      </c>
      <c r="R1756" s="19"/>
      <c r="S1756" s="20">
        <v>31</v>
      </c>
      <c r="T1756" s="20"/>
      <c r="U1756" s="20"/>
      <c r="V1756" s="20">
        <v>44</v>
      </c>
      <c r="W1756" s="20">
        <v>24</v>
      </c>
      <c r="X1756" s="19"/>
    </row>
    <row r="1757" spans="1:24" s="15" customFormat="1" ht="13.8">
      <c r="A1757" s="15" t="s">
        <v>291</v>
      </c>
      <c r="B1757" s="19" t="s">
        <v>292</v>
      </c>
      <c r="C1757" s="19">
        <v>2016</v>
      </c>
      <c r="D1757" s="19" t="s">
        <v>234</v>
      </c>
      <c r="E1757" s="16">
        <v>35</v>
      </c>
      <c r="F1757" s="20">
        <v>101</v>
      </c>
      <c r="G1757" s="21">
        <v>2.04</v>
      </c>
      <c r="H1757" s="20">
        <v>7</v>
      </c>
      <c r="I1757" s="20">
        <v>32</v>
      </c>
      <c r="J1757" s="20">
        <v>39</v>
      </c>
      <c r="K1757" s="20" t="s">
        <v>557</v>
      </c>
      <c r="L1757" s="20" t="s">
        <v>557</v>
      </c>
      <c r="M1757" s="20">
        <v>45</v>
      </c>
      <c r="N1757" s="20">
        <v>37</v>
      </c>
      <c r="O1757" s="20" t="s">
        <v>557</v>
      </c>
      <c r="P1757" s="20">
        <v>34</v>
      </c>
      <c r="Q1757" s="20">
        <v>29</v>
      </c>
      <c r="R1757" s="19" t="s">
        <v>557</v>
      </c>
      <c r="S1757" s="20">
        <v>34</v>
      </c>
      <c r="T1757" s="20" t="s">
        <v>557</v>
      </c>
      <c r="U1757" s="20" t="s">
        <v>557</v>
      </c>
      <c r="V1757" s="20">
        <v>39</v>
      </c>
      <c r="W1757" s="20">
        <v>30</v>
      </c>
      <c r="X1757" s="19"/>
    </row>
    <row r="1758" spans="1:24" s="15" customFormat="1" ht="13.8">
      <c r="A1758" s="15" t="s">
        <v>291</v>
      </c>
      <c r="B1758" s="19" t="s">
        <v>292</v>
      </c>
      <c r="C1758" s="19">
        <v>2017</v>
      </c>
      <c r="D1758" s="19" t="s">
        <v>234</v>
      </c>
      <c r="E1758" s="16">
        <v>37</v>
      </c>
      <c r="F1758" s="20">
        <v>96</v>
      </c>
      <c r="G1758" s="21">
        <v>3.35</v>
      </c>
      <c r="H1758" s="20">
        <v>8</v>
      </c>
      <c r="I1758" s="20">
        <v>32</v>
      </c>
      <c r="J1758" s="20">
        <v>42</v>
      </c>
      <c r="K1758" s="20"/>
      <c r="L1758" s="20"/>
      <c r="M1758" s="20">
        <v>45</v>
      </c>
      <c r="N1758" s="20">
        <v>37</v>
      </c>
      <c r="O1758" s="20"/>
      <c r="P1758" s="20">
        <v>35</v>
      </c>
      <c r="Q1758" s="20">
        <v>26</v>
      </c>
      <c r="R1758" s="19"/>
      <c r="S1758" s="20">
        <v>45</v>
      </c>
      <c r="T1758" s="20">
        <v>51</v>
      </c>
      <c r="U1758" s="20"/>
      <c r="V1758" s="20">
        <v>25</v>
      </c>
      <c r="W1758" s="20">
        <v>30</v>
      </c>
      <c r="X1758" s="19"/>
    </row>
    <row r="1759" spans="1:24" s="15" customFormat="1" ht="13.8">
      <c r="A1759" s="15" t="s">
        <v>291</v>
      </c>
      <c r="B1759" s="19" t="s">
        <v>292</v>
      </c>
      <c r="C1759" s="19">
        <v>2018</v>
      </c>
      <c r="D1759" s="19" t="s">
        <v>234</v>
      </c>
      <c r="E1759" s="16">
        <v>35</v>
      </c>
      <c r="F1759" s="20">
        <v>105</v>
      </c>
      <c r="G1759" s="21">
        <v>3.1</v>
      </c>
      <c r="H1759" s="20">
        <v>8</v>
      </c>
      <c r="I1759" s="20">
        <v>30</v>
      </c>
      <c r="J1759" s="20">
        <v>40</v>
      </c>
      <c r="K1759" s="20"/>
      <c r="L1759" s="20"/>
      <c r="M1759" s="20">
        <v>45</v>
      </c>
      <c r="N1759" s="20">
        <v>37</v>
      </c>
      <c r="O1759" s="20"/>
      <c r="P1759" s="20">
        <v>35</v>
      </c>
      <c r="Q1759" s="20">
        <v>25</v>
      </c>
      <c r="R1759" s="19"/>
      <c r="S1759" s="20">
        <v>41</v>
      </c>
      <c r="T1759" s="20">
        <v>46</v>
      </c>
      <c r="U1759" s="20"/>
      <c r="V1759" s="20">
        <v>23</v>
      </c>
      <c r="W1759" s="20">
        <v>30</v>
      </c>
      <c r="X1759" s="19"/>
    </row>
    <row r="1760" spans="1:24" s="15" customFormat="1" ht="13.8">
      <c r="A1760" s="15" t="s">
        <v>291</v>
      </c>
      <c r="B1760" s="19" t="s">
        <v>292</v>
      </c>
      <c r="C1760" s="19">
        <v>2019</v>
      </c>
      <c r="D1760" s="19" t="s">
        <v>234</v>
      </c>
      <c r="E1760" s="16">
        <v>36</v>
      </c>
      <c r="F1760" s="20">
        <v>101</v>
      </c>
      <c r="G1760" s="21">
        <v>3.065588</v>
      </c>
      <c r="H1760" s="20">
        <v>8</v>
      </c>
      <c r="I1760" s="20">
        <v>30.972439999999999</v>
      </c>
      <c r="J1760" s="20">
        <v>41.027569999999997</v>
      </c>
      <c r="K1760" s="20" t="s">
        <v>557</v>
      </c>
      <c r="L1760" s="20" t="s">
        <v>557</v>
      </c>
      <c r="M1760" s="20">
        <v>49</v>
      </c>
      <c r="N1760" s="20">
        <v>37</v>
      </c>
      <c r="O1760" s="20" t="s">
        <v>557</v>
      </c>
      <c r="P1760" s="20">
        <v>35</v>
      </c>
      <c r="Q1760" s="20">
        <v>24</v>
      </c>
      <c r="R1760" s="19" t="s">
        <v>557</v>
      </c>
      <c r="S1760" s="20">
        <v>41</v>
      </c>
      <c r="T1760" s="20">
        <v>44</v>
      </c>
      <c r="U1760" s="20" t="s">
        <v>557</v>
      </c>
      <c r="V1760" s="20">
        <v>26</v>
      </c>
      <c r="W1760" s="20">
        <v>32</v>
      </c>
      <c r="X1760" s="19"/>
    </row>
    <row r="1761" spans="1:24" s="15" customFormat="1" ht="13.8">
      <c r="A1761" s="15" t="s">
        <v>291</v>
      </c>
      <c r="B1761" s="19" t="s">
        <v>292</v>
      </c>
      <c r="C1761" s="19">
        <v>2020</v>
      </c>
      <c r="D1761" s="19" t="s">
        <v>234</v>
      </c>
      <c r="E1761" s="16">
        <v>38</v>
      </c>
      <c r="F1761" s="20">
        <v>94</v>
      </c>
      <c r="G1761" s="21">
        <v>1.9799929999999999</v>
      </c>
      <c r="H1761" s="20">
        <v>8</v>
      </c>
      <c r="I1761" s="20">
        <v>34.752809999999997</v>
      </c>
      <c r="J1761" s="20">
        <v>41.247190000000003</v>
      </c>
      <c r="K1761" s="20" t="s">
        <v>557</v>
      </c>
      <c r="L1761" s="20" t="s">
        <v>557</v>
      </c>
      <c r="M1761" s="20">
        <v>49</v>
      </c>
      <c r="N1761" s="20">
        <v>37</v>
      </c>
      <c r="O1761" s="20" t="s">
        <v>557</v>
      </c>
      <c r="P1761" s="20">
        <v>35</v>
      </c>
      <c r="Q1761" s="20">
        <v>31</v>
      </c>
      <c r="R1761" s="19" t="s">
        <v>557</v>
      </c>
      <c r="S1761" s="20">
        <v>49</v>
      </c>
      <c r="T1761" s="20">
        <v>44</v>
      </c>
      <c r="U1761" s="20" t="s">
        <v>557</v>
      </c>
      <c r="V1761" s="20">
        <v>26</v>
      </c>
      <c r="W1761" s="20">
        <v>32</v>
      </c>
      <c r="X1761" s="19"/>
    </row>
    <row r="1762" spans="1:24" s="15" customFormat="1" ht="13.8">
      <c r="A1762" s="15" t="s">
        <v>291</v>
      </c>
      <c r="B1762" s="19" t="s">
        <v>292</v>
      </c>
      <c r="C1762" s="19">
        <v>2021</v>
      </c>
      <c r="D1762" s="19" t="s">
        <v>234</v>
      </c>
      <c r="E1762" s="16">
        <v>36</v>
      </c>
      <c r="F1762" s="20">
        <v>105</v>
      </c>
      <c r="G1762" s="21">
        <v>1.839955</v>
      </c>
      <c r="H1762" s="20">
        <v>8</v>
      </c>
      <c r="I1762" s="20">
        <v>32.973269999999999</v>
      </c>
      <c r="J1762" s="20">
        <v>39.026730000000001</v>
      </c>
      <c r="K1762" s="20"/>
      <c r="L1762" s="20"/>
      <c r="M1762" s="20">
        <v>48.803570000000001</v>
      </c>
      <c r="N1762" s="20">
        <v>37.263190000000002</v>
      </c>
      <c r="O1762" s="20"/>
      <c r="P1762" s="20">
        <v>34.50329</v>
      </c>
      <c r="Q1762" s="20">
        <v>25.130089999999999</v>
      </c>
      <c r="R1762" s="19"/>
      <c r="S1762" s="20">
        <v>44.785130000000002</v>
      </c>
      <c r="T1762" s="20">
        <v>37.657420000000002</v>
      </c>
      <c r="U1762" s="20"/>
      <c r="V1762" s="20">
        <v>28.545539999999999</v>
      </c>
      <c r="W1762" s="20">
        <v>30.191120000000002</v>
      </c>
      <c r="X1762" s="19"/>
    </row>
    <row r="1763" spans="1:24" s="15" customFormat="1" ht="13.8">
      <c r="A1763" s="15" t="s">
        <v>291</v>
      </c>
      <c r="B1763" s="19" t="s">
        <v>292</v>
      </c>
      <c r="C1763" s="19">
        <v>2022</v>
      </c>
      <c r="D1763" s="19" t="s">
        <v>234</v>
      </c>
      <c r="E1763" s="16">
        <v>36</v>
      </c>
      <c r="F1763" s="20">
        <v>101</v>
      </c>
      <c r="G1763" s="21">
        <v>1.434337</v>
      </c>
      <c r="H1763" s="20">
        <v>8</v>
      </c>
      <c r="I1763" s="20">
        <v>33.647689999999997</v>
      </c>
      <c r="J1763" s="20">
        <v>38.352310000000003</v>
      </c>
      <c r="K1763" s="20" t="s">
        <v>557</v>
      </c>
      <c r="L1763" s="20" t="s">
        <v>557</v>
      </c>
      <c r="M1763" s="20">
        <v>49</v>
      </c>
      <c r="N1763" s="20">
        <v>37</v>
      </c>
      <c r="O1763" s="20" t="s">
        <v>557</v>
      </c>
      <c r="P1763" s="20">
        <v>35</v>
      </c>
      <c r="Q1763" s="20">
        <v>29</v>
      </c>
      <c r="R1763" s="19" t="s">
        <v>557</v>
      </c>
      <c r="S1763" s="20">
        <v>40</v>
      </c>
      <c r="T1763" s="20">
        <v>37</v>
      </c>
      <c r="U1763" s="20" t="s">
        <v>557</v>
      </c>
      <c r="V1763" s="20">
        <v>32</v>
      </c>
      <c r="W1763" s="20">
        <v>31</v>
      </c>
      <c r="X1763" s="19"/>
    </row>
    <row r="1764" spans="1:24" s="15" customFormat="1" ht="13.8">
      <c r="A1764" s="15" t="s">
        <v>291</v>
      </c>
      <c r="B1764" s="19" t="s">
        <v>292</v>
      </c>
      <c r="C1764" s="19">
        <v>2023</v>
      </c>
      <c r="D1764" s="19" t="s">
        <v>234</v>
      </c>
      <c r="E1764" s="16">
        <v>33</v>
      </c>
      <c r="F1764" s="20">
        <v>121</v>
      </c>
      <c r="G1764" s="21">
        <v>1.402434</v>
      </c>
      <c r="H1764" s="20">
        <v>8</v>
      </c>
      <c r="I1764" s="20">
        <v>30.700009999999999</v>
      </c>
      <c r="J1764" s="20">
        <v>35.299990000000001</v>
      </c>
      <c r="K1764" s="20"/>
      <c r="L1764" s="20"/>
      <c r="M1764" s="20">
        <v>44.814050000000002</v>
      </c>
      <c r="N1764" s="20">
        <v>37.263190000000002</v>
      </c>
      <c r="O1764" s="20"/>
      <c r="P1764" s="20">
        <v>34.50329</v>
      </c>
      <c r="Q1764" s="20">
        <v>24.274080000000001</v>
      </c>
      <c r="R1764" s="19"/>
      <c r="S1764" s="20">
        <v>32.418640000000003</v>
      </c>
      <c r="T1764" s="20">
        <v>28.253160000000001</v>
      </c>
      <c r="U1764" s="20"/>
      <c r="V1764" s="20">
        <v>31.702079999999999</v>
      </c>
      <c r="W1764" s="20">
        <v>31.089400000000001</v>
      </c>
      <c r="X1764" s="19"/>
    </row>
    <row r="1765" spans="1:24" s="15" customFormat="1" ht="13.8">
      <c r="A1765" s="15" t="s">
        <v>291</v>
      </c>
      <c r="B1765" s="19" t="s">
        <v>292</v>
      </c>
      <c r="C1765" s="19">
        <v>2024</v>
      </c>
      <c r="D1765" s="19" t="s">
        <v>234</v>
      </c>
      <c r="E1765" s="16">
        <v>31</v>
      </c>
      <c r="F1765" s="20">
        <v>127</v>
      </c>
      <c r="G1765" s="21">
        <v>2.2613910000000002</v>
      </c>
      <c r="H1765" s="20">
        <v>8</v>
      </c>
      <c r="I1765" s="20">
        <v>27.291319999999999</v>
      </c>
      <c r="J1765" s="20">
        <v>34.708680000000001</v>
      </c>
      <c r="K1765" s="20"/>
      <c r="L1765" s="20"/>
      <c r="M1765" s="20">
        <v>47.129759999999997</v>
      </c>
      <c r="N1765" s="20">
        <v>34.521169999999998</v>
      </c>
      <c r="O1765" s="20"/>
      <c r="P1765" s="20">
        <v>32.267980000000001</v>
      </c>
      <c r="Q1765" s="20">
        <v>13.52717</v>
      </c>
      <c r="R1765" s="19"/>
      <c r="S1765" s="20">
        <v>32.781230000000001</v>
      </c>
      <c r="T1765" s="20">
        <v>35.417189999999998</v>
      </c>
      <c r="U1765" s="20"/>
      <c r="V1765" s="20">
        <v>21.778549999999999</v>
      </c>
      <c r="W1765" s="20">
        <v>31.457080000000001</v>
      </c>
      <c r="X1765" s="19"/>
    </row>
    <row r="1766" spans="1:24" s="15" customFormat="1">
      <c r="A1766" s="68" t="s">
        <v>291</v>
      </c>
      <c r="B1766" s="70" t="s">
        <v>292</v>
      </c>
      <c r="C1766" s="70">
        <v>2025</v>
      </c>
      <c r="D1766" s="73" t="str">
        <f>VLOOKUP(B1766,'CPI Timeseries 2012 - 2025'!B:C,2,0)</f>
        <v>AME</v>
      </c>
      <c r="E1766" s="16">
        <v>30</v>
      </c>
      <c r="F1766" s="70">
        <v>130</v>
      </c>
      <c r="G1766" s="74">
        <v>2.191163</v>
      </c>
      <c r="H1766" s="70">
        <v>8</v>
      </c>
      <c r="I1766" s="75">
        <v>26.406490000000002</v>
      </c>
      <c r="J1766" s="75">
        <v>33.593510000000002</v>
      </c>
      <c r="K1766" s="75"/>
      <c r="L1766" s="75"/>
      <c r="M1766" s="75">
        <v>47.137070000000001</v>
      </c>
      <c r="N1766" s="75">
        <v>34.494399999999999</v>
      </c>
      <c r="O1766" s="75"/>
      <c r="P1766" s="75">
        <v>32.214660000000002</v>
      </c>
      <c r="Q1766" s="75">
        <v>14.297280000000001</v>
      </c>
      <c r="R1766" s="75"/>
      <c r="S1766" s="75">
        <v>32.758890000000001</v>
      </c>
      <c r="T1766" s="75">
        <v>29.94624</v>
      </c>
      <c r="U1766" s="75"/>
      <c r="V1766" s="75">
        <v>21.512080000000001</v>
      </c>
      <c r="W1766" s="75">
        <v>31.437139999999999</v>
      </c>
      <c r="X1766" s="2"/>
    </row>
    <row r="1767" spans="1:24" s="15" customFormat="1" ht="13.8">
      <c r="A1767" s="15" t="s">
        <v>267</v>
      </c>
      <c r="B1767" s="19" t="s">
        <v>268</v>
      </c>
      <c r="C1767" s="19">
        <v>2012</v>
      </c>
      <c r="D1767" s="19" t="s">
        <v>440</v>
      </c>
      <c r="E1767" s="16">
        <v>34</v>
      </c>
      <c r="F1767" s="20">
        <v>105</v>
      </c>
      <c r="G1767" s="21">
        <v>2.2000000000000002</v>
      </c>
      <c r="H1767" s="20">
        <v>9</v>
      </c>
      <c r="I1767" s="20">
        <v>30</v>
      </c>
      <c r="J1767" s="20">
        <v>37</v>
      </c>
      <c r="K1767" s="20"/>
      <c r="L1767" s="20"/>
      <c r="M1767" s="20">
        <v>36</v>
      </c>
      <c r="N1767" s="20">
        <v>21</v>
      </c>
      <c r="O1767" s="20"/>
      <c r="P1767" s="20">
        <v>42</v>
      </c>
      <c r="Q1767" s="20">
        <v>36</v>
      </c>
      <c r="R1767" s="19">
        <v>26</v>
      </c>
      <c r="S1767" s="20">
        <v>31</v>
      </c>
      <c r="T1767" s="20"/>
      <c r="U1767" s="20"/>
      <c r="V1767" s="20">
        <v>37</v>
      </c>
      <c r="W1767" s="20">
        <v>34</v>
      </c>
      <c r="X1767" s="19">
        <v>38</v>
      </c>
    </row>
    <row r="1768" spans="1:24" s="15" customFormat="1" ht="13.8">
      <c r="A1768" s="15" t="s">
        <v>267</v>
      </c>
      <c r="B1768" s="19" t="s">
        <v>268</v>
      </c>
      <c r="C1768" s="19">
        <v>2013</v>
      </c>
      <c r="D1768" s="19" t="s">
        <v>440</v>
      </c>
      <c r="E1768" s="16">
        <v>36</v>
      </c>
      <c r="F1768" s="20">
        <v>94</v>
      </c>
      <c r="G1768" s="21">
        <v>2.5</v>
      </c>
      <c r="H1768" s="20">
        <v>9</v>
      </c>
      <c r="I1768" s="20">
        <v>32</v>
      </c>
      <c r="J1768" s="20">
        <v>40</v>
      </c>
      <c r="K1768" s="20"/>
      <c r="L1768" s="20"/>
      <c r="M1768" s="20">
        <v>45</v>
      </c>
      <c r="N1768" s="20">
        <v>21</v>
      </c>
      <c r="O1768" s="20"/>
      <c r="P1768" s="20">
        <v>42</v>
      </c>
      <c r="Q1768" s="20">
        <v>38</v>
      </c>
      <c r="R1768" s="19">
        <v>31</v>
      </c>
      <c r="S1768" s="20">
        <v>31</v>
      </c>
      <c r="T1768" s="20"/>
      <c r="U1768" s="20"/>
      <c r="V1768" s="20">
        <v>41</v>
      </c>
      <c r="W1768" s="20">
        <v>34</v>
      </c>
      <c r="X1768" s="19">
        <v>38</v>
      </c>
    </row>
    <row r="1769" spans="1:24" s="15" customFormat="1" ht="13.8">
      <c r="A1769" s="15" t="s">
        <v>267</v>
      </c>
      <c r="B1769" s="19" t="s">
        <v>268</v>
      </c>
      <c r="C1769" s="19">
        <v>2014</v>
      </c>
      <c r="D1769" s="19" t="s">
        <v>440</v>
      </c>
      <c r="E1769" s="16">
        <v>38</v>
      </c>
      <c r="F1769" s="20">
        <v>85</v>
      </c>
      <c r="G1769" s="21">
        <v>1.8400000333786011</v>
      </c>
      <c r="H1769" s="20">
        <v>8</v>
      </c>
      <c r="I1769" s="20">
        <v>35</v>
      </c>
      <c r="J1769" s="20">
        <v>41</v>
      </c>
      <c r="K1769" s="20"/>
      <c r="L1769" s="20"/>
      <c r="M1769" s="20">
        <v>45</v>
      </c>
      <c r="N1769" s="20">
        <v>38</v>
      </c>
      <c r="O1769" s="20"/>
      <c r="P1769" s="20">
        <v>32</v>
      </c>
      <c r="Q1769" s="20">
        <v>33</v>
      </c>
      <c r="R1769" s="19">
        <v>33</v>
      </c>
      <c r="S1769" s="20">
        <v>41</v>
      </c>
      <c r="T1769" s="20"/>
      <c r="U1769" s="20"/>
      <c r="V1769" s="20">
        <v>43</v>
      </c>
      <c r="W1769" s="20">
        <v>42</v>
      </c>
      <c r="X1769" s="19"/>
    </row>
    <row r="1770" spans="1:24" s="15" customFormat="1" ht="13.8">
      <c r="A1770" s="15" t="s">
        <v>267</v>
      </c>
      <c r="B1770" s="19" t="s">
        <v>268</v>
      </c>
      <c r="C1770" s="19">
        <v>2015</v>
      </c>
      <c r="D1770" s="19" t="s">
        <v>440</v>
      </c>
      <c r="E1770" s="16">
        <v>35</v>
      </c>
      <c r="F1770" s="20">
        <v>95</v>
      </c>
      <c r="G1770" s="21">
        <v>1.9199999570846558</v>
      </c>
      <c r="H1770" s="20">
        <v>8</v>
      </c>
      <c r="I1770" s="20">
        <v>32</v>
      </c>
      <c r="J1770" s="20">
        <v>38</v>
      </c>
      <c r="K1770" s="20"/>
      <c r="L1770" s="20"/>
      <c r="M1770" s="20">
        <v>36</v>
      </c>
      <c r="N1770" s="20">
        <v>38</v>
      </c>
      <c r="O1770" s="20"/>
      <c r="P1770" s="20">
        <v>32</v>
      </c>
      <c r="Q1770" s="20">
        <v>33</v>
      </c>
      <c r="R1770" s="19">
        <v>37</v>
      </c>
      <c r="S1770" s="20">
        <v>41</v>
      </c>
      <c r="T1770" s="20"/>
      <c r="U1770" s="20"/>
      <c r="V1770" s="20">
        <v>36</v>
      </c>
      <c r="W1770" s="20">
        <v>23</v>
      </c>
      <c r="X1770" s="19"/>
    </row>
    <row r="1771" spans="1:24" s="15" customFormat="1" ht="13.8">
      <c r="A1771" s="15" t="s">
        <v>267</v>
      </c>
      <c r="B1771" s="19" t="s">
        <v>268</v>
      </c>
      <c r="C1771" s="19">
        <v>2016</v>
      </c>
      <c r="D1771" s="19" t="s">
        <v>440</v>
      </c>
      <c r="E1771" s="16">
        <v>35</v>
      </c>
      <c r="F1771" s="20">
        <v>101</v>
      </c>
      <c r="G1771" s="21">
        <v>1.58</v>
      </c>
      <c r="H1771" s="20">
        <v>9</v>
      </c>
      <c r="I1771" s="20">
        <v>33</v>
      </c>
      <c r="J1771" s="20">
        <v>38</v>
      </c>
      <c r="K1771" s="20" t="s">
        <v>557</v>
      </c>
      <c r="L1771" s="20" t="s">
        <v>557</v>
      </c>
      <c r="M1771" s="20">
        <v>36</v>
      </c>
      <c r="N1771" s="20">
        <v>37</v>
      </c>
      <c r="O1771" s="20" t="s">
        <v>557</v>
      </c>
      <c r="P1771" s="20">
        <v>34</v>
      </c>
      <c r="Q1771" s="20">
        <v>31</v>
      </c>
      <c r="R1771" s="19">
        <v>43</v>
      </c>
      <c r="S1771" s="20">
        <v>41</v>
      </c>
      <c r="T1771" s="20">
        <v>36</v>
      </c>
      <c r="U1771" s="20" t="s">
        <v>557</v>
      </c>
      <c r="V1771" s="20">
        <v>29</v>
      </c>
      <c r="W1771" s="20">
        <v>31</v>
      </c>
      <c r="X1771" s="19"/>
    </row>
    <row r="1772" spans="1:24" s="15" customFormat="1" ht="13.8">
      <c r="A1772" s="15" t="s">
        <v>267</v>
      </c>
      <c r="B1772" s="19" t="s">
        <v>268</v>
      </c>
      <c r="C1772" s="19">
        <v>2017</v>
      </c>
      <c r="D1772" s="19" t="s">
        <v>440</v>
      </c>
      <c r="E1772" s="16">
        <v>34</v>
      </c>
      <c r="F1772" s="20">
        <v>111</v>
      </c>
      <c r="G1772" s="21">
        <v>1.9</v>
      </c>
      <c r="H1772" s="20">
        <v>9</v>
      </c>
      <c r="I1772" s="20">
        <v>31</v>
      </c>
      <c r="J1772" s="20">
        <v>37</v>
      </c>
      <c r="K1772" s="20"/>
      <c r="L1772" s="20"/>
      <c r="M1772" s="20">
        <v>37</v>
      </c>
      <c r="N1772" s="20">
        <v>37</v>
      </c>
      <c r="O1772" s="20"/>
      <c r="P1772" s="20">
        <v>35</v>
      </c>
      <c r="Q1772" s="20">
        <v>33</v>
      </c>
      <c r="R1772" s="19">
        <v>39</v>
      </c>
      <c r="S1772" s="20">
        <v>41</v>
      </c>
      <c r="T1772" s="20">
        <v>38</v>
      </c>
      <c r="U1772" s="20"/>
      <c r="V1772" s="20">
        <v>24</v>
      </c>
      <c r="W1772" s="20">
        <v>27</v>
      </c>
      <c r="X1772" s="19"/>
    </row>
    <row r="1773" spans="1:24" s="15" customFormat="1" ht="13.8">
      <c r="A1773" s="15" t="s">
        <v>267</v>
      </c>
      <c r="B1773" s="19" t="s">
        <v>268</v>
      </c>
      <c r="C1773" s="19">
        <v>2018</v>
      </c>
      <c r="D1773" s="19" t="s">
        <v>440</v>
      </c>
      <c r="E1773" s="16">
        <v>36</v>
      </c>
      <c r="F1773" s="20">
        <v>99</v>
      </c>
      <c r="G1773" s="21">
        <v>1.55</v>
      </c>
      <c r="H1773" s="20">
        <v>9</v>
      </c>
      <c r="I1773" s="20">
        <v>33</v>
      </c>
      <c r="J1773" s="20">
        <v>39</v>
      </c>
      <c r="K1773" s="20"/>
      <c r="L1773" s="20"/>
      <c r="M1773" s="20">
        <v>37</v>
      </c>
      <c r="N1773" s="20">
        <v>37</v>
      </c>
      <c r="O1773" s="20"/>
      <c r="P1773" s="20">
        <v>35</v>
      </c>
      <c r="Q1773" s="20">
        <v>31</v>
      </c>
      <c r="R1773" s="19">
        <v>40</v>
      </c>
      <c r="S1773" s="20">
        <v>41</v>
      </c>
      <c r="T1773" s="20">
        <v>36</v>
      </c>
      <c r="U1773" s="20"/>
      <c r="V1773" s="20">
        <v>40</v>
      </c>
      <c r="W1773" s="20">
        <v>27</v>
      </c>
      <c r="X1773" s="19"/>
    </row>
    <row r="1774" spans="1:24" s="15" customFormat="1" ht="13.8">
      <c r="A1774" s="15" t="s">
        <v>267</v>
      </c>
      <c r="B1774" s="19" t="s">
        <v>268</v>
      </c>
      <c r="C1774" s="19">
        <v>2019</v>
      </c>
      <c r="D1774" s="19" t="s">
        <v>440</v>
      </c>
      <c r="E1774" s="16">
        <v>34</v>
      </c>
      <c r="F1774" s="20">
        <v>113</v>
      </c>
      <c r="G1774" s="21">
        <v>1.585877</v>
      </c>
      <c r="H1774" s="20">
        <v>9</v>
      </c>
      <c r="I1774" s="20">
        <v>31.399159999999998</v>
      </c>
      <c r="J1774" s="20">
        <v>36.600839999999998</v>
      </c>
      <c r="K1774" s="20" t="s">
        <v>557</v>
      </c>
      <c r="L1774" s="20" t="s">
        <v>557</v>
      </c>
      <c r="M1774" s="20">
        <v>33</v>
      </c>
      <c r="N1774" s="20">
        <v>37</v>
      </c>
      <c r="O1774" s="20" t="s">
        <v>557</v>
      </c>
      <c r="P1774" s="20">
        <v>35</v>
      </c>
      <c r="Q1774" s="20">
        <v>29</v>
      </c>
      <c r="R1774" s="19">
        <v>39</v>
      </c>
      <c r="S1774" s="20">
        <v>41</v>
      </c>
      <c r="T1774" s="20">
        <v>30</v>
      </c>
      <c r="U1774" s="20" t="s">
        <v>557</v>
      </c>
      <c r="V1774" s="20">
        <v>32</v>
      </c>
      <c r="W1774" s="20">
        <v>27</v>
      </c>
      <c r="X1774" s="19"/>
    </row>
    <row r="1775" spans="1:24" s="15" customFormat="1" ht="13.8">
      <c r="A1775" s="15" t="s">
        <v>267</v>
      </c>
      <c r="B1775" s="19" t="s">
        <v>268</v>
      </c>
      <c r="C1775" s="19">
        <v>2020</v>
      </c>
      <c r="D1775" s="19" t="s">
        <v>440</v>
      </c>
      <c r="E1775" s="16">
        <v>34</v>
      </c>
      <c r="F1775" s="20">
        <v>115</v>
      </c>
      <c r="G1775" s="21">
        <v>0.92003659999999998</v>
      </c>
      <c r="H1775" s="20">
        <v>9</v>
      </c>
      <c r="I1775" s="20">
        <v>32.491140000000001</v>
      </c>
      <c r="J1775" s="20">
        <v>35.508859999999999</v>
      </c>
      <c r="K1775" s="20" t="s">
        <v>557</v>
      </c>
      <c r="L1775" s="20" t="s">
        <v>557</v>
      </c>
      <c r="M1775" s="20">
        <v>33</v>
      </c>
      <c r="N1775" s="20">
        <v>37</v>
      </c>
      <c r="O1775" s="20" t="s">
        <v>557</v>
      </c>
      <c r="P1775" s="20">
        <v>35</v>
      </c>
      <c r="Q1775" s="20">
        <v>34</v>
      </c>
      <c r="R1775" s="19">
        <v>38</v>
      </c>
      <c r="S1775" s="20">
        <v>41</v>
      </c>
      <c r="T1775" s="20">
        <v>28</v>
      </c>
      <c r="U1775" s="20" t="s">
        <v>557</v>
      </c>
      <c r="V1775" s="20">
        <v>32</v>
      </c>
      <c r="W1775" s="20">
        <v>27</v>
      </c>
      <c r="X1775" s="19"/>
    </row>
    <row r="1776" spans="1:24" s="15" customFormat="1" ht="13.8">
      <c r="A1776" s="15" t="s">
        <v>267</v>
      </c>
      <c r="B1776" s="19" t="s">
        <v>268</v>
      </c>
      <c r="C1776" s="19">
        <v>2021</v>
      </c>
      <c r="D1776" s="19" t="s">
        <v>440</v>
      </c>
      <c r="E1776" s="16">
        <v>33</v>
      </c>
      <c r="F1776" s="20">
        <v>117</v>
      </c>
      <c r="G1776" s="21">
        <v>0.9365137</v>
      </c>
      <c r="H1776" s="20">
        <v>9</v>
      </c>
      <c r="I1776" s="20">
        <v>31.459430000000001</v>
      </c>
      <c r="J1776" s="20">
        <v>34.540570000000002</v>
      </c>
      <c r="K1776" s="20"/>
      <c r="L1776" s="20"/>
      <c r="M1776" s="20">
        <v>32.845500000000001</v>
      </c>
      <c r="N1776" s="20">
        <v>37.263190000000002</v>
      </c>
      <c r="O1776" s="20"/>
      <c r="P1776" s="20">
        <v>34.50329</v>
      </c>
      <c r="Q1776" s="20">
        <v>29.66696</v>
      </c>
      <c r="R1776" s="19">
        <v>37.674480000000003</v>
      </c>
      <c r="S1776" s="20">
        <v>41.127429999999997</v>
      </c>
      <c r="T1776" s="20">
        <v>28.976559999999999</v>
      </c>
      <c r="U1776" s="20"/>
      <c r="V1776" s="20">
        <v>31.87744</v>
      </c>
      <c r="W1776" s="20">
        <v>25.699729999999999</v>
      </c>
      <c r="X1776" s="19"/>
    </row>
    <row r="1777" spans="1:24" s="15" customFormat="1" ht="13.8">
      <c r="A1777" s="15" t="s">
        <v>267</v>
      </c>
      <c r="B1777" s="19" t="s">
        <v>268</v>
      </c>
      <c r="C1777" s="19">
        <v>2022</v>
      </c>
      <c r="D1777" s="19" t="s">
        <v>440</v>
      </c>
      <c r="E1777" s="16">
        <v>33</v>
      </c>
      <c r="F1777" s="20">
        <v>116</v>
      </c>
      <c r="G1777" s="21">
        <v>0.9319923</v>
      </c>
      <c r="H1777" s="20">
        <v>9</v>
      </c>
      <c r="I1777" s="20">
        <v>31.471530000000001</v>
      </c>
      <c r="J1777" s="20">
        <v>34.528469999999999</v>
      </c>
      <c r="K1777" s="20" t="s">
        <v>557</v>
      </c>
      <c r="L1777" s="20" t="s">
        <v>557</v>
      </c>
      <c r="M1777" s="20">
        <v>33</v>
      </c>
      <c r="N1777" s="20">
        <v>37</v>
      </c>
      <c r="O1777" s="20" t="s">
        <v>557</v>
      </c>
      <c r="P1777" s="20">
        <v>35</v>
      </c>
      <c r="Q1777" s="20">
        <v>30</v>
      </c>
      <c r="R1777" s="19">
        <v>37</v>
      </c>
      <c r="S1777" s="20">
        <v>41</v>
      </c>
      <c r="T1777" s="20">
        <v>28</v>
      </c>
      <c r="U1777" s="20" t="s">
        <v>557</v>
      </c>
      <c r="V1777" s="20">
        <v>34</v>
      </c>
      <c r="W1777" s="20">
        <v>26</v>
      </c>
      <c r="X1777" s="19"/>
    </row>
    <row r="1778" spans="1:24" s="15" customFormat="1" ht="13.8">
      <c r="A1778" s="15" t="s">
        <v>267</v>
      </c>
      <c r="B1778" s="19" t="s">
        <v>268</v>
      </c>
      <c r="C1778" s="19">
        <v>2023</v>
      </c>
      <c r="D1778" s="19" t="s">
        <v>440</v>
      </c>
      <c r="E1778" s="16">
        <v>34</v>
      </c>
      <c r="F1778" s="20">
        <v>115</v>
      </c>
      <c r="G1778" s="21">
        <v>1.2104159999999999</v>
      </c>
      <c r="H1778" s="20">
        <v>9</v>
      </c>
      <c r="I1778" s="20">
        <v>32.014919999999996</v>
      </c>
      <c r="J1778" s="20">
        <v>35.985080000000004</v>
      </c>
      <c r="K1778" s="20"/>
      <c r="L1778" s="20"/>
      <c r="M1778" s="20">
        <v>32.845500000000001</v>
      </c>
      <c r="N1778" s="20">
        <v>37.263190000000002</v>
      </c>
      <c r="O1778" s="20"/>
      <c r="P1778" s="20">
        <v>34.50329</v>
      </c>
      <c r="Q1778" s="20">
        <v>30.950980000000001</v>
      </c>
      <c r="R1778" s="19">
        <v>36.10416</v>
      </c>
      <c r="S1778" s="20">
        <v>41.127429999999997</v>
      </c>
      <c r="T1778" s="20">
        <v>24.636130000000001</v>
      </c>
      <c r="U1778" s="20"/>
      <c r="V1778" s="20">
        <v>41.171689999999998</v>
      </c>
      <c r="W1778" s="20">
        <v>23.903169999999999</v>
      </c>
      <c r="X1778" s="19"/>
    </row>
    <row r="1779" spans="1:24" s="15" customFormat="1" ht="13.8">
      <c r="A1779" s="15" t="s">
        <v>267</v>
      </c>
      <c r="B1779" s="19" t="s">
        <v>268</v>
      </c>
      <c r="C1779" s="19">
        <v>2024</v>
      </c>
      <c r="D1779" s="19" t="s">
        <v>440</v>
      </c>
      <c r="E1779" s="16">
        <v>33</v>
      </c>
      <c r="F1779" s="20">
        <v>114</v>
      </c>
      <c r="G1779" s="21">
        <v>1.8146640000000001</v>
      </c>
      <c r="H1779" s="20">
        <v>9</v>
      </c>
      <c r="I1779" s="20">
        <v>30.023949999999999</v>
      </c>
      <c r="J1779" s="20">
        <v>35.976050000000001</v>
      </c>
      <c r="K1779" s="20"/>
      <c r="L1779" s="20"/>
      <c r="M1779" s="20">
        <v>34.235579999999999</v>
      </c>
      <c r="N1779" s="20">
        <v>34.521169999999998</v>
      </c>
      <c r="O1779" s="20"/>
      <c r="P1779" s="20">
        <v>32.267980000000001</v>
      </c>
      <c r="Q1779" s="20">
        <v>21.249639999999999</v>
      </c>
      <c r="R1779" s="19">
        <v>42.868429999999996</v>
      </c>
      <c r="S1779" s="20">
        <v>41.129759999999997</v>
      </c>
      <c r="T1779" s="20">
        <v>19.675139999999999</v>
      </c>
      <c r="U1779" s="20"/>
      <c r="V1779" s="20">
        <v>45.484310000000001</v>
      </c>
      <c r="W1779" s="20">
        <v>24.510169999999999</v>
      </c>
      <c r="X1779" s="19"/>
    </row>
    <row r="1780" spans="1:24" s="15" customFormat="1">
      <c r="A1780" s="68" t="s">
        <v>267</v>
      </c>
      <c r="B1780" s="70" t="s">
        <v>268</v>
      </c>
      <c r="C1780" s="70">
        <v>2025</v>
      </c>
      <c r="D1780" s="73" t="str">
        <f>VLOOKUP(B1780,'CPI Timeseries 2012 - 2025'!B:C,2,0)</f>
        <v>AP</v>
      </c>
      <c r="E1780" s="16">
        <v>32</v>
      </c>
      <c r="F1780" s="70">
        <v>120</v>
      </c>
      <c r="G1780" s="74">
        <v>2.1407340000000001</v>
      </c>
      <c r="H1780" s="70">
        <v>9</v>
      </c>
      <c r="I1780" s="75">
        <v>28.489190000000001</v>
      </c>
      <c r="J1780" s="75">
        <v>35.510800000000003</v>
      </c>
      <c r="K1780" s="75"/>
      <c r="L1780" s="75"/>
      <c r="M1780" s="75">
        <v>34.241390000000003</v>
      </c>
      <c r="N1780" s="75">
        <v>34.494399999999999</v>
      </c>
      <c r="O1780" s="75"/>
      <c r="P1780" s="75">
        <v>32.214660000000002</v>
      </c>
      <c r="Q1780" s="75">
        <v>18.160309999999999</v>
      </c>
      <c r="R1780" s="75">
        <v>43.507640000000002</v>
      </c>
      <c r="S1780" s="75">
        <v>37.297609999999999</v>
      </c>
      <c r="T1780" s="75">
        <v>16.939109999999999</v>
      </c>
      <c r="U1780" s="75"/>
      <c r="V1780" s="75">
        <v>50.57423</v>
      </c>
      <c r="W1780" s="75">
        <v>24.488289999999999</v>
      </c>
      <c r="X1780" s="2"/>
    </row>
    <row r="1781" spans="1:24" s="15" customFormat="1" ht="13.8">
      <c r="A1781" s="15" t="s">
        <v>128</v>
      </c>
      <c r="B1781" s="19" t="s">
        <v>129</v>
      </c>
      <c r="C1781" s="19">
        <v>2012</v>
      </c>
      <c r="D1781" s="19" t="s">
        <v>444</v>
      </c>
      <c r="E1781" s="16">
        <v>58</v>
      </c>
      <c r="F1781" s="20">
        <v>41</v>
      </c>
      <c r="G1781" s="21">
        <v>2</v>
      </c>
      <c r="H1781" s="20">
        <v>10</v>
      </c>
      <c r="I1781" s="20">
        <v>55</v>
      </c>
      <c r="J1781" s="20">
        <v>62</v>
      </c>
      <c r="K1781" s="20"/>
      <c r="L1781" s="20">
        <v>65</v>
      </c>
      <c r="M1781" s="20">
        <v>62</v>
      </c>
      <c r="N1781" s="20">
        <v>54</v>
      </c>
      <c r="O1781" s="20">
        <v>58</v>
      </c>
      <c r="P1781" s="20">
        <v>63</v>
      </c>
      <c r="Q1781" s="20">
        <v>47</v>
      </c>
      <c r="R1781" s="19"/>
      <c r="S1781" s="20">
        <v>50</v>
      </c>
      <c r="T1781" s="20"/>
      <c r="U1781" s="20"/>
      <c r="V1781" s="20">
        <v>55</v>
      </c>
      <c r="W1781" s="20">
        <v>65</v>
      </c>
      <c r="X1781" s="19">
        <v>63</v>
      </c>
    </row>
    <row r="1782" spans="1:24" s="15" customFormat="1" ht="13.8">
      <c r="A1782" s="15" t="s">
        <v>128</v>
      </c>
      <c r="B1782" s="19" t="s">
        <v>129</v>
      </c>
      <c r="C1782" s="19">
        <v>2013</v>
      </c>
      <c r="D1782" s="19" t="s">
        <v>444</v>
      </c>
      <c r="E1782" s="16">
        <v>60</v>
      </c>
      <c r="F1782" s="20">
        <v>38</v>
      </c>
      <c r="G1782" s="21">
        <v>2.2999999999999998</v>
      </c>
      <c r="H1782" s="20">
        <v>10</v>
      </c>
      <c r="I1782" s="20">
        <v>56</v>
      </c>
      <c r="J1782" s="20">
        <v>64</v>
      </c>
      <c r="K1782" s="20"/>
      <c r="L1782" s="20">
        <v>73</v>
      </c>
      <c r="M1782" s="20">
        <v>66</v>
      </c>
      <c r="N1782" s="20">
        <v>54</v>
      </c>
      <c r="O1782" s="20">
        <v>58</v>
      </c>
      <c r="P1782" s="20">
        <v>63</v>
      </c>
      <c r="Q1782" s="20">
        <v>55</v>
      </c>
      <c r="R1782" s="19"/>
      <c r="S1782" s="20">
        <v>50</v>
      </c>
      <c r="T1782" s="20"/>
      <c r="U1782" s="20"/>
      <c r="V1782" s="20">
        <v>52</v>
      </c>
      <c r="W1782" s="20">
        <v>65</v>
      </c>
      <c r="X1782" s="19">
        <v>63</v>
      </c>
    </row>
    <row r="1783" spans="1:24" s="15" customFormat="1" ht="13.8">
      <c r="A1783" s="15" t="s">
        <v>128</v>
      </c>
      <c r="B1783" s="19" t="s">
        <v>129</v>
      </c>
      <c r="C1783" s="19">
        <v>2014</v>
      </c>
      <c r="D1783" s="19" t="s">
        <v>444</v>
      </c>
      <c r="E1783" s="16">
        <v>61</v>
      </c>
      <c r="F1783" s="20">
        <v>36</v>
      </c>
      <c r="G1783" s="21">
        <v>2.7000000476837158</v>
      </c>
      <c r="H1783" s="20">
        <v>9</v>
      </c>
      <c r="I1783" s="20">
        <v>57</v>
      </c>
      <c r="J1783" s="20">
        <v>65</v>
      </c>
      <c r="K1783" s="20"/>
      <c r="L1783" s="20">
        <v>73</v>
      </c>
      <c r="M1783" s="20">
        <v>66</v>
      </c>
      <c r="N1783" s="20">
        <v>54</v>
      </c>
      <c r="O1783" s="20">
        <v>55</v>
      </c>
      <c r="P1783" s="20">
        <v>73</v>
      </c>
      <c r="Q1783" s="20">
        <v>63</v>
      </c>
      <c r="R1783" s="19"/>
      <c r="S1783" s="20">
        <v>50</v>
      </c>
      <c r="T1783" s="20"/>
      <c r="U1783" s="20"/>
      <c r="V1783" s="20">
        <v>58</v>
      </c>
      <c r="W1783" s="20">
        <v>59</v>
      </c>
      <c r="X1783" s="19"/>
    </row>
    <row r="1784" spans="1:24" s="15" customFormat="1" ht="13.8">
      <c r="A1784" s="15" t="s">
        <v>128</v>
      </c>
      <c r="B1784" s="19" t="s">
        <v>129</v>
      </c>
      <c r="C1784" s="19">
        <v>2015</v>
      </c>
      <c r="D1784" s="19" t="s">
        <v>444</v>
      </c>
      <c r="E1784" s="16">
        <v>63</v>
      </c>
      <c r="F1784" s="20">
        <v>29</v>
      </c>
      <c r="G1784" s="21">
        <v>2.5899999141693115</v>
      </c>
      <c r="H1784" s="20">
        <v>9</v>
      </c>
      <c r="I1784" s="20">
        <v>59</v>
      </c>
      <c r="J1784" s="20">
        <v>67</v>
      </c>
      <c r="K1784" s="20"/>
      <c r="L1784" s="20">
        <v>73</v>
      </c>
      <c r="M1784" s="20">
        <v>71</v>
      </c>
      <c r="N1784" s="20">
        <v>54</v>
      </c>
      <c r="O1784" s="20">
        <v>55</v>
      </c>
      <c r="P1784" s="20">
        <v>73</v>
      </c>
      <c r="Q1784" s="20">
        <v>58</v>
      </c>
      <c r="R1784" s="19"/>
      <c r="S1784" s="20">
        <v>60</v>
      </c>
      <c r="T1784" s="20"/>
      <c r="U1784" s="20"/>
      <c r="V1784" s="20">
        <v>58</v>
      </c>
      <c r="W1784" s="20">
        <v>67</v>
      </c>
      <c r="X1784" s="19"/>
    </row>
    <row r="1785" spans="1:24" s="15" customFormat="1" ht="13.8">
      <c r="A1785" s="15" t="s">
        <v>128</v>
      </c>
      <c r="B1785" s="19" t="s">
        <v>129</v>
      </c>
      <c r="C1785" s="19">
        <v>2016</v>
      </c>
      <c r="D1785" s="19" t="s">
        <v>444</v>
      </c>
      <c r="E1785" s="16">
        <v>62</v>
      </c>
      <c r="F1785" s="20">
        <v>29</v>
      </c>
      <c r="G1785" s="21">
        <v>1.77</v>
      </c>
      <c r="H1785" s="20">
        <v>10</v>
      </c>
      <c r="I1785" s="20">
        <v>59</v>
      </c>
      <c r="J1785" s="20">
        <v>65</v>
      </c>
      <c r="K1785" s="20" t="s">
        <v>557</v>
      </c>
      <c r="L1785" s="20">
        <v>71</v>
      </c>
      <c r="M1785" s="20">
        <v>69</v>
      </c>
      <c r="N1785" s="20">
        <v>54</v>
      </c>
      <c r="O1785" s="20">
        <v>59</v>
      </c>
      <c r="P1785" s="20">
        <v>59</v>
      </c>
      <c r="Q1785" s="20">
        <v>60</v>
      </c>
      <c r="R1785" s="19" t="s">
        <v>557</v>
      </c>
      <c r="S1785" s="20">
        <v>58</v>
      </c>
      <c r="T1785" s="20">
        <v>66</v>
      </c>
      <c r="U1785" s="20" t="s">
        <v>557</v>
      </c>
      <c r="V1785" s="20">
        <v>56</v>
      </c>
      <c r="W1785" s="20">
        <v>66</v>
      </c>
      <c r="X1785" s="19"/>
    </row>
    <row r="1786" spans="1:24" s="15" customFormat="1" ht="13.8">
      <c r="A1786" s="15" t="s">
        <v>128</v>
      </c>
      <c r="B1786" s="19" t="s">
        <v>129</v>
      </c>
      <c r="C1786" s="19">
        <v>2017</v>
      </c>
      <c r="D1786" s="19" t="s">
        <v>444</v>
      </c>
      <c r="E1786" s="16">
        <v>60</v>
      </c>
      <c r="F1786" s="20">
        <v>36</v>
      </c>
      <c r="G1786" s="21">
        <v>1.36</v>
      </c>
      <c r="H1786" s="20">
        <v>10</v>
      </c>
      <c r="I1786" s="20">
        <v>58</v>
      </c>
      <c r="J1786" s="20">
        <v>62</v>
      </c>
      <c r="K1786" s="20"/>
      <c r="L1786" s="20">
        <v>62</v>
      </c>
      <c r="M1786" s="20">
        <v>65</v>
      </c>
      <c r="N1786" s="20">
        <v>55</v>
      </c>
      <c r="O1786" s="20">
        <v>62</v>
      </c>
      <c r="P1786" s="20">
        <v>59</v>
      </c>
      <c r="Q1786" s="20">
        <v>60</v>
      </c>
      <c r="R1786" s="19"/>
      <c r="S1786" s="20">
        <v>56</v>
      </c>
      <c r="T1786" s="20">
        <v>64</v>
      </c>
      <c r="U1786" s="20"/>
      <c r="V1786" s="20">
        <v>52</v>
      </c>
      <c r="W1786" s="20">
        <v>63</v>
      </c>
      <c r="X1786" s="19"/>
    </row>
    <row r="1787" spans="1:24" s="15" customFormat="1" ht="13.8">
      <c r="A1787" s="15" t="s">
        <v>128</v>
      </c>
      <c r="B1787" s="19" t="s">
        <v>129</v>
      </c>
      <c r="C1787" s="19">
        <v>2018</v>
      </c>
      <c r="D1787" s="19" t="s">
        <v>444</v>
      </c>
      <c r="E1787" s="16">
        <v>60</v>
      </c>
      <c r="F1787" s="20">
        <v>36</v>
      </c>
      <c r="G1787" s="21">
        <v>1.69</v>
      </c>
      <c r="H1787" s="20">
        <v>10</v>
      </c>
      <c r="I1787" s="20">
        <v>57</v>
      </c>
      <c r="J1787" s="20">
        <v>63</v>
      </c>
      <c r="K1787" s="20"/>
      <c r="L1787" s="20">
        <v>53</v>
      </c>
      <c r="M1787" s="20">
        <v>65</v>
      </c>
      <c r="N1787" s="20">
        <v>55</v>
      </c>
      <c r="O1787" s="20">
        <v>62</v>
      </c>
      <c r="P1787" s="20">
        <v>59</v>
      </c>
      <c r="Q1787" s="20">
        <v>60</v>
      </c>
      <c r="R1787" s="19"/>
      <c r="S1787" s="20">
        <v>59</v>
      </c>
      <c r="T1787" s="20">
        <v>69</v>
      </c>
      <c r="U1787" s="20"/>
      <c r="V1787" s="20">
        <v>53</v>
      </c>
      <c r="W1787" s="20">
        <v>63</v>
      </c>
      <c r="X1787" s="19"/>
    </row>
    <row r="1788" spans="1:24" s="15" customFormat="1" ht="13.8">
      <c r="A1788" s="15" t="s">
        <v>128</v>
      </c>
      <c r="B1788" s="19" t="s">
        <v>129</v>
      </c>
      <c r="C1788" s="19">
        <v>2019</v>
      </c>
      <c r="D1788" s="19" t="s">
        <v>444</v>
      </c>
      <c r="E1788" s="16">
        <v>58</v>
      </c>
      <c r="F1788" s="20">
        <v>41</v>
      </c>
      <c r="G1788" s="21">
        <v>1.8450500000000001</v>
      </c>
      <c r="H1788" s="20">
        <v>10</v>
      </c>
      <c r="I1788" s="20">
        <v>54.974119999999999</v>
      </c>
      <c r="J1788" s="20">
        <v>61.025880000000001</v>
      </c>
      <c r="K1788" s="20" t="s">
        <v>557</v>
      </c>
      <c r="L1788" s="20">
        <v>53</v>
      </c>
      <c r="M1788" s="20">
        <v>57</v>
      </c>
      <c r="N1788" s="20">
        <v>55</v>
      </c>
      <c r="O1788" s="20">
        <v>62</v>
      </c>
      <c r="P1788" s="20">
        <v>59</v>
      </c>
      <c r="Q1788" s="20">
        <v>60</v>
      </c>
      <c r="R1788" s="19" t="s">
        <v>557</v>
      </c>
      <c r="S1788" s="20">
        <v>51</v>
      </c>
      <c r="T1788" s="20">
        <v>69</v>
      </c>
      <c r="U1788" s="20" t="s">
        <v>557</v>
      </c>
      <c r="V1788" s="20">
        <v>53</v>
      </c>
      <c r="W1788" s="20">
        <v>65</v>
      </c>
      <c r="X1788" s="19"/>
    </row>
    <row r="1789" spans="1:24" s="15" customFormat="1" ht="13.8">
      <c r="A1789" s="15" t="s">
        <v>128</v>
      </c>
      <c r="B1789" s="19" t="s">
        <v>129</v>
      </c>
      <c r="C1789" s="19">
        <v>2020</v>
      </c>
      <c r="D1789" s="19" t="s">
        <v>444</v>
      </c>
      <c r="E1789" s="16">
        <v>56</v>
      </c>
      <c r="F1789" s="20">
        <v>45</v>
      </c>
      <c r="G1789" s="21">
        <v>1.3857079999999999</v>
      </c>
      <c r="H1789" s="20">
        <v>10</v>
      </c>
      <c r="I1789" s="20">
        <v>53.727440000000001</v>
      </c>
      <c r="J1789" s="20">
        <v>58.272559999999999</v>
      </c>
      <c r="K1789" s="20" t="s">
        <v>557</v>
      </c>
      <c r="L1789" s="20">
        <v>44</v>
      </c>
      <c r="M1789" s="20">
        <v>57</v>
      </c>
      <c r="N1789" s="20">
        <v>55</v>
      </c>
      <c r="O1789" s="20">
        <v>59</v>
      </c>
      <c r="P1789" s="20">
        <v>47</v>
      </c>
      <c r="Q1789" s="20">
        <v>61</v>
      </c>
      <c r="R1789" s="19" t="s">
        <v>557</v>
      </c>
      <c r="S1789" s="20">
        <v>50</v>
      </c>
      <c r="T1789" s="20">
        <v>72</v>
      </c>
      <c r="U1789" s="20" t="s">
        <v>557</v>
      </c>
      <c r="V1789" s="20">
        <v>53</v>
      </c>
      <c r="W1789" s="20">
        <v>66</v>
      </c>
      <c r="X1789" s="19"/>
    </row>
    <row r="1790" spans="1:24" s="15" customFormat="1" ht="13.8">
      <c r="A1790" s="15" t="s">
        <v>128</v>
      </c>
      <c r="B1790" s="19" t="s">
        <v>129</v>
      </c>
      <c r="C1790" s="19">
        <v>2021</v>
      </c>
      <c r="D1790" s="19" t="s">
        <v>444</v>
      </c>
      <c r="E1790" s="16">
        <v>56</v>
      </c>
      <c r="F1790" s="20">
        <v>42</v>
      </c>
      <c r="G1790" s="21">
        <v>1.2210490000000001</v>
      </c>
      <c r="H1790" s="20">
        <v>10</v>
      </c>
      <c r="I1790" s="20">
        <v>53.991370000000003</v>
      </c>
      <c r="J1790" s="20">
        <v>58.008629999999997</v>
      </c>
      <c r="K1790" s="20"/>
      <c r="L1790" s="20">
        <v>43.780419999999999</v>
      </c>
      <c r="M1790" s="20">
        <v>56.782600000000002</v>
      </c>
      <c r="N1790" s="20">
        <v>54.733609999999999</v>
      </c>
      <c r="O1790" s="20">
        <v>56.357439999999997</v>
      </c>
      <c r="P1790" s="20">
        <v>58.971130000000002</v>
      </c>
      <c r="Q1790" s="20">
        <v>51.238480000000003</v>
      </c>
      <c r="R1790" s="19"/>
      <c r="S1790" s="20">
        <v>47.746110000000002</v>
      </c>
      <c r="T1790" s="20">
        <v>70.210660000000004</v>
      </c>
      <c r="U1790" s="20"/>
      <c r="V1790" s="20">
        <v>52.04421</v>
      </c>
      <c r="W1790" s="20">
        <v>64.325710000000001</v>
      </c>
      <c r="X1790" s="19"/>
    </row>
    <row r="1791" spans="1:24" s="15" customFormat="1" ht="13.8">
      <c r="A1791" s="15" t="s">
        <v>128</v>
      </c>
      <c r="B1791" s="19" t="s">
        <v>129</v>
      </c>
      <c r="C1791" s="19">
        <v>2022</v>
      </c>
      <c r="D1791" s="19" t="s">
        <v>444</v>
      </c>
      <c r="E1791" s="16">
        <v>55</v>
      </c>
      <c r="F1791" s="20">
        <v>45</v>
      </c>
      <c r="G1791" s="21">
        <v>1.367945</v>
      </c>
      <c r="H1791" s="20">
        <v>10</v>
      </c>
      <c r="I1791" s="20">
        <v>52.756570000000004</v>
      </c>
      <c r="J1791" s="20">
        <v>57.243429999999996</v>
      </c>
      <c r="K1791" s="20" t="s">
        <v>557</v>
      </c>
      <c r="L1791" s="20">
        <v>44</v>
      </c>
      <c r="M1791" s="20">
        <v>57</v>
      </c>
      <c r="N1791" s="20">
        <v>55</v>
      </c>
      <c r="O1791" s="20">
        <v>56</v>
      </c>
      <c r="P1791" s="20">
        <v>59</v>
      </c>
      <c r="Q1791" s="20">
        <v>52</v>
      </c>
      <c r="R1791" s="19" t="s">
        <v>557</v>
      </c>
      <c r="S1791" s="20">
        <v>41</v>
      </c>
      <c r="T1791" s="20">
        <v>69</v>
      </c>
      <c r="U1791" s="20" t="s">
        <v>557</v>
      </c>
      <c r="V1791" s="20">
        <v>50</v>
      </c>
      <c r="W1791" s="20">
        <v>64</v>
      </c>
      <c r="X1791" s="19"/>
    </row>
    <row r="1792" spans="1:24" s="15" customFormat="1" ht="13.8">
      <c r="A1792" s="15" t="s">
        <v>128</v>
      </c>
      <c r="B1792" s="19" t="s">
        <v>129</v>
      </c>
      <c r="C1792" s="19">
        <v>2023</v>
      </c>
      <c r="D1792" s="19" t="s">
        <v>444</v>
      </c>
      <c r="E1792" s="16">
        <v>54</v>
      </c>
      <c r="F1792" s="20">
        <v>47</v>
      </c>
      <c r="G1792" s="21">
        <v>1.3621939999999999</v>
      </c>
      <c r="H1792" s="20">
        <v>10</v>
      </c>
      <c r="I1792" s="20">
        <v>51.765999999999998</v>
      </c>
      <c r="J1792" s="20">
        <v>56.234000000000002</v>
      </c>
      <c r="K1792" s="20"/>
      <c r="L1792" s="20">
        <v>43.780419999999999</v>
      </c>
      <c r="M1792" s="20">
        <v>48.803570000000001</v>
      </c>
      <c r="N1792" s="20">
        <v>54.733609999999999</v>
      </c>
      <c r="O1792" s="20">
        <v>56.357439999999997</v>
      </c>
      <c r="P1792" s="20">
        <v>58.971130000000002</v>
      </c>
      <c r="Q1792" s="20">
        <v>53.63532</v>
      </c>
      <c r="R1792" s="19"/>
      <c r="S1792" s="20">
        <v>41.127429999999997</v>
      </c>
      <c r="T1792" s="20">
        <v>69.487250000000003</v>
      </c>
      <c r="U1792" s="20"/>
      <c r="V1792" s="20">
        <v>50.641309999999997</v>
      </c>
      <c r="W1792" s="20">
        <v>63.427439999999997</v>
      </c>
      <c r="X1792" s="19"/>
    </row>
    <row r="1793" spans="1:24" s="15" customFormat="1" ht="13.8">
      <c r="A1793" s="15" t="s">
        <v>128</v>
      </c>
      <c r="B1793" s="19" t="s">
        <v>129</v>
      </c>
      <c r="C1793" s="19">
        <v>2024</v>
      </c>
      <c r="D1793" s="19" t="s">
        <v>444</v>
      </c>
      <c r="E1793" s="16">
        <v>53</v>
      </c>
      <c r="F1793" s="20">
        <v>53</v>
      </c>
      <c r="G1793" s="21">
        <v>1.844787</v>
      </c>
      <c r="H1793" s="20">
        <v>10</v>
      </c>
      <c r="I1793" s="20">
        <v>49.974550000000001</v>
      </c>
      <c r="J1793" s="20">
        <v>56.025449999999999</v>
      </c>
      <c r="K1793" s="20"/>
      <c r="L1793" s="20">
        <v>26.1326</v>
      </c>
      <c r="M1793" s="20">
        <v>51.427819999999997</v>
      </c>
      <c r="N1793" s="20">
        <v>50.63015</v>
      </c>
      <c r="O1793" s="20">
        <v>55.44923</v>
      </c>
      <c r="P1793" s="20">
        <v>58.851039999999998</v>
      </c>
      <c r="Q1793" s="20">
        <v>62.910310000000003</v>
      </c>
      <c r="R1793" s="19"/>
      <c r="S1793" s="20">
        <v>41.855710000000002</v>
      </c>
      <c r="T1793" s="20">
        <v>66.216859999999997</v>
      </c>
      <c r="U1793" s="20"/>
      <c r="V1793" s="20">
        <v>55.710329999999999</v>
      </c>
      <c r="W1793" s="20">
        <v>60.113079999999997</v>
      </c>
      <c r="X1793" s="19"/>
    </row>
    <row r="1794" spans="1:24" s="15" customFormat="1">
      <c r="A1794" s="68" t="s">
        <v>128</v>
      </c>
      <c r="B1794" s="70" t="s">
        <v>129</v>
      </c>
      <c r="C1794" s="70">
        <v>2025</v>
      </c>
      <c r="D1794" s="73" t="str">
        <f>VLOOKUP(B1794,'CPI Timeseries 2012 - 2025'!B:C,2,0)</f>
        <v>WE/EU</v>
      </c>
      <c r="E1794" s="16">
        <v>53</v>
      </c>
      <c r="F1794" s="70">
        <v>52</v>
      </c>
      <c r="G1794" s="74">
        <v>2.0283039999999999</v>
      </c>
      <c r="H1794" s="70">
        <v>10</v>
      </c>
      <c r="I1794" s="75">
        <v>49.673580000000001</v>
      </c>
      <c r="J1794" s="75">
        <v>56.326419999999999</v>
      </c>
      <c r="K1794" s="75"/>
      <c r="L1794" s="75">
        <v>26.137090000000001</v>
      </c>
      <c r="M1794" s="75">
        <v>68.62988</v>
      </c>
      <c r="N1794" s="75">
        <v>50.60913</v>
      </c>
      <c r="O1794" s="75">
        <v>55.44462</v>
      </c>
      <c r="P1794" s="75">
        <v>58.821210000000001</v>
      </c>
      <c r="Q1794" s="75">
        <v>46.726439999999997</v>
      </c>
      <c r="R1794" s="75"/>
      <c r="S1794" s="75">
        <v>41.836329999999997</v>
      </c>
      <c r="T1794" s="75">
        <v>68.283050000000003</v>
      </c>
      <c r="U1794" s="75"/>
      <c r="V1794" s="75">
        <v>58.944139999999997</v>
      </c>
      <c r="W1794" s="75">
        <v>59.232559999999999</v>
      </c>
      <c r="X1794" s="2"/>
    </row>
    <row r="1795" spans="1:24" s="15" customFormat="1" ht="13.8">
      <c r="A1795" s="15" t="s">
        <v>118</v>
      </c>
      <c r="B1795" s="19" t="s">
        <v>119</v>
      </c>
      <c r="C1795" s="19">
        <v>2012</v>
      </c>
      <c r="D1795" s="19" t="s">
        <v>444</v>
      </c>
      <c r="E1795" s="16">
        <v>63</v>
      </c>
      <c r="F1795" s="20">
        <v>33</v>
      </c>
      <c r="G1795" s="21">
        <v>2.5</v>
      </c>
      <c r="H1795" s="20">
        <v>7</v>
      </c>
      <c r="I1795" s="20">
        <v>59</v>
      </c>
      <c r="J1795" s="20">
        <v>67</v>
      </c>
      <c r="K1795" s="20"/>
      <c r="L1795" s="20">
        <v>65</v>
      </c>
      <c r="M1795" s="20"/>
      <c r="N1795" s="20">
        <v>54</v>
      </c>
      <c r="O1795" s="20"/>
      <c r="P1795" s="20">
        <v>73</v>
      </c>
      <c r="Q1795" s="20">
        <v>58</v>
      </c>
      <c r="R1795" s="19"/>
      <c r="S1795" s="20">
        <v>69</v>
      </c>
      <c r="T1795" s="20"/>
      <c r="U1795" s="20"/>
      <c r="V1795" s="20">
        <v>59</v>
      </c>
      <c r="W1795" s="20">
        <v>61</v>
      </c>
      <c r="X1795" s="19"/>
    </row>
    <row r="1796" spans="1:24" s="15" customFormat="1" ht="13.8">
      <c r="A1796" s="15" t="s">
        <v>118</v>
      </c>
      <c r="B1796" s="19" t="s">
        <v>119</v>
      </c>
      <c r="C1796" s="19">
        <v>2013</v>
      </c>
      <c r="D1796" s="19" t="s">
        <v>444</v>
      </c>
      <c r="E1796" s="16">
        <v>62</v>
      </c>
      <c r="F1796" s="20">
        <v>33</v>
      </c>
      <c r="G1796" s="21">
        <v>3</v>
      </c>
      <c r="H1796" s="20">
        <v>7</v>
      </c>
      <c r="I1796" s="20">
        <v>57</v>
      </c>
      <c r="J1796" s="20">
        <v>67</v>
      </c>
      <c r="K1796" s="20"/>
      <c r="L1796" s="20">
        <v>73</v>
      </c>
      <c r="M1796" s="20"/>
      <c r="N1796" s="20">
        <v>54</v>
      </c>
      <c r="O1796" s="20"/>
      <c r="P1796" s="20">
        <v>73</v>
      </c>
      <c r="Q1796" s="20">
        <v>55</v>
      </c>
      <c r="R1796" s="19"/>
      <c r="S1796" s="20">
        <v>60</v>
      </c>
      <c r="T1796" s="20"/>
      <c r="U1796" s="20"/>
      <c r="V1796" s="20">
        <v>57</v>
      </c>
      <c r="W1796" s="20">
        <v>61</v>
      </c>
      <c r="X1796" s="19"/>
    </row>
    <row r="1797" spans="1:24" s="15" customFormat="1" ht="13.8">
      <c r="A1797" s="15" t="s">
        <v>118</v>
      </c>
      <c r="B1797" s="19" t="s">
        <v>119</v>
      </c>
      <c r="C1797" s="19">
        <v>2014</v>
      </c>
      <c r="D1797" s="19" t="s">
        <v>444</v>
      </c>
      <c r="E1797" s="16">
        <v>63</v>
      </c>
      <c r="F1797" s="20">
        <v>31</v>
      </c>
      <c r="G1797" s="21">
        <v>3.3599998950958252</v>
      </c>
      <c r="H1797" s="20">
        <v>7</v>
      </c>
      <c r="I1797" s="20">
        <v>57</v>
      </c>
      <c r="J1797" s="20">
        <v>69</v>
      </c>
      <c r="K1797" s="20"/>
      <c r="L1797" s="20">
        <v>73</v>
      </c>
      <c r="M1797" s="20"/>
      <c r="N1797" s="20">
        <v>54</v>
      </c>
      <c r="O1797" s="20"/>
      <c r="P1797" s="20">
        <v>73</v>
      </c>
      <c r="Q1797" s="20">
        <v>50</v>
      </c>
      <c r="R1797" s="19"/>
      <c r="S1797" s="20">
        <v>60</v>
      </c>
      <c r="T1797" s="20"/>
      <c r="U1797" s="20"/>
      <c r="V1797" s="20">
        <v>67</v>
      </c>
      <c r="W1797" s="20">
        <v>62</v>
      </c>
      <c r="X1797" s="19"/>
    </row>
    <row r="1798" spans="1:24" s="15" customFormat="1" ht="13.8">
      <c r="A1798" s="15" t="s">
        <v>118</v>
      </c>
      <c r="B1798" s="19" t="s">
        <v>119</v>
      </c>
      <c r="C1798" s="19">
        <v>2015</v>
      </c>
      <c r="D1798" s="19" t="s">
        <v>444</v>
      </c>
      <c r="E1798" s="16">
        <v>64</v>
      </c>
      <c r="F1798" s="20">
        <v>28</v>
      </c>
      <c r="G1798" s="21">
        <v>2.5</v>
      </c>
      <c r="H1798" s="20">
        <v>7</v>
      </c>
      <c r="I1798" s="20">
        <v>60</v>
      </c>
      <c r="J1798" s="20">
        <v>68</v>
      </c>
      <c r="K1798" s="20"/>
      <c r="L1798" s="20">
        <v>65</v>
      </c>
      <c r="M1798" s="20"/>
      <c r="N1798" s="20">
        <v>54</v>
      </c>
      <c r="O1798" s="20"/>
      <c r="P1798" s="20">
        <v>73</v>
      </c>
      <c r="Q1798" s="20">
        <v>58</v>
      </c>
      <c r="R1798" s="19"/>
      <c r="S1798" s="20">
        <v>69</v>
      </c>
      <c r="T1798" s="20"/>
      <c r="U1798" s="20"/>
      <c r="V1798" s="20">
        <v>62</v>
      </c>
      <c r="W1798" s="20">
        <v>68</v>
      </c>
      <c r="X1798" s="19"/>
    </row>
    <row r="1799" spans="1:24" s="15" customFormat="1" ht="13.8">
      <c r="A1799" s="15" t="s">
        <v>118</v>
      </c>
      <c r="B1799" s="19" t="s">
        <v>119</v>
      </c>
      <c r="C1799" s="19">
        <v>2016</v>
      </c>
      <c r="D1799" s="19" t="s">
        <v>444</v>
      </c>
      <c r="E1799" s="16">
        <v>62</v>
      </c>
      <c r="F1799" s="20">
        <v>29</v>
      </c>
      <c r="G1799" s="21">
        <v>2.58</v>
      </c>
      <c r="H1799" s="20">
        <v>8</v>
      </c>
      <c r="I1799" s="20">
        <v>58</v>
      </c>
      <c r="J1799" s="20">
        <v>66</v>
      </c>
      <c r="K1799" s="20" t="s">
        <v>557</v>
      </c>
      <c r="L1799" s="20">
        <v>71</v>
      </c>
      <c r="M1799" s="20" t="s">
        <v>557</v>
      </c>
      <c r="N1799" s="20">
        <v>54</v>
      </c>
      <c r="O1799" s="20" t="s">
        <v>557</v>
      </c>
      <c r="P1799" s="20">
        <v>59</v>
      </c>
      <c r="Q1799" s="20">
        <v>51</v>
      </c>
      <c r="R1799" s="19" t="s">
        <v>557</v>
      </c>
      <c r="S1799" s="20">
        <v>67</v>
      </c>
      <c r="T1799" s="20">
        <v>67</v>
      </c>
      <c r="U1799" s="20" t="s">
        <v>557</v>
      </c>
      <c r="V1799" s="20">
        <v>59</v>
      </c>
      <c r="W1799" s="20">
        <v>68</v>
      </c>
      <c r="X1799" s="19"/>
    </row>
    <row r="1800" spans="1:24" s="15" customFormat="1" ht="13.8">
      <c r="A1800" s="15" t="s">
        <v>118</v>
      </c>
      <c r="B1800" s="19" t="s">
        <v>119</v>
      </c>
      <c r="C1800" s="19">
        <v>2017</v>
      </c>
      <c r="D1800" s="19" t="s">
        <v>444</v>
      </c>
      <c r="E1800" s="16">
        <v>63</v>
      </c>
      <c r="F1800" s="20">
        <v>29</v>
      </c>
      <c r="G1800" s="21">
        <v>2.56</v>
      </c>
      <c r="H1800" s="20">
        <v>8</v>
      </c>
      <c r="I1800" s="20">
        <v>59</v>
      </c>
      <c r="J1800" s="20">
        <v>67</v>
      </c>
      <c r="K1800" s="20"/>
      <c r="L1800" s="20">
        <v>70</v>
      </c>
      <c r="M1800" s="20"/>
      <c r="N1800" s="20">
        <v>55</v>
      </c>
      <c r="O1800" s="20"/>
      <c r="P1800" s="20">
        <v>59</v>
      </c>
      <c r="Q1800" s="20">
        <v>51</v>
      </c>
      <c r="R1800" s="19"/>
      <c r="S1800" s="20">
        <v>67</v>
      </c>
      <c r="T1800" s="20">
        <v>68</v>
      </c>
      <c r="U1800" s="20"/>
      <c r="V1800" s="20">
        <v>60</v>
      </c>
      <c r="W1800" s="20">
        <v>70</v>
      </c>
      <c r="X1800" s="19"/>
    </row>
    <row r="1801" spans="1:24" s="15" customFormat="1" ht="13.8">
      <c r="A1801" s="15" t="s">
        <v>118</v>
      </c>
      <c r="B1801" s="19" t="s">
        <v>119</v>
      </c>
      <c r="C1801" s="19">
        <v>2018</v>
      </c>
      <c r="D1801" s="19" t="s">
        <v>444</v>
      </c>
      <c r="E1801" s="16">
        <v>64</v>
      </c>
      <c r="F1801" s="20">
        <v>30</v>
      </c>
      <c r="G1801" s="21">
        <v>2.14</v>
      </c>
      <c r="H1801" s="20">
        <v>8</v>
      </c>
      <c r="I1801" s="20">
        <v>60</v>
      </c>
      <c r="J1801" s="20">
        <v>68</v>
      </c>
      <c r="K1801" s="20"/>
      <c r="L1801" s="20">
        <v>70</v>
      </c>
      <c r="M1801" s="20"/>
      <c r="N1801" s="20">
        <v>55</v>
      </c>
      <c r="O1801" s="20"/>
      <c r="P1801" s="20">
        <v>59</v>
      </c>
      <c r="Q1801" s="20">
        <v>61</v>
      </c>
      <c r="R1801" s="19"/>
      <c r="S1801" s="20">
        <v>67</v>
      </c>
      <c r="T1801" s="20">
        <v>70</v>
      </c>
      <c r="U1801" s="20"/>
      <c r="V1801" s="20">
        <v>60</v>
      </c>
      <c r="W1801" s="20">
        <v>70</v>
      </c>
      <c r="X1801" s="19"/>
    </row>
    <row r="1802" spans="1:24" s="15" customFormat="1" ht="13.8">
      <c r="A1802" s="15" t="s">
        <v>118</v>
      </c>
      <c r="B1802" s="19" t="s">
        <v>119</v>
      </c>
      <c r="C1802" s="19">
        <v>2019</v>
      </c>
      <c r="D1802" s="19" t="s">
        <v>444</v>
      </c>
      <c r="E1802" s="16">
        <v>62</v>
      </c>
      <c r="F1802" s="20">
        <v>30</v>
      </c>
      <c r="G1802" s="21">
        <v>2.8190930000000001</v>
      </c>
      <c r="H1802" s="20">
        <v>8</v>
      </c>
      <c r="I1802" s="20">
        <v>57.376690000000004</v>
      </c>
      <c r="J1802" s="20">
        <v>66.623310000000004</v>
      </c>
      <c r="K1802" s="20" t="s">
        <v>557</v>
      </c>
      <c r="L1802" s="20">
        <v>70</v>
      </c>
      <c r="M1802" s="20" t="s">
        <v>557</v>
      </c>
      <c r="N1802" s="20">
        <v>55</v>
      </c>
      <c r="O1802" s="20" t="s">
        <v>557</v>
      </c>
      <c r="P1802" s="20">
        <v>59</v>
      </c>
      <c r="Q1802" s="20">
        <v>51</v>
      </c>
      <c r="R1802" s="19" t="s">
        <v>557</v>
      </c>
      <c r="S1802" s="20">
        <v>67</v>
      </c>
      <c r="T1802" s="20">
        <v>70</v>
      </c>
      <c r="U1802" s="20" t="s">
        <v>557</v>
      </c>
      <c r="V1802" s="20">
        <v>54</v>
      </c>
      <c r="W1802" s="20">
        <v>67</v>
      </c>
      <c r="X1802" s="19"/>
    </row>
    <row r="1803" spans="1:24" s="15" customFormat="1" ht="13.8">
      <c r="A1803" s="15" t="s">
        <v>118</v>
      </c>
      <c r="B1803" s="19" t="s">
        <v>119</v>
      </c>
      <c r="C1803" s="19">
        <v>2020</v>
      </c>
      <c r="D1803" s="19" t="s">
        <v>444</v>
      </c>
      <c r="E1803" s="16">
        <v>61</v>
      </c>
      <c r="F1803" s="20">
        <v>33</v>
      </c>
      <c r="G1803" s="21">
        <v>1.727857</v>
      </c>
      <c r="H1803" s="20">
        <v>8</v>
      </c>
      <c r="I1803" s="20">
        <v>58.166310000000003</v>
      </c>
      <c r="J1803" s="20">
        <v>63.833689999999997</v>
      </c>
      <c r="K1803" s="20" t="s">
        <v>557</v>
      </c>
      <c r="L1803" s="20">
        <v>70</v>
      </c>
      <c r="M1803" s="20" t="s">
        <v>557</v>
      </c>
      <c r="N1803" s="20">
        <v>55</v>
      </c>
      <c r="O1803" s="20" t="s">
        <v>557</v>
      </c>
      <c r="P1803" s="20">
        <v>59</v>
      </c>
      <c r="Q1803" s="20">
        <v>51</v>
      </c>
      <c r="R1803" s="19" t="s">
        <v>557</v>
      </c>
      <c r="S1803" s="20">
        <v>67</v>
      </c>
      <c r="T1803" s="20">
        <v>67</v>
      </c>
      <c r="U1803" s="20" t="s">
        <v>557</v>
      </c>
      <c r="V1803" s="20">
        <v>54</v>
      </c>
      <c r="W1803" s="20">
        <v>68</v>
      </c>
      <c r="X1803" s="19"/>
    </row>
    <row r="1804" spans="1:24" s="15" customFormat="1" ht="13.8">
      <c r="A1804" s="15" t="s">
        <v>118</v>
      </c>
      <c r="B1804" s="19" t="s">
        <v>119</v>
      </c>
      <c r="C1804" s="19">
        <v>2021</v>
      </c>
      <c r="D1804" s="19" t="s">
        <v>444</v>
      </c>
      <c r="E1804" s="16">
        <v>62</v>
      </c>
      <c r="F1804" s="20">
        <v>32</v>
      </c>
      <c r="G1804" s="21">
        <v>1.843364</v>
      </c>
      <c r="H1804" s="20">
        <v>8</v>
      </c>
      <c r="I1804" s="20">
        <v>58.967669999999998</v>
      </c>
      <c r="J1804" s="20">
        <v>65.032330000000002</v>
      </c>
      <c r="K1804" s="20"/>
      <c r="L1804" s="20">
        <v>70.387029999999996</v>
      </c>
      <c r="M1804" s="20"/>
      <c r="N1804" s="20">
        <v>54.733609999999999</v>
      </c>
      <c r="O1804" s="20"/>
      <c r="P1804" s="20">
        <v>58.971130000000002</v>
      </c>
      <c r="Q1804" s="20">
        <v>47.044020000000003</v>
      </c>
      <c r="R1804" s="19"/>
      <c r="S1804" s="20">
        <v>67.253810000000001</v>
      </c>
      <c r="T1804" s="20">
        <v>68.763840000000002</v>
      </c>
      <c r="U1804" s="20"/>
      <c r="V1804" s="20">
        <v>60.461640000000003</v>
      </c>
      <c r="W1804" s="20">
        <v>67.02055</v>
      </c>
      <c r="X1804" s="19"/>
    </row>
    <row r="1805" spans="1:24" s="15" customFormat="1" ht="13.8">
      <c r="A1805" s="15" t="s">
        <v>118</v>
      </c>
      <c r="B1805" s="19" t="s">
        <v>119</v>
      </c>
      <c r="C1805" s="19">
        <v>2022</v>
      </c>
      <c r="D1805" s="19" t="s">
        <v>444</v>
      </c>
      <c r="E1805" s="16">
        <v>62</v>
      </c>
      <c r="F1805" s="20">
        <v>33</v>
      </c>
      <c r="G1805" s="21">
        <v>1.6327020000000001</v>
      </c>
      <c r="H1805" s="20">
        <v>8</v>
      </c>
      <c r="I1805" s="20">
        <v>59.322369999999999</v>
      </c>
      <c r="J1805" s="20">
        <v>64.677629999999994</v>
      </c>
      <c r="K1805" s="20" t="s">
        <v>557</v>
      </c>
      <c r="L1805" s="20">
        <v>70</v>
      </c>
      <c r="M1805" s="20" t="s">
        <v>557</v>
      </c>
      <c r="N1805" s="20">
        <v>55</v>
      </c>
      <c r="O1805" s="20" t="s">
        <v>557</v>
      </c>
      <c r="P1805" s="20">
        <v>59</v>
      </c>
      <c r="Q1805" s="20">
        <v>54</v>
      </c>
      <c r="R1805" s="19" t="s">
        <v>557</v>
      </c>
      <c r="S1805" s="20">
        <v>67</v>
      </c>
      <c r="T1805" s="20">
        <v>68</v>
      </c>
      <c r="U1805" s="20" t="s">
        <v>557</v>
      </c>
      <c r="V1805" s="20">
        <v>54</v>
      </c>
      <c r="W1805" s="20">
        <v>67</v>
      </c>
      <c r="X1805" s="19"/>
    </row>
    <row r="1806" spans="1:24" s="15" customFormat="1" ht="13.8">
      <c r="A1806" s="15" t="s">
        <v>118</v>
      </c>
      <c r="B1806" s="19" t="s">
        <v>119</v>
      </c>
      <c r="C1806" s="19">
        <v>2023</v>
      </c>
      <c r="D1806" s="19" t="s">
        <v>444</v>
      </c>
      <c r="E1806" s="16">
        <v>61</v>
      </c>
      <c r="F1806" s="20">
        <v>34</v>
      </c>
      <c r="G1806" s="21">
        <v>1.7505539999999999</v>
      </c>
      <c r="H1806" s="20">
        <v>8</v>
      </c>
      <c r="I1806" s="20">
        <v>58.129089999999998</v>
      </c>
      <c r="J1806" s="20">
        <v>63.870910000000002</v>
      </c>
      <c r="K1806" s="20"/>
      <c r="L1806" s="20">
        <v>70.387029999999996</v>
      </c>
      <c r="M1806" s="20"/>
      <c r="N1806" s="20">
        <v>54.733609999999999</v>
      </c>
      <c r="O1806" s="20"/>
      <c r="P1806" s="20">
        <v>58.971130000000002</v>
      </c>
      <c r="Q1806" s="20">
        <v>48.49924</v>
      </c>
      <c r="R1806" s="19"/>
      <c r="S1806" s="20">
        <v>65.163700000000006</v>
      </c>
      <c r="T1806" s="20">
        <v>68.040440000000004</v>
      </c>
      <c r="U1806" s="20"/>
      <c r="V1806" s="20">
        <v>54.674660000000003</v>
      </c>
      <c r="W1806" s="20">
        <v>65.224000000000004</v>
      </c>
      <c r="X1806" s="19"/>
    </row>
    <row r="1807" spans="1:24" s="15" customFormat="1" ht="13.8">
      <c r="A1807" s="15" t="s">
        <v>118</v>
      </c>
      <c r="B1807" s="19" t="s">
        <v>119</v>
      </c>
      <c r="C1807" s="19">
        <v>2024</v>
      </c>
      <c r="D1807" s="19" t="s">
        <v>444</v>
      </c>
      <c r="E1807" s="16">
        <v>57</v>
      </c>
      <c r="F1807" s="20">
        <v>43</v>
      </c>
      <c r="G1807" s="21">
        <v>1.6284970000000001</v>
      </c>
      <c r="H1807" s="20">
        <v>8</v>
      </c>
      <c r="I1807" s="20">
        <v>54.329270000000001</v>
      </c>
      <c r="J1807" s="20">
        <v>59.670729999999999</v>
      </c>
      <c r="K1807" s="20"/>
      <c r="L1807" s="20">
        <v>56.713709999999999</v>
      </c>
      <c r="M1807" s="20"/>
      <c r="N1807" s="20">
        <v>50.63015</v>
      </c>
      <c r="O1807" s="20"/>
      <c r="P1807" s="20">
        <v>58.851039999999998</v>
      </c>
      <c r="Q1807" s="20">
        <v>42.18159</v>
      </c>
      <c r="R1807" s="19"/>
      <c r="S1807" s="20">
        <v>60.00468</v>
      </c>
      <c r="T1807" s="20">
        <v>62.794670000000004</v>
      </c>
      <c r="U1807" s="20"/>
      <c r="V1807" s="20">
        <v>59.661290000000001</v>
      </c>
      <c r="W1807" s="20">
        <v>63.586530000000003</v>
      </c>
      <c r="X1807" s="19"/>
    </row>
    <row r="1808" spans="1:24" s="15" customFormat="1">
      <c r="A1808" s="68" t="s">
        <v>118</v>
      </c>
      <c r="B1808" s="70" t="s">
        <v>119</v>
      </c>
      <c r="C1808" s="70">
        <v>2025</v>
      </c>
      <c r="D1808" s="73" t="str">
        <f>VLOOKUP(B1808,'CPI Timeseries 2012 - 2025'!B:C,2,0)</f>
        <v>WE/EU</v>
      </c>
      <c r="E1808" s="16">
        <v>56</v>
      </c>
      <c r="F1808" s="70">
        <v>46</v>
      </c>
      <c r="G1808" s="74">
        <v>2.266899</v>
      </c>
      <c r="H1808" s="70">
        <v>8</v>
      </c>
      <c r="I1808" s="75">
        <v>52.282290000000003</v>
      </c>
      <c r="J1808" s="75">
        <v>59.717709999999997</v>
      </c>
      <c r="K1808" s="75"/>
      <c r="L1808" s="75">
        <v>56.654359999999997</v>
      </c>
      <c r="M1808" s="75"/>
      <c r="N1808" s="75">
        <v>34.494399999999999</v>
      </c>
      <c r="O1808" s="75"/>
      <c r="P1808" s="75">
        <v>58.821210000000001</v>
      </c>
      <c r="Q1808" s="75">
        <v>47.641370000000002</v>
      </c>
      <c r="R1808" s="75"/>
      <c r="S1808" s="75">
        <v>59.991210000000002</v>
      </c>
      <c r="T1808" s="75">
        <v>64.175539999999998</v>
      </c>
      <c r="U1808" s="75"/>
      <c r="V1808" s="75">
        <v>60.804119999999998</v>
      </c>
      <c r="W1808" s="75">
        <v>62.706980000000001</v>
      </c>
      <c r="X1808" s="2"/>
    </row>
    <row r="1809" spans="1:24" s="15" customFormat="1" ht="13.8">
      <c r="A1809" s="15" t="s">
        <v>561</v>
      </c>
      <c r="B1809" s="19" t="s">
        <v>562</v>
      </c>
      <c r="C1809" s="19">
        <v>2012</v>
      </c>
      <c r="D1809" s="19" t="s">
        <v>234</v>
      </c>
      <c r="E1809" s="16">
        <v>63</v>
      </c>
      <c r="F1809" s="20">
        <v>33</v>
      </c>
      <c r="G1809" s="21">
        <v>4.9000000000000004</v>
      </c>
      <c r="H1809" s="20">
        <v>3</v>
      </c>
      <c r="I1809" s="20">
        <v>55</v>
      </c>
      <c r="J1809" s="20">
        <v>71</v>
      </c>
      <c r="K1809" s="20"/>
      <c r="L1809" s="20"/>
      <c r="M1809" s="20"/>
      <c r="N1809" s="20">
        <v>71</v>
      </c>
      <c r="O1809" s="20"/>
      <c r="P1809" s="20">
        <v>63</v>
      </c>
      <c r="Q1809" s="20"/>
      <c r="R1809" s="19"/>
      <c r="S1809" s="20"/>
      <c r="T1809" s="20"/>
      <c r="U1809" s="20"/>
      <c r="V1809" s="20">
        <v>54</v>
      </c>
      <c r="W1809" s="20"/>
      <c r="X1809" s="19"/>
    </row>
    <row r="1810" spans="1:24" s="15" customFormat="1" ht="13.8">
      <c r="A1810" s="15" t="s">
        <v>561</v>
      </c>
      <c r="B1810" s="19" t="s">
        <v>562</v>
      </c>
      <c r="C1810" s="19">
        <v>2013</v>
      </c>
      <c r="D1810" s="19" t="s">
        <v>234</v>
      </c>
      <c r="E1810" s="16">
        <v>62</v>
      </c>
      <c r="F1810" s="20">
        <v>33</v>
      </c>
      <c r="G1810" s="21">
        <v>6</v>
      </c>
      <c r="H1810" s="20">
        <v>3</v>
      </c>
      <c r="I1810" s="20">
        <v>52</v>
      </c>
      <c r="J1810" s="20">
        <v>72</v>
      </c>
      <c r="K1810" s="20"/>
      <c r="L1810" s="20"/>
      <c r="M1810" s="20"/>
      <c r="N1810" s="20">
        <v>71</v>
      </c>
      <c r="O1810" s="20"/>
      <c r="P1810" s="20">
        <v>63</v>
      </c>
      <c r="Q1810" s="20"/>
      <c r="R1810" s="19"/>
      <c r="S1810" s="20"/>
      <c r="T1810" s="20"/>
      <c r="U1810" s="20"/>
      <c r="V1810" s="20">
        <v>51</v>
      </c>
      <c r="W1810" s="20"/>
      <c r="X1810" s="19"/>
    </row>
    <row r="1811" spans="1:24" s="15" customFormat="1" ht="13.8">
      <c r="A1811" s="15" t="s">
        <v>561</v>
      </c>
      <c r="B1811" s="19" t="s">
        <v>562</v>
      </c>
      <c r="C1811" s="19">
        <v>2014</v>
      </c>
      <c r="D1811" s="19" t="s">
        <v>234</v>
      </c>
      <c r="E1811" s="16">
        <v>63</v>
      </c>
      <c r="F1811" s="20">
        <v>31</v>
      </c>
      <c r="G1811" s="21">
        <v>4.369999885559082</v>
      </c>
      <c r="H1811" s="20">
        <v>3</v>
      </c>
      <c r="I1811" s="20">
        <v>56</v>
      </c>
      <c r="J1811" s="20">
        <v>70</v>
      </c>
      <c r="K1811" s="20"/>
      <c r="L1811" s="20"/>
      <c r="M1811" s="20"/>
      <c r="N1811" s="20">
        <v>71</v>
      </c>
      <c r="O1811" s="20"/>
      <c r="P1811" s="20">
        <v>63</v>
      </c>
      <c r="Q1811" s="20"/>
      <c r="R1811" s="19"/>
      <c r="S1811" s="20"/>
      <c r="T1811" s="20"/>
      <c r="U1811" s="20"/>
      <c r="V1811" s="20">
        <v>56</v>
      </c>
      <c r="W1811" s="20"/>
      <c r="X1811" s="19"/>
    </row>
    <row r="1812" spans="1:24" s="15" customFormat="1" ht="13.8">
      <c r="A1812" s="15" t="s">
        <v>106</v>
      </c>
      <c r="B1812" s="19" t="s">
        <v>107</v>
      </c>
      <c r="C1812" s="19">
        <v>2012</v>
      </c>
      <c r="D1812" s="19" t="s">
        <v>442</v>
      </c>
      <c r="E1812" s="16">
        <v>68</v>
      </c>
      <c r="F1812" s="20">
        <v>27</v>
      </c>
      <c r="G1812" s="21">
        <v>6.4</v>
      </c>
      <c r="H1812" s="20">
        <v>6</v>
      </c>
      <c r="I1812" s="20">
        <v>58</v>
      </c>
      <c r="J1812" s="20">
        <v>79</v>
      </c>
      <c r="K1812" s="20"/>
      <c r="L1812" s="20"/>
      <c r="M1812" s="20">
        <v>49</v>
      </c>
      <c r="N1812" s="20">
        <v>71</v>
      </c>
      <c r="O1812" s="20"/>
      <c r="P1812" s="20">
        <v>73</v>
      </c>
      <c r="Q1812" s="20">
        <v>77</v>
      </c>
      <c r="R1812" s="19"/>
      <c r="S1812" s="20">
        <v>50</v>
      </c>
      <c r="T1812" s="20"/>
      <c r="U1812" s="20"/>
      <c r="V1812" s="20">
        <v>89</v>
      </c>
      <c r="W1812" s="20"/>
      <c r="X1812" s="19"/>
    </row>
    <row r="1813" spans="1:24" s="15" customFormat="1" ht="13.8">
      <c r="A1813" s="15" t="s">
        <v>106</v>
      </c>
      <c r="B1813" s="19" t="s">
        <v>107</v>
      </c>
      <c r="C1813" s="19">
        <v>2013</v>
      </c>
      <c r="D1813" s="19" t="s">
        <v>442</v>
      </c>
      <c r="E1813" s="16">
        <v>68</v>
      </c>
      <c r="F1813" s="20">
        <v>28</v>
      </c>
      <c r="G1813" s="21">
        <v>7.2</v>
      </c>
      <c r="H1813" s="20">
        <v>6</v>
      </c>
      <c r="I1813" s="20">
        <v>56</v>
      </c>
      <c r="J1813" s="20">
        <v>80</v>
      </c>
      <c r="K1813" s="20"/>
      <c r="L1813" s="20"/>
      <c r="M1813" s="20">
        <v>45</v>
      </c>
      <c r="N1813" s="20">
        <v>71</v>
      </c>
      <c r="O1813" s="20"/>
      <c r="P1813" s="20">
        <v>73</v>
      </c>
      <c r="Q1813" s="20">
        <v>78</v>
      </c>
      <c r="R1813" s="19"/>
      <c r="S1813" s="20">
        <v>50</v>
      </c>
      <c r="T1813" s="20"/>
      <c r="U1813" s="20"/>
      <c r="V1813" s="20">
        <v>92</v>
      </c>
      <c r="W1813" s="20"/>
      <c r="X1813" s="19"/>
    </row>
    <row r="1814" spans="1:24" s="15" customFormat="1" ht="13.8">
      <c r="A1814" s="15" t="s">
        <v>106</v>
      </c>
      <c r="B1814" s="19" t="s">
        <v>107</v>
      </c>
      <c r="C1814" s="19">
        <v>2014</v>
      </c>
      <c r="D1814" s="19" t="s">
        <v>442</v>
      </c>
      <c r="E1814" s="16">
        <v>69</v>
      </c>
      <c r="F1814" s="20">
        <v>27</v>
      </c>
      <c r="G1814" s="21">
        <v>7.2100000381469727</v>
      </c>
      <c r="H1814" s="20">
        <v>6</v>
      </c>
      <c r="I1814" s="20">
        <v>57</v>
      </c>
      <c r="J1814" s="20">
        <v>81</v>
      </c>
      <c r="K1814" s="20"/>
      <c r="L1814" s="20"/>
      <c r="M1814" s="20">
        <v>45</v>
      </c>
      <c r="N1814" s="20">
        <v>71</v>
      </c>
      <c r="O1814" s="20"/>
      <c r="P1814" s="20">
        <v>83</v>
      </c>
      <c r="Q1814" s="20">
        <v>79</v>
      </c>
      <c r="R1814" s="19"/>
      <c r="S1814" s="20">
        <v>50</v>
      </c>
      <c r="T1814" s="20"/>
      <c r="U1814" s="20"/>
      <c r="V1814" s="20">
        <v>87</v>
      </c>
      <c r="W1814" s="20"/>
      <c r="X1814" s="19"/>
    </row>
    <row r="1815" spans="1:24" s="15" customFormat="1" ht="13.8">
      <c r="A1815" s="15" t="s">
        <v>106</v>
      </c>
      <c r="B1815" s="19" t="s">
        <v>107</v>
      </c>
      <c r="C1815" s="19">
        <v>2015</v>
      </c>
      <c r="D1815" s="19" t="s">
        <v>442</v>
      </c>
      <c r="E1815" s="16">
        <v>71</v>
      </c>
      <c r="F1815" s="20">
        <v>22</v>
      </c>
      <c r="G1815" s="21">
        <v>6.630000114440918</v>
      </c>
      <c r="H1815" s="20">
        <v>6</v>
      </c>
      <c r="I1815" s="20">
        <v>60</v>
      </c>
      <c r="J1815" s="20">
        <v>82</v>
      </c>
      <c r="K1815" s="20"/>
      <c r="L1815" s="20"/>
      <c r="M1815" s="20">
        <v>40</v>
      </c>
      <c r="N1815" s="20">
        <v>71</v>
      </c>
      <c r="O1815" s="20"/>
      <c r="P1815" s="20">
        <v>83</v>
      </c>
      <c r="Q1815" s="20">
        <v>79</v>
      </c>
      <c r="R1815" s="19"/>
      <c r="S1815" s="20">
        <v>69</v>
      </c>
      <c r="T1815" s="20"/>
      <c r="U1815" s="20"/>
      <c r="V1815" s="20">
        <v>83</v>
      </c>
      <c r="W1815" s="20"/>
      <c r="X1815" s="19"/>
    </row>
    <row r="1816" spans="1:24" s="15" customFormat="1" ht="13.8">
      <c r="A1816" s="15" t="s">
        <v>106</v>
      </c>
      <c r="B1816" s="19" t="s">
        <v>107</v>
      </c>
      <c r="C1816" s="19">
        <v>2016</v>
      </c>
      <c r="D1816" s="19" t="s">
        <v>442</v>
      </c>
      <c r="E1816" s="16">
        <v>61</v>
      </c>
      <c r="F1816" s="20">
        <v>31</v>
      </c>
      <c r="G1816" s="21">
        <v>7.02</v>
      </c>
      <c r="H1816" s="20">
        <v>7</v>
      </c>
      <c r="I1816" s="20">
        <v>49</v>
      </c>
      <c r="J1816" s="20">
        <v>72</v>
      </c>
      <c r="K1816" s="20" t="s">
        <v>557</v>
      </c>
      <c r="L1816" s="20" t="s">
        <v>557</v>
      </c>
      <c r="M1816" s="20">
        <v>40</v>
      </c>
      <c r="N1816" s="20">
        <v>72</v>
      </c>
      <c r="O1816" s="20" t="s">
        <v>557</v>
      </c>
      <c r="P1816" s="20">
        <v>47</v>
      </c>
      <c r="Q1816" s="20">
        <v>80</v>
      </c>
      <c r="R1816" s="19" t="s">
        <v>557</v>
      </c>
      <c r="S1816" s="20">
        <v>67</v>
      </c>
      <c r="T1816" s="20">
        <v>39</v>
      </c>
      <c r="U1816" s="20" t="s">
        <v>557</v>
      </c>
      <c r="V1816" s="20">
        <v>82</v>
      </c>
      <c r="W1816" s="20" t="s">
        <v>557</v>
      </c>
      <c r="X1816" s="19"/>
    </row>
    <row r="1817" spans="1:24" s="15" customFormat="1" ht="13.8">
      <c r="A1817" s="15" t="s">
        <v>106</v>
      </c>
      <c r="B1817" s="19" t="s">
        <v>107</v>
      </c>
      <c r="C1817" s="19">
        <v>2017</v>
      </c>
      <c r="D1817" s="19" t="s">
        <v>442</v>
      </c>
      <c r="E1817" s="16">
        <v>63</v>
      </c>
      <c r="F1817" s="20">
        <v>29</v>
      </c>
      <c r="G1817" s="21">
        <v>7.5</v>
      </c>
      <c r="H1817" s="20">
        <v>7</v>
      </c>
      <c r="I1817" s="20">
        <v>51</v>
      </c>
      <c r="J1817" s="20">
        <v>75</v>
      </c>
      <c r="K1817" s="20"/>
      <c r="L1817" s="20"/>
      <c r="M1817" s="20">
        <v>41</v>
      </c>
      <c r="N1817" s="20">
        <v>72</v>
      </c>
      <c r="O1817" s="20"/>
      <c r="P1817" s="20">
        <v>47</v>
      </c>
      <c r="Q1817" s="20">
        <v>78</v>
      </c>
      <c r="R1817" s="19"/>
      <c r="S1817" s="20">
        <v>64</v>
      </c>
      <c r="T1817" s="20">
        <v>44</v>
      </c>
      <c r="U1817" s="20"/>
      <c r="V1817" s="20">
        <v>94</v>
      </c>
      <c r="W1817" s="20"/>
      <c r="X1817" s="19"/>
    </row>
    <row r="1818" spans="1:24" s="15" customFormat="1" ht="13.8">
      <c r="A1818" s="15" t="s">
        <v>106</v>
      </c>
      <c r="B1818" s="19" t="s">
        <v>107</v>
      </c>
      <c r="C1818" s="19">
        <v>2018</v>
      </c>
      <c r="D1818" s="19" t="s">
        <v>442</v>
      </c>
      <c r="E1818" s="16">
        <v>62</v>
      </c>
      <c r="F1818" s="20">
        <v>33</v>
      </c>
      <c r="G1818" s="21">
        <v>8.08</v>
      </c>
      <c r="H1818" s="20">
        <v>7</v>
      </c>
      <c r="I1818" s="20">
        <v>49</v>
      </c>
      <c r="J1818" s="20">
        <v>75</v>
      </c>
      <c r="K1818" s="20"/>
      <c r="L1818" s="20"/>
      <c r="M1818" s="20">
        <v>41</v>
      </c>
      <c r="N1818" s="20">
        <v>72</v>
      </c>
      <c r="O1818" s="20"/>
      <c r="P1818" s="20">
        <v>47</v>
      </c>
      <c r="Q1818" s="20">
        <v>84</v>
      </c>
      <c r="R1818" s="19"/>
      <c r="S1818" s="20">
        <v>59</v>
      </c>
      <c r="T1818" s="20">
        <v>38</v>
      </c>
      <c r="U1818" s="20"/>
      <c r="V1818" s="20">
        <v>92</v>
      </c>
      <c r="W1818" s="20"/>
      <c r="X1818" s="19"/>
    </row>
    <row r="1819" spans="1:24" s="15" customFormat="1" ht="13.8">
      <c r="A1819" s="15" t="s">
        <v>106</v>
      </c>
      <c r="B1819" s="19" t="s">
        <v>107</v>
      </c>
      <c r="C1819" s="19">
        <v>2019</v>
      </c>
      <c r="D1819" s="19" t="s">
        <v>442</v>
      </c>
      <c r="E1819" s="16">
        <v>62</v>
      </c>
      <c r="F1819" s="20">
        <v>30</v>
      </c>
      <c r="G1819" s="21">
        <v>7.9970689999999998</v>
      </c>
      <c r="H1819" s="20">
        <v>7</v>
      </c>
      <c r="I1819" s="20">
        <v>48.884810000000002</v>
      </c>
      <c r="J1819" s="20">
        <v>75.115200000000002</v>
      </c>
      <c r="K1819" s="20" t="s">
        <v>557</v>
      </c>
      <c r="L1819" s="20" t="s">
        <v>557</v>
      </c>
      <c r="M1819" s="20">
        <v>41</v>
      </c>
      <c r="N1819" s="20">
        <v>72</v>
      </c>
      <c r="O1819" s="20" t="s">
        <v>557</v>
      </c>
      <c r="P1819" s="20">
        <v>47</v>
      </c>
      <c r="Q1819" s="20">
        <v>82</v>
      </c>
      <c r="R1819" s="19" t="s">
        <v>557</v>
      </c>
      <c r="S1819" s="20">
        <v>59</v>
      </c>
      <c r="T1819" s="20">
        <v>38</v>
      </c>
      <c r="U1819" s="20" t="s">
        <v>557</v>
      </c>
      <c r="V1819" s="20">
        <v>92</v>
      </c>
      <c r="W1819" s="20" t="s">
        <v>557</v>
      </c>
      <c r="X1819" s="19"/>
    </row>
    <row r="1820" spans="1:24" s="15" customFormat="1" ht="13.8">
      <c r="A1820" s="15" t="s">
        <v>106</v>
      </c>
      <c r="B1820" s="19" t="s">
        <v>107</v>
      </c>
      <c r="C1820" s="19">
        <v>2020</v>
      </c>
      <c r="D1820" s="19" t="s">
        <v>442</v>
      </c>
      <c r="E1820" s="16">
        <v>63</v>
      </c>
      <c r="F1820" s="20">
        <v>30</v>
      </c>
      <c r="G1820" s="21">
        <v>5.3465400000000001</v>
      </c>
      <c r="H1820" s="20">
        <v>7</v>
      </c>
      <c r="I1820" s="20">
        <v>54.231670000000001</v>
      </c>
      <c r="J1820" s="20">
        <v>71.768330000000006</v>
      </c>
      <c r="K1820" s="20" t="s">
        <v>557</v>
      </c>
      <c r="L1820" s="20" t="s">
        <v>557</v>
      </c>
      <c r="M1820" s="20">
        <v>41</v>
      </c>
      <c r="N1820" s="20">
        <v>72</v>
      </c>
      <c r="O1820" s="20" t="s">
        <v>557</v>
      </c>
      <c r="P1820" s="20">
        <v>47</v>
      </c>
      <c r="Q1820" s="20">
        <v>84</v>
      </c>
      <c r="R1820" s="19" t="s">
        <v>557</v>
      </c>
      <c r="S1820" s="20">
        <v>59</v>
      </c>
      <c r="T1820" s="20">
        <v>48</v>
      </c>
      <c r="U1820" s="20" t="s">
        <v>557</v>
      </c>
      <c r="V1820" s="20">
        <v>92</v>
      </c>
      <c r="W1820" s="20" t="s">
        <v>557</v>
      </c>
      <c r="X1820" s="19"/>
    </row>
    <row r="1821" spans="1:24" s="15" customFormat="1" ht="13.8">
      <c r="A1821" s="15" t="s">
        <v>106</v>
      </c>
      <c r="B1821" s="19" t="s">
        <v>107</v>
      </c>
      <c r="C1821" s="19">
        <v>2021</v>
      </c>
      <c r="D1821" s="19" t="s">
        <v>442</v>
      </c>
      <c r="E1821" s="16">
        <v>63</v>
      </c>
      <c r="F1821" s="20">
        <v>31</v>
      </c>
      <c r="G1821" s="21">
        <v>5.0100740000000004</v>
      </c>
      <c r="H1821" s="20">
        <v>7</v>
      </c>
      <c r="I1821" s="20">
        <v>54.758429999999997</v>
      </c>
      <c r="J1821" s="20">
        <v>71.241569999999996</v>
      </c>
      <c r="K1821" s="20"/>
      <c r="L1821" s="20"/>
      <c r="M1821" s="20">
        <v>40.824530000000003</v>
      </c>
      <c r="N1821" s="20">
        <v>72.204040000000006</v>
      </c>
      <c r="O1821" s="20"/>
      <c r="P1821" s="20">
        <v>46.737209999999997</v>
      </c>
      <c r="Q1821" s="20">
        <v>84.28058</v>
      </c>
      <c r="R1821" s="19"/>
      <c r="S1821" s="20">
        <v>58.545009999999998</v>
      </c>
      <c r="T1821" s="20">
        <v>49.955309999999997</v>
      </c>
      <c r="U1821" s="20"/>
      <c r="V1821" s="20">
        <v>87.993669999999995</v>
      </c>
      <c r="W1821" s="20"/>
      <c r="X1821" s="19"/>
    </row>
    <row r="1822" spans="1:24" s="15" customFormat="1" ht="13.8">
      <c r="A1822" s="15" t="s">
        <v>106</v>
      </c>
      <c r="B1822" s="19" t="s">
        <v>107</v>
      </c>
      <c r="C1822" s="19">
        <v>2022</v>
      </c>
      <c r="D1822" s="19" t="s">
        <v>442</v>
      </c>
      <c r="E1822" s="16">
        <v>58</v>
      </c>
      <c r="F1822" s="20">
        <v>40</v>
      </c>
      <c r="G1822" s="21">
        <v>5.0829820000000003</v>
      </c>
      <c r="H1822" s="20">
        <v>6</v>
      </c>
      <c r="I1822" s="20">
        <v>49.663910000000001</v>
      </c>
      <c r="J1822" s="20">
        <v>66.336089999999999</v>
      </c>
      <c r="K1822" s="20" t="s">
        <v>557</v>
      </c>
      <c r="L1822" s="20" t="s">
        <v>557</v>
      </c>
      <c r="M1822" s="20">
        <v>41</v>
      </c>
      <c r="N1822" s="20">
        <v>72</v>
      </c>
      <c r="O1822" s="20" t="s">
        <v>557</v>
      </c>
      <c r="P1822" s="20">
        <v>47</v>
      </c>
      <c r="Q1822" s="20">
        <v>83</v>
      </c>
      <c r="R1822" s="19" t="s">
        <v>557</v>
      </c>
      <c r="S1822" s="20">
        <v>59</v>
      </c>
      <c r="T1822" s="20">
        <v>49</v>
      </c>
      <c r="U1822" s="20" t="s">
        <v>557</v>
      </c>
      <c r="V1822" s="20" t="s">
        <v>557</v>
      </c>
      <c r="W1822" s="20" t="s">
        <v>557</v>
      </c>
      <c r="X1822" s="19"/>
    </row>
    <row r="1823" spans="1:24" s="15" customFormat="1" ht="13.8">
      <c r="A1823" s="15" t="s">
        <v>106</v>
      </c>
      <c r="B1823" s="19" t="s">
        <v>107</v>
      </c>
      <c r="C1823" s="19">
        <v>2023</v>
      </c>
      <c r="D1823" s="19" t="s">
        <v>442</v>
      </c>
      <c r="E1823" s="16">
        <v>58</v>
      </c>
      <c r="F1823" s="20">
        <v>40</v>
      </c>
      <c r="G1823" s="21">
        <v>4.8960840000000001</v>
      </c>
      <c r="H1823" s="20">
        <v>6</v>
      </c>
      <c r="I1823" s="20">
        <v>49.970419999999997</v>
      </c>
      <c r="J1823" s="20">
        <v>66.029579999999996</v>
      </c>
      <c r="K1823" s="20"/>
      <c r="L1823" s="20"/>
      <c r="M1823" s="20">
        <v>40.824530000000003</v>
      </c>
      <c r="N1823" s="20">
        <v>72.204040000000006</v>
      </c>
      <c r="O1823" s="20"/>
      <c r="P1823" s="20">
        <v>46.737209999999997</v>
      </c>
      <c r="Q1823" s="20">
        <v>81.284540000000007</v>
      </c>
      <c r="R1823" s="19"/>
      <c r="S1823" s="20">
        <v>56.454909999999998</v>
      </c>
      <c r="T1823" s="20">
        <v>49.955309999999997</v>
      </c>
      <c r="U1823" s="20"/>
      <c r="V1823" s="20"/>
      <c r="W1823" s="20"/>
      <c r="X1823" s="19"/>
    </row>
    <row r="1824" spans="1:24" s="15" customFormat="1" ht="13.8">
      <c r="A1824" s="15" t="s">
        <v>106</v>
      </c>
      <c r="B1824" s="19" t="s">
        <v>107</v>
      </c>
      <c r="C1824" s="19">
        <v>2024</v>
      </c>
      <c r="D1824" s="19" t="s">
        <v>442</v>
      </c>
      <c r="E1824" s="16">
        <v>59</v>
      </c>
      <c r="F1824" s="20">
        <v>38</v>
      </c>
      <c r="G1824" s="21">
        <v>4.3281200000000002</v>
      </c>
      <c r="H1824" s="20">
        <v>7</v>
      </c>
      <c r="I1824" s="20">
        <v>51.901879999999998</v>
      </c>
      <c r="J1824" s="20">
        <v>66.098110000000005</v>
      </c>
      <c r="K1824" s="20"/>
      <c r="L1824" s="20"/>
      <c r="M1824" s="20">
        <v>42.831699999999998</v>
      </c>
      <c r="N1824" s="20">
        <v>66.739130000000003</v>
      </c>
      <c r="O1824" s="20"/>
      <c r="P1824" s="20">
        <v>45.559510000000003</v>
      </c>
      <c r="Q1824" s="20">
        <v>84.553539999999998</v>
      </c>
      <c r="R1824" s="19"/>
      <c r="S1824" s="20">
        <v>50.930199999999999</v>
      </c>
      <c r="T1824" s="20">
        <v>49.105930000000001</v>
      </c>
      <c r="U1824" s="20"/>
      <c r="V1824" s="20">
        <v>75.000309999999999</v>
      </c>
      <c r="W1824" s="20"/>
      <c r="X1824" s="19"/>
    </row>
    <row r="1825" spans="1:24" s="15" customFormat="1">
      <c r="A1825" s="68" t="s">
        <v>106</v>
      </c>
      <c r="B1825" s="70" t="s">
        <v>107</v>
      </c>
      <c r="C1825" s="70">
        <v>2025</v>
      </c>
      <c r="D1825" s="73" t="str">
        <f>VLOOKUP(B1825,'CPI Timeseries 2012 - 2025'!B:C,2,0)</f>
        <v>MENA</v>
      </c>
      <c r="E1825" s="16">
        <v>58</v>
      </c>
      <c r="F1825" s="70">
        <v>41</v>
      </c>
      <c r="G1825" s="74">
        <v>3.373996</v>
      </c>
      <c r="H1825" s="70">
        <v>8</v>
      </c>
      <c r="I1825" s="75">
        <v>52.466639999999998</v>
      </c>
      <c r="J1825" s="75">
        <v>63.533360000000002</v>
      </c>
      <c r="K1825" s="75"/>
      <c r="L1825" s="75"/>
      <c r="M1825" s="75">
        <v>42.838509999999999</v>
      </c>
      <c r="N1825" s="75">
        <v>66.723879999999994</v>
      </c>
      <c r="O1825" s="75"/>
      <c r="P1825" s="75">
        <v>45.51793</v>
      </c>
      <c r="Q1825" s="75">
        <v>84.340199999999996</v>
      </c>
      <c r="R1825" s="75"/>
      <c r="S1825" s="75">
        <v>50.91377</v>
      </c>
      <c r="T1825" s="75">
        <v>49.799230000000001</v>
      </c>
      <c r="U1825" s="75"/>
      <c r="V1825" s="75">
        <v>72.196489999999997</v>
      </c>
      <c r="W1825" s="75">
        <v>50.546489999999999</v>
      </c>
      <c r="X1825" s="2"/>
    </row>
    <row r="1826" spans="1:24" s="15" customFormat="1" ht="13.8">
      <c r="A1826" s="15" t="s">
        <v>164</v>
      </c>
      <c r="B1826" s="19" t="s">
        <v>165</v>
      </c>
      <c r="C1826" s="19">
        <v>2012</v>
      </c>
      <c r="D1826" s="19" t="s">
        <v>444</v>
      </c>
      <c r="E1826" s="16">
        <v>44</v>
      </c>
      <c r="F1826" s="20">
        <v>66</v>
      </c>
      <c r="G1826" s="21">
        <v>3.7</v>
      </c>
      <c r="H1826" s="20">
        <v>8</v>
      </c>
      <c r="I1826" s="20">
        <v>38</v>
      </c>
      <c r="J1826" s="20">
        <v>50</v>
      </c>
      <c r="K1826" s="20"/>
      <c r="L1826" s="20"/>
      <c r="M1826" s="20">
        <v>58</v>
      </c>
      <c r="N1826" s="20">
        <v>38</v>
      </c>
      <c r="O1826" s="20">
        <v>50</v>
      </c>
      <c r="P1826" s="20">
        <v>42</v>
      </c>
      <c r="Q1826" s="20">
        <v>32</v>
      </c>
      <c r="R1826" s="19"/>
      <c r="S1826" s="20">
        <v>60</v>
      </c>
      <c r="T1826" s="20"/>
      <c r="U1826" s="20"/>
      <c r="V1826" s="20">
        <v>34</v>
      </c>
      <c r="W1826" s="20">
        <v>43</v>
      </c>
      <c r="X1826" s="19"/>
    </row>
    <row r="1827" spans="1:24" s="15" customFormat="1" ht="13.8">
      <c r="A1827" s="15" t="s">
        <v>164</v>
      </c>
      <c r="B1827" s="19" t="s">
        <v>165</v>
      </c>
      <c r="C1827" s="19">
        <v>2013</v>
      </c>
      <c r="D1827" s="19" t="s">
        <v>444</v>
      </c>
      <c r="E1827" s="16">
        <v>43</v>
      </c>
      <c r="F1827" s="20">
        <v>69</v>
      </c>
      <c r="G1827" s="21">
        <v>3</v>
      </c>
      <c r="H1827" s="20">
        <v>9</v>
      </c>
      <c r="I1827" s="20">
        <v>38</v>
      </c>
      <c r="J1827" s="20">
        <v>48</v>
      </c>
      <c r="K1827" s="20"/>
      <c r="L1827" s="20">
        <v>57</v>
      </c>
      <c r="M1827" s="20">
        <v>53</v>
      </c>
      <c r="N1827" s="20">
        <v>38</v>
      </c>
      <c r="O1827" s="20">
        <v>50</v>
      </c>
      <c r="P1827" s="20">
        <v>42</v>
      </c>
      <c r="Q1827" s="20">
        <v>37</v>
      </c>
      <c r="R1827" s="19"/>
      <c r="S1827" s="20">
        <v>31</v>
      </c>
      <c r="T1827" s="20"/>
      <c r="U1827" s="20"/>
      <c r="V1827" s="20">
        <v>34</v>
      </c>
      <c r="W1827" s="20">
        <v>43</v>
      </c>
      <c r="X1827" s="19"/>
    </row>
    <row r="1828" spans="1:24" s="15" customFormat="1" ht="13.8">
      <c r="A1828" s="15" t="s">
        <v>164</v>
      </c>
      <c r="B1828" s="19" t="s">
        <v>165</v>
      </c>
      <c r="C1828" s="19">
        <v>2014</v>
      </c>
      <c r="D1828" s="19" t="s">
        <v>444</v>
      </c>
      <c r="E1828" s="16">
        <v>43</v>
      </c>
      <c r="F1828" s="20">
        <v>69</v>
      </c>
      <c r="G1828" s="21">
        <v>3.5999999046325684</v>
      </c>
      <c r="H1828" s="20">
        <v>9</v>
      </c>
      <c r="I1828" s="20">
        <v>37</v>
      </c>
      <c r="J1828" s="20">
        <v>49</v>
      </c>
      <c r="K1828" s="20"/>
      <c r="L1828" s="20">
        <v>57</v>
      </c>
      <c r="M1828" s="20">
        <v>53</v>
      </c>
      <c r="N1828" s="20">
        <v>38</v>
      </c>
      <c r="O1828" s="20">
        <v>50</v>
      </c>
      <c r="P1828" s="20">
        <v>42</v>
      </c>
      <c r="Q1828" s="20">
        <v>23</v>
      </c>
      <c r="R1828" s="19"/>
      <c r="S1828" s="20">
        <v>31</v>
      </c>
      <c r="T1828" s="20"/>
      <c r="U1828" s="20"/>
      <c r="V1828" s="20">
        <v>46</v>
      </c>
      <c r="W1828" s="20">
        <v>43</v>
      </c>
      <c r="X1828" s="19"/>
    </row>
    <row r="1829" spans="1:24" s="15" customFormat="1" ht="13.8">
      <c r="A1829" s="15" t="s">
        <v>164</v>
      </c>
      <c r="B1829" s="19" t="s">
        <v>165</v>
      </c>
      <c r="C1829" s="19">
        <v>2015</v>
      </c>
      <c r="D1829" s="19" t="s">
        <v>444</v>
      </c>
      <c r="E1829" s="16">
        <v>46</v>
      </c>
      <c r="F1829" s="20">
        <v>58</v>
      </c>
      <c r="G1829" s="21">
        <v>3.1099998950958252</v>
      </c>
      <c r="H1829" s="20">
        <v>9</v>
      </c>
      <c r="I1829" s="20">
        <v>41</v>
      </c>
      <c r="J1829" s="20">
        <v>51</v>
      </c>
      <c r="K1829" s="20"/>
      <c r="L1829" s="20">
        <v>57</v>
      </c>
      <c r="M1829" s="20">
        <v>62</v>
      </c>
      <c r="N1829" s="20">
        <v>38</v>
      </c>
      <c r="O1829" s="20">
        <v>52</v>
      </c>
      <c r="P1829" s="20">
        <v>42</v>
      </c>
      <c r="Q1829" s="20">
        <v>37</v>
      </c>
      <c r="R1829" s="19"/>
      <c r="S1829" s="20">
        <v>41</v>
      </c>
      <c r="T1829" s="20"/>
      <c r="U1829" s="20"/>
      <c r="V1829" s="20">
        <v>36</v>
      </c>
      <c r="W1829" s="20">
        <v>45</v>
      </c>
      <c r="X1829" s="19"/>
    </row>
    <row r="1830" spans="1:24" s="15" customFormat="1" ht="13.8">
      <c r="A1830" s="15" t="s">
        <v>164</v>
      </c>
      <c r="B1830" s="19" t="s">
        <v>165</v>
      </c>
      <c r="C1830" s="19">
        <v>2016</v>
      </c>
      <c r="D1830" s="19" t="s">
        <v>444</v>
      </c>
      <c r="E1830" s="16">
        <v>48</v>
      </c>
      <c r="F1830" s="20">
        <v>57</v>
      </c>
      <c r="G1830" s="21">
        <v>3</v>
      </c>
      <c r="H1830" s="20">
        <v>10</v>
      </c>
      <c r="I1830" s="20">
        <v>43</v>
      </c>
      <c r="J1830" s="20">
        <v>53</v>
      </c>
      <c r="K1830" s="20" t="s">
        <v>557</v>
      </c>
      <c r="L1830" s="20">
        <v>52</v>
      </c>
      <c r="M1830" s="20">
        <v>61</v>
      </c>
      <c r="N1830" s="20">
        <v>37</v>
      </c>
      <c r="O1830" s="20">
        <v>57</v>
      </c>
      <c r="P1830" s="20">
        <v>59</v>
      </c>
      <c r="Q1830" s="20">
        <v>37</v>
      </c>
      <c r="R1830" s="19" t="s">
        <v>557</v>
      </c>
      <c r="S1830" s="20">
        <v>41</v>
      </c>
      <c r="T1830" s="20">
        <v>52</v>
      </c>
      <c r="U1830" s="20" t="s">
        <v>557</v>
      </c>
      <c r="V1830" s="20">
        <v>37</v>
      </c>
      <c r="W1830" s="20">
        <v>49</v>
      </c>
      <c r="X1830" s="19"/>
    </row>
    <row r="1831" spans="1:24" s="15" customFormat="1" ht="13.8">
      <c r="A1831" s="15" t="s">
        <v>164</v>
      </c>
      <c r="B1831" s="19" t="s">
        <v>165</v>
      </c>
      <c r="C1831" s="19">
        <v>2017</v>
      </c>
      <c r="D1831" s="19" t="s">
        <v>444</v>
      </c>
      <c r="E1831" s="16">
        <v>48</v>
      </c>
      <c r="F1831" s="20">
        <v>59</v>
      </c>
      <c r="G1831" s="21">
        <v>3.12</v>
      </c>
      <c r="H1831" s="20">
        <v>10</v>
      </c>
      <c r="I1831" s="20">
        <v>43</v>
      </c>
      <c r="J1831" s="20">
        <v>53</v>
      </c>
      <c r="K1831" s="20"/>
      <c r="L1831" s="20">
        <v>53</v>
      </c>
      <c r="M1831" s="20">
        <v>65</v>
      </c>
      <c r="N1831" s="20">
        <v>37</v>
      </c>
      <c r="O1831" s="20">
        <v>59</v>
      </c>
      <c r="P1831" s="20">
        <v>47</v>
      </c>
      <c r="Q1831" s="20">
        <v>32</v>
      </c>
      <c r="R1831" s="19"/>
      <c r="S1831" s="20">
        <v>41</v>
      </c>
      <c r="T1831" s="20">
        <v>49</v>
      </c>
      <c r="U1831" s="20"/>
      <c r="V1831" s="20">
        <v>43</v>
      </c>
      <c r="W1831" s="20">
        <v>51</v>
      </c>
      <c r="X1831" s="19"/>
    </row>
    <row r="1832" spans="1:24" s="15" customFormat="1" ht="13.8">
      <c r="A1832" s="15" t="s">
        <v>164</v>
      </c>
      <c r="B1832" s="19" t="s">
        <v>165</v>
      </c>
      <c r="C1832" s="19">
        <v>2018</v>
      </c>
      <c r="D1832" s="19" t="s">
        <v>444</v>
      </c>
      <c r="E1832" s="16">
        <v>47</v>
      </c>
      <c r="F1832" s="20">
        <v>61</v>
      </c>
      <c r="G1832" s="21">
        <v>3.25</v>
      </c>
      <c r="H1832" s="20">
        <v>10</v>
      </c>
      <c r="I1832" s="20">
        <v>42</v>
      </c>
      <c r="J1832" s="20">
        <v>52</v>
      </c>
      <c r="K1832" s="20"/>
      <c r="L1832" s="20">
        <v>53</v>
      </c>
      <c r="M1832" s="20">
        <v>65</v>
      </c>
      <c r="N1832" s="20">
        <v>37</v>
      </c>
      <c r="O1832" s="20">
        <v>59</v>
      </c>
      <c r="P1832" s="20">
        <v>47</v>
      </c>
      <c r="Q1832" s="20">
        <v>31</v>
      </c>
      <c r="R1832" s="19"/>
      <c r="S1832" s="20">
        <v>41</v>
      </c>
      <c r="T1832" s="20">
        <v>39</v>
      </c>
      <c r="U1832" s="20"/>
      <c r="V1832" s="20">
        <v>48</v>
      </c>
      <c r="W1832" s="20">
        <v>51</v>
      </c>
      <c r="X1832" s="19"/>
    </row>
    <row r="1833" spans="1:24" s="15" customFormat="1" ht="13.8">
      <c r="A1833" s="15" t="s">
        <v>164</v>
      </c>
      <c r="B1833" s="19" t="s">
        <v>165</v>
      </c>
      <c r="C1833" s="19">
        <v>2019</v>
      </c>
      <c r="D1833" s="19" t="s">
        <v>444</v>
      </c>
      <c r="E1833" s="16">
        <v>44</v>
      </c>
      <c r="F1833" s="20">
        <v>70</v>
      </c>
      <c r="G1833" s="21">
        <v>2.7648480000000002</v>
      </c>
      <c r="H1833" s="20">
        <v>10</v>
      </c>
      <c r="I1833" s="20">
        <v>39.465649999999997</v>
      </c>
      <c r="J1833" s="20">
        <v>48.534350000000003</v>
      </c>
      <c r="K1833" s="20" t="s">
        <v>557</v>
      </c>
      <c r="L1833" s="20">
        <v>53</v>
      </c>
      <c r="M1833" s="20">
        <v>45</v>
      </c>
      <c r="N1833" s="20">
        <v>37</v>
      </c>
      <c r="O1833" s="20">
        <v>59</v>
      </c>
      <c r="P1833" s="20">
        <v>47</v>
      </c>
      <c r="Q1833" s="20">
        <v>37</v>
      </c>
      <c r="R1833" s="19" t="s">
        <v>557</v>
      </c>
      <c r="S1833" s="20">
        <v>41</v>
      </c>
      <c r="T1833" s="20">
        <v>29</v>
      </c>
      <c r="U1833" s="20" t="s">
        <v>557</v>
      </c>
      <c r="V1833" s="20">
        <v>43</v>
      </c>
      <c r="W1833" s="20">
        <v>51</v>
      </c>
      <c r="X1833" s="19"/>
    </row>
    <row r="1834" spans="1:24" s="15" customFormat="1" ht="13.8">
      <c r="A1834" s="15" t="s">
        <v>164</v>
      </c>
      <c r="B1834" s="19" t="s">
        <v>165</v>
      </c>
      <c r="C1834" s="19">
        <v>2020</v>
      </c>
      <c r="D1834" s="19" t="s">
        <v>444</v>
      </c>
      <c r="E1834" s="16">
        <v>44</v>
      </c>
      <c r="F1834" s="20">
        <v>69</v>
      </c>
      <c r="G1834" s="21">
        <v>0.89220619999999995</v>
      </c>
      <c r="H1834" s="20">
        <v>10</v>
      </c>
      <c r="I1834" s="20">
        <v>42.53678</v>
      </c>
      <c r="J1834" s="20">
        <v>45.46322</v>
      </c>
      <c r="K1834" s="20" t="s">
        <v>557</v>
      </c>
      <c r="L1834" s="20">
        <v>44</v>
      </c>
      <c r="M1834" s="20">
        <v>45</v>
      </c>
      <c r="N1834" s="20">
        <v>37</v>
      </c>
      <c r="O1834" s="20">
        <v>56</v>
      </c>
      <c r="P1834" s="20">
        <v>47</v>
      </c>
      <c r="Q1834" s="20">
        <v>40</v>
      </c>
      <c r="R1834" s="19" t="s">
        <v>557</v>
      </c>
      <c r="S1834" s="20">
        <v>41</v>
      </c>
      <c r="T1834" s="20">
        <v>38</v>
      </c>
      <c r="U1834" s="20" t="s">
        <v>557</v>
      </c>
      <c r="V1834" s="20">
        <v>43</v>
      </c>
      <c r="W1834" s="20">
        <v>49</v>
      </c>
      <c r="X1834" s="19"/>
    </row>
    <row r="1835" spans="1:24" s="15" customFormat="1" ht="13.8">
      <c r="A1835" s="15" t="s">
        <v>164</v>
      </c>
      <c r="B1835" s="19" t="s">
        <v>165</v>
      </c>
      <c r="C1835" s="19">
        <v>2021</v>
      </c>
      <c r="D1835" s="19" t="s">
        <v>444</v>
      </c>
      <c r="E1835" s="16">
        <v>45</v>
      </c>
      <c r="F1835" s="20">
        <v>66</v>
      </c>
      <c r="G1835" s="21">
        <v>0.99703189999999997</v>
      </c>
      <c r="H1835" s="20">
        <v>10</v>
      </c>
      <c r="I1835" s="20">
        <v>43.359879999999997</v>
      </c>
      <c r="J1835" s="20">
        <v>46.640120000000003</v>
      </c>
      <c r="K1835" s="20"/>
      <c r="L1835" s="20">
        <v>43.780419999999999</v>
      </c>
      <c r="M1835" s="20">
        <v>52.793080000000003</v>
      </c>
      <c r="N1835" s="20">
        <v>37.263190000000002</v>
      </c>
      <c r="O1835" s="20">
        <v>56.357439999999997</v>
      </c>
      <c r="P1835" s="20">
        <v>46.737209999999997</v>
      </c>
      <c r="Q1835" s="20">
        <v>38.227089999999997</v>
      </c>
      <c r="R1835" s="19"/>
      <c r="S1835" s="20">
        <v>41.127429999999997</v>
      </c>
      <c r="T1835" s="20">
        <v>46.338290000000001</v>
      </c>
      <c r="U1835" s="20"/>
      <c r="V1835" s="20">
        <v>39.418059999999997</v>
      </c>
      <c r="W1835" s="20">
        <v>48.156700000000001</v>
      </c>
      <c r="X1835" s="19"/>
    </row>
    <row r="1836" spans="1:24" s="15" customFormat="1" ht="13.8">
      <c r="A1836" s="15" t="s">
        <v>164</v>
      </c>
      <c r="B1836" s="19" t="s">
        <v>165</v>
      </c>
      <c r="C1836" s="19">
        <v>2022</v>
      </c>
      <c r="D1836" s="19" t="s">
        <v>444</v>
      </c>
      <c r="E1836" s="16">
        <v>46</v>
      </c>
      <c r="F1836" s="20">
        <v>63</v>
      </c>
      <c r="G1836" s="21">
        <v>1.0079800000000001</v>
      </c>
      <c r="H1836" s="20">
        <v>10</v>
      </c>
      <c r="I1836" s="20">
        <v>44.346910000000001</v>
      </c>
      <c r="J1836" s="20">
        <v>47.653089999999999</v>
      </c>
      <c r="K1836" s="20" t="s">
        <v>557</v>
      </c>
      <c r="L1836" s="20">
        <v>44</v>
      </c>
      <c r="M1836" s="20">
        <v>53</v>
      </c>
      <c r="N1836" s="20">
        <v>37</v>
      </c>
      <c r="O1836" s="20">
        <v>56</v>
      </c>
      <c r="P1836" s="20">
        <v>47</v>
      </c>
      <c r="Q1836" s="20">
        <v>40</v>
      </c>
      <c r="R1836" s="19" t="s">
        <v>557</v>
      </c>
      <c r="S1836" s="20">
        <v>41</v>
      </c>
      <c r="T1836" s="20">
        <v>54</v>
      </c>
      <c r="U1836" s="20" t="s">
        <v>557</v>
      </c>
      <c r="V1836" s="20">
        <v>44</v>
      </c>
      <c r="W1836" s="20">
        <v>48</v>
      </c>
      <c r="X1836" s="19"/>
    </row>
    <row r="1837" spans="1:24" s="15" customFormat="1" ht="13.8">
      <c r="A1837" s="15" t="s">
        <v>164</v>
      </c>
      <c r="B1837" s="19" t="s">
        <v>165</v>
      </c>
      <c r="C1837" s="19">
        <v>2023</v>
      </c>
      <c r="D1837" s="19" t="s">
        <v>444</v>
      </c>
      <c r="E1837" s="16">
        <v>46</v>
      </c>
      <c r="F1837" s="20">
        <v>63</v>
      </c>
      <c r="G1837" s="21">
        <v>0.91146360000000004</v>
      </c>
      <c r="H1837" s="20">
        <v>10</v>
      </c>
      <c r="I1837" s="20">
        <v>44.505200000000002</v>
      </c>
      <c r="J1837" s="20">
        <v>47.494799999999998</v>
      </c>
      <c r="K1837" s="20"/>
      <c r="L1837" s="20">
        <v>43.780419999999999</v>
      </c>
      <c r="M1837" s="20">
        <v>44.814050000000002</v>
      </c>
      <c r="N1837" s="20">
        <v>37.263190000000002</v>
      </c>
      <c r="O1837" s="20">
        <v>56.357439999999997</v>
      </c>
      <c r="P1837" s="20">
        <v>46.737209999999997</v>
      </c>
      <c r="Q1837" s="20">
        <v>43.106369999999998</v>
      </c>
      <c r="R1837" s="19"/>
      <c r="S1837" s="20">
        <v>41.127429999999997</v>
      </c>
      <c r="T1837" s="20">
        <v>52.848930000000003</v>
      </c>
      <c r="U1837" s="20"/>
      <c r="V1837" s="20">
        <v>42.223869999999998</v>
      </c>
      <c r="W1837" s="20">
        <v>49.953249999999997</v>
      </c>
      <c r="X1837" s="19"/>
    </row>
    <row r="1838" spans="1:24" s="15" customFormat="1" ht="13.8">
      <c r="A1838" s="15" t="s">
        <v>164</v>
      </c>
      <c r="B1838" s="19" t="s">
        <v>165</v>
      </c>
      <c r="C1838" s="19">
        <v>2024</v>
      </c>
      <c r="D1838" s="19" t="s">
        <v>444</v>
      </c>
      <c r="E1838" s="16">
        <v>46</v>
      </c>
      <c r="F1838" s="20">
        <v>65</v>
      </c>
      <c r="G1838" s="21">
        <v>2.00136</v>
      </c>
      <c r="H1838" s="20">
        <v>8</v>
      </c>
      <c r="I1838" s="20">
        <v>42.717770000000002</v>
      </c>
      <c r="J1838" s="20">
        <v>49.282229999999998</v>
      </c>
      <c r="K1838" s="20"/>
      <c r="L1838" s="20"/>
      <c r="M1838" s="20">
        <v>47.129759999999997</v>
      </c>
      <c r="N1838" s="20">
        <v>50.63015</v>
      </c>
      <c r="O1838" s="20">
        <v>59.171210000000002</v>
      </c>
      <c r="P1838" s="20"/>
      <c r="Q1838" s="20">
        <v>29.785</v>
      </c>
      <c r="R1838" s="19"/>
      <c r="S1838" s="20">
        <v>41.855710000000002</v>
      </c>
      <c r="T1838" s="20">
        <v>51.843679999999999</v>
      </c>
      <c r="U1838" s="20"/>
      <c r="V1838" s="20">
        <v>41.068530000000003</v>
      </c>
      <c r="W1838" s="20">
        <v>47.955979999999997</v>
      </c>
      <c r="X1838" s="19"/>
    </row>
    <row r="1839" spans="1:24" s="15" customFormat="1">
      <c r="A1839" s="68" t="s">
        <v>164</v>
      </c>
      <c r="B1839" s="70" t="s">
        <v>165</v>
      </c>
      <c r="C1839" s="70">
        <v>2025</v>
      </c>
      <c r="D1839" s="73" t="str">
        <f>VLOOKUP(B1839,'CPI Timeseries 2012 - 2025'!B:C,2,0)</f>
        <v>WE/EU</v>
      </c>
      <c r="E1839" s="16">
        <v>45</v>
      </c>
      <c r="F1839" s="70">
        <v>70</v>
      </c>
      <c r="G1839" s="74">
        <v>1.369645</v>
      </c>
      <c r="H1839" s="70">
        <v>9</v>
      </c>
      <c r="I1839" s="75">
        <v>42.753779999999999</v>
      </c>
      <c r="J1839" s="75">
        <v>47.246220000000001</v>
      </c>
      <c r="K1839" s="75"/>
      <c r="L1839" s="75"/>
      <c r="M1839" s="75">
        <v>42.838509999999999</v>
      </c>
      <c r="N1839" s="75">
        <v>34.494399999999999</v>
      </c>
      <c r="O1839" s="75">
        <v>59.166930000000001</v>
      </c>
      <c r="P1839" s="75">
        <v>45.51793</v>
      </c>
      <c r="Q1839" s="75">
        <v>37.373829999999998</v>
      </c>
      <c r="R1839" s="75"/>
      <c r="S1839" s="75">
        <v>41.836329999999997</v>
      </c>
      <c r="T1839" s="75">
        <v>49.114649999999997</v>
      </c>
      <c r="U1839" s="75"/>
      <c r="V1839" s="75">
        <v>43.83182</v>
      </c>
      <c r="W1839" s="75">
        <v>47.07206</v>
      </c>
      <c r="X1839" s="2"/>
    </row>
    <row r="1840" spans="1:24" s="15" customFormat="1" ht="13.8">
      <c r="A1840" s="15" t="s">
        <v>341</v>
      </c>
      <c r="B1840" s="19" t="s">
        <v>342</v>
      </c>
      <c r="C1840" s="19">
        <v>2012</v>
      </c>
      <c r="D1840" s="19" t="s">
        <v>441</v>
      </c>
      <c r="E1840" s="16">
        <v>28</v>
      </c>
      <c r="F1840" s="20">
        <v>133</v>
      </c>
      <c r="G1840" s="21">
        <v>2.2000000000000002</v>
      </c>
      <c r="H1840" s="20">
        <v>9</v>
      </c>
      <c r="I1840" s="20">
        <v>25</v>
      </c>
      <c r="J1840" s="20">
        <v>32</v>
      </c>
      <c r="K1840" s="20"/>
      <c r="L1840" s="20"/>
      <c r="M1840" s="20">
        <v>28</v>
      </c>
      <c r="N1840" s="20">
        <v>21</v>
      </c>
      <c r="O1840" s="20">
        <v>23</v>
      </c>
      <c r="P1840" s="20">
        <v>22</v>
      </c>
      <c r="Q1840" s="20">
        <v>27</v>
      </c>
      <c r="R1840" s="19"/>
      <c r="S1840" s="20">
        <v>31</v>
      </c>
      <c r="T1840" s="20"/>
      <c r="U1840" s="20"/>
      <c r="V1840" s="20">
        <v>29</v>
      </c>
      <c r="W1840" s="20">
        <v>31</v>
      </c>
      <c r="X1840" s="19">
        <v>43</v>
      </c>
    </row>
    <row r="1841" spans="1:24" s="15" customFormat="1" ht="13.8">
      <c r="A1841" s="15" t="s">
        <v>341</v>
      </c>
      <c r="B1841" s="19" t="s">
        <v>342</v>
      </c>
      <c r="C1841" s="19">
        <v>2013</v>
      </c>
      <c r="D1841" s="19" t="s">
        <v>441</v>
      </c>
      <c r="E1841" s="16">
        <v>28</v>
      </c>
      <c r="F1841" s="20">
        <v>127</v>
      </c>
      <c r="G1841" s="21">
        <v>2.2999999999999998</v>
      </c>
      <c r="H1841" s="20">
        <v>9</v>
      </c>
      <c r="I1841" s="20">
        <v>24</v>
      </c>
      <c r="J1841" s="20">
        <v>32</v>
      </c>
      <c r="K1841" s="20"/>
      <c r="L1841" s="20"/>
      <c r="M1841" s="20">
        <v>28</v>
      </c>
      <c r="N1841" s="20">
        <v>21</v>
      </c>
      <c r="O1841" s="20">
        <v>23</v>
      </c>
      <c r="P1841" s="20">
        <v>22</v>
      </c>
      <c r="Q1841" s="20">
        <v>29</v>
      </c>
      <c r="R1841" s="19"/>
      <c r="S1841" s="20">
        <v>21</v>
      </c>
      <c r="T1841" s="20"/>
      <c r="U1841" s="20"/>
      <c r="V1841" s="20">
        <v>30</v>
      </c>
      <c r="W1841" s="20">
        <v>31</v>
      </c>
      <c r="X1841" s="19">
        <v>43</v>
      </c>
    </row>
    <row r="1842" spans="1:24" s="15" customFormat="1" ht="13.8">
      <c r="A1842" s="15" t="s">
        <v>341</v>
      </c>
      <c r="B1842" s="19" t="s">
        <v>342</v>
      </c>
      <c r="C1842" s="19">
        <v>2014</v>
      </c>
      <c r="D1842" s="19" t="s">
        <v>441</v>
      </c>
      <c r="E1842" s="16">
        <v>27</v>
      </c>
      <c r="F1842" s="20">
        <v>136</v>
      </c>
      <c r="G1842" s="21">
        <v>2.6099998950958252</v>
      </c>
      <c r="H1842" s="20">
        <v>8</v>
      </c>
      <c r="I1842" s="20">
        <v>23</v>
      </c>
      <c r="J1842" s="20">
        <v>31</v>
      </c>
      <c r="K1842" s="20"/>
      <c r="L1842" s="20"/>
      <c r="M1842" s="20">
        <v>28</v>
      </c>
      <c r="N1842" s="20">
        <v>21</v>
      </c>
      <c r="O1842" s="20">
        <v>21</v>
      </c>
      <c r="P1842" s="20">
        <v>22</v>
      </c>
      <c r="Q1842" s="20">
        <v>35</v>
      </c>
      <c r="R1842" s="19"/>
      <c r="S1842" s="20">
        <v>21</v>
      </c>
      <c r="T1842" s="20"/>
      <c r="U1842" s="20"/>
      <c r="V1842" s="20">
        <v>38</v>
      </c>
      <c r="W1842" s="20">
        <v>35</v>
      </c>
      <c r="X1842" s="19"/>
    </row>
    <row r="1843" spans="1:24" s="15" customFormat="1" ht="13.8">
      <c r="A1843" s="15" t="s">
        <v>341</v>
      </c>
      <c r="B1843" s="19" t="s">
        <v>342</v>
      </c>
      <c r="C1843" s="19">
        <v>2015</v>
      </c>
      <c r="D1843" s="19" t="s">
        <v>441</v>
      </c>
      <c r="E1843" s="16">
        <v>29</v>
      </c>
      <c r="F1843" s="20">
        <v>119</v>
      </c>
      <c r="G1843" s="21">
        <v>2.5199999809265137</v>
      </c>
      <c r="H1843" s="20">
        <v>8</v>
      </c>
      <c r="I1843" s="20">
        <v>25</v>
      </c>
      <c r="J1843" s="20">
        <v>33</v>
      </c>
      <c r="K1843" s="20"/>
      <c r="L1843" s="20"/>
      <c r="M1843" s="20">
        <v>28</v>
      </c>
      <c r="N1843" s="20">
        <v>38</v>
      </c>
      <c r="O1843" s="20">
        <v>21</v>
      </c>
      <c r="P1843" s="20">
        <v>22</v>
      </c>
      <c r="Q1843" s="20">
        <v>33</v>
      </c>
      <c r="R1843" s="19"/>
      <c r="S1843" s="20">
        <v>21</v>
      </c>
      <c r="T1843" s="20"/>
      <c r="U1843" s="20"/>
      <c r="V1843" s="20">
        <v>38</v>
      </c>
      <c r="W1843" s="20">
        <v>28</v>
      </c>
      <c r="X1843" s="19"/>
    </row>
    <row r="1844" spans="1:24" s="15" customFormat="1" ht="13.8">
      <c r="A1844" s="15" t="s">
        <v>341</v>
      </c>
      <c r="B1844" s="19" t="s">
        <v>342</v>
      </c>
      <c r="C1844" s="19">
        <v>2016</v>
      </c>
      <c r="D1844" s="19" t="s">
        <v>441</v>
      </c>
      <c r="E1844" s="16">
        <v>29</v>
      </c>
      <c r="F1844" s="20">
        <v>131</v>
      </c>
      <c r="G1844" s="21">
        <v>2.73</v>
      </c>
      <c r="H1844" s="20">
        <v>9</v>
      </c>
      <c r="I1844" s="20">
        <v>24</v>
      </c>
      <c r="J1844" s="20">
        <v>33</v>
      </c>
      <c r="K1844" s="20" t="s">
        <v>557</v>
      </c>
      <c r="L1844" s="20" t="s">
        <v>557</v>
      </c>
      <c r="M1844" s="20">
        <v>28</v>
      </c>
      <c r="N1844" s="20">
        <v>19</v>
      </c>
      <c r="O1844" s="20">
        <v>25</v>
      </c>
      <c r="P1844" s="20">
        <v>34</v>
      </c>
      <c r="Q1844" s="20">
        <v>41</v>
      </c>
      <c r="R1844" s="19" t="s">
        <v>557</v>
      </c>
      <c r="S1844" s="20">
        <v>24</v>
      </c>
      <c r="T1844" s="20">
        <v>18</v>
      </c>
      <c r="U1844" s="20" t="s">
        <v>557</v>
      </c>
      <c r="V1844" s="20">
        <v>38</v>
      </c>
      <c r="W1844" s="20">
        <v>32</v>
      </c>
      <c r="X1844" s="19"/>
    </row>
    <row r="1845" spans="1:24" s="15" customFormat="1" ht="13.8">
      <c r="A1845" s="15" t="s">
        <v>341</v>
      </c>
      <c r="B1845" s="19" t="s">
        <v>342</v>
      </c>
      <c r="C1845" s="19">
        <v>2017</v>
      </c>
      <c r="D1845" s="19" t="s">
        <v>441</v>
      </c>
      <c r="E1845" s="16">
        <v>29</v>
      </c>
      <c r="F1845" s="20">
        <v>135</v>
      </c>
      <c r="G1845" s="21">
        <v>2.5</v>
      </c>
      <c r="H1845" s="20">
        <v>9</v>
      </c>
      <c r="I1845" s="20">
        <v>25</v>
      </c>
      <c r="J1845" s="20">
        <v>33</v>
      </c>
      <c r="K1845" s="20"/>
      <c r="L1845" s="20"/>
      <c r="M1845" s="20">
        <v>33</v>
      </c>
      <c r="N1845" s="20">
        <v>20</v>
      </c>
      <c r="O1845" s="20">
        <v>24</v>
      </c>
      <c r="P1845" s="20">
        <v>35</v>
      </c>
      <c r="Q1845" s="20">
        <v>35</v>
      </c>
      <c r="R1845" s="19"/>
      <c r="S1845" s="20">
        <v>24</v>
      </c>
      <c r="T1845" s="20">
        <v>18</v>
      </c>
      <c r="U1845" s="20"/>
      <c r="V1845" s="20">
        <v>39</v>
      </c>
      <c r="W1845" s="20">
        <v>33</v>
      </c>
      <c r="X1845" s="19"/>
    </row>
    <row r="1846" spans="1:24" s="15" customFormat="1" ht="13.8">
      <c r="A1846" s="15" t="s">
        <v>341</v>
      </c>
      <c r="B1846" s="19" t="s">
        <v>342</v>
      </c>
      <c r="C1846" s="19">
        <v>2018</v>
      </c>
      <c r="D1846" s="19" t="s">
        <v>441</v>
      </c>
      <c r="E1846" s="16">
        <v>28</v>
      </c>
      <c r="F1846" s="20">
        <v>138</v>
      </c>
      <c r="G1846" s="21">
        <v>2.5099999999999998</v>
      </c>
      <c r="H1846" s="20">
        <v>9</v>
      </c>
      <c r="I1846" s="20">
        <v>24</v>
      </c>
      <c r="J1846" s="20">
        <v>32</v>
      </c>
      <c r="K1846" s="20"/>
      <c r="L1846" s="20"/>
      <c r="M1846" s="20">
        <v>33</v>
      </c>
      <c r="N1846" s="20">
        <v>20</v>
      </c>
      <c r="O1846" s="20">
        <v>24</v>
      </c>
      <c r="P1846" s="20">
        <v>22</v>
      </c>
      <c r="Q1846" s="20">
        <v>34</v>
      </c>
      <c r="R1846" s="19"/>
      <c r="S1846" s="20">
        <v>24</v>
      </c>
      <c r="T1846" s="20">
        <v>21</v>
      </c>
      <c r="U1846" s="20"/>
      <c r="V1846" s="20">
        <v>42</v>
      </c>
      <c r="W1846" s="20">
        <v>33</v>
      </c>
      <c r="X1846" s="19"/>
    </row>
    <row r="1847" spans="1:24" s="15" customFormat="1" ht="13.8">
      <c r="A1847" s="15" t="s">
        <v>341</v>
      </c>
      <c r="B1847" s="19" t="s">
        <v>342</v>
      </c>
      <c r="C1847" s="19">
        <v>2019</v>
      </c>
      <c r="D1847" s="19" t="s">
        <v>441</v>
      </c>
      <c r="E1847" s="16">
        <v>28</v>
      </c>
      <c r="F1847" s="20">
        <v>137</v>
      </c>
      <c r="G1847" s="21">
        <v>2.4764390000000001</v>
      </c>
      <c r="H1847" s="20">
        <v>9</v>
      </c>
      <c r="I1847" s="20">
        <v>23.938639999999999</v>
      </c>
      <c r="J1847" s="20">
        <v>32.061360000000001</v>
      </c>
      <c r="K1847" s="20" t="s">
        <v>557</v>
      </c>
      <c r="L1847" s="20" t="s">
        <v>557</v>
      </c>
      <c r="M1847" s="20">
        <v>29</v>
      </c>
      <c r="N1847" s="20">
        <v>20</v>
      </c>
      <c r="O1847" s="20">
        <v>24</v>
      </c>
      <c r="P1847" s="20">
        <v>22</v>
      </c>
      <c r="Q1847" s="20">
        <v>37</v>
      </c>
      <c r="R1847" s="19" t="s">
        <v>557</v>
      </c>
      <c r="S1847" s="20">
        <v>24</v>
      </c>
      <c r="T1847" s="20">
        <v>21</v>
      </c>
      <c r="U1847" s="20" t="s">
        <v>557</v>
      </c>
      <c r="V1847" s="20">
        <v>38</v>
      </c>
      <c r="W1847" s="20">
        <v>36</v>
      </c>
      <c r="X1847" s="19"/>
    </row>
    <row r="1848" spans="1:24" s="15" customFormat="1" ht="13.8">
      <c r="A1848" s="15" t="s">
        <v>341</v>
      </c>
      <c r="B1848" s="19" t="s">
        <v>342</v>
      </c>
      <c r="C1848" s="19">
        <v>2020</v>
      </c>
      <c r="D1848" s="19" t="s">
        <v>441</v>
      </c>
      <c r="E1848" s="16">
        <v>30</v>
      </c>
      <c r="F1848" s="20">
        <v>129</v>
      </c>
      <c r="G1848" s="21">
        <v>1.334187</v>
      </c>
      <c r="H1848" s="20">
        <v>9</v>
      </c>
      <c r="I1848" s="20">
        <v>27.81193</v>
      </c>
      <c r="J1848" s="20">
        <v>32.18806</v>
      </c>
      <c r="K1848" s="20" t="s">
        <v>557</v>
      </c>
      <c r="L1848" s="20" t="s">
        <v>557</v>
      </c>
      <c r="M1848" s="20">
        <v>29</v>
      </c>
      <c r="N1848" s="20">
        <v>20</v>
      </c>
      <c r="O1848" s="20">
        <v>24</v>
      </c>
      <c r="P1848" s="20">
        <v>35</v>
      </c>
      <c r="Q1848" s="20">
        <v>39</v>
      </c>
      <c r="R1848" s="19" t="s">
        <v>557</v>
      </c>
      <c r="S1848" s="20">
        <v>24</v>
      </c>
      <c r="T1848" s="20">
        <v>25</v>
      </c>
      <c r="U1848" s="20" t="s">
        <v>557</v>
      </c>
      <c r="V1848" s="20">
        <v>38</v>
      </c>
      <c r="W1848" s="20">
        <v>34</v>
      </c>
      <c r="X1848" s="19"/>
    </row>
    <row r="1849" spans="1:24" s="15" customFormat="1" ht="13.8">
      <c r="A1849" s="15" t="s">
        <v>341</v>
      </c>
      <c r="B1849" s="19" t="s">
        <v>342</v>
      </c>
      <c r="C1849" s="19">
        <v>2021</v>
      </c>
      <c r="D1849" s="19" t="s">
        <v>441</v>
      </c>
      <c r="E1849" s="16">
        <v>29</v>
      </c>
      <c r="F1849" s="20">
        <v>136</v>
      </c>
      <c r="G1849" s="21">
        <v>1.4616229999999999</v>
      </c>
      <c r="H1849" s="20">
        <v>9</v>
      </c>
      <c r="I1849" s="20">
        <v>26.59563</v>
      </c>
      <c r="J1849" s="20">
        <v>31.40437</v>
      </c>
      <c r="K1849" s="20"/>
      <c r="L1849" s="20"/>
      <c r="M1849" s="20">
        <v>24.86647</v>
      </c>
      <c r="N1849" s="20">
        <v>19.792760000000001</v>
      </c>
      <c r="O1849" s="20">
        <v>23.715979999999998</v>
      </c>
      <c r="P1849" s="20">
        <v>34.50329</v>
      </c>
      <c r="Q1849" s="20">
        <v>39.425510000000003</v>
      </c>
      <c r="R1849" s="19"/>
      <c r="S1849" s="20">
        <v>23.709849999999999</v>
      </c>
      <c r="T1849" s="20">
        <v>24.636130000000001</v>
      </c>
      <c r="U1849" s="20"/>
      <c r="V1849" s="20">
        <v>40.470239999999997</v>
      </c>
      <c r="W1849" s="20">
        <v>32.885959999999997</v>
      </c>
      <c r="X1849" s="19"/>
    </row>
    <row r="1850" spans="1:24" s="15" customFormat="1" ht="13.8">
      <c r="A1850" s="15" t="s">
        <v>341</v>
      </c>
      <c r="B1850" s="19" t="s">
        <v>342</v>
      </c>
      <c r="C1850" s="19">
        <v>2022</v>
      </c>
      <c r="D1850" s="19" t="s">
        <v>441</v>
      </c>
      <c r="E1850" s="16">
        <v>28</v>
      </c>
      <c r="F1850" s="20">
        <v>137</v>
      </c>
      <c r="G1850" s="21">
        <v>1.7296210000000001</v>
      </c>
      <c r="H1850" s="20">
        <v>8</v>
      </c>
      <c r="I1850" s="20">
        <v>25.163419999999999</v>
      </c>
      <c r="J1850" s="20">
        <v>30.836580000000001</v>
      </c>
      <c r="K1850" s="20" t="s">
        <v>557</v>
      </c>
      <c r="L1850" s="20" t="s">
        <v>557</v>
      </c>
      <c r="M1850" s="20">
        <v>25</v>
      </c>
      <c r="N1850" s="20">
        <v>20</v>
      </c>
      <c r="O1850" s="20">
        <v>24</v>
      </c>
      <c r="P1850" s="20">
        <v>35</v>
      </c>
      <c r="Q1850" s="20" t="s">
        <v>557</v>
      </c>
      <c r="R1850" s="19" t="s">
        <v>557</v>
      </c>
      <c r="S1850" s="20">
        <v>24</v>
      </c>
      <c r="T1850" s="20">
        <v>26</v>
      </c>
      <c r="U1850" s="20" t="s">
        <v>557</v>
      </c>
      <c r="V1850" s="20">
        <v>43</v>
      </c>
      <c r="W1850" s="20">
        <v>32</v>
      </c>
      <c r="X1850" s="19"/>
    </row>
    <row r="1851" spans="1:24" s="15" customFormat="1" ht="13.8">
      <c r="A1851" s="15" t="s">
        <v>341</v>
      </c>
      <c r="B1851" s="19" t="s">
        <v>342</v>
      </c>
      <c r="C1851" s="19">
        <v>2023</v>
      </c>
      <c r="D1851" s="19" t="s">
        <v>441</v>
      </c>
      <c r="E1851" s="16">
        <v>26</v>
      </c>
      <c r="F1851" s="20">
        <v>141</v>
      </c>
      <c r="G1851" s="21">
        <v>1.468127</v>
      </c>
      <c r="H1851" s="20">
        <v>7</v>
      </c>
      <c r="I1851" s="20">
        <v>23.592269999999999</v>
      </c>
      <c r="J1851" s="20">
        <v>28.407730000000001</v>
      </c>
      <c r="K1851" s="20"/>
      <c r="L1851" s="20"/>
      <c r="M1851" s="20">
        <v>24.86647</v>
      </c>
      <c r="N1851" s="20">
        <v>19.792760000000001</v>
      </c>
      <c r="O1851" s="20">
        <v>20.748570000000001</v>
      </c>
      <c r="P1851" s="20">
        <v>34.50329</v>
      </c>
      <c r="Q1851" s="20"/>
      <c r="R1851" s="19"/>
      <c r="S1851" s="20">
        <v>23.709849999999999</v>
      </c>
      <c r="T1851" s="20">
        <v>25.359539999999999</v>
      </c>
      <c r="U1851" s="20"/>
      <c r="V1851" s="20"/>
      <c r="W1851" s="20">
        <v>31.987680000000001</v>
      </c>
      <c r="X1851" s="19"/>
    </row>
    <row r="1852" spans="1:24" s="15" customFormat="1" ht="13.8">
      <c r="A1852" s="15" t="s">
        <v>341</v>
      </c>
      <c r="B1852" s="19" t="s">
        <v>342</v>
      </c>
      <c r="C1852" s="19">
        <v>2024</v>
      </c>
      <c r="D1852" s="19" t="s">
        <v>441</v>
      </c>
      <c r="E1852" s="16">
        <v>22</v>
      </c>
      <c r="F1852" s="20">
        <v>154</v>
      </c>
      <c r="G1852" s="21">
        <v>1.545293</v>
      </c>
      <c r="H1852" s="20">
        <v>7</v>
      </c>
      <c r="I1852" s="20">
        <v>19.465720000000001</v>
      </c>
      <c r="J1852" s="20">
        <v>24.534279999999999</v>
      </c>
      <c r="K1852" s="20"/>
      <c r="L1852" s="20"/>
      <c r="M1852" s="20">
        <v>25.63946</v>
      </c>
      <c r="N1852" s="20">
        <v>18.412189999999999</v>
      </c>
      <c r="O1852" s="20">
        <v>14.50741</v>
      </c>
      <c r="P1852" s="20">
        <v>19.17484</v>
      </c>
      <c r="Q1852" s="20"/>
      <c r="R1852" s="19"/>
      <c r="S1852" s="20">
        <v>23.70675</v>
      </c>
      <c r="T1852" s="20">
        <v>21.04401</v>
      </c>
      <c r="U1852" s="20"/>
      <c r="V1852" s="20"/>
      <c r="W1852" s="20">
        <v>32.32544</v>
      </c>
      <c r="X1852" s="19"/>
    </row>
    <row r="1853" spans="1:24" s="15" customFormat="1">
      <c r="A1853" s="68" t="s">
        <v>341</v>
      </c>
      <c r="B1853" s="70" t="s">
        <v>342</v>
      </c>
      <c r="C1853" s="70">
        <v>2025</v>
      </c>
      <c r="D1853" s="73" t="str">
        <f>VLOOKUP(B1853,'CPI Timeseries 2012 - 2025'!B:C,2,0)</f>
        <v>ECA</v>
      </c>
      <c r="E1853" s="16">
        <v>22</v>
      </c>
      <c r="F1853" s="70">
        <v>157</v>
      </c>
      <c r="G1853" s="74">
        <v>1.479193</v>
      </c>
      <c r="H1853" s="70">
        <v>7</v>
      </c>
      <c r="I1853" s="75">
        <v>19.574120000000001</v>
      </c>
      <c r="J1853" s="75">
        <v>24.425879999999999</v>
      </c>
      <c r="K1853" s="75"/>
      <c r="L1853" s="75"/>
      <c r="M1853" s="75">
        <v>25.644259999999999</v>
      </c>
      <c r="N1853" s="75">
        <v>18.379660000000001</v>
      </c>
      <c r="O1853" s="75">
        <v>14.49912</v>
      </c>
      <c r="P1853" s="75">
        <v>19.109950000000001</v>
      </c>
      <c r="Q1853" s="75"/>
      <c r="R1853" s="75"/>
      <c r="S1853" s="75">
        <v>23.681450000000002</v>
      </c>
      <c r="T1853" s="75">
        <v>21.046620000000001</v>
      </c>
      <c r="U1853" s="75"/>
      <c r="V1853" s="75"/>
      <c r="W1853" s="75">
        <v>31.437139999999999</v>
      </c>
      <c r="X1853" s="2"/>
    </row>
    <row r="1854" spans="1:24" s="15" customFormat="1" ht="13.8">
      <c r="A1854" s="15" t="s">
        <v>108</v>
      </c>
      <c r="B1854" s="19" t="s">
        <v>109</v>
      </c>
      <c r="C1854" s="19">
        <v>2012</v>
      </c>
      <c r="D1854" s="19" t="s">
        <v>443</v>
      </c>
      <c r="E1854" s="16">
        <v>53</v>
      </c>
      <c r="F1854" s="20">
        <v>50</v>
      </c>
      <c r="G1854" s="21">
        <v>6.3</v>
      </c>
      <c r="H1854" s="20">
        <v>5</v>
      </c>
      <c r="I1854" s="20">
        <v>42</v>
      </c>
      <c r="J1854" s="20">
        <v>63</v>
      </c>
      <c r="K1854" s="20">
        <v>47</v>
      </c>
      <c r="L1854" s="20"/>
      <c r="M1854" s="20">
        <v>40</v>
      </c>
      <c r="N1854" s="20"/>
      <c r="O1854" s="20"/>
      <c r="P1854" s="20">
        <v>52</v>
      </c>
      <c r="Q1854" s="20"/>
      <c r="R1854" s="19"/>
      <c r="S1854" s="20"/>
      <c r="T1854" s="20"/>
      <c r="U1854" s="20">
        <v>47</v>
      </c>
      <c r="V1854" s="20">
        <v>77</v>
      </c>
      <c r="W1854" s="20"/>
      <c r="X1854" s="19"/>
    </row>
    <row r="1855" spans="1:24" s="15" customFormat="1" ht="13.8">
      <c r="A1855" s="15" t="s">
        <v>108</v>
      </c>
      <c r="B1855" s="19" t="s">
        <v>109</v>
      </c>
      <c r="C1855" s="19">
        <v>2013</v>
      </c>
      <c r="D1855" s="19" t="s">
        <v>443</v>
      </c>
      <c r="E1855" s="16">
        <v>53</v>
      </c>
      <c r="F1855" s="20">
        <v>49</v>
      </c>
      <c r="G1855" s="21">
        <v>5.7</v>
      </c>
      <c r="H1855" s="20">
        <v>5</v>
      </c>
      <c r="I1855" s="20">
        <v>44</v>
      </c>
      <c r="J1855" s="20">
        <v>62</v>
      </c>
      <c r="K1855" s="20">
        <v>52</v>
      </c>
      <c r="L1855" s="20"/>
      <c r="M1855" s="20">
        <v>40</v>
      </c>
      <c r="N1855" s="20"/>
      <c r="O1855" s="20"/>
      <c r="P1855" s="20">
        <v>52</v>
      </c>
      <c r="Q1855" s="20"/>
      <c r="R1855" s="19"/>
      <c r="S1855" s="20"/>
      <c r="T1855" s="20"/>
      <c r="U1855" s="20">
        <v>47</v>
      </c>
      <c r="V1855" s="20">
        <v>74</v>
      </c>
      <c r="W1855" s="20"/>
      <c r="X1855" s="19"/>
    </row>
    <row r="1856" spans="1:24" s="15" customFormat="1" ht="13.8">
      <c r="A1856" s="15" t="s">
        <v>108</v>
      </c>
      <c r="B1856" s="19" t="s">
        <v>109</v>
      </c>
      <c r="C1856" s="19">
        <v>2014</v>
      </c>
      <c r="D1856" s="19" t="s">
        <v>443</v>
      </c>
      <c r="E1856" s="16">
        <v>49</v>
      </c>
      <c r="F1856" s="20">
        <v>55</v>
      </c>
      <c r="G1856" s="21">
        <v>3.2300000190734863</v>
      </c>
      <c r="H1856" s="20">
        <v>4</v>
      </c>
      <c r="I1856" s="20">
        <v>44</v>
      </c>
      <c r="J1856" s="20">
        <v>54</v>
      </c>
      <c r="K1856" s="20">
        <v>55</v>
      </c>
      <c r="L1856" s="20"/>
      <c r="M1856" s="20">
        <v>40</v>
      </c>
      <c r="N1856" s="20"/>
      <c r="O1856" s="20"/>
      <c r="P1856" s="20">
        <v>52</v>
      </c>
      <c r="Q1856" s="20"/>
      <c r="R1856" s="19"/>
      <c r="S1856" s="20"/>
      <c r="T1856" s="20"/>
      <c r="U1856" s="20">
        <v>47</v>
      </c>
      <c r="V1856" s="20"/>
      <c r="W1856" s="20"/>
      <c r="X1856" s="19"/>
    </row>
    <row r="1857" spans="1:24" s="15" customFormat="1" ht="13.8">
      <c r="A1857" s="15" t="s">
        <v>108</v>
      </c>
      <c r="B1857" s="19" t="s">
        <v>109</v>
      </c>
      <c r="C1857" s="19">
        <v>2015</v>
      </c>
      <c r="D1857" s="19" t="s">
        <v>443</v>
      </c>
      <c r="E1857" s="16">
        <v>54</v>
      </c>
      <c r="F1857" s="20">
        <v>43</v>
      </c>
      <c r="G1857" s="21">
        <v>6.4200000762939453</v>
      </c>
      <c r="H1857" s="20">
        <v>5</v>
      </c>
      <c r="I1857" s="20">
        <v>43</v>
      </c>
      <c r="J1857" s="20">
        <v>65</v>
      </c>
      <c r="K1857" s="20">
        <v>55</v>
      </c>
      <c r="L1857" s="20"/>
      <c r="M1857" s="20">
        <v>40</v>
      </c>
      <c r="N1857" s="20"/>
      <c r="O1857" s="20"/>
      <c r="P1857" s="20">
        <v>52</v>
      </c>
      <c r="Q1857" s="20"/>
      <c r="R1857" s="19"/>
      <c r="S1857" s="20"/>
      <c r="T1857" s="20"/>
      <c r="U1857" s="20">
        <v>47</v>
      </c>
      <c r="V1857" s="20">
        <v>78</v>
      </c>
      <c r="W1857" s="20"/>
      <c r="X1857" s="19"/>
    </row>
    <row r="1858" spans="1:24" s="15" customFormat="1" ht="13.8">
      <c r="A1858" s="15" t="s">
        <v>108</v>
      </c>
      <c r="B1858" s="19" t="s">
        <v>109</v>
      </c>
      <c r="C1858" s="19">
        <v>2016</v>
      </c>
      <c r="D1858" s="19" t="s">
        <v>443</v>
      </c>
      <c r="E1858" s="16">
        <v>54</v>
      </c>
      <c r="F1858" s="20">
        <v>50</v>
      </c>
      <c r="G1858" s="21">
        <v>5.07</v>
      </c>
      <c r="H1858" s="20">
        <v>6</v>
      </c>
      <c r="I1858" s="20">
        <v>46</v>
      </c>
      <c r="J1858" s="20">
        <v>62</v>
      </c>
      <c r="K1858" s="20">
        <v>53</v>
      </c>
      <c r="L1858" s="20" t="s">
        <v>557</v>
      </c>
      <c r="M1858" s="20">
        <v>40</v>
      </c>
      <c r="N1858" s="20" t="s">
        <v>557</v>
      </c>
      <c r="O1858" s="20" t="s">
        <v>557</v>
      </c>
      <c r="P1858" s="20">
        <v>59</v>
      </c>
      <c r="Q1858" s="20" t="s">
        <v>557</v>
      </c>
      <c r="R1858" s="19" t="s">
        <v>557</v>
      </c>
      <c r="S1858" s="20" t="s">
        <v>557</v>
      </c>
      <c r="T1858" s="20">
        <v>49</v>
      </c>
      <c r="U1858" s="20">
        <v>47</v>
      </c>
      <c r="V1858" s="20">
        <v>76</v>
      </c>
      <c r="W1858" s="20" t="s">
        <v>557</v>
      </c>
      <c r="X1858" s="19"/>
    </row>
    <row r="1859" spans="1:24" s="15" customFormat="1" ht="13.8">
      <c r="A1859" s="15" t="s">
        <v>108</v>
      </c>
      <c r="B1859" s="19" t="s">
        <v>109</v>
      </c>
      <c r="C1859" s="19">
        <v>2017</v>
      </c>
      <c r="D1859" s="19" t="s">
        <v>443</v>
      </c>
      <c r="E1859" s="16">
        <v>55</v>
      </c>
      <c r="F1859" s="20">
        <v>48</v>
      </c>
      <c r="G1859" s="21">
        <v>6</v>
      </c>
      <c r="H1859" s="20">
        <v>6</v>
      </c>
      <c r="I1859" s="20">
        <v>45</v>
      </c>
      <c r="J1859" s="20">
        <v>65</v>
      </c>
      <c r="K1859" s="20">
        <v>49</v>
      </c>
      <c r="L1859" s="20"/>
      <c r="M1859" s="20">
        <v>45</v>
      </c>
      <c r="N1859" s="20"/>
      <c r="O1859" s="20"/>
      <c r="P1859" s="20">
        <v>59</v>
      </c>
      <c r="Q1859" s="20"/>
      <c r="R1859" s="19"/>
      <c r="S1859" s="20"/>
      <c r="T1859" s="20">
        <v>51</v>
      </c>
      <c r="U1859" s="20">
        <v>43</v>
      </c>
      <c r="V1859" s="20">
        <v>83</v>
      </c>
      <c r="W1859" s="20"/>
      <c r="X1859" s="19"/>
    </row>
    <row r="1860" spans="1:24" s="15" customFormat="1" ht="13.8">
      <c r="A1860" s="15" t="s">
        <v>108</v>
      </c>
      <c r="B1860" s="19" t="s">
        <v>109</v>
      </c>
      <c r="C1860" s="19">
        <v>2018</v>
      </c>
      <c r="D1860" s="19" t="s">
        <v>443</v>
      </c>
      <c r="E1860" s="16">
        <v>56</v>
      </c>
      <c r="F1860" s="20">
        <v>48</v>
      </c>
      <c r="G1860" s="21">
        <v>6.07</v>
      </c>
      <c r="H1860" s="20">
        <v>6</v>
      </c>
      <c r="I1860" s="20">
        <v>46</v>
      </c>
      <c r="J1860" s="20">
        <v>66</v>
      </c>
      <c r="K1860" s="20">
        <v>49</v>
      </c>
      <c r="L1860" s="20"/>
      <c r="M1860" s="20">
        <v>45</v>
      </c>
      <c r="N1860" s="20"/>
      <c r="O1860" s="20"/>
      <c r="P1860" s="20">
        <v>59</v>
      </c>
      <c r="Q1860" s="20"/>
      <c r="R1860" s="19"/>
      <c r="S1860" s="20"/>
      <c r="T1860" s="20">
        <v>55</v>
      </c>
      <c r="U1860" s="20">
        <v>43</v>
      </c>
      <c r="V1860" s="20">
        <v>84</v>
      </c>
      <c r="W1860" s="20"/>
      <c r="X1860" s="19"/>
    </row>
    <row r="1861" spans="1:24" s="15" customFormat="1" ht="13.8">
      <c r="A1861" s="15" t="s">
        <v>108</v>
      </c>
      <c r="B1861" s="19" t="s">
        <v>109</v>
      </c>
      <c r="C1861" s="19">
        <v>2019</v>
      </c>
      <c r="D1861" s="19" t="s">
        <v>443</v>
      </c>
      <c r="E1861" s="16">
        <v>53</v>
      </c>
      <c r="F1861" s="20">
        <v>51</v>
      </c>
      <c r="G1861" s="21">
        <v>4.754766</v>
      </c>
      <c r="H1861" s="20">
        <v>7</v>
      </c>
      <c r="I1861" s="20">
        <v>45.202179999999998</v>
      </c>
      <c r="J1861" s="20">
        <v>60.797820000000002</v>
      </c>
      <c r="K1861" s="20">
        <v>49</v>
      </c>
      <c r="L1861" s="20" t="s">
        <v>557</v>
      </c>
      <c r="M1861" s="20">
        <v>37</v>
      </c>
      <c r="N1861" s="20" t="s">
        <v>557</v>
      </c>
      <c r="O1861" s="20" t="s">
        <v>557</v>
      </c>
      <c r="P1861" s="20">
        <v>59</v>
      </c>
      <c r="Q1861" s="20" t="s">
        <v>557</v>
      </c>
      <c r="R1861" s="19" t="s">
        <v>557</v>
      </c>
      <c r="S1861" s="20" t="s">
        <v>557</v>
      </c>
      <c r="T1861" s="20">
        <v>56</v>
      </c>
      <c r="U1861" s="20">
        <v>43</v>
      </c>
      <c r="V1861" s="20">
        <v>76</v>
      </c>
      <c r="W1861" s="20">
        <v>50</v>
      </c>
      <c r="X1861" s="19"/>
    </row>
    <row r="1862" spans="1:24" s="15" customFormat="1" ht="13.8">
      <c r="A1862" s="15" t="s">
        <v>108</v>
      </c>
      <c r="B1862" s="19" t="s">
        <v>109</v>
      </c>
      <c r="C1862" s="19">
        <v>2020</v>
      </c>
      <c r="D1862" s="19" t="s">
        <v>443</v>
      </c>
      <c r="E1862" s="16">
        <v>54</v>
      </c>
      <c r="F1862" s="20">
        <v>49</v>
      </c>
      <c r="G1862" s="21">
        <v>3.3929200000000002</v>
      </c>
      <c r="H1862" s="20">
        <v>7</v>
      </c>
      <c r="I1862" s="20">
        <v>48.435609999999997</v>
      </c>
      <c r="J1862" s="20">
        <v>59.564390000000003</v>
      </c>
      <c r="K1862" s="20">
        <v>49</v>
      </c>
      <c r="L1862" s="20" t="s">
        <v>557</v>
      </c>
      <c r="M1862" s="20">
        <v>37</v>
      </c>
      <c r="N1862" s="20" t="s">
        <v>557</v>
      </c>
      <c r="O1862" s="20" t="s">
        <v>557</v>
      </c>
      <c r="P1862" s="20">
        <v>59</v>
      </c>
      <c r="Q1862" s="20" t="s">
        <v>557</v>
      </c>
      <c r="R1862" s="19" t="s">
        <v>557</v>
      </c>
      <c r="S1862" s="20" t="s">
        <v>557</v>
      </c>
      <c r="T1862" s="20">
        <v>59</v>
      </c>
      <c r="U1862" s="20">
        <v>43</v>
      </c>
      <c r="V1862" s="20">
        <v>76</v>
      </c>
      <c r="W1862" s="20">
        <v>54</v>
      </c>
      <c r="X1862" s="19"/>
    </row>
    <row r="1863" spans="1:24" s="15" customFormat="1" ht="13.8">
      <c r="A1863" s="15" t="s">
        <v>108</v>
      </c>
      <c r="B1863" s="19" t="s">
        <v>109</v>
      </c>
      <c r="C1863" s="19">
        <v>2021</v>
      </c>
      <c r="D1863" s="19" t="s">
        <v>443</v>
      </c>
      <c r="E1863" s="16">
        <v>53</v>
      </c>
      <c r="F1863" s="20">
        <v>52</v>
      </c>
      <c r="G1863" s="21">
        <v>3.5896620000000001</v>
      </c>
      <c r="H1863" s="20">
        <v>7</v>
      </c>
      <c r="I1863" s="20">
        <v>47.095010000000002</v>
      </c>
      <c r="J1863" s="20">
        <v>58.904989999999998</v>
      </c>
      <c r="K1863" s="20">
        <v>49.494520000000001</v>
      </c>
      <c r="L1863" s="20"/>
      <c r="M1863" s="20">
        <v>36.83502</v>
      </c>
      <c r="N1863" s="20"/>
      <c r="O1863" s="20"/>
      <c r="P1863" s="20">
        <v>58.971130000000002</v>
      </c>
      <c r="Q1863" s="20"/>
      <c r="R1863" s="19"/>
      <c r="S1863" s="20"/>
      <c r="T1863" s="20">
        <v>49.231909999999999</v>
      </c>
      <c r="U1863" s="20">
        <v>43.443260000000002</v>
      </c>
      <c r="V1863" s="20">
        <v>78.524050000000003</v>
      </c>
      <c r="W1863" s="20">
        <v>57.139479999999999</v>
      </c>
      <c r="X1863" s="19"/>
    </row>
    <row r="1864" spans="1:24" s="15" customFormat="1" ht="13.8">
      <c r="A1864" s="15" t="s">
        <v>108</v>
      </c>
      <c r="B1864" s="19" t="s">
        <v>109</v>
      </c>
      <c r="C1864" s="19">
        <v>2022</v>
      </c>
      <c r="D1864" s="19" t="s">
        <v>443</v>
      </c>
      <c r="E1864" s="16">
        <v>51</v>
      </c>
      <c r="F1864" s="20">
        <v>54</v>
      </c>
      <c r="G1864" s="21">
        <v>2.7947890000000002</v>
      </c>
      <c r="H1864" s="20">
        <v>6</v>
      </c>
      <c r="I1864" s="20">
        <v>46.416550000000001</v>
      </c>
      <c r="J1864" s="20">
        <v>55.583449999999999</v>
      </c>
      <c r="K1864" s="20">
        <v>49</v>
      </c>
      <c r="L1864" s="20" t="s">
        <v>557</v>
      </c>
      <c r="M1864" s="20">
        <v>37</v>
      </c>
      <c r="N1864" s="20" t="s">
        <v>557</v>
      </c>
      <c r="O1864" s="20" t="s">
        <v>557</v>
      </c>
      <c r="P1864" s="20">
        <v>59</v>
      </c>
      <c r="Q1864" s="20" t="s">
        <v>557</v>
      </c>
      <c r="R1864" s="19" t="s">
        <v>557</v>
      </c>
      <c r="S1864" s="20" t="s">
        <v>557</v>
      </c>
      <c r="T1864" s="20">
        <v>56</v>
      </c>
      <c r="U1864" s="20">
        <v>43</v>
      </c>
      <c r="V1864" s="20" t="s">
        <v>557</v>
      </c>
      <c r="W1864" s="20">
        <v>58</v>
      </c>
      <c r="X1864" s="19"/>
    </row>
    <row r="1865" spans="1:24" s="15" customFormat="1" ht="13.8">
      <c r="A1865" s="15" t="s">
        <v>108</v>
      </c>
      <c r="B1865" s="19" t="s">
        <v>109</v>
      </c>
      <c r="C1865" s="19">
        <v>2023</v>
      </c>
      <c r="D1865" s="19" t="s">
        <v>443</v>
      </c>
      <c r="E1865" s="16">
        <v>53</v>
      </c>
      <c r="F1865" s="20">
        <v>49</v>
      </c>
      <c r="G1865" s="21">
        <v>2.1898399999999998</v>
      </c>
      <c r="H1865" s="20">
        <v>6</v>
      </c>
      <c r="I1865" s="20">
        <v>49.408659999999998</v>
      </c>
      <c r="J1865" s="20">
        <v>56.591340000000002</v>
      </c>
      <c r="K1865" s="20">
        <v>57.155189999999997</v>
      </c>
      <c r="L1865" s="20"/>
      <c r="M1865" s="20">
        <v>44.814050000000002</v>
      </c>
      <c r="N1865" s="20"/>
      <c r="O1865" s="20"/>
      <c r="P1865" s="20">
        <v>58.971130000000002</v>
      </c>
      <c r="Q1865" s="20"/>
      <c r="R1865" s="19"/>
      <c r="S1865" s="20"/>
      <c r="T1865" s="20">
        <v>53.572339999999997</v>
      </c>
      <c r="U1865" s="20">
        <v>43.443260000000002</v>
      </c>
      <c r="V1865" s="20"/>
      <c r="W1865" s="20">
        <v>58.936039999999998</v>
      </c>
      <c r="X1865" s="19"/>
    </row>
    <row r="1866" spans="1:24" s="15" customFormat="1" ht="13.8">
      <c r="A1866" s="15" t="s">
        <v>108</v>
      </c>
      <c r="B1866" s="19" t="s">
        <v>109</v>
      </c>
      <c r="C1866" s="19">
        <v>2024</v>
      </c>
      <c r="D1866" s="19" t="s">
        <v>443</v>
      </c>
      <c r="E1866" s="16">
        <v>57</v>
      </c>
      <c r="F1866" s="20">
        <v>43</v>
      </c>
      <c r="G1866" s="21">
        <v>2.6284160000000001</v>
      </c>
      <c r="H1866" s="20">
        <v>7</v>
      </c>
      <c r="I1866" s="20">
        <v>52.689399999999999</v>
      </c>
      <c r="J1866" s="20">
        <v>61.310600000000001</v>
      </c>
      <c r="K1866" s="20">
        <v>69.380679999999998</v>
      </c>
      <c r="L1866" s="20"/>
      <c r="M1866" s="20">
        <v>47.129759999999997</v>
      </c>
      <c r="N1866" s="20"/>
      <c r="O1866" s="20"/>
      <c r="P1866" s="20">
        <v>58.851039999999998</v>
      </c>
      <c r="Q1866" s="20"/>
      <c r="R1866" s="19"/>
      <c r="S1866" s="20"/>
      <c r="T1866" s="20">
        <v>44.999310000000001</v>
      </c>
      <c r="U1866" s="20">
        <v>51.150010000000002</v>
      </c>
      <c r="V1866" s="20">
        <v>68.957660000000004</v>
      </c>
      <c r="W1866" s="20">
        <v>59.244709999999998</v>
      </c>
      <c r="X1866" s="19"/>
    </row>
    <row r="1867" spans="1:24" s="15" customFormat="1">
      <c r="A1867" s="68" t="s">
        <v>108</v>
      </c>
      <c r="B1867" s="70" t="s">
        <v>109</v>
      </c>
      <c r="C1867" s="70">
        <v>2025</v>
      </c>
      <c r="D1867" s="73" t="str">
        <f>VLOOKUP(B1867,'CPI Timeseries 2012 - 2025'!B:C,2,0)</f>
        <v>SSA</v>
      </c>
      <c r="E1867" s="16">
        <v>58</v>
      </c>
      <c r="F1867" s="70">
        <v>41</v>
      </c>
      <c r="G1867" s="74">
        <v>2.7792560000000002</v>
      </c>
      <c r="H1867" s="70">
        <v>7</v>
      </c>
      <c r="I1867" s="75">
        <v>53.442019999999999</v>
      </c>
      <c r="J1867" s="75">
        <v>62.557980000000001</v>
      </c>
      <c r="K1867" s="75">
        <v>69.352549999999994</v>
      </c>
      <c r="L1867" s="75"/>
      <c r="M1867" s="75">
        <v>47.137070000000001</v>
      </c>
      <c r="N1867" s="75"/>
      <c r="O1867" s="75"/>
      <c r="P1867" s="75">
        <v>58.821210000000001</v>
      </c>
      <c r="Q1867" s="75"/>
      <c r="R1867" s="75"/>
      <c r="S1867" s="75"/>
      <c r="T1867" s="75">
        <v>46.376300000000001</v>
      </c>
      <c r="U1867" s="75">
        <v>51.157629999999997</v>
      </c>
      <c r="V1867" s="75">
        <v>72.661479999999997</v>
      </c>
      <c r="W1867" s="75">
        <v>60.10116</v>
      </c>
      <c r="X1867" s="2"/>
    </row>
    <row r="1868" spans="1:24" s="15" customFormat="1" ht="13.8">
      <c r="A1868" s="15" t="s">
        <v>102</v>
      </c>
      <c r="B1868" s="19" t="s">
        <v>103</v>
      </c>
      <c r="C1868" s="19">
        <v>2012</v>
      </c>
      <c r="D1868" s="19" t="s">
        <v>234</v>
      </c>
      <c r="E1868" s="16">
        <v>71</v>
      </c>
      <c r="F1868" s="20">
        <v>22</v>
      </c>
      <c r="G1868" s="21">
        <v>0.8</v>
      </c>
      <c r="H1868" s="20">
        <v>3</v>
      </c>
      <c r="I1868" s="20">
        <v>70</v>
      </c>
      <c r="J1868" s="20">
        <v>73</v>
      </c>
      <c r="K1868" s="20"/>
      <c r="L1868" s="20"/>
      <c r="M1868" s="20"/>
      <c r="N1868" s="20">
        <v>71</v>
      </c>
      <c r="O1868" s="20"/>
      <c r="P1868" s="20">
        <v>73</v>
      </c>
      <c r="Q1868" s="20"/>
      <c r="R1868" s="19"/>
      <c r="S1868" s="20"/>
      <c r="T1868" s="20"/>
      <c r="U1868" s="20">
        <v>70</v>
      </c>
      <c r="V1868" s="20"/>
      <c r="W1868" s="20"/>
      <c r="X1868" s="19"/>
    </row>
    <row r="1869" spans="1:24" s="15" customFormat="1" ht="13.8">
      <c r="A1869" s="15" t="s">
        <v>102</v>
      </c>
      <c r="B1869" s="19" t="s">
        <v>103</v>
      </c>
      <c r="C1869" s="19">
        <v>2013</v>
      </c>
      <c r="D1869" s="19" t="s">
        <v>234</v>
      </c>
      <c r="E1869" s="16">
        <v>71</v>
      </c>
      <c r="F1869" s="20">
        <v>22</v>
      </c>
      <c r="G1869" s="21">
        <v>0.8</v>
      </c>
      <c r="H1869" s="20">
        <v>3</v>
      </c>
      <c r="I1869" s="20">
        <v>70</v>
      </c>
      <c r="J1869" s="20">
        <v>72</v>
      </c>
      <c r="K1869" s="20"/>
      <c r="L1869" s="20"/>
      <c r="M1869" s="20"/>
      <c r="N1869" s="20">
        <v>71</v>
      </c>
      <c r="O1869" s="20"/>
      <c r="P1869" s="20">
        <v>73</v>
      </c>
      <c r="Q1869" s="20"/>
      <c r="R1869" s="19"/>
      <c r="S1869" s="20"/>
      <c r="T1869" s="20"/>
      <c r="U1869" s="20">
        <v>70</v>
      </c>
      <c r="V1869" s="20"/>
      <c r="W1869" s="20"/>
      <c r="X1869" s="19"/>
    </row>
    <row r="1870" spans="1:24" s="15" customFormat="1" ht="13.8">
      <c r="A1870" s="15" t="s">
        <v>102</v>
      </c>
      <c r="B1870" s="19" t="s">
        <v>103</v>
      </c>
      <c r="C1870" s="19">
        <v>2014</v>
      </c>
      <c r="D1870" s="19" t="s">
        <v>234</v>
      </c>
      <c r="E1870" s="16">
        <v>71</v>
      </c>
      <c r="F1870" s="20">
        <v>24</v>
      </c>
      <c r="G1870" s="21">
        <v>0.8399999737739563</v>
      </c>
      <c r="H1870" s="20">
        <v>3</v>
      </c>
      <c r="I1870" s="20">
        <v>70</v>
      </c>
      <c r="J1870" s="20">
        <v>72</v>
      </c>
      <c r="K1870" s="20"/>
      <c r="L1870" s="20"/>
      <c r="M1870" s="20"/>
      <c r="N1870" s="20">
        <v>71</v>
      </c>
      <c r="O1870" s="20"/>
      <c r="P1870" s="20">
        <v>73</v>
      </c>
      <c r="Q1870" s="20"/>
      <c r="R1870" s="19"/>
      <c r="S1870" s="20"/>
      <c r="T1870" s="20"/>
      <c r="U1870" s="20">
        <v>70</v>
      </c>
      <c r="V1870" s="20"/>
      <c r="W1870" s="20"/>
      <c r="X1870" s="19"/>
    </row>
    <row r="1871" spans="1:24" s="15" customFormat="1" ht="13.8">
      <c r="A1871" s="15" t="s">
        <v>102</v>
      </c>
      <c r="B1871" s="19" t="s">
        <v>103</v>
      </c>
      <c r="C1871" s="19">
        <v>2016</v>
      </c>
      <c r="D1871" s="19" t="s">
        <v>234</v>
      </c>
      <c r="E1871" s="16">
        <v>60</v>
      </c>
      <c r="F1871" s="20">
        <v>35</v>
      </c>
      <c r="G1871" s="21">
        <v>6.8</v>
      </c>
      <c r="H1871" s="20">
        <v>3</v>
      </c>
      <c r="I1871" s="20">
        <v>49</v>
      </c>
      <c r="J1871" s="20">
        <v>71</v>
      </c>
      <c r="K1871" s="20" t="s">
        <v>557</v>
      </c>
      <c r="L1871" s="20" t="s">
        <v>557</v>
      </c>
      <c r="M1871" s="20" t="s">
        <v>557</v>
      </c>
      <c r="N1871" s="20" t="s">
        <v>557</v>
      </c>
      <c r="O1871" s="20" t="s">
        <v>557</v>
      </c>
      <c r="P1871" s="20">
        <v>47</v>
      </c>
      <c r="Q1871" s="20" t="s">
        <v>557</v>
      </c>
      <c r="R1871" s="19" t="s">
        <v>557</v>
      </c>
      <c r="S1871" s="20" t="s">
        <v>557</v>
      </c>
      <c r="T1871" s="20" t="s">
        <v>557</v>
      </c>
      <c r="U1871" s="20">
        <v>69</v>
      </c>
      <c r="V1871" s="20" t="s">
        <v>557</v>
      </c>
      <c r="W1871" s="20">
        <v>65</v>
      </c>
      <c r="X1871" s="19"/>
    </row>
    <row r="1872" spans="1:24" s="15" customFormat="1" ht="13.8">
      <c r="A1872" s="15" t="s">
        <v>102</v>
      </c>
      <c r="B1872" s="19" t="s">
        <v>103</v>
      </c>
      <c r="C1872" s="19">
        <v>2017</v>
      </c>
      <c r="D1872" s="19" t="s">
        <v>234</v>
      </c>
      <c r="E1872" s="16">
        <v>55</v>
      </c>
      <c r="F1872" s="20">
        <v>48</v>
      </c>
      <c r="G1872" s="21">
        <v>4.2699999999999996</v>
      </c>
      <c r="H1872" s="20">
        <v>3</v>
      </c>
      <c r="I1872" s="20">
        <v>48</v>
      </c>
      <c r="J1872" s="20">
        <v>62</v>
      </c>
      <c r="K1872" s="20"/>
      <c r="L1872" s="20"/>
      <c r="M1872" s="20"/>
      <c r="N1872" s="20"/>
      <c r="O1872" s="20"/>
      <c r="P1872" s="20">
        <v>47</v>
      </c>
      <c r="Q1872" s="20"/>
      <c r="R1872" s="19"/>
      <c r="S1872" s="20"/>
      <c r="T1872" s="20"/>
      <c r="U1872" s="20">
        <v>60</v>
      </c>
      <c r="V1872" s="20"/>
      <c r="W1872" s="20">
        <v>59</v>
      </c>
      <c r="X1872" s="19"/>
    </row>
    <row r="1873" spans="1:24" s="15" customFormat="1" ht="13.8">
      <c r="A1873" s="15" t="s">
        <v>102</v>
      </c>
      <c r="B1873" s="19" t="s">
        <v>103</v>
      </c>
      <c r="C1873" s="19">
        <v>2018</v>
      </c>
      <c r="D1873" s="19" t="s">
        <v>234</v>
      </c>
      <c r="E1873" s="16">
        <v>55</v>
      </c>
      <c r="F1873" s="20">
        <v>50</v>
      </c>
      <c r="G1873" s="21">
        <v>4.2699999999999996</v>
      </c>
      <c r="H1873" s="20">
        <v>3</v>
      </c>
      <c r="I1873" s="20">
        <v>48</v>
      </c>
      <c r="J1873" s="20">
        <v>62</v>
      </c>
      <c r="K1873" s="20"/>
      <c r="L1873" s="20"/>
      <c r="M1873" s="20"/>
      <c r="N1873" s="20"/>
      <c r="O1873" s="20"/>
      <c r="P1873" s="20">
        <v>47</v>
      </c>
      <c r="Q1873" s="20"/>
      <c r="R1873" s="19"/>
      <c r="S1873" s="20"/>
      <c r="T1873" s="20"/>
      <c r="U1873" s="20">
        <v>60</v>
      </c>
      <c r="V1873" s="20"/>
      <c r="W1873" s="20">
        <v>59</v>
      </c>
      <c r="X1873" s="19"/>
    </row>
    <row r="1874" spans="1:24" s="15" customFormat="1" ht="13.8">
      <c r="A1874" s="15" t="s">
        <v>102</v>
      </c>
      <c r="B1874" s="19" t="s">
        <v>103</v>
      </c>
      <c r="C1874" s="19">
        <v>2019</v>
      </c>
      <c r="D1874" s="19" t="s">
        <v>234</v>
      </c>
      <c r="E1874" s="16">
        <v>55</v>
      </c>
      <c r="F1874" s="20">
        <v>48</v>
      </c>
      <c r="G1874" s="21">
        <v>4.154687</v>
      </c>
      <c r="H1874" s="20">
        <v>3</v>
      </c>
      <c r="I1874" s="20">
        <v>48.186309999999999</v>
      </c>
      <c r="J1874" s="20">
        <v>61.813690000000001</v>
      </c>
      <c r="K1874" s="20" t="s">
        <v>557</v>
      </c>
      <c r="L1874" s="20" t="s">
        <v>557</v>
      </c>
      <c r="M1874" s="20" t="s">
        <v>557</v>
      </c>
      <c r="N1874" s="20" t="s">
        <v>557</v>
      </c>
      <c r="O1874" s="20" t="s">
        <v>557</v>
      </c>
      <c r="P1874" s="20">
        <v>47</v>
      </c>
      <c r="Q1874" s="20" t="s">
        <v>557</v>
      </c>
      <c r="R1874" s="19" t="s">
        <v>557</v>
      </c>
      <c r="S1874" s="20" t="s">
        <v>557</v>
      </c>
      <c r="T1874" s="20" t="s">
        <v>557</v>
      </c>
      <c r="U1874" s="20">
        <v>60</v>
      </c>
      <c r="V1874" s="20" t="s">
        <v>557</v>
      </c>
      <c r="W1874" s="20">
        <v>58</v>
      </c>
      <c r="X1874" s="19"/>
    </row>
    <row r="1875" spans="1:24" s="15" customFormat="1" ht="13.8">
      <c r="A1875" s="15" t="s">
        <v>102</v>
      </c>
      <c r="B1875" s="19" t="s">
        <v>103</v>
      </c>
      <c r="C1875" s="19">
        <v>2020</v>
      </c>
      <c r="D1875" s="19" t="s">
        <v>234</v>
      </c>
      <c r="E1875" s="16">
        <v>56</v>
      </c>
      <c r="F1875" s="20">
        <v>45</v>
      </c>
      <c r="G1875" s="21">
        <v>4.1666049999999997</v>
      </c>
      <c r="H1875" s="20">
        <v>3</v>
      </c>
      <c r="I1875" s="20">
        <v>49.16677</v>
      </c>
      <c r="J1875" s="20">
        <v>62.83323</v>
      </c>
      <c r="K1875" s="20" t="s">
        <v>557</v>
      </c>
      <c r="L1875" s="20" t="s">
        <v>557</v>
      </c>
      <c r="M1875" s="20" t="s">
        <v>557</v>
      </c>
      <c r="N1875" s="20" t="s">
        <v>557</v>
      </c>
      <c r="O1875" s="20" t="s">
        <v>557</v>
      </c>
      <c r="P1875" s="20">
        <v>47</v>
      </c>
      <c r="Q1875" s="20" t="s">
        <v>557</v>
      </c>
      <c r="R1875" s="19" t="s">
        <v>557</v>
      </c>
      <c r="S1875" s="20" t="s">
        <v>557</v>
      </c>
      <c r="T1875" s="20" t="s">
        <v>557</v>
      </c>
      <c r="U1875" s="20">
        <v>60</v>
      </c>
      <c r="V1875" s="20" t="s">
        <v>557</v>
      </c>
      <c r="W1875" s="20">
        <v>61</v>
      </c>
      <c r="X1875" s="19"/>
    </row>
    <row r="1876" spans="1:24" s="15" customFormat="1" ht="13.8">
      <c r="A1876" s="15" t="s">
        <v>102</v>
      </c>
      <c r="B1876" s="19" t="s">
        <v>103</v>
      </c>
      <c r="C1876" s="19">
        <v>2021</v>
      </c>
      <c r="D1876" s="19" t="s">
        <v>234</v>
      </c>
      <c r="E1876" s="16">
        <v>56</v>
      </c>
      <c r="F1876" s="20">
        <v>42</v>
      </c>
      <c r="G1876" s="21">
        <v>4.0273000000000003</v>
      </c>
      <c r="H1876" s="20">
        <v>3</v>
      </c>
      <c r="I1876" s="20">
        <v>49.37509</v>
      </c>
      <c r="J1876" s="20">
        <v>62.62491</v>
      </c>
      <c r="K1876" s="20"/>
      <c r="L1876" s="20"/>
      <c r="M1876" s="20"/>
      <c r="N1876" s="20"/>
      <c r="O1876" s="20"/>
      <c r="P1876" s="20">
        <v>46.737209999999997</v>
      </c>
      <c r="Q1876" s="20"/>
      <c r="R1876" s="19"/>
      <c r="S1876" s="20"/>
      <c r="T1876" s="20"/>
      <c r="U1876" s="20">
        <v>60.106029999999997</v>
      </c>
      <c r="V1876" s="20"/>
      <c r="W1876" s="20">
        <v>59.834319999999998</v>
      </c>
      <c r="X1876" s="19"/>
    </row>
    <row r="1877" spans="1:24" s="15" customFormat="1" ht="13.8">
      <c r="A1877" s="15" t="s">
        <v>102</v>
      </c>
      <c r="B1877" s="19" t="s">
        <v>103</v>
      </c>
      <c r="C1877" s="19">
        <v>2022</v>
      </c>
      <c r="D1877" s="19" t="s">
        <v>234</v>
      </c>
      <c r="E1877" s="16">
        <v>55</v>
      </c>
      <c r="F1877" s="20">
        <v>45</v>
      </c>
      <c r="G1877" s="21">
        <v>3.7001810000000002</v>
      </c>
      <c r="H1877" s="20">
        <v>3</v>
      </c>
      <c r="I1877" s="20">
        <v>48.931699999999999</v>
      </c>
      <c r="J1877" s="20">
        <v>61.068300000000001</v>
      </c>
      <c r="K1877" s="20" t="s">
        <v>557</v>
      </c>
      <c r="L1877" s="20" t="s">
        <v>557</v>
      </c>
      <c r="M1877" s="20" t="s">
        <v>557</v>
      </c>
      <c r="N1877" s="20" t="s">
        <v>557</v>
      </c>
      <c r="O1877" s="20" t="s">
        <v>557</v>
      </c>
      <c r="P1877" s="20">
        <v>47</v>
      </c>
      <c r="Q1877" s="20" t="s">
        <v>557</v>
      </c>
      <c r="R1877" s="19" t="s">
        <v>557</v>
      </c>
      <c r="S1877" s="20" t="s">
        <v>557</v>
      </c>
      <c r="T1877" s="20" t="s">
        <v>557</v>
      </c>
      <c r="U1877" s="20">
        <v>60</v>
      </c>
      <c r="V1877" s="20" t="s">
        <v>557</v>
      </c>
      <c r="W1877" s="20">
        <v>57</v>
      </c>
      <c r="X1877" s="19"/>
    </row>
    <row r="1878" spans="1:24" s="15" customFormat="1" ht="13.8">
      <c r="A1878" s="15" t="s">
        <v>102</v>
      </c>
      <c r="B1878" s="19" t="s">
        <v>103</v>
      </c>
      <c r="C1878" s="19">
        <v>2023</v>
      </c>
      <c r="D1878" s="19" t="s">
        <v>234</v>
      </c>
      <c r="E1878" s="16">
        <v>55</v>
      </c>
      <c r="F1878" s="20">
        <v>45</v>
      </c>
      <c r="G1878" s="21">
        <v>3.7001810000000002</v>
      </c>
      <c r="H1878" s="20">
        <v>3</v>
      </c>
      <c r="I1878" s="20">
        <v>48.931699999999999</v>
      </c>
      <c r="J1878" s="20">
        <v>61.068300000000001</v>
      </c>
      <c r="K1878" s="20"/>
      <c r="L1878" s="20"/>
      <c r="M1878" s="20"/>
      <c r="N1878" s="20"/>
      <c r="O1878" s="20"/>
      <c r="P1878" s="20">
        <v>46.737209999999997</v>
      </c>
      <c r="Q1878" s="20"/>
      <c r="R1878" s="19"/>
      <c r="S1878" s="20"/>
      <c r="T1878" s="20"/>
      <c r="U1878" s="20">
        <v>60.106029999999997</v>
      </c>
      <c r="V1878" s="20"/>
      <c r="W1878" s="20">
        <v>57.139479999999999</v>
      </c>
      <c r="X1878" s="19"/>
    </row>
    <row r="1879" spans="1:24" s="15" customFormat="1" ht="13.8">
      <c r="A1879" s="15" t="s">
        <v>102</v>
      </c>
      <c r="B1879" s="19" t="s">
        <v>103</v>
      </c>
      <c r="C1879" s="19">
        <v>2024</v>
      </c>
      <c r="D1879" s="19" t="s">
        <v>234</v>
      </c>
      <c r="E1879" s="16">
        <v>59</v>
      </c>
      <c r="F1879" s="20">
        <v>38</v>
      </c>
      <c r="G1879" s="21">
        <v>7.9092180000000001</v>
      </c>
      <c r="H1879" s="20">
        <v>3</v>
      </c>
      <c r="I1879" s="20">
        <v>46.028880000000001</v>
      </c>
      <c r="J1879" s="20">
        <v>71.971119999999999</v>
      </c>
      <c r="K1879" s="20"/>
      <c r="L1879" s="20"/>
      <c r="M1879" s="20"/>
      <c r="N1879" s="20"/>
      <c r="O1879" s="20"/>
      <c r="P1879" s="20">
        <v>45.559510000000003</v>
      </c>
      <c r="Q1879" s="20"/>
      <c r="R1879" s="19"/>
      <c r="S1879" s="20"/>
      <c r="T1879" s="20"/>
      <c r="U1879" s="20">
        <v>75.106989999999996</v>
      </c>
      <c r="V1879" s="20"/>
      <c r="W1879" s="20">
        <v>55.771259999999998</v>
      </c>
      <c r="X1879" s="19"/>
    </row>
    <row r="1880" spans="1:24" s="15" customFormat="1">
      <c r="A1880" s="68" t="s">
        <v>102</v>
      </c>
      <c r="B1880" s="70" t="s">
        <v>103</v>
      </c>
      <c r="C1880" s="70">
        <v>2025</v>
      </c>
      <c r="D1880" s="73" t="str">
        <f>VLOOKUP(B1880,'CPI Timeseries 2012 - 2025'!B:C,2,0)</f>
        <v>AME</v>
      </c>
      <c r="E1880" s="16">
        <v>59</v>
      </c>
      <c r="F1880" s="70">
        <v>39</v>
      </c>
      <c r="G1880" s="74">
        <v>7.9229690000000002</v>
      </c>
      <c r="H1880" s="70">
        <v>3</v>
      </c>
      <c r="I1880" s="75">
        <v>46.006329999999998</v>
      </c>
      <c r="J1880" s="75">
        <v>71.993669999999995</v>
      </c>
      <c r="K1880" s="75"/>
      <c r="L1880" s="75"/>
      <c r="M1880" s="75"/>
      <c r="N1880" s="75"/>
      <c r="O1880" s="75"/>
      <c r="P1880" s="75">
        <v>45.51793</v>
      </c>
      <c r="Q1880" s="75"/>
      <c r="R1880" s="75"/>
      <c r="S1880" s="75"/>
      <c r="T1880" s="75"/>
      <c r="U1880" s="75">
        <v>75.118769999999998</v>
      </c>
      <c r="V1880" s="75"/>
      <c r="W1880" s="75">
        <v>55.758130000000001</v>
      </c>
      <c r="X1880" s="2"/>
    </row>
    <row r="1881" spans="1:24" s="15" customFormat="1" ht="13.8">
      <c r="A1881" s="15" t="s">
        <v>90</v>
      </c>
      <c r="B1881" s="19" t="s">
        <v>91</v>
      </c>
      <c r="C1881" s="19">
        <v>2012</v>
      </c>
      <c r="D1881" s="19" t="s">
        <v>234</v>
      </c>
      <c r="E1881" s="16">
        <v>62</v>
      </c>
      <c r="F1881" s="20">
        <v>36</v>
      </c>
      <c r="G1881" s="21">
        <v>5.6</v>
      </c>
      <c r="H1881" s="20">
        <v>3</v>
      </c>
      <c r="I1881" s="20">
        <v>53</v>
      </c>
      <c r="J1881" s="20">
        <v>71</v>
      </c>
      <c r="K1881" s="20"/>
      <c r="L1881" s="20"/>
      <c r="M1881" s="20"/>
      <c r="N1881" s="20">
        <v>54</v>
      </c>
      <c r="O1881" s="20"/>
      <c r="P1881" s="20">
        <v>73</v>
      </c>
      <c r="Q1881" s="20"/>
      <c r="R1881" s="19"/>
      <c r="S1881" s="20"/>
      <c r="T1881" s="20"/>
      <c r="U1881" s="20">
        <v>58</v>
      </c>
      <c r="V1881" s="20"/>
      <c r="W1881" s="20"/>
      <c r="X1881" s="19"/>
    </row>
    <row r="1882" spans="1:24" s="15" customFormat="1" ht="13.8">
      <c r="A1882" s="15" t="s">
        <v>90</v>
      </c>
      <c r="B1882" s="19" t="s">
        <v>91</v>
      </c>
      <c r="C1882" s="19">
        <v>2013</v>
      </c>
      <c r="D1882" s="19" t="s">
        <v>234</v>
      </c>
      <c r="E1882" s="16">
        <v>62</v>
      </c>
      <c r="F1882" s="20">
        <v>33</v>
      </c>
      <c r="G1882" s="21">
        <v>5.6</v>
      </c>
      <c r="H1882" s="20">
        <v>3</v>
      </c>
      <c r="I1882" s="20">
        <v>53</v>
      </c>
      <c r="J1882" s="20">
        <v>71</v>
      </c>
      <c r="K1882" s="20"/>
      <c r="L1882" s="20"/>
      <c r="M1882" s="20"/>
      <c r="N1882" s="20">
        <v>54</v>
      </c>
      <c r="O1882" s="20"/>
      <c r="P1882" s="20">
        <v>73</v>
      </c>
      <c r="Q1882" s="20"/>
      <c r="R1882" s="19"/>
      <c r="S1882" s="20"/>
      <c r="T1882" s="20"/>
      <c r="U1882" s="20">
        <v>58</v>
      </c>
      <c r="V1882" s="20"/>
      <c r="W1882" s="20"/>
      <c r="X1882" s="19"/>
    </row>
    <row r="1883" spans="1:24" s="15" customFormat="1" ht="13.8">
      <c r="A1883" s="15" t="s">
        <v>90</v>
      </c>
      <c r="B1883" s="19" t="s">
        <v>91</v>
      </c>
      <c r="C1883" s="19">
        <v>2014</v>
      </c>
      <c r="D1883" s="19" t="s">
        <v>234</v>
      </c>
      <c r="E1883" s="16">
        <v>62</v>
      </c>
      <c r="F1883" s="20">
        <v>35</v>
      </c>
      <c r="G1883" s="21">
        <v>5.5900001525878906</v>
      </c>
      <c r="H1883" s="20">
        <v>3</v>
      </c>
      <c r="I1883" s="20">
        <v>53</v>
      </c>
      <c r="J1883" s="20">
        <v>71</v>
      </c>
      <c r="K1883" s="20"/>
      <c r="L1883" s="20"/>
      <c r="M1883" s="20"/>
      <c r="N1883" s="20">
        <v>54</v>
      </c>
      <c r="O1883" s="20"/>
      <c r="P1883" s="20">
        <v>73</v>
      </c>
      <c r="Q1883" s="20"/>
      <c r="R1883" s="19"/>
      <c r="S1883" s="20"/>
      <c r="T1883" s="20"/>
      <c r="U1883" s="20">
        <v>58</v>
      </c>
      <c r="V1883" s="20"/>
      <c r="W1883" s="20"/>
      <c r="X1883" s="19"/>
    </row>
    <row r="1884" spans="1:24" s="15" customFormat="1" ht="13.8">
      <c r="A1884" s="15" t="s">
        <v>90</v>
      </c>
      <c r="B1884" s="19" t="s">
        <v>91</v>
      </c>
      <c r="C1884" s="19">
        <v>2016</v>
      </c>
      <c r="D1884" s="19" t="s">
        <v>234</v>
      </c>
      <c r="E1884" s="16">
        <v>60</v>
      </c>
      <c r="F1884" s="20">
        <v>35</v>
      </c>
      <c r="G1884" s="21">
        <v>1.66</v>
      </c>
      <c r="H1884" s="20">
        <v>3</v>
      </c>
      <c r="I1884" s="20">
        <v>57</v>
      </c>
      <c r="J1884" s="20">
        <v>63</v>
      </c>
      <c r="K1884" s="20" t="s">
        <v>557</v>
      </c>
      <c r="L1884" s="20" t="s">
        <v>557</v>
      </c>
      <c r="M1884" s="20" t="s">
        <v>557</v>
      </c>
      <c r="N1884" s="20" t="s">
        <v>557</v>
      </c>
      <c r="O1884" s="20" t="s">
        <v>557</v>
      </c>
      <c r="P1884" s="20">
        <v>59</v>
      </c>
      <c r="Q1884" s="20" t="s">
        <v>557</v>
      </c>
      <c r="R1884" s="19" t="s">
        <v>557</v>
      </c>
      <c r="S1884" s="20" t="s">
        <v>557</v>
      </c>
      <c r="T1884" s="20" t="s">
        <v>557</v>
      </c>
      <c r="U1884" s="20">
        <v>58</v>
      </c>
      <c r="V1884" s="20" t="s">
        <v>557</v>
      </c>
      <c r="W1884" s="20">
        <v>63</v>
      </c>
      <c r="X1884" s="19"/>
    </row>
    <row r="1885" spans="1:24" s="15" customFormat="1" ht="13.8">
      <c r="A1885" s="15" t="s">
        <v>90</v>
      </c>
      <c r="B1885" s="19" t="s">
        <v>91</v>
      </c>
      <c r="C1885" s="19">
        <v>2017</v>
      </c>
      <c r="D1885" s="19" t="s">
        <v>234</v>
      </c>
      <c r="E1885" s="16">
        <v>58</v>
      </c>
      <c r="F1885" s="20">
        <v>40</v>
      </c>
      <c r="G1885" s="21">
        <v>3.39</v>
      </c>
      <c r="H1885" s="20">
        <v>3</v>
      </c>
      <c r="I1885" s="20">
        <v>52</v>
      </c>
      <c r="J1885" s="20">
        <v>64</v>
      </c>
      <c r="K1885" s="20"/>
      <c r="L1885" s="20"/>
      <c r="M1885" s="20"/>
      <c r="N1885" s="20"/>
      <c r="O1885" s="20"/>
      <c r="P1885" s="20">
        <v>59</v>
      </c>
      <c r="Q1885" s="20"/>
      <c r="R1885" s="19"/>
      <c r="S1885" s="20"/>
      <c r="T1885" s="20"/>
      <c r="U1885" s="20">
        <v>52</v>
      </c>
      <c r="V1885" s="20"/>
      <c r="W1885" s="20">
        <v>63</v>
      </c>
      <c r="X1885" s="19"/>
    </row>
    <row r="1886" spans="1:24" s="15" customFormat="1" ht="13.8">
      <c r="A1886" s="15" t="s">
        <v>90</v>
      </c>
      <c r="B1886" s="19" t="s">
        <v>91</v>
      </c>
      <c r="C1886" s="19">
        <v>2018</v>
      </c>
      <c r="D1886" s="19" t="s">
        <v>234</v>
      </c>
      <c r="E1886" s="16">
        <v>58</v>
      </c>
      <c r="F1886" s="20">
        <v>41</v>
      </c>
      <c r="G1886" s="21">
        <v>3.39</v>
      </c>
      <c r="H1886" s="20">
        <v>3</v>
      </c>
      <c r="I1886" s="20">
        <v>52</v>
      </c>
      <c r="J1886" s="20">
        <v>64</v>
      </c>
      <c r="K1886" s="20"/>
      <c r="L1886" s="20"/>
      <c r="M1886" s="20"/>
      <c r="N1886" s="20"/>
      <c r="O1886" s="20"/>
      <c r="P1886" s="20">
        <v>59</v>
      </c>
      <c r="Q1886" s="20"/>
      <c r="R1886" s="19"/>
      <c r="S1886" s="20"/>
      <c r="T1886" s="20"/>
      <c r="U1886" s="20">
        <v>52</v>
      </c>
      <c r="V1886" s="20"/>
      <c r="W1886" s="20">
        <v>63</v>
      </c>
      <c r="X1886" s="19"/>
    </row>
    <row r="1887" spans="1:24" s="15" customFormat="1" ht="13.8">
      <c r="A1887" s="15" t="s">
        <v>90</v>
      </c>
      <c r="B1887" s="19" t="s">
        <v>91</v>
      </c>
      <c r="C1887" s="19">
        <v>2019</v>
      </c>
      <c r="D1887" s="19" t="s">
        <v>234</v>
      </c>
      <c r="E1887" s="16">
        <v>59</v>
      </c>
      <c r="F1887" s="20">
        <v>39</v>
      </c>
      <c r="G1887" s="21">
        <v>4.1418100000000004</v>
      </c>
      <c r="H1887" s="20">
        <v>3</v>
      </c>
      <c r="I1887" s="20">
        <v>52.207430000000002</v>
      </c>
      <c r="J1887" s="20">
        <v>65.792569999999998</v>
      </c>
      <c r="K1887" s="20" t="s">
        <v>557</v>
      </c>
      <c r="L1887" s="20" t="s">
        <v>557</v>
      </c>
      <c r="M1887" s="20" t="s">
        <v>557</v>
      </c>
      <c r="N1887" s="20" t="s">
        <v>557</v>
      </c>
      <c r="O1887" s="20" t="s">
        <v>557</v>
      </c>
      <c r="P1887" s="20">
        <v>59</v>
      </c>
      <c r="Q1887" s="20" t="s">
        <v>557</v>
      </c>
      <c r="R1887" s="19" t="s">
        <v>557</v>
      </c>
      <c r="S1887" s="20" t="s">
        <v>557</v>
      </c>
      <c r="T1887" s="20" t="s">
        <v>557</v>
      </c>
      <c r="U1887" s="20">
        <v>52</v>
      </c>
      <c r="V1887" s="20" t="s">
        <v>557</v>
      </c>
      <c r="W1887" s="20">
        <v>66</v>
      </c>
      <c r="X1887" s="19"/>
    </row>
    <row r="1888" spans="1:24" s="15" customFormat="1" ht="13.8">
      <c r="A1888" s="15" t="s">
        <v>90</v>
      </c>
      <c r="B1888" s="19" t="s">
        <v>91</v>
      </c>
      <c r="C1888" s="19">
        <v>2020</v>
      </c>
      <c r="D1888" s="19" t="s">
        <v>234</v>
      </c>
      <c r="E1888" s="16">
        <v>59</v>
      </c>
      <c r="F1888" s="20">
        <v>40</v>
      </c>
      <c r="G1888" s="21">
        <v>4.0197430000000001</v>
      </c>
      <c r="H1888" s="20">
        <v>3</v>
      </c>
      <c r="I1888" s="20">
        <v>52.407620000000001</v>
      </c>
      <c r="J1888" s="20">
        <v>65.592380000000006</v>
      </c>
      <c r="K1888" s="20" t="s">
        <v>557</v>
      </c>
      <c r="L1888" s="20" t="s">
        <v>557</v>
      </c>
      <c r="M1888" s="20" t="s">
        <v>557</v>
      </c>
      <c r="N1888" s="20" t="s">
        <v>557</v>
      </c>
      <c r="O1888" s="20" t="s">
        <v>557</v>
      </c>
      <c r="P1888" s="20">
        <v>59</v>
      </c>
      <c r="Q1888" s="20" t="s">
        <v>557</v>
      </c>
      <c r="R1888" s="19" t="s">
        <v>557</v>
      </c>
      <c r="S1888" s="20" t="s">
        <v>557</v>
      </c>
      <c r="T1888" s="20" t="s">
        <v>557</v>
      </c>
      <c r="U1888" s="20">
        <v>52</v>
      </c>
      <c r="V1888" s="20" t="s">
        <v>557</v>
      </c>
      <c r="W1888" s="20">
        <v>67</v>
      </c>
      <c r="X1888" s="19"/>
    </row>
    <row r="1889" spans="1:24" s="15" customFormat="1" ht="13.8">
      <c r="A1889" s="15" t="s">
        <v>90</v>
      </c>
      <c r="B1889" s="19" t="s">
        <v>91</v>
      </c>
      <c r="C1889" s="19">
        <v>2021</v>
      </c>
      <c r="D1889" s="19" t="s">
        <v>234</v>
      </c>
      <c r="E1889" s="16">
        <v>59</v>
      </c>
      <c r="F1889" s="20">
        <v>36</v>
      </c>
      <c r="G1889" s="21">
        <v>3.5471210000000002</v>
      </c>
      <c r="H1889" s="20">
        <v>3</v>
      </c>
      <c r="I1889" s="20">
        <v>53.164990000000003</v>
      </c>
      <c r="J1889" s="20">
        <v>64.835009999999997</v>
      </c>
      <c r="K1889" s="20"/>
      <c r="L1889" s="20"/>
      <c r="M1889" s="20"/>
      <c r="N1889" s="20"/>
      <c r="O1889" s="20"/>
      <c r="P1889" s="20">
        <v>58.971130000000002</v>
      </c>
      <c r="Q1889" s="20"/>
      <c r="R1889" s="19"/>
      <c r="S1889" s="20"/>
      <c r="T1889" s="20"/>
      <c r="U1889" s="20">
        <v>51.774650000000001</v>
      </c>
      <c r="V1889" s="20"/>
      <c r="W1889" s="20">
        <v>65.224000000000004</v>
      </c>
      <c r="X1889" s="19"/>
    </row>
    <row r="1890" spans="1:24" s="15" customFormat="1" ht="13.8">
      <c r="A1890" s="15" t="s">
        <v>90</v>
      </c>
      <c r="B1890" s="19" t="s">
        <v>91</v>
      </c>
      <c r="C1890" s="19">
        <v>2022</v>
      </c>
      <c r="D1890" s="19" t="s">
        <v>234</v>
      </c>
      <c r="E1890" s="16">
        <v>60</v>
      </c>
      <c r="F1890" s="20">
        <v>35</v>
      </c>
      <c r="G1890" s="21">
        <v>4.509137</v>
      </c>
      <c r="H1890" s="20">
        <v>3</v>
      </c>
      <c r="I1890" s="20">
        <v>52.60501</v>
      </c>
      <c r="J1890" s="20">
        <v>67.394980000000004</v>
      </c>
      <c r="K1890" s="20" t="s">
        <v>557</v>
      </c>
      <c r="L1890" s="20" t="s">
        <v>557</v>
      </c>
      <c r="M1890" s="20" t="s">
        <v>557</v>
      </c>
      <c r="N1890" s="20" t="s">
        <v>557</v>
      </c>
      <c r="O1890" s="20" t="s">
        <v>557</v>
      </c>
      <c r="P1890" s="20">
        <v>59</v>
      </c>
      <c r="Q1890" s="20" t="s">
        <v>557</v>
      </c>
      <c r="R1890" s="19" t="s">
        <v>557</v>
      </c>
      <c r="S1890" s="20" t="s">
        <v>557</v>
      </c>
      <c r="T1890" s="20" t="s">
        <v>557</v>
      </c>
      <c r="U1890" s="20">
        <v>52</v>
      </c>
      <c r="V1890" s="20" t="s">
        <v>557</v>
      </c>
      <c r="W1890" s="20">
        <v>69</v>
      </c>
      <c r="X1890" s="19"/>
    </row>
    <row r="1891" spans="1:24" s="15" customFormat="1" ht="13.8">
      <c r="A1891" s="15" t="s">
        <v>90</v>
      </c>
      <c r="B1891" s="19" t="s">
        <v>91</v>
      </c>
      <c r="C1891" s="19">
        <v>2023</v>
      </c>
      <c r="D1891" s="19" t="s">
        <v>234</v>
      </c>
      <c r="E1891" s="16">
        <v>60</v>
      </c>
      <c r="F1891" s="20">
        <v>36</v>
      </c>
      <c r="G1891" s="21">
        <v>4.2626999999999997</v>
      </c>
      <c r="H1891" s="20">
        <v>3</v>
      </c>
      <c r="I1891" s="20">
        <v>53.009169999999997</v>
      </c>
      <c r="J1891" s="20">
        <v>66.990830000000003</v>
      </c>
      <c r="K1891" s="20"/>
      <c r="L1891" s="20"/>
      <c r="M1891" s="20"/>
      <c r="N1891" s="20"/>
      <c r="O1891" s="20"/>
      <c r="P1891" s="20">
        <v>58.971130000000002</v>
      </c>
      <c r="Q1891" s="20"/>
      <c r="R1891" s="19"/>
      <c r="S1891" s="20"/>
      <c r="T1891" s="20"/>
      <c r="U1891" s="20">
        <v>51.774650000000001</v>
      </c>
      <c r="V1891" s="20"/>
      <c r="W1891" s="20">
        <v>67.91883</v>
      </c>
      <c r="X1891" s="19"/>
    </row>
    <row r="1892" spans="1:24" s="15" customFormat="1" ht="13.8">
      <c r="A1892" s="15" t="s">
        <v>90</v>
      </c>
      <c r="B1892" s="19" t="s">
        <v>91</v>
      </c>
      <c r="C1892" s="19">
        <v>2024</v>
      </c>
      <c r="D1892" s="19" t="s">
        <v>234</v>
      </c>
      <c r="E1892" s="16">
        <v>63</v>
      </c>
      <c r="F1892" s="20">
        <v>32</v>
      </c>
      <c r="G1892" s="21">
        <v>1.943217</v>
      </c>
      <c r="H1892" s="20">
        <v>3</v>
      </c>
      <c r="I1892" s="20">
        <v>59.813130000000001</v>
      </c>
      <c r="J1892" s="20">
        <v>66.186869999999999</v>
      </c>
      <c r="K1892" s="20"/>
      <c r="L1892" s="20"/>
      <c r="M1892" s="20"/>
      <c r="N1892" s="20"/>
      <c r="O1892" s="20"/>
      <c r="P1892" s="20">
        <v>58.851039999999998</v>
      </c>
      <c r="Q1892" s="20"/>
      <c r="R1892" s="19"/>
      <c r="S1892" s="20"/>
      <c r="T1892" s="20"/>
      <c r="U1892" s="20">
        <v>63.128500000000003</v>
      </c>
      <c r="V1892" s="20"/>
      <c r="W1892" s="20">
        <v>66.19162</v>
      </c>
      <c r="X1892" s="19"/>
    </row>
    <row r="1893" spans="1:24" s="15" customFormat="1">
      <c r="A1893" s="68" t="s">
        <v>90</v>
      </c>
      <c r="B1893" s="70" t="s">
        <v>91</v>
      </c>
      <c r="C1893" s="70">
        <v>2025</v>
      </c>
      <c r="D1893" s="73" t="str">
        <f>VLOOKUP(B1893,'CPI Timeseries 2012 - 2025'!B:C,2,0)</f>
        <v>AME</v>
      </c>
      <c r="E1893" s="16">
        <v>63</v>
      </c>
      <c r="F1893" s="70">
        <v>31</v>
      </c>
      <c r="G1893" s="74">
        <v>1.9492430000000001</v>
      </c>
      <c r="H1893" s="70">
        <v>3</v>
      </c>
      <c r="I1893" s="75">
        <v>59.803240000000002</v>
      </c>
      <c r="J1893" s="75">
        <v>66.196749999999994</v>
      </c>
      <c r="K1893" s="75"/>
      <c r="L1893" s="75"/>
      <c r="M1893" s="75"/>
      <c r="N1893" s="75"/>
      <c r="O1893" s="75"/>
      <c r="P1893" s="75">
        <v>58.821210000000001</v>
      </c>
      <c r="Q1893" s="75"/>
      <c r="R1893" s="75"/>
      <c r="S1893" s="75"/>
      <c r="T1893" s="75"/>
      <c r="U1893" s="75">
        <v>63.138199999999998</v>
      </c>
      <c r="V1893" s="75"/>
      <c r="W1893" s="75">
        <v>66.18141</v>
      </c>
      <c r="X1893" s="2"/>
    </row>
    <row r="1894" spans="1:24" s="15" customFormat="1" ht="13.8">
      <c r="A1894" s="15" t="s">
        <v>166</v>
      </c>
      <c r="B1894" s="19" t="s">
        <v>167</v>
      </c>
      <c r="C1894" s="19">
        <v>2012</v>
      </c>
      <c r="D1894" s="19" t="s">
        <v>443</v>
      </c>
      <c r="E1894" s="16">
        <v>42</v>
      </c>
      <c r="F1894" s="20">
        <v>72</v>
      </c>
      <c r="G1894" s="21">
        <v>5</v>
      </c>
      <c r="H1894" s="20">
        <v>3</v>
      </c>
      <c r="I1894" s="20">
        <v>34</v>
      </c>
      <c r="J1894" s="20">
        <v>50</v>
      </c>
      <c r="K1894" s="20">
        <v>47</v>
      </c>
      <c r="L1894" s="20"/>
      <c r="M1894" s="20"/>
      <c r="N1894" s="20"/>
      <c r="O1894" s="20"/>
      <c r="P1894" s="20">
        <v>32</v>
      </c>
      <c r="Q1894" s="20"/>
      <c r="R1894" s="19"/>
      <c r="S1894" s="20"/>
      <c r="T1894" s="20"/>
      <c r="U1894" s="20">
        <v>47</v>
      </c>
      <c r="V1894" s="20"/>
      <c r="W1894" s="20"/>
      <c r="X1894" s="19"/>
    </row>
    <row r="1895" spans="1:24" s="15" customFormat="1" ht="13.8">
      <c r="A1895" s="15" t="s">
        <v>166</v>
      </c>
      <c r="B1895" s="19" t="s">
        <v>167</v>
      </c>
      <c r="C1895" s="19">
        <v>2013</v>
      </c>
      <c r="D1895" s="19" t="s">
        <v>443</v>
      </c>
      <c r="E1895" s="16">
        <v>42</v>
      </c>
      <c r="F1895" s="20">
        <v>72</v>
      </c>
      <c r="G1895" s="21">
        <v>5</v>
      </c>
      <c r="H1895" s="20">
        <v>3</v>
      </c>
      <c r="I1895" s="20">
        <v>34</v>
      </c>
      <c r="J1895" s="20">
        <v>50</v>
      </c>
      <c r="K1895" s="20">
        <v>47</v>
      </c>
      <c r="L1895" s="20"/>
      <c r="M1895" s="20"/>
      <c r="N1895" s="20"/>
      <c r="O1895" s="20"/>
      <c r="P1895" s="20">
        <v>32</v>
      </c>
      <c r="Q1895" s="20"/>
      <c r="R1895" s="19"/>
      <c r="S1895" s="20"/>
      <c r="T1895" s="20"/>
      <c r="U1895" s="20">
        <v>47</v>
      </c>
      <c r="V1895" s="20"/>
      <c r="W1895" s="20"/>
      <c r="X1895" s="19"/>
    </row>
    <row r="1896" spans="1:24" s="15" customFormat="1" ht="13.8">
      <c r="A1896" s="15" t="s">
        <v>166</v>
      </c>
      <c r="B1896" s="19" t="s">
        <v>167</v>
      </c>
      <c r="C1896" s="19">
        <v>2014</v>
      </c>
      <c r="D1896" s="19" t="s">
        <v>443</v>
      </c>
      <c r="E1896" s="16">
        <v>42</v>
      </c>
      <c r="F1896" s="20">
        <v>76</v>
      </c>
      <c r="G1896" s="21">
        <v>5.0500001907348633</v>
      </c>
      <c r="H1896" s="20">
        <v>3</v>
      </c>
      <c r="I1896" s="20">
        <v>34</v>
      </c>
      <c r="J1896" s="20">
        <v>50</v>
      </c>
      <c r="K1896" s="20">
        <v>47</v>
      </c>
      <c r="L1896" s="20"/>
      <c r="M1896" s="20"/>
      <c r="N1896" s="20"/>
      <c r="O1896" s="20"/>
      <c r="P1896" s="20">
        <v>32</v>
      </c>
      <c r="Q1896" s="20"/>
      <c r="R1896" s="19"/>
      <c r="S1896" s="20"/>
      <c r="T1896" s="20"/>
      <c r="U1896" s="20">
        <v>47</v>
      </c>
      <c r="V1896" s="20"/>
      <c r="W1896" s="20"/>
      <c r="X1896" s="19"/>
    </row>
    <row r="1897" spans="1:24" s="15" customFormat="1" ht="13.8">
      <c r="A1897" s="15" t="s">
        <v>166</v>
      </c>
      <c r="B1897" s="19" t="s">
        <v>167</v>
      </c>
      <c r="C1897" s="19">
        <v>2015</v>
      </c>
      <c r="D1897" s="19" t="s">
        <v>443</v>
      </c>
      <c r="E1897" s="16">
        <v>42</v>
      </c>
      <c r="F1897" s="20">
        <v>66</v>
      </c>
      <c r="G1897" s="21">
        <v>5</v>
      </c>
      <c r="H1897" s="20">
        <v>3</v>
      </c>
      <c r="I1897" s="20">
        <v>34</v>
      </c>
      <c r="J1897" s="20">
        <v>50</v>
      </c>
      <c r="K1897" s="20">
        <v>47</v>
      </c>
      <c r="L1897" s="20"/>
      <c r="M1897" s="20"/>
      <c r="N1897" s="20"/>
      <c r="O1897" s="20"/>
      <c r="P1897" s="20">
        <v>32</v>
      </c>
      <c r="Q1897" s="20"/>
      <c r="R1897" s="19"/>
      <c r="S1897" s="20"/>
      <c r="T1897" s="20"/>
      <c r="U1897" s="20">
        <v>47</v>
      </c>
      <c r="V1897" s="20"/>
      <c r="W1897" s="20"/>
      <c r="X1897" s="19"/>
    </row>
    <row r="1898" spans="1:24" s="15" customFormat="1" ht="13.8">
      <c r="A1898" s="15" t="s">
        <v>166</v>
      </c>
      <c r="B1898" s="19" t="s">
        <v>167</v>
      </c>
      <c r="C1898" s="19">
        <v>2016</v>
      </c>
      <c r="D1898" s="19" t="s">
        <v>443</v>
      </c>
      <c r="E1898" s="16">
        <v>46</v>
      </c>
      <c r="F1898" s="20">
        <v>62</v>
      </c>
      <c r="G1898" s="21">
        <v>0.93</v>
      </c>
      <c r="H1898" s="20">
        <v>3</v>
      </c>
      <c r="I1898" s="20">
        <v>44</v>
      </c>
      <c r="J1898" s="20">
        <v>47</v>
      </c>
      <c r="K1898" s="20">
        <v>44</v>
      </c>
      <c r="L1898" s="20" t="s">
        <v>557</v>
      </c>
      <c r="M1898" s="20" t="s">
        <v>557</v>
      </c>
      <c r="N1898" s="20" t="s">
        <v>557</v>
      </c>
      <c r="O1898" s="20" t="s">
        <v>557</v>
      </c>
      <c r="P1898" s="20">
        <v>47</v>
      </c>
      <c r="Q1898" s="20" t="s">
        <v>557</v>
      </c>
      <c r="R1898" s="19" t="s">
        <v>557</v>
      </c>
      <c r="S1898" s="20" t="s">
        <v>557</v>
      </c>
      <c r="T1898" s="20" t="s">
        <v>557</v>
      </c>
      <c r="U1898" s="20">
        <v>47</v>
      </c>
      <c r="V1898" s="20" t="s">
        <v>557</v>
      </c>
      <c r="W1898" s="20" t="s">
        <v>557</v>
      </c>
      <c r="X1898" s="19"/>
    </row>
    <row r="1899" spans="1:24" s="15" customFormat="1" ht="13.8">
      <c r="A1899" s="15" t="s">
        <v>166</v>
      </c>
      <c r="B1899" s="19" t="s">
        <v>167</v>
      </c>
      <c r="C1899" s="19">
        <v>2017</v>
      </c>
      <c r="D1899" s="19" t="s">
        <v>443</v>
      </c>
      <c r="E1899" s="16">
        <v>46</v>
      </c>
      <c r="F1899" s="20">
        <v>64</v>
      </c>
      <c r="G1899" s="21">
        <v>5.21</v>
      </c>
      <c r="H1899" s="20">
        <v>4</v>
      </c>
      <c r="I1899" s="20">
        <v>37</v>
      </c>
      <c r="J1899" s="20">
        <v>55</v>
      </c>
      <c r="K1899" s="20">
        <v>34</v>
      </c>
      <c r="L1899" s="20"/>
      <c r="M1899" s="20"/>
      <c r="N1899" s="20"/>
      <c r="O1899" s="20"/>
      <c r="P1899" s="20">
        <v>47</v>
      </c>
      <c r="Q1899" s="20"/>
      <c r="R1899" s="19"/>
      <c r="S1899" s="20"/>
      <c r="T1899" s="20">
        <v>59</v>
      </c>
      <c r="U1899" s="20">
        <v>43</v>
      </c>
      <c r="V1899" s="20"/>
      <c r="W1899" s="20"/>
      <c r="X1899" s="19"/>
    </row>
    <row r="1900" spans="1:24" s="15" customFormat="1" ht="13.8">
      <c r="A1900" s="15" t="s">
        <v>166</v>
      </c>
      <c r="B1900" s="19" t="s">
        <v>167</v>
      </c>
      <c r="C1900" s="19">
        <v>2018</v>
      </c>
      <c r="D1900" s="19" t="s">
        <v>443</v>
      </c>
      <c r="E1900" s="16">
        <v>46</v>
      </c>
      <c r="F1900" s="20">
        <v>64</v>
      </c>
      <c r="G1900" s="21">
        <v>5.05</v>
      </c>
      <c r="H1900" s="20">
        <v>4</v>
      </c>
      <c r="I1900" s="20">
        <v>38</v>
      </c>
      <c r="J1900" s="20">
        <v>54</v>
      </c>
      <c r="K1900" s="20">
        <v>34</v>
      </c>
      <c r="L1900" s="20"/>
      <c r="M1900" s="20"/>
      <c r="N1900" s="20"/>
      <c r="O1900" s="20"/>
      <c r="P1900" s="20">
        <v>47</v>
      </c>
      <c r="Q1900" s="20"/>
      <c r="R1900" s="19"/>
      <c r="S1900" s="20"/>
      <c r="T1900" s="20">
        <v>59</v>
      </c>
      <c r="U1900" s="20">
        <v>43</v>
      </c>
      <c r="V1900" s="20"/>
      <c r="W1900" s="20"/>
      <c r="X1900" s="19"/>
    </row>
    <row r="1901" spans="1:24" s="15" customFormat="1" ht="13.8">
      <c r="A1901" s="15" t="s">
        <v>166</v>
      </c>
      <c r="B1901" s="19" t="s">
        <v>167</v>
      </c>
      <c r="C1901" s="19">
        <v>2019</v>
      </c>
      <c r="D1901" s="19" t="s">
        <v>443</v>
      </c>
      <c r="E1901" s="16">
        <v>46</v>
      </c>
      <c r="F1901" s="20">
        <v>64</v>
      </c>
      <c r="G1901" s="21">
        <v>5.3637430000000004</v>
      </c>
      <c r="H1901" s="20">
        <v>4</v>
      </c>
      <c r="I1901" s="20">
        <v>37.20346</v>
      </c>
      <c r="J1901" s="20">
        <v>54.79654</v>
      </c>
      <c r="K1901" s="20">
        <v>34</v>
      </c>
      <c r="L1901" s="20" t="s">
        <v>557</v>
      </c>
      <c r="M1901" s="20" t="s">
        <v>557</v>
      </c>
      <c r="N1901" s="20" t="s">
        <v>557</v>
      </c>
      <c r="O1901" s="20" t="s">
        <v>557</v>
      </c>
      <c r="P1901" s="20">
        <v>47</v>
      </c>
      <c r="Q1901" s="20" t="s">
        <v>557</v>
      </c>
      <c r="R1901" s="19" t="s">
        <v>557</v>
      </c>
      <c r="S1901" s="20" t="s">
        <v>557</v>
      </c>
      <c r="T1901" s="20">
        <v>60</v>
      </c>
      <c r="U1901" s="20">
        <v>43</v>
      </c>
      <c r="V1901" s="20" t="s">
        <v>557</v>
      </c>
      <c r="W1901" s="20" t="s">
        <v>557</v>
      </c>
      <c r="X1901" s="19"/>
    </row>
    <row r="1902" spans="1:24" s="15" customFormat="1" ht="13.8">
      <c r="A1902" s="15" t="s">
        <v>166</v>
      </c>
      <c r="B1902" s="19" t="s">
        <v>167</v>
      </c>
      <c r="C1902" s="19">
        <v>2020</v>
      </c>
      <c r="D1902" s="19" t="s">
        <v>443</v>
      </c>
      <c r="E1902" s="16">
        <v>47</v>
      </c>
      <c r="F1902" s="20">
        <v>63</v>
      </c>
      <c r="G1902" s="21">
        <v>5.0585420000000001</v>
      </c>
      <c r="H1902" s="20">
        <v>4</v>
      </c>
      <c r="I1902" s="20">
        <v>38.703989999999997</v>
      </c>
      <c r="J1902" s="20">
        <v>55.296010000000003</v>
      </c>
      <c r="K1902" s="20">
        <v>34</v>
      </c>
      <c r="L1902" s="20" t="s">
        <v>557</v>
      </c>
      <c r="M1902" s="20" t="s">
        <v>557</v>
      </c>
      <c r="N1902" s="20" t="s">
        <v>557</v>
      </c>
      <c r="O1902" s="20" t="s">
        <v>557</v>
      </c>
      <c r="P1902" s="20">
        <v>47</v>
      </c>
      <c r="Q1902" s="20" t="s">
        <v>557</v>
      </c>
      <c r="R1902" s="19" t="s">
        <v>557</v>
      </c>
      <c r="S1902" s="20" t="s">
        <v>557</v>
      </c>
      <c r="T1902" s="20">
        <v>62</v>
      </c>
      <c r="U1902" s="20">
        <v>43</v>
      </c>
      <c r="V1902" s="20" t="s">
        <v>557</v>
      </c>
      <c r="W1902" s="20" t="s">
        <v>557</v>
      </c>
      <c r="X1902" s="19"/>
    </row>
    <row r="1903" spans="1:24" s="15" customFormat="1" ht="13.8">
      <c r="A1903" s="15" t="s">
        <v>166</v>
      </c>
      <c r="B1903" s="19" t="s">
        <v>167</v>
      </c>
      <c r="C1903" s="19">
        <v>2021</v>
      </c>
      <c r="D1903" s="19" t="s">
        <v>443</v>
      </c>
      <c r="E1903" s="16">
        <v>45</v>
      </c>
      <c r="F1903" s="20">
        <v>66</v>
      </c>
      <c r="G1903" s="21">
        <v>4.820227</v>
      </c>
      <c r="H1903" s="20">
        <v>4</v>
      </c>
      <c r="I1903" s="20">
        <v>37.070720000000001</v>
      </c>
      <c r="J1903" s="20">
        <v>52.929279999999999</v>
      </c>
      <c r="K1903" s="20">
        <v>31.568539999999999</v>
      </c>
      <c r="L1903" s="20"/>
      <c r="M1903" s="20"/>
      <c r="N1903" s="20"/>
      <c r="O1903" s="20"/>
      <c r="P1903" s="20">
        <v>46.737209999999997</v>
      </c>
      <c r="Q1903" s="20"/>
      <c r="R1903" s="19"/>
      <c r="S1903" s="20"/>
      <c r="T1903" s="20">
        <v>58.63617</v>
      </c>
      <c r="U1903" s="20">
        <v>43.443260000000002</v>
      </c>
      <c r="V1903" s="20"/>
      <c r="W1903" s="20"/>
      <c r="X1903" s="19"/>
    </row>
    <row r="1904" spans="1:24" s="15" customFormat="1" ht="13.8">
      <c r="A1904" s="15" t="s">
        <v>166</v>
      </c>
      <c r="B1904" s="19" t="s">
        <v>167</v>
      </c>
      <c r="C1904" s="19">
        <v>2022</v>
      </c>
      <c r="D1904" s="19" t="s">
        <v>443</v>
      </c>
      <c r="E1904" s="16">
        <v>45</v>
      </c>
      <c r="F1904" s="20">
        <v>65</v>
      </c>
      <c r="G1904" s="21">
        <v>4.820227</v>
      </c>
      <c r="H1904" s="20">
        <v>4</v>
      </c>
      <c r="I1904" s="20">
        <v>37.094830000000002</v>
      </c>
      <c r="J1904" s="20">
        <v>52.905169999999998</v>
      </c>
      <c r="K1904" s="20">
        <v>32</v>
      </c>
      <c r="L1904" s="20" t="s">
        <v>557</v>
      </c>
      <c r="M1904" s="20" t="s">
        <v>557</v>
      </c>
      <c r="N1904" s="20" t="s">
        <v>557</v>
      </c>
      <c r="O1904" s="20" t="s">
        <v>557</v>
      </c>
      <c r="P1904" s="20">
        <v>47</v>
      </c>
      <c r="Q1904" s="20" t="s">
        <v>557</v>
      </c>
      <c r="R1904" s="19" t="s">
        <v>557</v>
      </c>
      <c r="S1904" s="20" t="s">
        <v>557</v>
      </c>
      <c r="T1904" s="20">
        <v>59</v>
      </c>
      <c r="U1904" s="20">
        <v>43</v>
      </c>
      <c r="V1904" s="20" t="s">
        <v>557</v>
      </c>
      <c r="W1904" s="20" t="s">
        <v>557</v>
      </c>
      <c r="X1904" s="19"/>
    </row>
    <row r="1905" spans="1:24" s="15" customFormat="1" ht="13.8">
      <c r="A1905" s="15" t="s">
        <v>166</v>
      </c>
      <c r="B1905" s="19" t="s">
        <v>167</v>
      </c>
      <c r="C1905" s="19">
        <v>2023</v>
      </c>
      <c r="D1905" s="19" t="s">
        <v>443</v>
      </c>
      <c r="E1905" s="16">
        <v>45</v>
      </c>
      <c r="F1905" s="20">
        <v>67</v>
      </c>
      <c r="G1905" s="21">
        <v>4.820227</v>
      </c>
      <c r="H1905" s="20">
        <v>4</v>
      </c>
      <c r="I1905" s="20">
        <v>37.094830000000002</v>
      </c>
      <c r="J1905" s="20">
        <v>52.905169999999998</v>
      </c>
      <c r="K1905" s="20">
        <v>31.568539999999999</v>
      </c>
      <c r="L1905" s="20"/>
      <c r="M1905" s="20"/>
      <c r="N1905" s="20"/>
      <c r="O1905" s="20"/>
      <c r="P1905" s="20">
        <v>46.737209999999997</v>
      </c>
      <c r="Q1905" s="20"/>
      <c r="R1905" s="19"/>
      <c r="S1905" s="20"/>
      <c r="T1905" s="20">
        <v>58.63617</v>
      </c>
      <c r="U1905" s="20">
        <v>43.443260000000002</v>
      </c>
      <c r="V1905" s="20"/>
      <c r="W1905" s="20"/>
      <c r="X1905" s="19"/>
    </row>
    <row r="1906" spans="1:24" s="15" customFormat="1" ht="13.8">
      <c r="A1906" s="15" t="s">
        <v>166</v>
      </c>
      <c r="B1906" s="19" t="s">
        <v>167</v>
      </c>
      <c r="C1906" s="19">
        <v>2024</v>
      </c>
      <c r="D1906" s="19" t="s">
        <v>443</v>
      </c>
      <c r="E1906" s="16">
        <v>45</v>
      </c>
      <c r="F1906" s="20">
        <v>69</v>
      </c>
      <c r="G1906" s="21">
        <v>5.375159</v>
      </c>
      <c r="H1906" s="20">
        <v>4</v>
      </c>
      <c r="I1906" s="20">
        <v>36.184739999999998</v>
      </c>
      <c r="J1906" s="20">
        <v>53.815260000000002</v>
      </c>
      <c r="K1906" s="20">
        <v>27.557400000000001</v>
      </c>
      <c r="L1906" s="20"/>
      <c r="M1906" s="20"/>
      <c r="N1906" s="20"/>
      <c r="O1906" s="20"/>
      <c r="P1906" s="20">
        <v>45.559510000000003</v>
      </c>
      <c r="Q1906" s="20"/>
      <c r="R1906" s="19"/>
      <c r="S1906" s="20"/>
      <c r="T1906" s="20">
        <v>55.950299999999999</v>
      </c>
      <c r="U1906" s="20">
        <v>51.150010000000002</v>
      </c>
      <c r="V1906" s="20"/>
      <c r="W1906" s="20"/>
      <c r="X1906" s="19"/>
    </row>
    <row r="1907" spans="1:24" s="15" customFormat="1">
      <c r="A1907" s="68" t="s">
        <v>166</v>
      </c>
      <c r="B1907" s="70" t="s">
        <v>167</v>
      </c>
      <c r="C1907" s="70">
        <v>2025</v>
      </c>
      <c r="D1907" s="73" t="str">
        <f>VLOOKUP(B1907,'CPI Timeseries 2012 - 2025'!B:C,2,0)</f>
        <v>SSA</v>
      </c>
      <c r="E1907" s="16">
        <v>45</v>
      </c>
      <c r="F1907" s="70">
        <v>70</v>
      </c>
      <c r="G1907" s="74">
        <v>5.3824709999999998</v>
      </c>
      <c r="H1907" s="70">
        <v>4</v>
      </c>
      <c r="I1907" s="75">
        <v>36.172750000000001</v>
      </c>
      <c r="J1907" s="75">
        <v>53.827249999999999</v>
      </c>
      <c r="K1907" s="75">
        <v>27.529299999999999</v>
      </c>
      <c r="L1907" s="75"/>
      <c r="M1907" s="75"/>
      <c r="N1907" s="75"/>
      <c r="O1907" s="75"/>
      <c r="P1907" s="75">
        <v>45.51793</v>
      </c>
      <c r="Q1907" s="75"/>
      <c r="R1907" s="75"/>
      <c r="S1907" s="75"/>
      <c r="T1907" s="75">
        <v>55.960509999999999</v>
      </c>
      <c r="U1907" s="75">
        <v>51.157629999999997</v>
      </c>
      <c r="V1907" s="75"/>
      <c r="W1907" s="75"/>
      <c r="X1907" s="2"/>
    </row>
    <row r="1908" spans="1:24" s="15" customFormat="1" ht="13.8">
      <c r="A1908" s="15" t="s">
        <v>112</v>
      </c>
      <c r="B1908" s="19" t="s">
        <v>113</v>
      </c>
      <c r="C1908" s="19">
        <v>2012</v>
      </c>
      <c r="D1908" s="19" t="s">
        <v>442</v>
      </c>
      <c r="E1908" s="16">
        <v>44</v>
      </c>
      <c r="F1908" s="20">
        <v>66</v>
      </c>
      <c r="G1908" s="21">
        <v>6.4</v>
      </c>
      <c r="H1908" s="20">
        <v>5</v>
      </c>
      <c r="I1908" s="20">
        <v>34</v>
      </c>
      <c r="J1908" s="20">
        <v>55</v>
      </c>
      <c r="K1908" s="20"/>
      <c r="L1908" s="20"/>
      <c r="M1908" s="20">
        <v>32</v>
      </c>
      <c r="N1908" s="20">
        <v>38</v>
      </c>
      <c r="O1908" s="20"/>
      <c r="P1908" s="20">
        <v>42</v>
      </c>
      <c r="Q1908" s="20"/>
      <c r="R1908" s="19"/>
      <c r="S1908" s="20">
        <v>41</v>
      </c>
      <c r="T1908" s="20"/>
      <c r="U1908" s="20"/>
      <c r="V1908" s="20">
        <v>69</v>
      </c>
      <c r="W1908" s="20"/>
      <c r="X1908" s="19"/>
    </row>
    <row r="1909" spans="1:24" s="15" customFormat="1" ht="13.8">
      <c r="A1909" s="15" t="s">
        <v>112</v>
      </c>
      <c r="B1909" s="19" t="s">
        <v>113</v>
      </c>
      <c r="C1909" s="19">
        <v>2013</v>
      </c>
      <c r="D1909" s="19" t="s">
        <v>442</v>
      </c>
      <c r="E1909" s="16">
        <v>46</v>
      </c>
      <c r="F1909" s="20">
        <v>63</v>
      </c>
      <c r="G1909" s="21">
        <v>6.7</v>
      </c>
      <c r="H1909" s="20">
        <v>5</v>
      </c>
      <c r="I1909" s="20">
        <v>35</v>
      </c>
      <c r="J1909" s="20">
        <v>57</v>
      </c>
      <c r="K1909" s="20"/>
      <c r="L1909" s="20"/>
      <c r="M1909" s="20">
        <v>36</v>
      </c>
      <c r="N1909" s="20">
        <v>38</v>
      </c>
      <c r="O1909" s="20"/>
      <c r="P1909" s="20">
        <v>42</v>
      </c>
      <c r="Q1909" s="20"/>
      <c r="R1909" s="19"/>
      <c r="S1909" s="20">
        <v>41</v>
      </c>
      <c r="T1909" s="20"/>
      <c r="U1909" s="20"/>
      <c r="V1909" s="20">
        <v>72</v>
      </c>
      <c r="W1909" s="20"/>
      <c r="X1909" s="19"/>
    </row>
    <row r="1910" spans="1:24" s="15" customFormat="1" ht="13.8">
      <c r="A1910" s="15" t="s">
        <v>112</v>
      </c>
      <c r="B1910" s="19" t="s">
        <v>113</v>
      </c>
      <c r="C1910" s="19">
        <v>2014</v>
      </c>
      <c r="D1910" s="19" t="s">
        <v>442</v>
      </c>
      <c r="E1910" s="16">
        <v>49</v>
      </c>
      <c r="F1910" s="20">
        <v>55</v>
      </c>
      <c r="G1910" s="21">
        <v>6.690000057220459</v>
      </c>
      <c r="H1910" s="20">
        <v>5</v>
      </c>
      <c r="I1910" s="20">
        <v>38</v>
      </c>
      <c r="J1910" s="20">
        <v>60</v>
      </c>
      <c r="K1910" s="20"/>
      <c r="L1910" s="20"/>
      <c r="M1910" s="20">
        <v>36</v>
      </c>
      <c r="N1910" s="20">
        <v>54</v>
      </c>
      <c r="O1910" s="20"/>
      <c r="P1910" s="20">
        <v>42</v>
      </c>
      <c r="Q1910" s="20"/>
      <c r="R1910" s="19"/>
      <c r="S1910" s="20">
        <v>41</v>
      </c>
      <c r="T1910" s="20"/>
      <c r="U1910" s="20"/>
      <c r="V1910" s="20">
        <v>73</v>
      </c>
      <c r="W1910" s="20"/>
      <c r="X1910" s="19"/>
    </row>
    <row r="1911" spans="1:24" s="15" customFormat="1" ht="13.8">
      <c r="A1911" s="15" t="s">
        <v>112</v>
      </c>
      <c r="B1911" s="19" t="s">
        <v>113</v>
      </c>
      <c r="C1911" s="19">
        <v>2015</v>
      </c>
      <c r="D1911" s="19" t="s">
        <v>442</v>
      </c>
      <c r="E1911" s="16">
        <v>52</v>
      </c>
      <c r="F1911" s="20">
        <v>48</v>
      </c>
      <c r="G1911" s="21">
        <v>7.0300002098083496</v>
      </c>
      <c r="H1911" s="20">
        <v>5</v>
      </c>
      <c r="I1911" s="20">
        <v>40</v>
      </c>
      <c r="J1911" s="20">
        <v>64</v>
      </c>
      <c r="K1911" s="20"/>
      <c r="L1911" s="20"/>
      <c r="M1911" s="20">
        <v>36</v>
      </c>
      <c r="N1911" s="20">
        <v>54</v>
      </c>
      <c r="O1911" s="20"/>
      <c r="P1911" s="20">
        <v>42</v>
      </c>
      <c r="Q1911" s="20"/>
      <c r="R1911" s="19"/>
      <c r="S1911" s="20">
        <v>50</v>
      </c>
      <c r="T1911" s="20"/>
      <c r="U1911" s="20"/>
      <c r="V1911" s="20">
        <v>77</v>
      </c>
      <c r="W1911" s="20"/>
      <c r="X1911" s="19"/>
    </row>
    <row r="1912" spans="1:24" s="15" customFormat="1" ht="13.8">
      <c r="A1912" s="15" t="s">
        <v>112</v>
      </c>
      <c r="B1912" s="19" t="s">
        <v>113</v>
      </c>
      <c r="C1912" s="19">
        <v>2016</v>
      </c>
      <c r="D1912" s="19" t="s">
        <v>442</v>
      </c>
      <c r="E1912" s="16">
        <v>46</v>
      </c>
      <c r="F1912" s="20">
        <v>62</v>
      </c>
      <c r="G1912" s="21">
        <v>7.54</v>
      </c>
      <c r="H1912" s="20">
        <v>5</v>
      </c>
      <c r="I1912" s="20">
        <v>33</v>
      </c>
      <c r="J1912" s="20">
        <v>58</v>
      </c>
      <c r="K1912" s="20" t="s">
        <v>557</v>
      </c>
      <c r="L1912" s="20" t="s">
        <v>557</v>
      </c>
      <c r="M1912" s="20">
        <v>36</v>
      </c>
      <c r="N1912" s="20">
        <v>54</v>
      </c>
      <c r="O1912" s="20" t="s">
        <v>557</v>
      </c>
      <c r="P1912" s="20">
        <v>22</v>
      </c>
      <c r="Q1912" s="20" t="s">
        <v>557</v>
      </c>
      <c r="R1912" s="19" t="s">
        <v>557</v>
      </c>
      <c r="S1912" s="20">
        <v>50</v>
      </c>
      <c r="T1912" s="20" t="s">
        <v>557</v>
      </c>
      <c r="U1912" s="20" t="s">
        <v>557</v>
      </c>
      <c r="V1912" s="20">
        <v>66</v>
      </c>
      <c r="W1912" s="20" t="s">
        <v>557</v>
      </c>
      <c r="X1912" s="19"/>
    </row>
    <row r="1913" spans="1:24" s="15" customFormat="1" ht="13.8">
      <c r="A1913" s="15" t="s">
        <v>112</v>
      </c>
      <c r="B1913" s="19" t="s">
        <v>113</v>
      </c>
      <c r="C1913" s="19">
        <v>2017</v>
      </c>
      <c r="D1913" s="19" t="s">
        <v>442</v>
      </c>
      <c r="E1913" s="16">
        <v>49</v>
      </c>
      <c r="F1913" s="20">
        <v>57</v>
      </c>
      <c r="G1913" s="21">
        <v>6.14</v>
      </c>
      <c r="H1913" s="20">
        <v>7</v>
      </c>
      <c r="I1913" s="20">
        <v>39</v>
      </c>
      <c r="J1913" s="20">
        <v>59</v>
      </c>
      <c r="K1913" s="20"/>
      <c r="L1913" s="20"/>
      <c r="M1913" s="20">
        <v>37</v>
      </c>
      <c r="N1913" s="20">
        <v>55</v>
      </c>
      <c r="O1913" s="20"/>
      <c r="P1913" s="20">
        <v>22</v>
      </c>
      <c r="Q1913" s="20">
        <v>62</v>
      </c>
      <c r="R1913" s="19"/>
      <c r="S1913" s="20">
        <v>50</v>
      </c>
      <c r="T1913" s="20">
        <v>44</v>
      </c>
      <c r="U1913" s="20"/>
      <c r="V1913" s="20">
        <v>71</v>
      </c>
      <c r="W1913" s="20"/>
      <c r="X1913" s="19"/>
    </row>
    <row r="1914" spans="1:24" s="15" customFormat="1" ht="13.8">
      <c r="A1914" s="15" t="s">
        <v>112</v>
      </c>
      <c r="B1914" s="19" t="s">
        <v>113</v>
      </c>
      <c r="C1914" s="19">
        <v>2018</v>
      </c>
      <c r="D1914" s="19" t="s">
        <v>442</v>
      </c>
      <c r="E1914" s="16">
        <v>49</v>
      </c>
      <c r="F1914" s="20">
        <v>58</v>
      </c>
      <c r="G1914" s="21">
        <v>6.34</v>
      </c>
      <c r="H1914" s="20">
        <v>7</v>
      </c>
      <c r="I1914" s="20">
        <v>39</v>
      </c>
      <c r="J1914" s="20">
        <v>59</v>
      </c>
      <c r="K1914" s="20"/>
      <c r="L1914" s="20"/>
      <c r="M1914" s="20">
        <v>37</v>
      </c>
      <c r="N1914" s="20">
        <v>55</v>
      </c>
      <c r="O1914" s="20"/>
      <c r="P1914" s="20">
        <v>22</v>
      </c>
      <c r="Q1914" s="20">
        <v>57</v>
      </c>
      <c r="R1914" s="19"/>
      <c r="S1914" s="20">
        <v>56</v>
      </c>
      <c r="T1914" s="20">
        <v>43</v>
      </c>
      <c r="U1914" s="20"/>
      <c r="V1914" s="20">
        <v>75</v>
      </c>
      <c r="W1914" s="20"/>
      <c r="X1914" s="19"/>
    </row>
    <row r="1915" spans="1:24" s="15" customFormat="1" ht="13.8">
      <c r="A1915" s="15" t="s">
        <v>112</v>
      </c>
      <c r="B1915" s="19" t="s">
        <v>113</v>
      </c>
      <c r="C1915" s="19">
        <v>2019</v>
      </c>
      <c r="D1915" s="19" t="s">
        <v>442</v>
      </c>
      <c r="E1915" s="16">
        <v>53</v>
      </c>
      <c r="F1915" s="20">
        <v>51</v>
      </c>
      <c r="G1915" s="21">
        <v>7.561369</v>
      </c>
      <c r="H1915" s="20">
        <v>7</v>
      </c>
      <c r="I1915" s="20">
        <v>40.599350000000001</v>
      </c>
      <c r="J1915" s="20">
        <v>65.400639999999996</v>
      </c>
      <c r="K1915" s="20" t="s">
        <v>557</v>
      </c>
      <c r="L1915" s="20" t="s">
        <v>557</v>
      </c>
      <c r="M1915" s="20">
        <v>37</v>
      </c>
      <c r="N1915" s="20">
        <v>55</v>
      </c>
      <c r="O1915" s="20" t="s">
        <v>557</v>
      </c>
      <c r="P1915" s="20">
        <v>22</v>
      </c>
      <c r="Q1915" s="20">
        <v>66</v>
      </c>
      <c r="R1915" s="19" t="s">
        <v>557</v>
      </c>
      <c r="S1915" s="20">
        <v>59</v>
      </c>
      <c r="T1915" s="20">
        <v>46</v>
      </c>
      <c r="U1915" s="20" t="s">
        <v>557</v>
      </c>
      <c r="V1915" s="20">
        <v>84</v>
      </c>
      <c r="W1915" s="20" t="s">
        <v>557</v>
      </c>
      <c r="X1915" s="19"/>
    </row>
    <row r="1916" spans="1:24" s="15" customFormat="1" ht="13.8">
      <c r="A1916" s="15" t="s">
        <v>112</v>
      </c>
      <c r="B1916" s="19" t="s">
        <v>113</v>
      </c>
      <c r="C1916" s="19">
        <v>2020</v>
      </c>
      <c r="D1916" s="19" t="s">
        <v>442</v>
      </c>
      <c r="E1916" s="16">
        <v>53</v>
      </c>
      <c r="F1916" s="20">
        <v>52</v>
      </c>
      <c r="G1916" s="21">
        <v>5.3613569999999999</v>
      </c>
      <c r="H1916" s="20">
        <v>7</v>
      </c>
      <c r="I1916" s="20">
        <v>44.207369999999997</v>
      </c>
      <c r="J1916" s="20">
        <v>61.792630000000003</v>
      </c>
      <c r="K1916" s="20" t="s">
        <v>557</v>
      </c>
      <c r="L1916" s="20" t="s">
        <v>557</v>
      </c>
      <c r="M1916" s="20">
        <v>37</v>
      </c>
      <c r="N1916" s="20">
        <v>55</v>
      </c>
      <c r="O1916" s="20" t="s">
        <v>557</v>
      </c>
      <c r="P1916" s="20">
        <v>22</v>
      </c>
      <c r="Q1916" s="20">
        <v>67</v>
      </c>
      <c r="R1916" s="19" t="s">
        <v>557</v>
      </c>
      <c r="S1916" s="20">
        <v>59</v>
      </c>
      <c r="T1916" s="20">
        <v>49</v>
      </c>
      <c r="U1916" s="20" t="s">
        <v>557</v>
      </c>
      <c r="V1916" s="20">
        <v>84</v>
      </c>
      <c r="W1916" s="20" t="s">
        <v>557</v>
      </c>
      <c r="X1916" s="19"/>
    </row>
    <row r="1917" spans="1:24" s="15" customFormat="1" ht="13.8">
      <c r="A1917" s="15" t="s">
        <v>112</v>
      </c>
      <c r="B1917" s="19" t="s">
        <v>113</v>
      </c>
      <c r="C1917" s="19">
        <v>2021</v>
      </c>
      <c r="D1917" s="19" t="s">
        <v>442</v>
      </c>
      <c r="E1917" s="16">
        <v>53</v>
      </c>
      <c r="F1917" s="20">
        <v>52</v>
      </c>
      <c r="G1917" s="21">
        <v>4.2384440000000003</v>
      </c>
      <c r="H1917" s="20">
        <v>7</v>
      </c>
      <c r="I1917" s="20">
        <v>46.027760000000001</v>
      </c>
      <c r="J1917" s="20">
        <v>59.972239999999999</v>
      </c>
      <c r="K1917" s="20"/>
      <c r="L1917" s="20"/>
      <c r="M1917" s="20">
        <v>32.845500000000001</v>
      </c>
      <c r="N1917" s="20">
        <v>54.733609999999999</v>
      </c>
      <c r="O1917" s="20"/>
      <c r="P1917" s="20">
        <v>34.50329</v>
      </c>
      <c r="Q1917" s="20">
        <v>66.646720000000002</v>
      </c>
      <c r="R1917" s="19"/>
      <c r="S1917" s="20">
        <v>58.545009999999998</v>
      </c>
      <c r="T1917" s="20">
        <v>49.955309999999997</v>
      </c>
      <c r="U1917" s="20"/>
      <c r="V1917" s="20">
        <v>76.068960000000004</v>
      </c>
      <c r="W1917" s="20"/>
      <c r="X1917" s="19"/>
    </row>
    <row r="1918" spans="1:24" s="15" customFormat="1" ht="13.8">
      <c r="A1918" s="15" t="s">
        <v>112</v>
      </c>
      <c r="B1918" s="19" t="s">
        <v>113</v>
      </c>
      <c r="C1918" s="19">
        <v>2022</v>
      </c>
      <c r="D1918" s="19" t="s">
        <v>442</v>
      </c>
      <c r="E1918" s="16">
        <v>51</v>
      </c>
      <c r="F1918" s="20">
        <v>54</v>
      </c>
      <c r="G1918" s="21">
        <v>4.6437650000000001</v>
      </c>
      <c r="H1918" s="20">
        <v>6</v>
      </c>
      <c r="I1918" s="20">
        <v>43.384219999999999</v>
      </c>
      <c r="J1918" s="20">
        <v>58.615780000000001</v>
      </c>
      <c r="K1918" s="20" t="s">
        <v>557</v>
      </c>
      <c r="L1918" s="20" t="s">
        <v>557</v>
      </c>
      <c r="M1918" s="20">
        <v>33</v>
      </c>
      <c r="N1918" s="20">
        <v>55</v>
      </c>
      <c r="O1918" s="20" t="s">
        <v>557</v>
      </c>
      <c r="P1918" s="20">
        <v>35</v>
      </c>
      <c r="Q1918" s="20">
        <v>72</v>
      </c>
      <c r="R1918" s="19" t="s">
        <v>557</v>
      </c>
      <c r="S1918" s="20">
        <v>59</v>
      </c>
      <c r="T1918" s="20">
        <v>52</v>
      </c>
      <c r="U1918" s="20" t="s">
        <v>557</v>
      </c>
      <c r="V1918" s="20" t="s">
        <v>557</v>
      </c>
      <c r="W1918" s="20" t="s">
        <v>557</v>
      </c>
      <c r="X1918" s="19"/>
    </row>
    <row r="1919" spans="1:24" s="15" customFormat="1" ht="13.8">
      <c r="A1919" s="15" t="s">
        <v>112</v>
      </c>
      <c r="B1919" s="19" t="s">
        <v>113</v>
      </c>
      <c r="C1919" s="19">
        <v>2023</v>
      </c>
      <c r="D1919" s="19" t="s">
        <v>442</v>
      </c>
      <c r="E1919" s="16">
        <v>52</v>
      </c>
      <c r="F1919" s="20">
        <v>53</v>
      </c>
      <c r="G1919" s="21">
        <v>5.2821259999999999</v>
      </c>
      <c r="H1919" s="20">
        <v>6</v>
      </c>
      <c r="I1919" s="20">
        <v>43.337310000000002</v>
      </c>
      <c r="J1919" s="20">
        <v>60.662689999999998</v>
      </c>
      <c r="K1919" s="20"/>
      <c r="L1919" s="20"/>
      <c r="M1919" s="20">
        <v>32.845500000000001</v>
      </c>
      <c r="N1919" s="20">
        <v>54.733609999999999</v>
      </c>
      <c r="O1919" s="20"/>
      <c r="P1919" s="20">
        <v>34.50329</v>
      </c>
      <c r="Q1919" s="20">
        <v>78.630899999999997</v>
      </c>
      <c r="R1919" s="19"/>
      <c r="S1919" s="20">
        <v>58.545009999999998</v>
      </c>
      <c r="T1919" s="20">
        <v>53.572339999999997</v>
      </c>
      <c r="U1919" s="20"/>
      <c r="V1919" s="20"/>
      <c r="W1919" s="20"/>
      <c r="X1919" s="19"/>
    </row>
    <row r="1920" spans="1:24" s="15" customFormat="1" ht="13.8">
      <c r="A1920" s="15" t="s">
        <v>112</v>
      </c>
      <c r="B1920" s="19" t="s">
        <v>113</v>
      </c>
      <c r="C1920" s="19">
        <v>2024</v>
      </c>
      <c r="D1920" s="19" t="s">
        <v>442</v>
      </c>
      <c r="E1920" s="16">
        <v>59</v>
      </c>
      <c r="F1920" s="20">
        <v>38</v>
      </c>
      <c r="G1920" s="21">
        <v>4.1786839999999996</v>
      </c>
      <c r="H1920" s="20">
        <v>7</v>
      </c>
      <c r="I1920" s="20">
        <v>52.14696</v>
      </c>
      <c r="J1920" s="20">
        <v>65.853039999999993</v>
      </c>
      <c r="K1920" s="20"/>
      <c r="L1920" s="20"/>
      <c r="M1920" s="20">
        <v>34.235579999999999</v>
      </c>
      <c r="N1920" s="20">
        <v>66.739130000000003</v>
      </c>
      <c r="O1920" s="20"/>
      <c r="P1920" s="20">
        <v>45.559510000000003</v>
      </c>
      <c r="Q1920" s="20">
        <v>79.168139999999994</v>
      </c>
      <c r="R1920" s="19"/>
      <c r="S1920" s="20">
        <v>67.62724</v>
      </c>
      <c r="T1920" s="20">
        <v>53.21255</v>
      </c>
      <c r="U1920" s="20"/>
      <c r="V1920" s="20">
        <v>68.957660000000004</v>
      </c>
      <c r="W1920" s="20"/>
      <c r="X1920" s="19"/>
    </row>
    <row r="1921" spans="1:24" s="15" customFormat="1">
      <c r="A1921" s="68" t="s">
        <v>112</v>
      </c>
      <c r="B1921" s="70" t="s">
        <v>113</v>
      </c>
      <c r="C1921" s="70">
        <v>2025</v>
      </c>
      <c r="D1921" s="73" t="str">
        <f>VLOOKUP(B1921,'CPI Timeseries 2012 - 2025'!B:C,2,0)</f>
        <v>MENA</v>
      </c>
      <c r="E1921" s="16">
        <v>57</v>
      </c>
      <c r="F1921" s="70">
        <v>45</v>
      </c>
      <c r="G1921" s="74">
        <v>3.8392210000000002</v>
      </c>
      <c r="H1921" s="70">
        <v>7</v>
      </c>
      <c r="I1921" s="75">
        <v>50.703679999999999</v>
      </c>
      <c r="J1921" s="75">
        <v>63.296320000000001</v>
      </c>
      <c r="K1921" s="75"/>
      <c r="L1921" s="75"/>
      <c r="M1921" s="75">
        <v>38.539949999999997</v>
      </c>
      <c r="N1921" s="75">
        <v>50.60913</v>
      </c>
      <c r="O1921" s="75"/>
      <c r="P1921" s="75">
        <v>45.51793</v>
      </c>
      <c r="Q1921" s="75">
        <v>77.427409999999995</v>
      </c>
      <c r="R1921" s="75"/>
      <c r="S1921" s="75">
        <v>70.521039999999999</v>
      </c>
      <c r="T1921" s="75">
        <v>52.537579999999998</v>
      </c>
      <c r="U1921" s="75"/>
      <c r="V1921" s="75">
        <v>67.314040000000006</v>
      </c>
      <c r="W1921" s="75"/>
      <c r="X1921" s="2"/>
    </row>
    <row r="1922" spans="1:24" s="15" customFormat="1" ht="13.8">
      <c r="A1922" s="15" t="s">
        <v>160</v>
      </c>
      <c r="B1922" s="19" t="s">
        <v>161</v>
      </c>
      <c r="C1922" s="19">
        <v>2012</v>
      </c>
      <c r="D1922" s="19" t="s">
        <v>443</v>
      </c>
      <c r="E1922" s="16">
        <v>36</v>
      </c>
      <c r="F1922" s="20">
        <v>94</v>
      </c>
      <c r="G1922" s="21">
        <v>1.8</v>
      </c>
      <c r="H1922" s="20">
        <v>9</v>
      </c>
      <c r="I1922" s="20">
        <v>33</v>
      </c>
      <c r="J1922" s="20">
        <v>39</v>
      </c>
      <c r="K1922" s="20">
        <v>40</v>
      </c>
      <c r="L1922" s="20"/>
      <c r="M1922" s="20">
        <v>32</v>
      </c>
      <c r="N1922" s="20">
        <v>38</v>
      </c>
      <c r="O1922" s="20"/>
      <c r="P1922" s="20">
        <v>32</v>
      </c>
      <c r="Q1922" s="20"/>
      <c r="R1922" s="19"/>
      <c r="S1922" s="20">
        <v>33</v>
      </c>
      <c r="T1922" s="20"/>
      <c r="U1922" s="20">
        <v>47</v>
      </c>
      <c r="V1922" s="20">
        <v>32</v>
      </c>
      <c r="W1922" s="20">
        <v>43</v>
      </c>
      <c r="X1922" s="19">
        <v>33</v>
      </c>
    </row>
    <row r="1923" spans="1:24" s="15" customFormat="1" ht="13.8">
      <c r="A1923" s="15" t="s">
        <v>160</v>
      </c>
      <c r="B1923" s="19" t="s">
        <v>161</v>
      </c>
      <c r="C1923" s="19">
        <v>2013</v>
      </c>
      <c r="D1923" s="19" t="s">
        <v>443</v>
      </c>
      <c r="E1923" s="16">
        <v>41</v>
      </c>
      <c r="F1923" s="20">
        <v>77</v>
      </c>
      <c r="G1923" s="21">
        <v>1.5</v>
      </c>
      <c r="H1923" s="20">
        <v>9</v>
      </c>
      <c r="I1923" s="20">
        <v>39</v>
      </c>
      <c r="J1923" s="20">
        <v>43</v>
      </c>
      <c r="K1923" s="20">
        <v>45</v>
      </c>
      <c r="L1923" s="20"/>
      <c r="M1923" s="20">
        <v>45</v>
      </c>
      <c r="N1923" s="20">
        <v>38</v>
      </c>
      <c r="O1923" s="20"/>
      <c r="P1923" s="20">
        <v>42</v>
      </c>
      <c r="Q1923" s="20"/>
      <c r="R1923" s="19"/>
      <c r="S1923" s="20">
        <v>41</v>
      </c>
      <c r="T1923" s="20"/>
      <c r="U1923" s="20">
        <v>47</v>
      </c>
      <c r="V1923" s="20">
        <v>38</v>
      </c>
      <c r="W1923" s="20">
        <v>41</v>
      </c>
      <c r="X1923" s="19">
        <v>33</v>
      </c>
    </row>
    <row r="1924" spans="1:24" s="15" customFormat="1" ht="13.8">
      <c r="A1924" s="15" t="s">
        <v>160</v>
      </c>
      <c r="B1924" s="19" t="s">
        <v>161</v>
      </c>
      <c r="C1924" s="19">
        <v>2014</v>
      </c>
      <c r="D1924" s="19" t="s">
        <v>443</v>
      </c>
      <c r="E1924" s="16">
        <v>43</v>
      </c>
      <c r="F1924" s="20">
        <v>69</v>
      </c>
      <c r="G1924" s="21">
        <v>2.2799999713897705</v>
      </c>
      <c r="H1924" s="20">
        <v>8</v>
      </c>
      <c r="I1924" s="20">
        <v>39</v>
      </c>
      <c r="J1924" s="20">
        <v>47</v>
      </c>
      <c r="K1924" s="20">
        <v>45</v>
      </c>
      <c r="L1924" s="20"/>
      <c r="M1924" s="20">
        <v>45</v>
      </c>
      <c r="N1924" s="20">
        <v>54</v>
      </c>
      <c r="O1924" s="20"/>
      <c r="P1924" s="20">
        <v>32</v>
      </c>
      <c r="Q1924" s="20"/>
      <c r="R1924" s="19"/>
      <c r="S1924" s="20">
        <v>41</v>
      </c>
      <c r="T1924" s="20"/>
      <c r="U1924" s="20">
        <v>47</v>
      </c>
      <c r="V1924" s="20">
        <v>41</v>
      </c>
      <c r="W1924" s="20">
        <v>41</v>
      </c>
      <c r="X1924" s="19"/>
    </row>
    <row r="1925" spans="1:24" s="15" customFormat="1" ht="13.8">
      <c r="A1925" s="15" t="s">
        <v>160</v>
      </c>
      <c r="B1925" s="19" t="s">
        <v>161</v>
      </c>
      <c r="C1925" s="19">
        <v>2015</v>
      </c>
      <c r="D1925" s="19" t="s">
        <v>443</v>
      </c>
      <c r="E1925" s="16">
        <v>44</v>
      </c>
      <c r="F1925" s="20">
        <v>61</v>
      </c>
      <c r="G1925" s="21">
        <v>2.6099998950958252</v>
      </c>
      <c r="H1925" s="20">
        <v>8</v>
      </c>
      <c r="I1925" s="20">
        <v>40</v>
      </c>
      <c r="J1925" s="20">
        <v>48</v>
      </c>
      <c r="K1925" s="20">
        <v>45</v>
      </c>
      <c r="L1925" s="20"/>
      <c r="M1925" s="20">
        <v>53</v>
      </c>
      <c r="N1925" s="20">
        <v>54</v>
      </c>
      <c r="O1925" s="20"/>
      <c r="P1925" s="20">
        <v>32</v>
      </c>
      <c r="Q1925" s="20"/>
      <c r="R1925" s="19"/>
      <c r="S1925" s="20">
        <v>41</v>
      </c>
      <c r="T1925" s="20"/>
      <c r="U1925" s="20">
        <v>47</v>
      </c>
      <c r="V1925" s="20">
        <v>43</v>
      </c>
      <c r="W1925" s="20">
        <v>38</v>
      </c>
      <c r="X1925" s="19"/>
    </row>
    <row r="1926" spans="1:24" s="15" customFormat="1" ht="13.8">
      <c r="A1926" s="15" t="s">
        <v>160</v>
      </c>
      <c r="B1926" s="19" t="s">
        <v>161</v>
      </c>
      <c r="C1926" s="19">
        <v>2016</v>
      </c>
      <c r="D1926" s="19" t="s">
        <v>443</v>
      </c>
      <c r="E1926" s="16">
        <v>45</v>
      </c>
      <c r="F1926" s="20">
        <v>64</v>
      </c>
      <c r="G1926" s="21">
        <v>2.63</v>
      </c>
      <c r="H1926" s="20">
        <v>8</v>
      </c>
      <c r="I1926" s="20">
        <v>40</v>
      </c>
      <c r="J1926" s="20">
        <v>49</v>
      </c>
      <c r="K1926" s="20">
        <v>44</v>
      </c>
      <c r="L1926" s="20" t="s">
        <v>557</v>
      </c>
      <c r="M1926" s="20">
        <v>53</v>
      </c>
      <c r="N1926" s="20">
        <v>54</v>
      </c>
      <c r="O1926" s="20" t="s">
        <v>557</v>
      </c>
      <c r="P1926" s="20">
        <v>47</v>
      </c>
      <c r="Q1926" s="20" t="s">
        <v>557</v>
      </c>
      <c r="R1926" s="19" t="s">
        <v>557</v>
      </c>
      <c r="S1926" s="20">
        <v>32</v>
      </c>
      <c r="T1926" s="20" t="s">
        <v>557</v>
      </c>
      <c r="U1926" s="20">
        <v>47</v>
      </c>
      <c r="V1926" s="20">
        <v>36</v>
      </c>
      <c r="W1926" s="20">
        <v>43</v>
      </c>
      <c r="X1926" s="19"/>
    </row>
    <row r="1927" spans="1:24" s="15" customFormat="1" ht="13.8">
      <c r="A1927" s="15" t="s">
        <v>160</v>
      </c>
      <c r="B1927" s="19" t="s">
        <v>161</v>
      </c>
      <c r="C1927" s="19">
        <v>2017</v>
      </c>
      <c r="D1927" s="19" t="s">
        <v>443</v>
      </c>
      <c r="E1927" s="16">
        <v>45</v>
      </c>
      <c r="F1927" s="20">
        <v>66</v>
      </c>
      <c r="G1927" s="21">
        <v>2.52</v>
      </c>
      <c r="H1927" s="20">
        <v>9</v>
      </c>
      <c r="I1927" s="20">
        <v>41</v>
      </c>
      <c r="J1927" s="20">
        <v>49</v>
      </c>
      <c r="K1927" s="20">
        <v>42</v>
      </c>
      <c r="L1927" s="20"/>
      <c r="M1927" s="20">
        <v>45</v>
      </c>
      <c r="N1927" s="20">
        <v>55</v>
      </c>
      <c r="O1927" s="20"/>
      <c r="P1927" s="20">
        <v>47</v>
      </c>
      <c r="Q1927" s="20"/>
      <c r="R1927" s="19"/>
      <c r="S1927" s="20">
        <v>32</v>
      </c>
      <c r="T1927" s="20">
        <v>57</v>
      </c>
      <c r="U1927" s="20">
        <v>43</v>
      </c>
      <c r="V1927" s="20">
        <v>39</v>
      </c>
      <c r="W1927" s="20">
        <v>42</v>
      </c>
      <c r="X1927" s="19"/>
    </row>
    <row r="1928" spans="1:24" s="15" customFormat="1" ht="13.8">
      <c r="A1928" s="15" t="s">
        <v>160</v>
      </c>
      <c r="B1928" s="19" t="s">
        <v>161</v>
      </c>
      <c r="C1928" s="19">
        <v>2018</v>
      </c>
      <c r="D1928" s="19" t="s">
        <v>443</v>
      </c>
      <c r="E1928" s="16">
        <v>45</v>
      </c>
      <c r="F1928" s="20">
        <v>67</v>
      </c>
      <c r="G1928" s="21">
        <v>2.5099999999999998</v>
      </c>
      <c r="H1928" s="20">
        <v>9</v>
      </c>
      <c r="I1928" s="20">
        <v>41</v>
      </c>
      <c r="J1928" s="20">
        <v>49</v>
      </c>
      <c r="K1928" s="20">
        <v>42</v>
      </c>
      <c r="L1928" s="20"/>
      <c r="M1928" s="20">
        <v>45</v>
      </c>
      <c r="N1928" s="20">
        <v>55</v>
      </c>
      <c r="O1928" s="20"/>
      <c r="P1928" s="20">
        <v>47</v>
      </c>
      <c r="Q1928" s="20"/>
      <c r="R1928" s="19"/>
      <c r="S1928" s="20">
        <v>32</v>
      </c>
      <c r="T1928" s="20">
        <v>57</v>
      </c>
      <c r="U1928" s="20">
        <v>43</v>
      </c>
      <c r="V1928" s="20">
        <v>40</v>
      </c>
      <c r="W1928" s="20">
        <v>42</v>
      </c>
      <c r="X1928" s="19"/>
    </row>
    <row r="1929" spans="1:24" s="15" customFormat="1" ht="13.8">
      <c r="A1929" s="15" t="s">
        <v>160</v>
      </c>
      <c r="B1929" s="19" t="s">
        <v>161</v>
      </c>
      <c r="C1929" s="19">
        <v>2019</v>
      </c>
      <c r="D1929" s="19" t="s">
        <v>443</v>
      </c>
      <c r="E1929" s="16">
        <v>45</v>
      </c>
      <c r="F1929" s="20">
        <v>66</v>
      </c>
      <c r="G1929" s="21">
        <v>2.0631460000000001</v>
      </c>
      <c r="H1929" s="20">
        <v>9</v>
      </c>
      <c r="I1929" s="20">
        <v>41.616439999999997</v>
      </c>
      <c r="J1929" s="20">
        <v>48.383560000000003</v>
      </c>
      <c r="K1929" s="20">
        <v>42</v>
      </c>
      <c r="L1929" s="20" t="s">
        <v>557</v>
      </c>
      <c r="M1929" s="20">
        <v>45</v>
      </c>
      <c r="N1929" s="20">
        <v>55</v>
      </c>
      <c r="O1929" s="20" t="s">
        <v>557</v>
      </c>
      <c r="P1929" s="20">
        <v>47</v>
      </c>
      <c r="Q1929" s="20" t="s">
        <v>557</v>
      </c>
      <c r="R1929" s="19" t="s">
        <v>557</v>
      </c>
      <c r="S1929" s="20">
        <v>35</v>
      </c>
      <c r="T1929" s="20">
        <v>54</v>
      </c>
      <c r="U1929" s="20">
        <v>43</v>
      </c>
      <c r="V1929" s="20">
        <v>42</v>
      </c>
      <c r="W1929" s="20">
        <v>43</v>
      </c>
      <c r="X1929" s="19"/>
    </row>
    <row r="1930" spans="1:24" s="15" customFormat="1" ht="13.8">
      <c r="A1930" s="15" t="s">
        <v>160</v>
      </c>
      <c r="B1930" s="19" t="s">
        <v>161</v>
      </c>
      <c r="C1930" s="19">
        <v>2020</v>
      </c>
      <c r="D1930" s="19" t="s">
        <v>443</v>
      </c>
      <c r="E1930" s="16">
        <v>45</v>
      </c>
      <c r="F1930" s="20">
        <v>67</v>
      </c>
      <c r="G1930" s="21">
        <v>1.328981</v>
      </c>
      <c r="H1930" s="20">
        <v>9</v>
      </c>
      <c r="I1930" s="20">
        <v>42.82047</v>
      </c>
      <c r="J1930" s="20">
        <v>47.17953</v>
      </c>
      <c r="K1930" s="20">
        <v>42</v>
      </c>
      <c r="L1930" s="20" t="s">
        <v>557</v>
      </c>
      <c r="M1930" s="20">
        <v>45</v>
      </c>
      <c r="N1930" s="20">
        <v>55</v>
      </c>
      <c r="O1930" s="20" t="s">
        <v>557</v>
      </c>
      <c r="P1930" s="20">
        <v>47</v>
      </c>
      <c r="Q1930" s="20" t="s">
        <v>557</v>
      </c>
      <c r="R1930" s="19" t="s">
        <v>557</v>
      </c>
      <c r="S1930" s="20">
        <v>32</v>
      </c>
      <c r="T1930" s="20">
        <v>55</v>
      </c>
      <c r="U1930" s="20">
        <v>43</v>
      </c>
      <c r="V1930" s="20">
        <v>42</v>
      </c>
      <c r="W1930" s="20">
        <v>43</v>
      </c>
      <c r="X1930" s="19"/>
    </row>
    <row r="1931" spans="1:24" s="15" customFormat="1" ht="13.8">
      <c r="A1931" s="15" t="s">
        <v>160</v>
      </c>
      <c r="B1931" s="19" t="s">
        <v>161</v>
      </c>
      <c r="C1931" s="19">
        <v>2021</v>
      </c>
      <c r="D1931" s="19" t="s">
        <v>443</v>
      </c>
      <c r="E1931" s="16">
        <v>43</v>
      </c>
      <c r="F1931" s="20">
        <v>73</v>
      </c>
      <c r="G1931" s="21">
        <v>1.352063</v>
      </c>
      <c r="H1931" s="20">
        <v>9</v>
      </c>
      <c r="I1931" s="20">
        <v>40.775860000000002</v>
      </c>
      <c r="J1931" s="20">
        <v>45.224139999999998</v>
      </c>
      <c r="K1931" s="20">
        <v>41.833849999999998</v>
      </c>
      <c r="L1931" s="20"/>
      <c r="M1931" s="20">
        <v>36.83502</v>
      </c>
      <c r="N1931" s="20">
        <v>54.733609999999999</v>
      </c>
      <c r="O1931" s="20"/>
      <c r="P1931" s="20">
        <v>46.737209999999997</v>
      </c>
      <c r="Q1931" s="20"/>
      <c r="R1931" s="19"/>
      <c r="S1931" s="20">
        <v>32.418640000000003</v>
      </c>
      <c r="T1931" s="20">
        <v>50.678719999999998</v>
      </c>
      <c r="U1931" s="20">
        <v>43.443260000000002</v>
      </c>
      <c r="V1931" s="20">
        <v>37.313699999999997</v>
      </c>
      <c r="W1931" s="20">
        <v>43.665300000000002</v>
      </c>
      <c r="X1931" s="19"/>
    </row>
    <row r="1932" spans="1:24" s="15" customFormat="1" ht="13.8">
      <c r="A1932" s="15" t="s">
        <v>160</v>
      </c>
      <c r="B1932" s="19" t="s">
        <v>161</v>
      </c>
      <c r="C1932" s="19">
        <v>2022</v>
      </c>
      <c r="D1932" s="19" t="s">
        <v>443</v>
      </c>
      <c r="E1932" s="16">
        <v>43</v>
      </c>
      <c r="F1932" s="20">
        <v>72</v>
      </c>
      <c r="G1932" s="21">
        <v>1.395357</v>
      </c>
      <c r="H1932" s="20">
        <v>9</v>
      </c>
      <c r="I1932" s="20">
        <v>40.71161</v>
      </c>
      <c r="J1932" s="20">
        <v>45.28839</v>
      </c>
      <c r="K1932" s="20">
        <v>42</v>
      </c>
      <c r="L1932" s="20" t="s">
        <v>557</v>
      </c>
      <c r="M1932" s="20">
        <v>37</v>
      </c>
      <c r="N1932" s="20">
        <v>55</v>
      </c>
      <c r="O1932" s="20" t="s">
        <v>557</v>
      </c>
      <c r="P1932" s="20">
        <v>47</v>
      </c>
      <c r="Q1932" s="20" t="s">
        <v>557</v>
      </c>
      <c r="R1932" s="19" t="s">
        <v>557</v>
      </c>
      <c r="S1932" s="20">
        <v>34</v>
      </c>
      <c r="T1932" s="20">
        <v>50</v>
      </c>
      <c r="U1932" s="20">
        <v>43</v>
      </c>
      <c r="V1932" s="20">
        <v>33</v>
      </c>
      <c r="W1932" s="20">
        <v>45</v>
      </c>
      <c r="X1932" s="19"/>
    </row>
    <row r="1933" spans="1:24" s="15" customFormat="1" ht="13.8">
      <c r="A1933" s="15" t="s">
        <v>160</v>
      </c>
      <c r="B1933" s="19" t="s">
        <v>161</v>
      </c>
      <c r="C1933" s="19">
        <v>2023</v>
      </c>
      <c r="D1933" s="19" t="s">
        <v>443</v>
      </c>
      <c r="E1933" s="16">
        <v>43</v>
      </c>
      <c r="F1933" s="20">
        <v>70</v>
      </c>
      <c r="G1933" s="21">
        <v>1.346635</v>
      </c>
      <c r="H1933" s="20">
        <v>9</v>
      </c>
      <c r="I1933" s="20">
        <v>40.791519999999998</v>
      </c>
      <c r="J1933" s="20">
        <v>45.208480000000002</v>
      </c>
      <c r="K1933" s="20">
        <v>41.833849999999998</v>
      </c>
      <c r="L1933" s="20"/>
      <c r="M1933" s="20">
        <v>36.83502</v>
      </c>
      <c r="N1933" s="20">
        <v>54.733609999999999</v>
      </c>
      <c r="O1933" s="20"/>
      <c r="P1933" s="20">
        <v>46.737209999999997</v>
      </c>
      <c r="Q1933" s="20"/>
      <c r="R1933" s="19"/>
      <c r="S1933" s="20">
        <v>32.418640000000003</v>
      </c>
      <c r="T1933" s="20">
        <v>49.955309999999997</v>
      </c>
      <c r="U1933" s="20">
        <v>43.443260000000002</v>
      </c>
      <c r="V1933" s="20">
        <v>37.138339999999999</v>
      </c>
      <c r="W1933" s="20">
        <v>45.461860000000001</v>
      </c>
      <c r="X1933" s="19"/>
    </row>
    <row r="1934" spans="1:24" s="15" customFormat="1" ht="13.8">
      <c r="A1934" s="15" t="s">
        <v>160</v>
      </c>
      <c r="B1934" s="19" t="s">
        <v>161</v>
      </c>
      <c r="C1934" s="19">
        <v>2024</v>
      </c>
      <c r="D1934" s="19" t="s">
        <v>443</v>
      </c>
      <c r="E1934" s="16">
        <v>45</v>
      </c>
      <c r="F1934" s="20">
        <v>69</v>
      </c>
      <c r="G1934" s="21">
        <v>1.4118759999999999</v>
      </c>
      <c r="H1934" s="20">
        <v>9</v>
      </c>
      <c r="I1934" s="20">
        <v>42.684519999999999</v>
      </c>
      <c r="J1934" s="20">
        <v>47.315480000000001</v>
      </c>
      <c r="K1934" s="20">
        <v>48.46904</v>
      </c>
      <c r="L1934" s="20"/>
      <c r="M1934" s="20">
        <v>38.533639999999998</v>
      </c>
      <c r="N1934" s="20">
        <v>50.63015</v>
      </c>
      <c r="O1934" s="20"/>
      <c r="P1934" s="20">
        <v>45.559510000000003</v>
      </c>
      <c r="Q1934" s="20"/>
      <c r="R1934" s="19"/>
      <c r="S1934" s="20">
        <v>35.140599999999999</v>
      </c>
      <c r="T1934" s="20">
        <v>55.26587</v>
      </c>
      <c r="U1934" s="20">
        <v>51.150010000000002</v>
      </c>
      <c r="V1934" s="20">
        <v>34.793480000000002</v>
      </c>
      <c r="W1934" s="20">
        <v>45.35089</v>
      </c>
      <c r="X1934" s="19"/>
    </row>
    <row r="1935" spans="1:24" s="15" customFormat="1">
      <c r="A1935" s="68" t="s">
        <v>160</v>
      </c>
      <c r="B1935" s="70" t="s">
        <v>161</v>
      </c>
      <c r="C1935" s="70">
        <v>2025</v>
      </c>
      <c r="D1935" s="73" t="str">
        <f>VLOOKUP(B1935,'CPI Timeseries 2012 - 2025'!B:C,2,0)</f>
        <v>SSA</v>
      </c>
      <c r="E1935" s="16">
        <v>46</v>
      </c>
      <c r="F1935" s="70">
        <v>65</v>
      </c>
      <c r="G1935" s="74">
        <v>1.1738170000000001</v>
      </c>
      <c r="H1935" s="70">
        <v>9</v>
      </c>
      <c r="I1935" s="75">
        <v>44.074939999999998</v>
      </c>
      <c r="J1935" s="75">
        <v>47.925060000000002</v>
      </c>
      <c r="K1935" s="75">
        <v>48.440930000000002</v>
      </c>
      <c r="L1935" s="75"/>
      <c r="M1935" s="75">
        <v>38.539949999999997</v>
      </c>
      <c r="N1935" s="75">
        <v>50.60913</v>
      </c>
      <c r="O1935" s="75"/>
      <c r="P1935" s="75">
        <v>45.51793</v>
      </c>
      <c r="Q1935" s="75"/>
      <c r="R1935" s="75"/>
      <c r="S1935" s="75">
        <v>41.836329999999997</v>
      </c>
      <c r="T1935" s="75">
        <v>54.591340000000002</v>
      </c>
      <c r="U1935" s="75">
        <v>51.157629999999997</v>
      </c>
      <c r="V1935" s="75">
        <v>36.159410000000001</v>
      </c>
      <c r="W1935" s="75">
        <v>46.203449999999997</v>
      </c>
      <c r="X1935" s="2"/>
    </row>
    <row r="1936" spans="1:24" s="15" customFormat="1" ht="13.8">
      <c r="A1936" s="15" t="s">
        <v>259</v>
      </c>
      <c r="B1936" s="19" t="s">
        <v>260</v>
      </c>
      <c r="C1936" s="19">
        <v>2012</v>
      </c>
      <c r="D1936" s="19" t="s">
        <v>441</v>
      </c>
      <c r="E1936" s="16">
        <v>39</v>
      </c>
      <c r="F1936" s="20">
        <v>80</v>
      </c>
      <c r="G1936" s="21">
        <v>2.6</v>
      </c>
      <c r="H1936" s="20">
        <v>7</v>
      </c>
      <c r="I1936" s="20">
        <v>35</v>
      </c>
      <c r="J1936" s="20">
        <v>44</v>
      </c>
      <c r="K1936" s="20"/>
      <c r="L1936" s="20"/>
      <c r="M1936" s="20">
        <v>49</v>
      </c>
      <c r="N1936" s="20">
        <v>38</v>
      </c>
      <c r="O1936" s="20">
        <v>47</v>
      </c>
      <c r="P1936" s="20">
        <v>42</v>
      </c>
      <c r="Q1936" s="20"/>
      <c r="R1936" s="19"/>
      <c r="S1936" s="20">
        <v>31</v>
      </c>
      <c r="T1936" s="20"/>
      <c r="U1936" s="20"/>
      <c r="V1936" s="20">
        <v>35</v>
      </c>
      <c r="W1936" s="20">
        <v>35</v>
      </c>
      <c r="X1936" s="19"/>
    </row>
    <row r="1937" spans="1:24" s="15" customFormat="1" ht="13.8">
      <c r="A1937" s="15" t="s">
        <v>259</v>
      </c>
      <c r="B1937" s="19" t="s">
        <v>260</v>
      </c>
      <c r="C1937" s="19">
        <v>2013</v>
      </c>
      <c r="D1937" s="19" t="s">
        <v>441</v>
      </c>
      <c r="E1937" s="16">
        <v>42</v>
      </c>
      <c r="F1937" s="20">
        <v>72</v>
      </c>
      <c r="G1937" s="21">
        <v>3.4</v>
      </c>
      <c r="H1937" s="20">
        <v>7</v>
      </c>
      <c r="I1937" s="20">
        <v>36</v>
      </c>
      <c r="J1937" s="20">
        <v>48</v>
      </c>
      <c r="K1937" s="20"/>
      <c r="L1937" s="20"/>
      <c r="M1937" s="20">
        <v>53</v>
      </c>
      <c r="N1937" s="20">
        <v>38</v>
      </c>
      <c r="O1937" s="20">
        <v>47</v>
      </c>
      <c r="P1937" s="20">
        <v>52</v>
      </c>
      <c r="Q1937" s="20"/>
      <c r="R1937" s="19"/>
      <c r="S1937" s="20">
        <v>31</v>
      </c>
      <c r="T1937" s="20"/>
      <c r="U1937" s="20"/>
      <c r="V1937" s="20">
        <v>37</v>
      </c>
      <c r="W1937" s="20">
        <v>35</v>
      </c>
      <c r="X1937" s="19"/>
    </row>
    <row r="1938" spans="1:24" s="15" customFormat="1" ht="13.8">
      <c r="A1938" s="15" t="s">
        <v>259</v>
      </c>
      <c r="B1938" s="19" t="s">
        <v>260</v>
      </c>
      <c r="C1938" s="19">
        <v>2014</v>
      </c>
      <c r="D1938" s="19" t="s">
        <v>441</v>
      </c>
      <c r="E1938" s="16">
        <v>41</v>
      </c>
      <c r="F1938" s="20">
        <v>78</v>
      </c>
      <c r="G1938" s="21">
        <v>2.9200000762939453</v>
      </c>
      <c r="H1938" s="20">
        <v>7</v>
      </c>
      <c r="I1938" s="20">
        <v>36</v>
      </c>
      <c r="J1938" s="20">
        <v>46</v>
      </c>
      <c r="K1938" s="20"/>
      <c r="L1938" s="20"/>
      <c r="M1938" s="20">
        <v>53</v>
      </c>
      <c r="N1938" s="20">
        <v>38</v>
      </c>
      <c r="O1938" s="20">
        <v>47</v>
      </c>
      <c r="P1938" s="20">
        <v>42</v>
      </c>
      <c r="Q1938" s="20"/>
      <c r="R1938" s="19"/>
      <c r="S1938" s="20">
        <v>31</v>
      </c>
      <c r="T1938" s="20"/>
      <c r="U1938" s="20"/>
      <c r="V1938" s="20">
        <v>43</v>
      </c>
      <c r="W1938" s="20">
        <v>34</v>
      </c>
      <c r="X1938" s="19"/>
    </row>
    <row r="1939" spans="1:24" s="15" customFormat="1" ht="13.8">
      <c r="A1939" s="15" t="s">
        <v>259</v>
      </c>
      <c r="B1939" s="19" t="s">
        <v>260</v>
      </c>
      <c r="C1939" s="19">
        <v>2015</v>
      </c>
      <c r="D1939" s="19" t="s">
        <v>441</v>
      </c>
      <c r="E1939" s="16">
        <v>40</v>
      </c>
      <c r="F1939" s="20">
        <v>71</v>
      </c>
      <c r="G1939" s="21">
        <v>3.9000000953674316</v>
      </c>
      <c r="H1939" s="20">
        <v>7</v>
      </c>
      <c r="I1939" s="20">
        <v>34</v>
      </c>
      <c r="J1939" s="20">
        <v>46</v>
      </c>
      <c r="K1939" s="20"/>
      <c r="L1939" s="20"/>
      <c r="M1939" s="20">
        <v>58</v>
      </c>
      <c r="N1939" s="20">
        <v>38</v>
      </c>
      <c r="O1939" s="20">
        <v>47</v>
      </c>
      <c r="P1939" s="20">
        <v>42</v>
      </c>
      <c r="Q1939" s="20"/>
      <c r="R1939" s="19"/>
      <c r="S1939" s="20">
        <v>31</v>
      </c>
      <c r="T1939" s="20"/>
      <c r="U1939" s="20"/>
      <c r="V1939" s="20">
        <v>37</v>
      </c>
      <c r="W1939" s="20">
        <v>27</v>
      </c>
      <c r="X1939" s="19"/>
    </row>
    <row r="1940" spans="1:24" s="15" customFormat="1" ht="13.8">
      <c r="A1940" s="15" t="s">
        <v>259</v>
      </c>
      <c r="B1940" s="19" t="s">
        <v>260</v>
      </c>
      <c r="C1940" s="19">
        <v>2016</v>
      </c>
      <c r="D1940" s="19" t="s">
        <v>441</v>
      </c>
      <c r="E1940" s="16">
        <v>42</v>
      </c>
      <c r="F1940" s="20">
        <v>72</v>
      </c>
      <c r="G1940" s="21">
        <v>3.69</v>
      </c>
      <c r="H1940" s="20">
        <v>7</v>
      </c>
      <c r="I1940" s="20">
        <v>36</v>
      </c>
      <c r="J1940" s="20">
        <v>48</v>
      </c>
      <c r="K1940" s="20" t="s">
        <v>557</v>
      </c>
      <c r="L1940" s="20" t="s">
        <v>557</v>
      </c>
      <c r="M1940" s="20">
        <v>57</v>
      </c>
      <c r="N1940" s="20">
        <v>37</v>
      </c>
      <c r="O1940" s="20">
        <v>52</v>
      </c>
      <c r="P1940" s="20">
        <v>47</v>
      </c>
      <c r="Q1940" s="20" t="s">
        <v>557</v>
      </c>
      <c r="R1940" s="19" t="s">
        <v>557</v>
      </c>
      <c r="S1940" s="20">
        <v>32</v>
      </c>
      <c r="T1940" s="20" t="s">
        <v>557</v>
      </c>
      <c r="U1940" s="20" t="s">
        <v>557</v>
      </c>
      <c r="V1940" s="20">
        <v>39</v>
      </c>
      <c r="W1940" s="20">
        <v>32</v>
      </c>
      <c r="X1940" s="19"/>
    </row>
    <row r="1941" spans="1:24" s="15" customFormat="1" ht="13.8">
      <c r="A1941" s="15" t="s">
        <v>259</v>
      </c>
      <c r="B1941" s="19" t="s">
        <v>260</v>
      </c>
      <c r="C1941" s="19">
        <v>2017</v>
      </c>
      <c r="D1941" s="19" t="s">
        <v>441</v>
      </c>
      <c r="E1941" s="16">
        <v>41</v>
      </c>
      <c r="F1941" s="20">
        <v>77</v>
      </c>
      <c r="G1941" s="21">
        <v>2.8</v>
      </c>
      <c r="H1941" s="20">
        <v>8</v>
      </c>
      <c r="I1941" s="20">
        <v>36</v>
      </c>
      <c r="J1941" s="20">
        <v>46</v>
      </c>
      <c r="K1941" s="20"/>
      <c r="L1941" s="20"/>
      <c r="M1941" s="20">
        <v>49</v>
      </c>
      <c r="N1941" s="20">
        <v>37</v>
      </c>
      <c r="O1941" s="20">
        <v>53</v>
      </c>
      <c r="P1941" s="20">
        <v>47</v>
      </c>
      <c r="Q1941" s="20"/>
      <c r="R1941" s="19"/>
      <c r="S1941" s="20">
        <v>32</v>
      </c>
      <c r="T1941" s="20">
        <v>34</v>
      </c>
      <c r="U1941" s="20"/>
      <c r="V1941" s="20">
        <v>39</v>
      </c>
      <c r="W1941" s="20">
        <v>34</v>
      </c>
      <c r="X1941" s="19"/>
    </row>
    <row r="1942" spans="1:24" s="15" customFormat="1" ht="13.8">
      <c r="A1942" s="15" t="s">
        <v>259</v>
      </c>
      <c r="B1942" s="19" t="s">
        <v>260</v>
      </c>
      <c r="C1942" s="19">
        <v>2018</v>
      </c>
      <c r="D1942" s="19" t="s">
        <v>441</v>
      </c>
      <c r="E1942" s="16">
        <v>39</v>
      </c>
      <c r="F1942" s="20">
        <v>87</v>
      </c>
      <c r="G1942" s="21">
        <v>2.89</v>
      </c>
      <c r="H1942" s="20">
        <v>8</v>
      </c>
      <c r="I1942" s="20">
        <v>34</v>
      </c>
      <c r="J1942" s="20">
        <v>44</v>
      </c>
      <c r="K1942" s="20"/>
      <c r="L1942" s="20"/>
      <c r="M1942" s="20">
        <v>49</v>
      </c>
      <c r="N1942" s="20">
        <v>37</v>
      </c>
      <c r="O1942" s="20">
        <v>53</v>
      </c>
      <c r="P1942" s="20">
        <v>35</v>
      </c>
      <c r="Q1942" s="20"/>
      <c r="R1942" s="19"/>
      <c r="S1942" s="20">
        <v>32</v>
      </c>
      <c r="T1942" s="20">
        <v>32</v>
      </c>
      <c r="U1942" s="20"/>
      <c r="V1942" s="20">
        <v>44</v>
      </c>
      <c r="W1942" s="20">
        <v>34</v>
      </c>
      <c r="X1942" s="19"/>
    </row>
    <row r="1943" spans="1:24" s="15" customFormat="1" ht="13.8">
      <c r="A1943" s="15" t="s">
        <v>259</v>
      </c>
      <c r="B1943" s="19" t="s">
        <v>260</v>
      </c>
      <c r="C1943" s="19">
        <v>2019</v>
      </c>
      <c r="D1943" s="19" t="s">
        <v>441</v>
      </c>
      <c r="E1943" s="16">
        <v>39</v>
      </c>
      <c r="F1943" s="20">
        <v>91</v>
      </c>
      <c r="G1943" s="21">
        <v>2.484553</v>
      </c>
      <c r="H1943" s="20">
        <v>8</v>
      </c>
      <c r="I1943" s="20">
        <v>34.925330000000002</v>
      </c>
      <c r="J1943" s="20">
        <v>43.074669999999998</v>
      </c>
      <c r="K1943" s="20" t="s">
        <v>557</v>
      </c>
      <c r="L1943" s="20" t="s">
        <v>557</v>
      </c>
      <c r="M1943" s="20">
        <v>45</v>
      </c>
      <c r="N1943" s="20">
        <v>37</v>
      </c>
      <c r="O1943" s="20">
        <v>53</v>
      </c>
      <c r="P1943" s="20">
        <v>35</v>
      </c>
      <c r="Q1943" s="20" t="s">
        <v>557</v>
      </c>
      <c r="R1943" s="19" t="s">
        <v>557</v>
      </c>
      <c r="S1943" s="20">
        <v>32</v>
      </c>
      <c r="T1943" s="20">
        <v>35</v>
      </c>
      <c r="U1943" s="20" t="s">
        <v>557</v>
      </c>
      <c r="V1943" s="20">
        <v>40</v>
      </c>
      <c r="W1943" s="20">
        <v>35</v>
      </c>
      <c r="X1943" s="19"/>
    </row>
    <row r="1944" spans="1:24" s="15" customFormat="1" ht="13.8">
      <c r="A1944" s="15" t="s">
        <v>259</v>
      </c>
      <c r="B1944" s="19" t="s">
        <v>260</v>
      </c>
      <c r="C1944" s="19">
        <v>2020</v>
      </c>
      <c r="D1944" s="19" t="s">
        <v>441</v>
      </c>
      <c r="E1944" s="16">
        <v>38</v>
      </c>
      <c r="F1944" s="20">
        <v>94</v>
      </c>
      <c r="G1944" s="21">
        <v>1.659292</v>
      </c>
      <c r="H1944" s="20">
        <v>8</v>
      </c>
      <c r="I1944" s="20">
        <v>35.278759999999998</v>
      </c>
      <c r="J1944" s="20">
        <v>40.721240000000002</v>
      </c>
      <c r="K1944" s="20" t="s">
        <v>557</v>
      </c>
      <c r="L1944" s="20" t="s">
        <v>557</v>
      </c>
      <c r="M1944" s="20">
        <v>45</v>
      </c>
      <c r="N1944" s="20">
        <v>37</v>
      </c>
      <c r="O1944" s="20">
        <v>50</v>
      </c>
      <c r="P1944" s="20">
        <v>35</v>
      </c>
      <c r="Q1944" s="20" t="s">
        <v>557</v>
      </c>
      <c r="R1944" s="19" t="s">
        <v>557</v>
      </c>
      <c r="S1944" s="20">
        <v>32</v>
      </c>
      <c r="T1944" s="20">
        <v>28</v>
      </c>
      <c r="U1944" s="20" t="s">
        <v>557</v>
      </c>
      <c r="V1944" s="20">
        <v>40</v>
      </c>
      <c r="W1944" s="20">
        <v>35</v>
      </c>
      <c r="X1944" s="19"/>
    </row>
    <row r="1945" spans="1:24" s="15" customFormat="1" ht="13.8">
      <c r="A1945" s="15" t="s">
        <v>259</v>
      </c>
      <c r="B1945" s="19" t="s">
        <v>260</v>
      </c>
      <c r="C1945" s="19">
        <v>2021</v>
      </c>
      <c r="D1945" s="19" t="s">
        <v>441</v>
      </c>
      <c r="E1945" s="16">
        <v>38</v>
      </c>
      <c r="F1945" s="20">
        <v>96</v>
      </c>
      <c r="G1945" s="21">
        <v>1.4242440000000001</v>
      </c>
      <c r="H1945" s="20">
        <v>8</v>
      </c>
      <c r="I1945" s="20">
        <v>35.657119999999999</v>
      </c>
      <c r="J1945" s="20">
        <v>40.342880000000001</v>
      </c>
      <c r="K1945" s="20"/>
      <c r="L1945" s="20"/>
      <c r="M1945" s="20">
        <v>36.83502</v>
      </c>
      <c r="N1945" s="20">
        <v>37.263190000000002</v>
      </c>
      <c r="O1945" s="20">
        <v>50.422629999999998</v>
      </c>
      <c r="P1945" s="20">
        <v>34.50329</v>
      </c>
      <c r="Q1945" s="20"/>
      <c r="R1945" s="19"/>
      <c r="S1945" s="20">
        <v>32.418640000000003</v>
      </c>
      <c r="T1945" s="20">
        <v>33.316989999999997</v>
      </c>
      <c r="U1945" s="20"/>
      <c r="V1945" s="20">
        <v>43.802140000000001</v>
      </c>
      <c r="W1945" s="20">
        <v>33.784239999999997</v>
      </c>
      <c r="X1945" s="19"/>
    </row>
    <row r="1946" spans="1:24" s="15" customFormat="1" ht="13.8">
      <c r="A1946" s="15" t="s">
        <v>259</v>
      </c>
      <c r="B1946" s="19" t="s">
        <v>260</v>
      </c>
      <c r="C1946" s="19">
        <v>2022</v>
      </c>
      <c r="D1946" s="19" t="s">
        <v>441</v>
      </c>
      <c r="E1946" s="16">
        <v>36</v>
      </c>
      <c r="F1946" s="20">
        <v>101</v>
      </c>
      <c r="G1946" s="21">
        <v>1.3313699999999999</v>
      </c>
      <c r="H1946" s="20">
        <v>8</v>
      </c>
      <c r="I1946" s="20">
        <v>33.816549999999999</v>
      </c>
      <c r="J1946" s="20">
        <v>38.183450000000001</v>
      </c>
      <c r="K1946" s="20" t="s">
        <v>557</v>
      </c>
      <c r="L1946" s="20" t="s">
        <v>557</v>
      </c>
      <c r="M1946" s="20">
        <v>37</v>
      </c>
      <c r="N1946" s="20">
        <v>37</v>
      </c>
      <c r="O1946" s="20">
        <v>47</v>
      </c>
      <c r="P1946" s="20">
        <v>35</v>
      </c>
      <c r="Q1946" s="20" t="s">
        <v>557</v>
      </c>
      <c r="R1946" s="19" t="s">
        <v>557</v>
      </c>
      <c r="S1946" s="20">
        <v>32</v>
      </c>
      <c r="T1946" s="20">
        <v>29</v>
      </c>
      <c r="U1946" s="20" t="s">
        <v>557</v>
      </c>
      <c r="V1946" s="20">
        <v>41</v>
      </c>
      <c r="W1946" s="20">
        <v>32</v>
      </c>
      <c r="X1946" s="19"/>
    </row>
    <row r="1947" spans="1:24" s="15" customFormat="1" ht="13.8">
      <c r="A1947" s="15" t="s">
        <v>259</v>
      </c>
      <c r="B1947" s="19" t="s">
        <v>260</v>
      </c>
      <c r="C1947" s="19">
        <v>2023</v>
      </c>
      <c r="D1947" s="19" t="s">
        <v>441</v>
      </c>
      <c r="E1947" s="16">
        <v>36</v>
      </c>
      <c r="F1947" s="20">
        <v>104</v>
      </c>
      <c r="G1947" s="21">
        <v>1.259137</v>
      </c>
      <c r="H1947" s="20">
        <v>8</v>
      </c>
      <c r="I1947" s="20">
        <v>33.935020000000002</v>
      </c>
      <c r="J1947" s="20">
        <v>38.064979999999998</v>
      </c>
      <c r="K1947" s="20"/>
      <c r="L1947" s="20"/>
      <c r="M1947" s="20">
        <v>36.83502</v>
      </c>
      <c r="N1947" s="20">
        <v>37.263190000000002</v>
      </c>
      <c r="O1947" s="20">
        <v>47.45523</v>
      </c>
      <c r="P1947" s="20">
        <v>34.50329</v>
      </c>
      <c r="Q1947" s="20"/>
      <c r="R1947" s="19"/>
      <c r="S1947" s="20">
        <v>32.418640000000003</v>
      </c>
      <c r="T1947" s="20">
        <v>28.976559999999999</v>
      </c>
      <c r="U1947" s="20"/>
      <c r="V1947" s="20">
        <v>35.735430000000001</v>
      </c>
      <c r="W1947" s="20">
        <v>31.987680000000001</v>
      </c>
      <c r="X1947" s="19"/>
    </row>
    <row r="1948" spans="1:24" s="15" customFormat="1" ht="13.8">
      <c r="A1948" s="15" t="s">
        <v>259</v>
      </c>
      <c r="B1948" s="19" t="s">
        <v>260</v>
      </c>
      <c r="C1948" s="19">
        <v>2024</v>
      </c>
      <c r="D1948" s="19" t="s">
        <v>441</v>
      </c>
      <c r="E1948" s="16">
        <v>35</v>
      </c>
      <c r="F1948" s="20">
        <v>105</v>
      </c>
      <c r="G1948" s="21">
        <v>1.374835</v>
      </c>
      <c r="H1948" s="20">
        <v>8</v>
      </c>
      <c r="I1948" s="20">
        <v>32.745269999999998</v>
      </c>
      <c r="J1948" s="20">
        <v>37.254730000000002</v>
      </c>
      <c r="K1948" s="20"/>
      <c r="L1948" s="20"/>
      <c r="M1948" s="20">
        <v>38.533639999999998</v>
      </c>
      <c r="N1948" s="20">
        <v>34.521169999999998</v>
      </c>
      <c r="O1948" s="20">
        <v>48.00526</v>
      </c>
      <c r="P1948" s="20">
        <v>32.267980000000001</v>
      </c>
      <c r="Q1948" s="20"/>
      <c r="R1948" s="19"/>
      <c r="S1948" s="20">
        <v>32.781230000000001</v>
      </c>
      <c r="T1948" s="20">
        <v>29.941690000000001</v>
      </c>
      <c r="U1948" s="20"/>
      <c r="V1948" s="20">
        <v>31.074919999999999</v>
      </c>
      <c r="W1948" s="20">
        <v>30.588709999999999</v>
      </c>
      <c r="X1948" s="19"/>
    </row>
    <row r="1949" spans="1:24" s="15" customFormat="1">
      <c r="A1949" s="68" t="s">
        <v>259</v>
      </c>
      <c r="B1949" s="70" t="s">
        <v>260</v>
      </c>
      <c r="C1949" s="70">
        <v>2025</v>
      </c>
      <c r="D1949" s="73" t="str">
        <f>VLOOKUP(B1949,'CPI Timeseries 2012 - 2025'!B:C,2,0)</f>
        <v>ECA</v>
      </c>
      <c r="E1949" s="16">
        <v>33</v>
      </c>
      <c r="F1949" s="70">
        <v>116</v>
      </c>
      <c r="G1949" s="74">
        <v>2.0085449999999998</v>
      </c>
      <c r="H1949" s="70">
        <v>7</v>
      </c>
      <c r="I1949" s="75">
        <v>29.70599</v>
      </c>
      <c r="J1949" s="75">
        <v>36.29401</v>
      </c>
      <c r="K1949" s="75"/>
      <c r="L1949" s="75"/>
      <c r="M1949" s="75">
        <v>34.241390000000003</v>
      </c>
      <c r="N1949" s="75">
        <v>34.494399999999999</v>
      </c>
      <c r="O1949" s="75">
        <v>47.999980000000001</v>
      </c>
      <c r="P1949" s="75">
        <v>32.214660000000002</v>
      </c>
      <c r="Q1949" s="75"/>
      <c r="R1949" s="75"/>
      <c r="S1949" s="75">
        <v>32.758890000000001</v>
      </c>
      <c r="T1949" s="75">
        <v>23.784970000000001</v>
      </c>
      <c r="U1949" s="75"/>
      <c r="V1949" s="75"/>
      <c r="W1949" s="75">
        <v>27.962710000000001</v>
      </c>
      <c r="X1949" s="2"/>
    </row>
    <row r="1950" spans="1:24" s="15" customFormat="1" ht="13.8">
      <c r="A1950" s="15" t="s">
        <v>72</v>
      </c>
      <c r="B1950" s="19" t="s">
        <v>73</v>
      </c>
      <c r="C1950" s="19">
        <v>2012</v>
      </c>
      <c r="D1950" s="19" t="s">
        <v>443</v>
      </c>
      <c r="E1950" s="16">
        <v>52</v>
      </c>
      <c r="F1950" s="20">
        <v>51</v>
      </c>
      <c r="G1950" s="21">
        <v>8</v>
      </c>
      <c r="H1950" s="20">
        <v>4</v>
      </c>
      <c r="I1950" s="20">
        <v>38</v>
      </c>
      <c r="J1950" s="20">
        <v>65</v>
      </c>
      <c r="K1950" s="20">
        <v>32</v>
      </c>
      <c r="L1950" s="20"/>
      <c r="M1950" s="20"/>
      <c r="N1950" s="20">
        <v>71</v>
      </c>
      <c r="O1950" s="20"/>
      <c r="P1950" s="20">
        <v>52</v>
      </c>
      <c r="Q1950" s="20"/>
      <c r="R1950" s="19"/>
      <c r="S1950" s="20"/>
      <c r="T1950" s="20"/>
      <c r="U1950" s="20"/>
      <c r="V1950" s="20">
        <v>50</v>
      </c>
      <c r="W1950" s="20"/>
      <c r="X1950" s="19"/>
    </row>
    <row r="1951" spans="1:24" s="15" customFormat="1" ht="13.8">
      <c r="A1951" s="15" t="s">
        <v>72</v>
      </c>
      <c r="B1951" s="19" t="s">
        <v>73</v>
      </c>
      <c r="C1951" s="19">
        <v>2013</v>
      </c>
      <c r="D1951" s="19" t="s">
        <v>443</v>
      </c>
      <c r="E1951" s="16">
        <v>54</v>
      </c>
      <c r="F1951" s="20">
        <v>47</v>
      </c>
      <c r="G1951" s="21">
        <v>8.1999999999999993</v>
      </c>
      <c r="H1951" s="20">
        <v>4</v>
      </c>
      <c r="I1951" s="20">
        <v>41</v>
      </c>
      <c r="J1951" s="20">
        <v>67</v>
      </c>
      <c r="K1951" s="20">
        <v>32</v>
      </c>
      <c r="L1951" s="20"/>
      <c r="M1951" s="20"/>
      <c r="N1951" s="20">
        <v>71</v>
      </c>
      <c r="O1951" s="20"/>
      <c r="P1951" s="20">
        <v>52</v>
      </c>
      <c r="Q1951" s="20"/>
      <c r="R1951" s="19"/>
      <c r="S1951" s="20"/>
      <c r="T1951" s="20"/>
      <c r="U1951" s="20"/>
      <c r="V1951" s="20">
        <v>59</v>
      </c>
      <c r="W1951" s="20"/>
      <c r="X1951" s="19"/>
    </row>
    <row r="1952" spans="1:24" s="15" customFormat="1" ht="13.8">
      <c r="A1952" s="15" t="s">
        <v>72</v>
      </c>
      <c r="B1952" s="19" t="s">
        <v>73</v>
      </c>
      <c r="C1952" s="19">
        <v>2014</v>
      </c>
      <c r="D1952" s="19" t="s">
        <v>443</v>
      </c>
      <c r="E1952" s="16">
        <v>55</v>
      </c>
      <c r="F1952" s="20">
        <v>44</v>
      </c>
      <c r="G1952" s="21">
        <v>8.619999885559082</v>
      </c>
      <c r="H1952" s="20">
        <v>3</v>
      </c>
      <c r="I1952" s="20">
        <v>41</v>
      </c>
      <c r="J1952" s="20">
        <v>69</v>
      </c>
      <c r="K1952" s="20"/>
      <c r="L1952" s="20"/>
      <c r="M1952" s="20"/>
      <c r="N1952" s="20">
        <v>71</v>
      </c>
      <c r="O1952" s="20"/>
      <c r="P1952" s="20">
        <v>52</v>
      </c>
      <c r="Q1952" s="20"/>
      <c r="R1952" s="19"/>
      <c r="S1952" s="20"/>
      <c r="T1952" s="20"/>
      <c r="U1952" s="20"/>
      <c r="V1952" s="20">
        <v>42</v>
      </c>
      <c r="W1952" s="20"/>
      <c r="X1952" s="19"/>
    </row>
    <row r="1953" spans="1:24" s="15" customFormat="1" ht="13.8">
      <c r="A1953" s="15" t="s">
        <v>72</v>
      </c>
      <c r="B1953" s="19" t="s">
        <v>73</v>
      </c>
      <c r="C1953" s="19">
        <v>2015</v>
      </c>
      <c r="D1953" s="19" t="s">
        <v>443</v>
      </c>
      <c r="E1953" s="16">
        <v>55</v>
      </c>
      <c r="F1953" s="20">
        <v>40</v>
      </c>
      <c r="G1953" s="21">
        <v>8.5</v>
      </c>
      <c r="H1953" s="20">
        <v>3</v>
      </c>
      <c r="I1953" s="20">
        <v>41</v>
      </c>
      <c r="J1953" s="20">
        <v>69</v>
      </c>
      <c r="K1953" s="20"/>
      <c r="L1953" s="20"/>
      <c r="M1953" s="20"/>
      <c r="N1953" s="20">
        <v>71</v>
      </c>
      <c r="O1953" s="20"/>
      <c r="P1953" s="20">
        <v>52</v>
      </c>
      <c r="Q1953" s="20"/>
      <c r="R1953" s="19"/>
      <c r="S1953" s="20"/>
      <c r="T1953" s="20"/>
      <c r="U1953" s="20"/>
      <c r="V1953" s="20">
        <v>42</v>
      </c>
      <c r="W1953" s="20"/>
      <c r="X1953" s="19"/>
    </row>
    <row r="1954" spans="1:24" s="15" customFormat="1" ht="13.8">
      <c r="A1954" s="15" t="s">
        <v>72</v>
      </c>
      <c r="B1954" s="19" t="s">
        <v>73</v>
      </c>
      <c r="C1954" s="19">
        <v>2017</v>
      </c>
      <c r="D1954" s="19" t="s">
        <v>443</v>
      </c>
      <c r="E1954" s="16">
        <v>60</v>
      </c>
      <c r="F1954" s="20">
        <v>36</v>
      </c>
      <c r="G1954" s="21">
        <v>8.32</v>
      </c>
      <c r="H1954" s="20">
        <v>4</v>
      </c>
      <c r="I1954" s="20">
        <v>46</v>
      </c>
      <c r="J1954" s="20">
        <v>74</v>
      </c>
      <c r="K1954" s="20"/>
      <c r="L1954" s="20"/>
      <c r="M1954" s="20"/>
      <c r="N1954" s="20">
        <v>72</v>
      </c>
      <c r="O1954" s="20"/>
      <c r="P1954" s="20">
        <v>71</v>
      </c>
      <c r="Q1954" s="20"/>
      <c r="R1954" s="19"/>
      <c r="S1954" s="20"/>
      <c r="T1954" s="20">
        <v>62</v>
      </c>
      <c r="U1954" s="20"/>
      <c r="V1954" s="20">
        <v>36</v>
      </c>
      <c r="W1954" s="20"/>
      <c r="X1954" s="19"/>
    </row>
    <row r="1955" spans="1:24" s="15" customFormat="1" ht="13.8">
      <c r="A1955" s="15" t="s">
        <v>72</v>
      </c>
      <c r="B1955" s="19" t="s">
        <v>73</v>
      </c>
      <c r="C1955" s="19">
        <v>2018</v>
      </c>
      <c r="D1955" s="19" t="s">
        <v>443</v>
      </c>
      <c r="E1955" s="16">
        <v>66</v>
      </c>
      <c r="F1955" s="20">
        <v>28</v>
      </c>
      <c r="G1955" s="21">
        <v>3.08</v>
      </c>
      <c r="H1955" s="20">
        <v>4</v>
      </c>
      <c r="I1955" s="20">
        <v>61</v>
      </c>
      <c r="J1955" s="20">
        <v>71</v>
      </c>
      <c r="K1955" s="20"/>
      <c r="L1955" s="20"/>
      <c r="M1955" s="20"/>
      <c r="N1955" s="20">
        <v>72</v>
      </c>
      <c r="O1955" s="20"/>
      <c r="P1955" s="20">
        <v>71</v>
      </c>
      <c r="Q1955" s="20"/>
      <c r="R1955" s="19"/>
      <c r="S1955" s="20"/>
      <c r="T1955" s="20">
        <v>62</v>
      </c>
      <c r="U1955" s="20"/>
      <c r="V1955" s="20">
        <v>60</v>
      </c>
      <c r="W1955" s="20"/>
      <c r="X1955" s="19"/>
    </row>
    <row r="1956" spans="1:24" s="15" customFormat="1" ht="13.8">
      <c r="A1956" s="15" t="s">
        <v>72</v>
      </c>
      <c r="B1956" s="19" t="s">
        <v>73</v>
      </c>
      <c r="C1956" s="19">
        <v>2019</v>
      </c>
      <c r="D1956" s="19" t="s">
        <v>443</v>
      </c>
      <c r="E1956" s="16">
        <v>66</v>
      </c>
      <c r="F1956" s="20">
        <v>27</v>
      </c>
      <c r="G1956" s="21">
        <v>3.3968579999999999</v>
      </c>
      <c r="H1956" s="20">
        <v>4</v>
      </c>
      <c r="I1956" s="20">
        <v>60.42915</v>
      </c>
      <c r="J1956" s="20">
        <v>71.570849999999993</v>
      </c>
      <c r="K1956" s="20" t="s">
        <v>557</v>
      </c>
      <c r="L1956" s="20" t="s">
        <v>557</v>
      </c>
      <c r="M1956" s="20" t="s">
        <v>557</v>
      </c>
      <c r="N1956" s="20">
        <v>72</v>
      </c>
      <c r="O1956" s="20" t="s">
        <v>557</v>
      </c>
      <c r="P1956" s="20">
        <v>71</v>
      </c>
      <c r="Q1956" s="20" t="s">
        <v>557</v>
      </c>
      <c r="R1956" s="19" t="s">
        <v>557</v>
      </c>
      <c r="S1956" s="20" t="s">
        <v>557</v>
      </c>
      <c r="T1956" s="20">
        <v>64</v>
      </c>
      <c r="U1956" s="20" t="s">
        <v>557</v>
      </c>
      <c r="V1956" s="20">
        <v>57</v>
      </c>
      <c r="W1956" s="20" t="s">
        <v>557</v>
      </c>
      <c r="X1956" s="19"/>
    </row>
    <row r="1957" spans="1:24" s="15" customFormat="1" ht="13.8">
      <c r="A1957" s="15" t="s">
        <v>72</v>
      </c>
      <c r="B1957" s="19" t="s">
        <v>73</v>
      </c>
      <c r="C1957" s="19">
        <v>2020</v>
      </c>
      <c r="D1957" s="19" t="s">
        <v>443</v>
      </c>
      <c r="E1957" s="16">
        <v>66</v>
      </c>
      <c r="F1957" s="20">
        <v>27</v>
      </c>
      <c r="G1957" s="21">
        <v>2.974329</v>
      </c>
      <c r="H1957" s="20">
        <v>4</v>
      </c>
      <c r="I1957" s="20">
        <v>61.122100000000003</v>
      </c>
      <c r="J1957" s="20">
        <v>70.877899999999997</v>
      </c>
      <c r="K1957" s="20" t="s">
        <v>557</v>
      </c>
      <c r="L1957" s="20" t="s">
        <v>557</v>
      </c>
      <c r="M1957" s="20" t="s">
        <v>557</v>
      </c>
      <c r="N1957" s="20">
        <v>72</v>
      </c>
      <c r="O1957" s="20" t="s">
        <v>557</v>
      </c>
      <c r="P1957" s="20">
        <v>71</v>
      </c>
      <c r="Q1957" s="20" t="s">
        <v>557</v>
      </c>
      <c r="R1957" s="19" t="s">
        <v>557</v>
      </c>
      <c r="S1957" s="20" t="s">
        <v>557</v>
      </c>
      <c r="T1957" s="20">
        <v>64</v>
      </c>
      <c r="U1957" s="20" t="s">
        <v>557</v>
      </c>
      <c r="V1957" s="20">
        <v>57</v>
      </c>
      <c r="W1957" s="20" t="s">
        <v>557</v>
      </c>
      <c r="X1957" s="19"/>
    </row>
    <row r="1958" spans="1:24" s="15" customFormat="1" ht="13.8">
      <c r="A1958" s="15" t="s">
        <v>72</v>
      </c>
      <c r="B1958" s="19" t="s">
        <v>73</v>
      </c>
      <c r="C1958" s="19">
        <v>2021</v>
      </c>
      <c r="D1958" s="19" t="s">
        <v>443</v>
      </c>
      <c r="E1958" s="16">
        <v>70</v>
      </c>
      <c r="F1958" s="20">
        <v>23</v>
      </c>
      <c r="G1958" s="21">
        <v>1.3438669999999999</v>
      </c>
      <c r="H1958" s="20">
        <v>3</v>
      </c>
      <c r="I1958" s="20">
        <v>67.789339999999996</v>
      </c>
      <c r="J1958" s="20">
        <v>72.210660000000004</v>
      </c>
      <c r="K1958" s="20"/>
      <c r="L1958" s="20"/>
      <c r="M1958" s="20"/>
      <c r="N1958" s="20">
        <v>72.204040000000006</v>
      </c>
      <c r="O1958" s="20"/>
      <c r="P1958" s="20">
        <v>71.022450000000006</v>
      </c>
      <c r="Q1958" s="20"/>
      <c r="R1958" s="19"/>
      <c r="S1958" s="20"/>
      <c r="T1958" s="20">
        <v>67.317030000000003</v>
      </c>
      <c r="U1958" s="20"/>
      <c r="V1958" s="20"/>
      <c r="W1958" s="20"/>
      <c r="X1958" s="19"/>
    </row>
    <row r="1959" spans="1:24" s="15" customFormat="1" ht="13.8">
      <c r="A1959" s="15" t="s">
        <v>72</v>
      </c>
      <c r="B1959" s="19" t="s">
        <v>73</v>
      </c>
      <c r="C1959" s="19">
        <v>2022</v>
      </c>
      <c r="D1959" s="19" t="s">
        <v>443</v>
      </c>
      <c r="E1959" s="16">
        <v>70</v>
      </c>
      <c r="F1959" s="20">
        <v>23</v>
      </c>
      <c r="G1959" s="21">
        <v>1.7750699999999999</v>
      </c>
      <c r="H1959" s="20">
        <v>3</v>
      </c>
      <c r="I1959" s="20">
        <v>67.088880000000003</v>
      </c>
      <c r="J1959" s="20">
        <v>72.911119999999997</v>
      </c>
      <c r="K1959" s="20" t="s">
        <v>557</v>
      </c>
      <c r="L1959" s="20" t="s">
        <v>557</v>
      </c>
      <c r="M1959" s="20" t="s">
        <v>557</v>
      </c>
      <c r="N1959" s="20">
        <v>72</v>
      </c>
      <c r="O1959" s="20" t="s">
        <v>557</v>
      </c>
      <c r="P1959" s="20">
        <v>71</v>
      </c>
      <c r="Q1959" s="20" t="s">
        <v>557</v>
      </c>
      <c r="R1959" s="19" t="s">
        <v>557</v>
      </c>
      <c r="S1959" s="20" t="s">
        <v>557</v>
      </c>
      <c r="T1959" s="20">
        <v>66</v>
      </c>
      <c r="U1959" s="20" t="s">
        <v>557</v>
      </c>
      <c r="V1959" s="20" t="s">
        <v>557</v>
      </c>
      <c r="W1959" s="20" t="s">
        <v>557</v>
      </c>
      <c r="X1959" s="19"/>
    </row>
    <row r="1960" spans="1:24" s="15" customFormat="1" ht="13.8">
      <c r="A1960" s="15" t="s">
        <v>72</v>
      </c>
      <c r="B1960" s="19" t="s">
        <v>73</v>
      </c>
      <c r="C1960" s="19">
        <v>2023</v>
      </c>
      <c r="D1960" s="19" t="s">
        <v>443</v>
      </c>
      <c r="E1960" s="16">
        <v>71</v>
      </c>
      <c r="F1960" s="20">
        <v>20</v>
      </c>
      <c r="G1960" s="21">
        <v>0.37372090000000002</v>
      </c>
      <c r="H1960" s="20">
        <v>3</v>
      </c>
      <c r="I1960" s="20">
        <v>70.387100000000004</v>
      </c>
      <c r="J1960" s="20">
        <v>71.612899999999996</v>
      </c>
      <c r="K1960" s="20"/>
      <c r="L1960" s="20"/>
      <c r="M1960" s="20"/>
      <c r="N1960" s="20">
        <v>72.204040000000006</v>
      </c>
      <c r="O1960" s="20"/>
      <c r="P1960" s="20">
        <v>71.022450000000006</v>
      </c>
      <c r="Q1960" s="20"/>
      <c r="R1960" s="19"/>
      <c r="S1960" s="20"/>
      <c r="T1960" s="20">
        <v>70.934060000000002</v>
      </c>
      <c r="U1960" s="20"/>
      <c r="V1960" s="20"/>
      <c r="W1960" s="20"/>
      <c r="X1960" s="19"/>
    </row>
    <row r="1961" spans="1:24" s="15" customFormat="1" ht="13.8">
      <c r="A1961" s="15" t="s">
        <v>72</v>
      </c>
      <c r="B1961" s="19" t="s">
        <v>73</v>
      </c>
      <c r="C1961" s="19">
        <v>2024</v>
      </c>
      <c r="D1961" s="19" t="s">
        <v>443</v>
      </c>
      <c r="E1961" s="16">
        <v>72</v>
      </c>
      <c r="F1961" s="20">
        <v>18</v>
      </c>
      <c r="G1961" s="21">
        <v>3.9708679999999998</v>
      </c>
      <c r="H1961" s="20">
        <v>4</v>
      </c>
      <c r="I1961" s="20">
        <v>65.487780000000001</v>
      </c>
      <c r="J1961" s="20">
        <v>78.512219999999999</v>
      </c>
      <c r="K1961" s="20">
        <v>60.388680000000001</v>
      </c>
      <c r="L1961" s="20"/>
      <c r="M1961" s="20"/>
      <c r="N1961" s="20">
        <v>82.848110000000005</v>
      </c>
      <c r="O1961" s="20"/>
      <c r="P1961" s="20">
        <v>71.944180000000003</v>
      </c>
      <c r="Q1961" s="20"/>
      <c r="R1961" s="19"/>
      <c r="S1961" s="20"/>
      <c r="T1961" s="20">
        <v>71.692350000000005</v>
      </c>
      <c r="U1961" s="20"/>
      <c r="V1961" s="20"/>
      <c r="W1961" s="20"/>
      <c r="X1961" s="19"/>
    </row>
    <row r="1962" spans="1:24" s="15" customFormat="1">
      <c r="A1962" s="68" t="s">
        <v>72</v>
      </c>
      <c r="B1962" s="70" t="s">
        <v>73</v>
      </c>
      <c r="C1962" s="70">
        <v>2025</v>
      </c>
      <c r="D1962" s="73" t="str">
        <f>VLOOKUP(B1962,'CPI Timeseries 2012 - 2025'!B:C,2,0)</f>
        <v>SSA</v>
      </c>
      <c r="E1962" s="16">
        <v>68</v>
      </c>
      <c r="F1962" s="70">
        <v>24</v>
      </c>
      <c r="G1962" s="74">
        <v>2.3548469999999999</v>
      </c>
      <c r="H1962" s="70">
        <v>4</v>
      </c>
      <c r="I1962" s="75">
        <v>64.138050000000007</v>
      </c>
      <c r="J1962" s="75">
        <v>71.861949999999993</v>
      </c>
      <c r="K1962" s="75">
        <v>60.360550000000003</v>
      </c>
      <c r="L1962" s="75"/>
      <c r="M1962" s="75"/>
      <c r="N1962" s="75">
        <v>66.723879999999994</v>
      </c>
      <c r="O1962" s="75"/>
      <c r="P1962" s="75">
        <v>71.925920000000005</v>
      </c>
      <c r="Q1962" s="75"/>
      <c r="R1962" s="75"/>
      <c r="S1962" s="75"/>
      <c r="T1962" s="75">
        <v>71.70599</v>
      </c>
      <c r="U1962" s="75"/>
      <c r="V1962" s="75"/>
      <c r="W1962" s="75"/>
      <c r="X1962" s="2"/>
    </row>
    <row r="1963" spans="1:24" s="15" customFormat="1" ht="13.8">
      <c r="A1963" s="15" t="s">
        <v>253</v>
      </c>
      <c r="B1963" s="19" t="s">
        <v>254</v>
      </c>
      <c r="C1963" s="19">
        <v>2012</v>
      </c>
      <c r="D1963" s="19" t="s">
        <v>443</v>
      </c>
      <c r="E1963" s="16">
        <v>31</v>
      </c>
      <c r="F1963" s="20">
        <v>123</v>
      </c>
      <c r="G1963" s="21">
        <v>1.9</v>
      </c>
      <c r="H1963" s="20">
        <v>8</v>
      </c>
      <c r="I1963" s="20">
        <v>28</v>
      </c>
      <c r="J1963" s="20">
        <v>34</v>
      </c>
      <c r="K1963" s="20">
        <v>40</v>
      </c>
      <c r="L1963" s="20"/>
      <c r="M1963" s="20">
        <v>32</v>
      </c>
      <c r="N1963" s="20">
        <v>21</v>
      </c>
      <c r="O1963" s="20"/>
      <c r="P1963" s="20">
        <v>32</v>
      </c>
      <c r="Q1963" s="20"/>
      <c r="R1963" s="19"/>
      <c r="S1963" s="20">
        <v>31</v>
      </c>
      <c r="T1963" s="20"/>
      <c r="U1963" s="20">
        <v>35</v>
      </c>
      <c r="V1963" s="20">
        <v>31</v>
      </c>
      <c r="W1963" s="20">
        <v>28</v>
      </c>
      <c r="X1963" s="19"/>
    </row>
    <row r="1964" spans="1:24" s="15" customFormat="1" ht="13.8">
      <c r="A1964" s="15" t="s">
        <v>253</v>
      </c>
      <c r="B1964" s="19" t="s">
        <v>254</v>
      </c>
      <c r="C1964" s="19">
        <v>2013</v>
      </c>
      <c r="D1964" s="19" t="s">
        <v>443</v>
      </c>
      <c r="E1964" s="16">
        <v>30</v>
      </c>
      <c r="F1964" s="20">
        <v>119</v>
      </c>
      <c r="G1964" s="21">
        <v>2.4</v>
      </c>
      <c r="H1964" s="20">
        <v>8</v>
      </c>
      <c r="I1964" s="20">
        <v>26</v>
      </c>
      <c r="J1964" s="20">
        <v>34</v>
      </c>
      <c r="K1964" s="20">
        <v>40</v>
      </c>
      <c r="L1964" s="20"/>
      <c r="M1964" s="20">
        <v>36</v>
      </c>
      <c r="N1964" s="20">
        <v>21</v>
      </c>
      <c r="O1964" s="20"/>
      <c r="P1964" s="20">
        <v>32</v>
      </c>
      <c r="Q1964" s="20"/>
      <c r="R1964" s="19"/>
      <c r="S1964" s="20">
        <v>21</v>
      </c>
      <c r="T1964" s="20"/>
      <c r="U1964" s="20">
        <v>35</v>
      </c>
      <c r="V1964" s="20">
        <v>29</v>
      </c>
      <c r="W1964" s="20">
        <v>28</v>
      </c>
      <c r="X1964" s="19"/>
    </row>
    <row r="1965" spans="1:24" s="15" customFormat="1" ht="13.8">
      <c r="A1965" s="15" t="s">
        <v>253</v>
      </c>
      <c r="B1965" s="19" t="s">
        <v>254</v>
      </c>
      <c r="C1965" s="19">
        <v>2014</v>
      </c>
      <c r="D1965" s="19" t="s">
        <v>443</v>
      </c>
      <c r="E1965" s="16">
        <v>31</v>
      </c>
      <c r="F1965" s="20">
        <v>119</v>
      </c>
      <c r="G1965" s="21">
        <v>2.2999999523162842</v>
      </c>
      <c r="H1965" s="20">
        <v>8</v>
      </c>
      <c r="I1965" s="20">
        <v>27</v>
      </c>
      <c r="J1965" s="20">
        <v>35</v>
      </c>
      <c r="K1965" s="20">
        <v>40</v>
      </c>
      <c r="L1965" s="20"/>
      <c r="M1965" s="20">
        <v>36</v>
      </c>
      <c r="N1965" s="20">
        <v>21</v>
      </c>
      <c r="O1965" s="20"/>
      <c r="P1965" s="20">
        <v>32</v>
      </c>
      <c r="Q1965" s="20"/>
      <c r="R1965" s="19"/>
      <c r="S1965" s="20">
        <v>30</v>
      </c>
      <c r="T1965" s="20"/>
      <c r="U1965" s="20">
        <v>35</v>
      </c>
      <c r="V1965" s="20">
        <v>24</v>
      </c>
      <c r="W1965" s="20">
        <v>27</v>
      </c>
      <c r="X1965" s="19"/>
    </row>
    <row r="1966" spans="1:24" s="15" customFormat="1" ht="13.8">
      <c r="A1966" s="15" t="s">
        <v>253</v>
      </c>
      <c r="B1966" s="19" t="s">
        <v>254</v>
      </c>
      <c r="C1966" s="19">
        <v>2015</v>
      </c>
      <c r="D1966" s="19" t="s">
        <v>443</v>
      </c>
      <c r="E1966" s="16">
        <v>29</v>
      </c>
      <c r="F1966" s="20">
        <v>119</v>
      </c>
      <c r="G1966" s="21">
        <v>3.440000057220459</v>
      </c>
      <c r="H1966" s="20">
        <v>8</v>
      </c>
      <c r="I1966" s="20">
        <v>23</v>
      </c>
      <c r="J1966" s="20">
        <v>35</v>
      </c>
      <c r="K1966" s="20">
        <v>40</v>
      </c>
      <c r="L1966" s="20"/>
      <c r="M1966" s="20">
        <v>40</v>
      </c>
      <c r="N1966" s="20">
        <v>21</v>
      </c>
      <c r="O1966" s="20"/>
      <c r="P1966" s="20">
        <v>32</v>
      </c>
      <c r="Q1966" s="20"/>
      <c r="R1966" s="19"/>
      <c r="S1966" s="20">
        <v>31</v>
      </c>
      <c r="T1966" s="20"/>
      <c r="U1966" s="20">
        <v>35</v>
      </c>
      <c r="V1966" s="20">
        <v>20</v>
      </c>
      <c r="W1966" s="20">
        <v>14</v>
      </c>
      <c r="X1966" s="19"/>
    </row>
    <row r="1967" spans="1:24" s="15" customFormat="1" ht="13.8">
      <c r="A1967" s="15" t="s">
        <v>253</v>
      </c>
      <c r="B1967" s="19" t="s">
        <v>254</v>
      </c>
      <c r="C1967" s="19">
        <v>2016</v>
      </c>
      <c r="D1967" s="19" t="s">
        <v>443</v>
      </c>
      <c r="E1967" s="16">
        <v>30</v>
      </c>
      <c r="F1967" s="20">
        <v>123</v>
      </c>
      <c r="G1967" s="21">
        <v>2.94</v>
      </c>
      <c r="H1967" s="20">
        <v>8</v>
      </c>
      <c r="I1967" s="20">
        <v>25</v>
      </c>
      <c r="J1967" s="20">
        <v>35</v>
      </c>
      <c r="K1967" s="20">
        <v>35</v>
      </c>
      <c r="L1967" s="20" t="s">
        <v>557</v>
      </c>
      <c r="M1967" s="20">
        <v>40</v>
      </c>
      <c r="N1967" s="20">
        <v>19</v>
      </c>
      <c r="O1967" s="20" t="s">
        <v>557</v>
      </c>
      <c r="P1967" s="20">
        <v>34</v>
      </c>
      <c r="Q1967" s="20" t="s">
        <v>557</v>
      </c>
      <c r="R1967" s="19" t="s">
        <v>557</v>
      </c>
      <c r="S1967" s="20">
        <v>32</v>
      </c>
      <c r="T1967" s="20" t="s">
        <v>557</v>
      </c>
      <c r="U1967" s="20">
        <v>35</v>
      </c>
      <c r="V1967" s="20">
        <v>19</v>
      </c>
      <c r="W1967" s="20">
        <v>23</v>
      </c>
      <c r="X1967" s="19"/>
    </row>
    <row r="1968" spans="1:24" s="15" customFormat="1" ht="13.8">
      <c r="A1968" s="15" t="s">
        <v>253</v>
      </c>
      <c r="B1968" s="19" t="s">
        <v>254</v>
      </c>
      <c r="C1968" s="19">
        <v>2017</v>
      </c>
      <c r="D1968" s="19" t="s">
        <v>443</v>
      </c>
      <c r="E1968" s="16">
        <v>30</v>
      </c>
      <c r="F1968" s="20">
        <v>130</v>
      </c>
      <c r="G1968" s="21">
        <v>1.95</v>
      </c>
      <c r="H1968" s="20">
        <v>9</v>
      </c>
      <c r="I1968" s="20">
        <v>27</v>
      </c>
      <c r="J1968" s="20">
        <v>33</v>
      </c>
      <c r="K1968" s="20">
        <v>34</v>
      </c>
      <c r="L1968" s="20"/>
      <c r="M1968" s="20">
        <v>33</v>
      </c>
      <c r="N1968" s="20">
        <v>20</v>
      </c>
      <c r="O1968" s="20"/>
      <c r="P1968" s="20">
        <v>35</v>
      </c>
      <c r="Q1968" s="20"/>
      <c r="R1968" s="19"/>
      <c r="S1968" s="20">
        <v>32</v>
      </c>
      <c r="T1968" s="20">
        <v>21</v>
      </c>
      <c r="U1968" s="20">
        <v>35</v>
      </c>
      <c r="V1968" s="20">
        <v>30</v>
      </c>
      <c r="W1968" s="20">
        <v>27</v>
      </c>
      <c r="X1968" s="19"/>
    </row>
    <row r="1969" spans="1:24" s="15" customFormat="1" ht="13.8">
      <c r="A1969" s="15" t="s">
        <v>253</v>
      </c>
      <c r="B1969" s="19" t="s">
        <v>254</v>
      </c>
      <c r="C1969" s="19">
        <v>2018</v>
      </c>
      <c r="D1969" s="19" t="s">
        <v>443</v>
      </c>
      <c r="E1969" s="16">
        <v>30</v>
      </c>
      <c r="F1969" s="20">
        <v>129</v>
      </c>
      <c r="G1969" s="21">
        <v>2.17</v>
      </c>
      <c r="H1969" s="20">
        <v>9</v>
      </c>
      <c r="I1969" s="20">
        <v>26</v>
      </c>
      <c r="J1969" s="20">
        <v>34</v>
      </c>
      <c r="K1969" s="20">
        <v>34</v>
      </c>
      <c r="L1969" s="20"/>
      <c r="M1969" s="20">
        <v>33</v>
      </c>
      <c r="N1969" s="20">
        <v>20</v>
      </c>
      <c r="O1969" s="20"/>
      <c r="P1969" s="20">
        <v>35</v>
      </c>
      <c r="Q1969" s="20"/>
      <c r="R1969" s="19"/>
      <c r="S1969" s="20">
        <v>39</v>
      </c>
      <c r="T1969" s="20">
        <v>22</v>
      </c>
      <c r="U1969" s="20">
        <v>35</v>
      </c>
      <c r="V1969" s="20">
        <v>29</v>
      </c>
      <c r="W1969" s="20">
        <v>27</v>
      </c>
      <c r="X1969" s="19"/>
    </row>
    <row r="1970" spans="1:24" s="15" customFormat="1" ht="13.8">
      <c r="A1970" s="15" t="s">
        <v>253</v>
      </c>
      <c r="B1970" s="19" t="s">
        <v>254</v>
      </c>
      <c r="C1970" s="19">
        <v>2019</v>
      </c>
      <c r="D1970" s="19" t="s">
        <v>443</v>
      </c>
      <c r="E1970" s="16">
        <v>33</v>
      </c>
      <c r="F1970" s="20">
        <v>119</v>
      </c>
      <c r="G1970" s="21">
        <v>3.4650129999999999</v>
      </c>
      <c r="H1970" s="20">
        <v>8</v>
      </c>
      <c r="I1970" s="20">
        <v>27.31738</v>
      </c>
      <c r="J1970" s="20">
        <v>38.68262</v>
      </c>
      <c r="K1970" s="20">
        <v>34</v>
      </c>
      <c r="L1970" s="20" t="s">
        <v>557</v>
      </c>
      <c r="M1970" s="20">
        <v>33</v>
      </c>
      <c r="N1970" s="20">
        <v>20</v>
      </c>
      <c r="O1970" s="20" t="s">
        <v>557</v>
      </c>
      <c r="P1970" s="20">
        <v>47</v>
      </c>
      <c r="Q1970" s="20" t="s">
        <v>557</v>
      </c>
      <c r="R1970" s="19" t="s">
        <v>557</v>
      </c>
      <c r="S1970" s="20">
        <v>47</v>
      </c>
      <c r="T1970" s="20">
        <v>25</v>
      </c>
      <c r="U1970" s="20">
        <v>35</v>
      </c>
      <c r="V1970" s="20" t="s">
        <v>557</v>
      </c>
      <c r="W1970" s="20">
        <v>26</v>
      </c>
      <c r="X1970" s="19"/>
    </row>
    <row r="1971" spans="1:24" s="15" customFormat="1" ht="13.8">
      <c r="A1971" s="15" t="s">
        <v>253</v>
      </c>
      <c r="B1971" s="19" t="s">
        <v>254</v>
      </c>
      <c r="C1971" s="19">
        <v>2020</v>
      </c>
      <c r="D1971" s="19" t="s">
        <v>443</v>
      </c>
      <c r="E1971" s="16">
        <v>33</v>
      </c>
      <c r="F1971" s="20">
        <v>117</v>
      </c>
      <c r="G1971" s="21">
        <v>2.4209170000000002</v>
      </c>
      <c r="H1971" s="20">
        <v>8</v>
      </c>
      <c r="I1971" s="20">
        <v>29.029699999999998</v>
      </c>
      <c r="J1971" s="20">
        <v>36.970300000000002</v>
      </c>
      <c r="K1971" s="20">
        <v>34</v>
      </c>
      <c r="L1971" s="20" t="s">
        <v>557</v>
      </c>
      <c r="M1971" s="20">
        <v>33</v>
      </c>
      <c r="N1971" s="20">
        <v>20</v>
      </c>
      <c r="O1971" s="20" t="s">
        <v>557</v>
      </c>
      <c r="P1971" s="20">
        <v>47</v>
      </c>
      <c r="Q1971" s="20" t="s">
        <v>557</v>
      </c>
      <c r="R1971" s="19" t="s">
        <v>557</v>
      </c>
      <c r="S1971" s="20">
        <v>50</v>
      </c>
      <c r="T1971" s="20">
        <v>25</v>
      </c>
      <c r="U1971" s="20">
        <v>35</v>
      </c>
      <c r="V1971" s="20" t="s">
        <v>557</v>
      </c>
      <c r="W1971" s="20">
        <v>25</v>
      </c>
      <c r="X1971" s="19"/>
    </row>
    <row r="1972" spans="1:24" s="15" customFormat="1" ht="13.8">
      <c r="A1972" s="15" t="s">
        <v>253</v>
      </c>
      <c r="B1972" s="19" t="s">
        <v>254</v>
      </c>
      <c r="C1972" s="19">
        <v>2021</v>
      </c>
      <c r="D1972" s="19" t="s">
        <v>443</v>
      </c>
      <c r="E1972" s="16">
        <v>34</v>
      </c>
      <c r="F1972" s="20">
        <v>115</v>
      </c>
      <c r="G1972" s="21">
        <v>1.835758</v>
      </c>
      <c r="H1972" s="20">
        <v>9</v>
      </c>
      <c r="I1972" s="20">
        <v>30.980180000000001</v>
      </c>
      <c r="J1972" s="20">
        <v>37.019820000000003</v>
      </c>
      <c r="K1972" s="20">
        <v>34.173180000000002</v>
      </c>
      <c r="L1972" s="20"/>
      <c r="M1972" s="20">
        <v>36.83502</v>
      </c>
      <c r="N1972" s="20">
        <v>19.792760000000001</v>
      </c>
      <c r="O1972" s="20"/>
      <c r="P1972" s="20">
        <v>46.737209999999997</v>
      </c>
      <c r="Q1972" s="20"/>
      <c r="R1972" s="19"/>
      <c r="S1972" s="20">
        <v>49.836219999999997</v>
      </c>
      <c r="T1972" s="20">
        <v>33.316989999999997</v>
      </c>
      <c r="U1972" s="20">
        <v>35.111879999999999</v>
      </c>
      <c r="V1972" s="20">
        <v>28.019449999999999</v>
      </c>
      <c r="W1972" s="20">
        <v>25.699729999999999</v>
      </c>
      <c r="X1972" s="19"/>
    </row>
    <row r="1973" spans="1:24" s="15" customFormat="1" ht="13.8">
      <c r="A1973" s="15" t="s">
        <v>253</v>
      </c>
      <c r="B1973" s="19" t="s">
        <v>254</v>
      </c>
      <c r="C1973" s="19">
        <v>2022</v>
      </c>
      <c r="D1973" s="19" t="s">
        <v>443</v>
      </c>
      <c r="E1973" s="16">
        <v>34</v>
      </c>
      <c r="F1973" s="20">
        <v>110</v>
      </c>
      <c r="G1973" s="21">
        <v>1.7251609999999999</v>
      </c>
      <c r="H1973" s="20">
        <v>9</v>
      </c>
      <c r="I1973" s="20">
        <v>31.170739999999999</v>
      </c>
      <c r="J1973" s="20">
        <v>36.829270000000001</v>
      </c>
      <c r="K1973" s="20">
        <v>34</v>
      </c>
      <c r="L1973" s="20" t="s">
        <v>557</v>
      </c>
      <c r="M1973" s="20">
        <v>37</v>
      </c>
      <c r="N1973" s="20">
        <v>20</v>
      </c>
      <c r="O1973" s="20" t="s">
        <v>557</v>
      </c>
      <c r="P1973" s="20">
        <v>47</v>
      </c>
      <c r="Q1973" s="20" t="s">
        <v>557</v>
      </c>
      <c r="R1973" s="19" t="s">
        <v>557</v>
      </c>
      <c r="S1973" s="20">
        <v>44</v>
      </c>
      <c r="T1973" s="20">
        <v>40</v>
      </c>
      <c r="U1973" s="20">
        <v>35</v>
      </c>
      <c r="V1973" s="20">
        <v>26</v>
      </c>
      <c r="W1973" s="20">
        <v>26</v>
      </c>
      <c r="X1973" s="19"/>
    </row>
    <row r="1974" spans="1:24" s="15" customFormat="1" ht="13.8">
      <c r="A1974" s="15" t="s">
        <v>253</v>
      </c>
      <c r="B1974" s="19" t="s">
        <v>254</v>
      </c>
      <c r="C1974" s="19">
        <v>2023</v>
      </c>
      <c r="D1974" s="19" t="s">
        <v>443</v>
      </c>
      <c r="E1974" s="16">
        <v>35</v>
      </c>
      <c r="F1974" s="20">
        <v>108</v>
      </c>
      <c r="G1974" s="21">
        <v>2.1369129999999998</v>
      </c>
      <c r="H1974" s="20">
        <v>8</v>
      </c>
      <c r="I1974" s="20">
        <v>31.495460000000001</v>
      </c>
      <c r="J1974" s="20">
        <v>38.504539999999999</v>
      </c>
      <c r="K1974" s="20">
        <v>34.173180000000002</v>
      </c>
      <c r="L1974" s="20"/>
      <c r="M1974" s="20">
        <v>32.845500000000001</v>
      </c>
      <c r="N1974" s="20">
        <v>19.792760000000001</v>
      </c>
      <c r="O1974" s="20"/>
      <c r="P1974" s="20">
        <v>46.737209999999997</v>
      </c>
      <c r="Q1974" s="20"/>
      <c r="R1974" s="19"/>
      <c r="S1974" s="20">
        <v>41.127429999999997</v>
      </c>
      <c r="T1974" s="20">
        <v>44.891480000000001</v>
      </c>
      <c r="U1974" s="20">
        <v>35.111879999999999</v>
      </c>
      <c r="V1974" s="20"/>
      <c r="W1974" s="20">
        <v>24.801449999999999</v>
      </c>
      <c r="X1974" s="19"/>
    </row>
    <row r="1975" spans="1:24" s="15" customFormat="1" ht="13.8">
      <c r="A1975" s="15" t="s">
        <v>253</v>
      </c>
      <c r="B1975" s="19" t="s">
        <v>254</v>
      </c>
      <c r="C1975" s="19">
        <v>2024</v>
      </c>
      <c r="D1975" s="19" t="s">
        <v>443</v>
      </c>
      <c r="E1975" s="16">
        <v>33</v>
      </c>
      <c r="F1975" s="20">
        <v>114</v>
      </c>
      <c r="G1975" s="21">
        <v>2.1677650000000002</v>
      </c>
      <c r="H1975" s="20">
        <v>9</v>
      </c>
      <c r="I1975" s="20">
        <v>29.444870000000002</v>
      </c>
      <c r="J1975" s="20">
        <v>36.555129999999998</v>
      </c>
      <c r="K1975" s="20">
        <v>38.013219999999997</v>
      </c>
      <c r="L1975" s="20"/>
      <c r="M1975" s="20">
        <v>34.235579999999999</v>
      </c>
      <c r="N1975" s="20">
        <v>18.412189999999999</v>
      </c>
      <c r="O1975" s="20"/>
      <c r="P1975" s="20">
        <v>45.559510000000003</v>
      </c>
      <c r="Q1975" s="20"/>
      <c r="R1975" s="19"/>
      <c r="S1975" s="20">
        <v>41.855710000000002</v>
      </c>
      <c r="T1975" s="20">
        <v>42.945999999999998</v>
      </c>
      <c r="U1975" s="20">
        <v>39.171520000000001</v>
      </c>
      <c r="V1975" s="20">
        <v>14.80626</v>
      </c>
      <c r="W1975" s="20">
        <v>24.510169999999999</v>
      </c>
      <c r="X1975" s="19"/>
    </row>
    <row r="1976" spans="1:24" s="15" customFormat="1">
      <c r="A1976" s="68" t="s">
        <v>253</v>
      </c>
      <c r="B1976" s="70" t="s">
        <v>254</v>
      </c>
      <c r="C1976" s="70">
        <v>2025</v>
      </c>
      <c r="D1976" s="73" t="str">
        <f>VLOOKUP(B1976,'CPI Timeseries 2012 - 2025'!B:C,2,0)</f>
        <v>SSA</v>
      </c>
      <c r="E1976" s="16">
        <v>34</v>
      </c>
      <c r="F1976" s="70">
        <v>109</v>
      </c>
      <c r="G1976" s="74">
        <v>2.0135459999999998</v>
      </c>
      <c r="H1976" s="70">
        <v>8</v>
      </c>
      <c r="I1976" s="75">
        <v>30.697780000000002</v>
      </c>
      <c r="J1976" s="75">
        <v>37.302219999999998</v>
      </c>
      <c r="K1976" s="75">
        <v>37.985109999999999</v>
      </c>
      <c r="L1976" s="75"/>
      <c r="M1976" s="75">
        <v>29.942820000000001</v>
      </c>
      <c r="N1976" s="75">
        <v>18.379660000000001</v>
      </c>
      <c r="O1976" s="75"/>
      <c r="P1976" s="75">
        <v>45.51793</v>
      </c>
      <c r="Q1976" s="75"/>
      <c r="R1976" s="75"/>
      <c r="S1976" s="75">
        <v>35.119030000000002</v>
      </c>
      <c r="T1976" s="75">
        <v>40.899619999999999</v>
      </c>
      <c r="U1976" s="75">
        <v>39.177059999999997</v>
      </c>
      <c r="V1976" s="75"/>
      <c r="W1976" s="75">
        <v>26.2255</v>
      </c>
      <c r="X1976" s="2"/>
    </row>
    <row r="1977" spans="1:24" s="15" customFormat="1" ht="13.8">
      <c r="A1977" s="15" t="s">
        <v>28</v>
      </c>
      <c r="B1977" s="19" t="s">
        <v>29</v>
      </c>
      <c r="C1977" s="19">
        <v>2012</v>
      </c>
      <c r="D1977" s="19" t="s">
        <v>440</v>
      </c>
      <c r="E1977" s="16">
        <v>87</v>
      </c>
      <c r="F1977" s="20">
        <v>5</v>
      </c>
      <c r="G1977" s="21">
        <v>2.1</v>
      </c>
      <c r="H1977" s="20">
        <v>9</v>
      </c>
      <c r="I1977" s="20">
        <v>83</v>
      </c>
      <c r="J1977" s="20">
        <v>90</v>
      </c>
      <c r="K1977" s="20"/>
      <c r="L1977" s="20"/>
      <c r="M1977" s="20">
        <v>79</v>
      </c>
      <c r="N1977" s="20">
        <v>88</v>
      </c>
      <c r="O1977" s="20"/>
      <c r="P1977" s="20">
        <v>83</v>
      </c>
      <c r="Q1977" s="20">
        <v>91</v>
      </c>
      <c r="R1977" s="19">
        <v>87</v>
      </c>
      <c r="S1977" s="20">
        <v>79</v>
      </c>
      <c r="T1977" s="20"/>
      <c r="U1977" s="20"/>
      <c r="V1977" s="20">
        <v>88</v>
      </c>
      <c r="W1977" s="20">
        <v>84</v>
      </c>
      <c r="X1977" s="19">
        <v>99</v>
      </c>
    </row>
    <row r="1978" spans="1:24" s="15" customFormat="1" ht="13.8">
      <c r="A1978" s="15" t="s">
        <v>28</v>
      </c>
      <c r="B1978" s="19" t="s">
        <v>29</v>
      </c>
      <c r="C1978" s="19">
        <v>2013</v>
      </c>
      <c r="D1978" s="19" t="s">
        <v>440</v>
      </c>
      <c r="E1978" s="16">
        <v>86</v>
      </c>
      <c r="F1978" s="20">
        <v>5</v>
      </c>
      <c r="G1978" s="21">
        <v>2.2999999999999998</v>
      </c>
      <c r="H1978" s="20">
        <v>9</v>
      </c>
      <c r="I1978" s="20">
        <v>82</v>
      </c>
      <c r="J1978" s="20">
        <v>90</v>
      </c>
      <c r="K1978" s="20"/>
      <c r="L1978" s="20"/>
      <c r="M1978" s="20">
        <v>75</v>
      </c>
      <c r="N1978" s="20">
        <v>88</v>
      </c>
      <c r="O1978" s="20"/>
      <c r="P1978" s="20">
        <v>83</v>
      </c>
      <c r="Q1978" s="20">
        <v>87</v>
      </c>
      <c r="R1978" s="19">
        <v>88</v>
      </c>
      <c r="S1978" s="20">
        <v>79</v>
      </c>
      <c r="T1978" s="20"/>
      <c r="U1978" s="20"/>
      <c r="V1978" s="20">
        <v>88</v>
      </c>
      <c r="W1978" s="20">
        <v>84</v>
      </c>
      <c r="X1978" s="19">
        <v>99</v>
      </c>
    </row>
    <row r="1979" spans="1:24" s="15" customFormat="1" ht="13.8">
      <c r="A1979" s="15" t="s">
        <v>28</v>
      </c>
      <c r="B1979" s="19" t="s">
        <v>29</v>
      </c>
      <c r="C1979" s="19">
        <v>2014</v>
      </c>
      <c r="D1979" s="19" t="s">
        <v>440</v>
      </c>
      <c r="E1979" s="16">
        <v>84</v>
      </c>
      <c r="F1979" s="20">
        <v>7</v>
      </c>
      <c r="G1979" s="21">
        <v>1.75</v>
      </c>
      <c r="H1979" s="20">
        <v>8</v>
      </c>
      <c r="I1979" s="20">
        <v>81</v>
      </c>
      <c r="J1979" s="20">
        <v>87</v>
      </c>
      <c r="K1979" s="20"/>
      <c r="L1979" s="20"/>
      <c r="M1979" s="20">
        <v>75</v>
      </c>
      <c r="N1979" s="20">
        <v>88</v>
      </c>
      <c r="O1979" s="20"/>
      <c r="P1979" s="20">
        <v>83</v>
      </c>
      <c r="Q1979" s="20">
        <v>86</v>
      </c>
      <c r="R1979" s="19">
        <v>86</v>
      </c>
      <c r="S1979" s="20">
        <v>79</v>
      </c>
      <c r="T1979" s="20"/>
      <c r="U1979" s="20"/>
      <c r="V1979" s="20">
        <v>90</v>
      </c>
      <c r="W1979" s="20">
        <v>84</v>
      </c>
      <c r="X1979" s="19"/>
    </row>
    <row r="1980" spans="1:24" s="15" customFormat="1" ht="13.8">
      <c r="A1980" s="15" t="s">
        <v>28</v>
      </c>
      <c r="B1980" s="19" t="s">
        <v>29</v>
      </c>
      <c r="C1980" s="19">
        <v>2015</v>
      </c>
      <c r="D1980" s="19" t="s">
        <v>440</v>
      </c>
      <c r="E1980" s="16">
        <v>85</v>
      </c>
      <c r="F1980" s="20">
        <v>7</v>
      </c>
      <c r="G1980" s="21">
        <v>2.0199999809265137</v>
      </c>
      <c r="H1980" s="20">
        <v>8</v>
      </c>
      <c r="I1980" s="20">
        <v>82</v>
      </c>
      <c r="J1980" s="20">
        <v>88</v>
      </c>
      <c r="K1980" s="20"/>
      <c r="L1980" s="20"/>
      <c r="M1980" s="20">
        <v>75</v>
      </c>
      <c r="N1980" s="20">
        <v>88</v>
      </c>
      <c r="O1980" s="20"/>
      <c r="P1980" s="20">
        <v>83</v>
      </c>
      <c r="Q1980" s="20">
        <v>87</v>
      </c>
      <c r="R1980" s="19">
        <v>84</v>
      </c>
      <c r="S1980" s="20">
        <v>79</v>
      </c>
      <c r="T1980" s="20"/>
      <c r="U1980" s="20"/>
      <c r="V1980" s="20">
        <v>92</v>
      </c>
      <c r="W1980" s="20">
        <v>90</v>
      </c>
      <c r="X1980" s="19"/>
    </row>
    <row r="1981" spans="1:24" s="15" customFormat="1" ht="13.8">
      <c r="A1981" s="15" t="s">
        <v>28</v>
      </c>
      <c r="B1981" s="19" t="s">
        <v>29</v>
      </c>
      <c r="C1981" s="19">
        <v>2016</v>
      </c>
      <c r="D1981" s="19" t="s">
        <v>440</v>
      </c>
      <c r="E1981" s="16">
        <v>84</v>
      </c>
      <c r="F1981" s="20">
        <v>7</v>
      </c>
      <c r="G1981" s="21">
        <v>2.35</v>
      </c>
      <c r="H1981" s="20">
        <v>8</v>
      </c>
      <c r="I1981" s="20">
        <v>81</v>
      </c>
      <c r="J1981" s="20">
        <v>88</v>
      </c>
      <c r="K1981" s="20" t="s">
        <v>557</v>
      </c>
      <c r="L1981" s="20" t="s">
        <v>557</v>
      </c>
      <c r="M1981" s="20">
        <v>73</v>
      </c>
      <c r="N1981" s="20">
        <v>90</v>
      </c>
      <c r="O1981" s="20" t="s">
        <v>557</v>
      </c>
      <c r="P1981" s="20">
        <v>83</v>
      </c>
      <c r="Q1981" s="20">
        <v>91</v>
      </c>
      <c r="R1981" s="19">
        <v>89</v>
      </c>
      <c r="S1981" s="20">
        <v>76</v>
      </c>
      <c r="T1981" s="20" t="s">
        <v>557</v>
      </c>
      <c r="U1981" s="20" t="s">
        <v>557</v>
      </c>
      <c r="V1981" s="20">
        <v>88</v>
      </c>
      <c r="W1981" s="20">
        <v>85</v>
      </c>
      <c r="X1981" s="19"/>
    </row>
    <row r="1982" spans="1:24" s="15" customFormat="1" ht="13.8">
      <c r="A1982" s="15" t="s">
        <v>28</v>
      </c>
      <c r="B1982" s="19" t="s">
        <v>29</v>
      </c>
      <c r="C1982" s="19">
        <v>2017</v>
      </c>
      <c r="D1982" s="19" t="s">
        <v>440</v>
      </c>
      <c r="E1982" s="16">
        <v>84</v>
      </c>
      <c r="F1982" s="20">
        <v>6</v>
      </c>
      <c r="G1982" s="21">
        <v>2.2599999999999998</v>
      </c>
      <c r="H1982" s="20">
        <v>9</v>
      </c>
      <c r="I1982" s="20">
        <v>80</v>
      </c>
      <c r="J1982" s="20">
        <v>88</v>
      </c>
      <c r="K1982" s="20"/>
      <c r="L1982" s="20"/>
      <c r="M1982" s="20">
        <v>73</v>
      </c>
      <c r="N1982" s="20">
        <v>90</v>
      </c>
      <c r="O1982" s="20"/>
      <c r="P1982" s="20">
        <v>83</v>
      </c>
      <c r="Q1982" s="20">
        <v>90</v>
      </c>
      <c r="R1982" s="19">
        <v>92</v>
      </c>
      <c r="S1982" s="20">
        <v>79</v>
      </c>
      <c r="T1982" s="20">
        <v>77</v>
      </c>
      <c r="U1982" s="20"/>
      <c r="V1982" s="20">
        <v>90</v>
      </c>
      <c r="W1982" s="20">
        <v>85</v>
      </c>
      <c r="X1982" s="19"/>
    </row>
    <row r="1983" spans="1:24" s="15" customFormat="1" ht="13.8">
      <c r="A1983" s="15" t="s">
        <v>28</v>
      </c>
      <c r="B1983" s="19" t="s">
        <v>29</v>
      </c>
      <c r="C1983" s="19">
        <v>2018</v>
      </c>
      <c r="D1983" s="19" t="s">
        <v>440</v>
      </c>
      <c r="E1983" s="16">
        <v>85</v>
      </c>
      <c r="F1983" s="20">
        <v>3</v>
      </c>
      <c r="G1983" s="21">
        <v>1.98</v>
      </c>
      <c r="H1983" s="20">
        <v>9</v>
      </c>
      <c r="I1983" s="20">
        <v>82</v>
      </c>
      <c r="J1983" s="20">
        <v>88</v>
      </c>
      <c r="K1983" s="20"/>
      <c r="L1983" s="20"/>
      <c r="M1983" s="20">
        <v>73</v>
      </c>
      <c r="N1983" s="20">
        <v>90</v>
      </c>
      <c r="O1983" s="20"/>
      <c r="P1983" s="20">
        <v>83</v>
      </c>
      <c r="Q1983" s="20">
        <v>90</v>
      </c>
      <c r="R1983" s="19">
        <v>89</v>
      </c>
      <c r="S1983" s="20">
        <v>85</v>
      </c>
      <c r="T1983" s="20">
        <v>78</v>
      </c>
      <c r="U1983" s="20"/>
      <c r="V1983" s="20">
        <v>90</v>
      </c>
      <c r="W1983" s="20">
        <v>85</v>
      </c>
      <c r="X1983" s="19"/>
    </row>
    <row r="1984" spans="1:24" s="15" customFormat="1" ht="13.8">
      <c r="A1984" s="15" t="s">
        <v>28</v>
      </c>
      <c r="B1984" s="19" t="s">
        <v>29</v>
      </c>
      <c r="C1984" s="19">
        <v>2019</v>
      </c>
      <c r="D1984" s="19" t="s">
        <v>440</v>
      </c>
      <c r="E1984" s="16">
        <v>85</v>
      </c>
      <c r="F1984" s="20">
        <v>4</v>
      </c>
      <c r="G1984" s="21">
        <v>2.0484</v>
      </c>
      <c r="H1984" s="20">
        <v>9</v>
      </c>
      <c r="I1984" s="20">
        <v>81.640630000000002</v>
      </c>
      <c r="J1984" s="20">
        <v>88.359380000000002</v>
      </c>
      <c r="K1984" s="20" t="s">
        <v>557</v>
      </c>
      <c r="L1984" s="20" t="s">
        <v>557</v>
      </c>
      <c r="M1984" s="20">
        <v>73</v>
      </c>
      <c r="N1984" s="20">
        <v>90</v>
      </c>
      <c r="O1984" s="20" t="s">
        <v>557</v>
      </c>
      <c r="P1984" s="20">
        <v>83</v>
      </c>
      <c r="Q1984" s="20">
        <v>91</v>
      </c>
      <c r="R1984" s="19">
        <v>89</v>
      </c>
      <c r="S1984" s="20">
        <v>85</v>
      </c>
      <c r="T1984" s="20">
        <v>77</v>
      </c>
      <c r="U1984" s="20" t="s">
        <v>557</v>
      </c>
      <c r="V1984" s="20">
        <v>89</v>
      </c>
      <c r="W1984" s="20">
        <v>85</v>
      </c>
      <c r="X1984" s="19"/>
    </row>
    <row r="1985" spans="1:24" s="15" customFormat="1" ht="13.8">
      <c r="A1985" s="15" t="s">
        <v>28</v>
      </c>
      <c r="B1985" s="19" t="s">
        <v>29</v>
      </c>
      <c r="C1985" s="19">
        <v>2020</v>
      </c>
      <c r="D1985" s="19" t="s">
        <v>440</v>
      </c>
      <c r="E1985" s="16">
        <v>85</v>
      </c>
      <c r="F1985" s="20">
        <v>3</v>
      </c>
      <c r="G1985" s="21">
        <v>1.2032389999999999</v>
      </c>
      <c r="H1985" s="20">
        <v>9</v>
      </c>
      <c r="I1985" s="20">
        <v>83.026690000000002</v>
      </c>
      <c r="J1985" s="20">
        <v>86.973309999999998</v>
      </c>
      <c r="K1985" s="20" t="s">
        <v>557</v>
      </c>
      <c r="L1985" s="20" t="s">
        <v>557</v>
      </c>
      <c r="M1985" s="20">
        <v>73</v>
      </c>
      <c r="N1985" s="20">
        <v>90</v>
      </c>
      <c r="O1985" s="20" t="s">
        <v>557</v>
      </c>
      <c r="P1985" s="20">
        <v>83</v>
      </c>
      <c r="Q1985" s="20">
        <v>91</v>
      </c>
      <c r="R1985" s="19">
        <v>90</v>
      </c>
      <c r="S1985" s="20">
        <v>85</v>
      </c>
      <c r="T1985" s="20">
        <v>77</v>
      </c>
      <c r="U1985" s="20" t="s">
        <v>557</v>
      </c>
      <c r="V1985" s="20">
        <v>89</v>
      </c>
      <c r="W1985" s="20">
        <v>85</v>
      </c>
      <c r="X1985" s="19"/>
    </row>
    <row r="1986" spans="1:24" s="15" customFormat="1" ht="13.8">
      <c r="A1986" s="15" t="s">
        <v>28</v>
      </c>
      <c r="B1986" s="19" t="s">
        <v>29</v>
      </c>
      <c r="C1986" s="19">
        <v>2021</v>
      </c>
      <c r="D1986" s="19" t="s">
        <v>440</v>
      </c>
      <c r="E1986" s="16">
        <v>85</v>
      </c>
      <c r="F1986" s="20">
        <v>4</v>
      </c>
      <c r="G1986" s="21">
        <v>1.159654</v>
      </c>
      <c r="H1986" s="20">
        <v>9</v>
      </c>
      <c r="I1986" s="20">
        <v>83.092370000000003</v>
      </c>
      <c r="J1986" s="20">
        <v>86.907629999999997</v>
      </c>
      <c r="K1986" s="20"/>
      <c r="L1986" s="20"/>
      <c r="M1986" s="20">
        <v>72.740660000000005</v>
      </c>
      <c r="N1986" s="20">
        <v>89.674469999999999</v>
      </c>
      <c r="O1986" s="20"/>
      <c r="P1986" s="20">
        <v>83.256370000000004</v>
      </c>
      <c r="Q1986" s="20">
        <v>87.105419999999995</v>
      </c>
      <c r="R1986" s="19">
        <v>90.771140000000003</v>
      </c>
      <c r="S1986" s="20">
        <v>84.671390000000002</v>
      </c>
      <c r="T1986" s="20">
        <v>78.168109999999999</v>
      </c>
      <c r="U1986" s="20"/>
      <c r="V1986" s="20">
        <v>90.624110000000002</v>
      </c>
      <c r="W1986" s="20">
        <v>84.087850000000003</v>
      </c>
      <c r="X1986" s="19"/>
    </row>
    <row r="1987" spans="1:24" s="15" customFormat="1" ht="13.8">
      <c r="A1987" s="15" t="s">
        <v>28</v>
      </c>
      <c r="B1987" s="19" t="s">
        <v>29</v>
      </c>
      <c r="C1987" s="19">
        <v>2022</v>
      </c>
      <c r="D1987" s="19" t="s">
        <v>440</v>
      </c>
      <c r="E1987" s="16">
        <v>83</v>
      </c>
      <c r="F1987" s="20">
        <v>5</v>
      </c>
      <c r="G1987" s="21">
        <v>1.2984329999999999</v>
      </c>
      <c r="H1987" s="20">
        <v>8</v>
      </c>
      <c r="I1987" s="20">
        <v>80.870570000000001</v>
      </c>
      <c r="J1987" s="20">
        <v>85.129429999999999</v>
      </c>
      <c r="K1987" s="20" t="s">
        <v>557</v>
      </c>
      <c r="L1987" s="20" t="s">
        <v>557</v>
      </c>
      <c r="M1987" s="20">
        <v>73</v>
      </c>
      <c r="N1987" s="20">
        <v>90</v>
      </c>
      <c r="O1987" s="20" t="s">
        <v>557</v>
      </c>
      <c r="P1987" s="20">
        <v>83</v>
      </c>
      <c r="Q1987" s="20">
        <v>82</v>
      </c>
      <c r="R1987" s="19">
        <v>90</v>
      </c>
      <c r="S1987" s="20">
        <v>85</v>
      </c>
      <c r="T1987" s="20">
        <v>78</v>
      </c>
      <c r="U1987" s="20" t="s">
        <v>557</v>
      </c>
      <c r="V1987" s="20" t="s">
        <v>557</v>
      </c>
      <c r="W1987" s="20">
        <v>83</v>
      </c>
      <c r="X1987" s="19"/>
    </row>
    <row r="1988" spans="1:24" s="15" customFormat="1" ht="13.8">
      <c r="A1988" s="15" t="s">
        <v>28</v>
      </c>
      <c r="B1988" s="19" t="s">
        <v>29</v>
      </c>
      <c r="C1988" s="19">
        <v>2023</v>
      </c>
      <c r="D1988" s="19" t="s">
        <v>440</v>
      </c>
      <c r="E1988" s="16">
        <v>83</v>
      </c>
      <c r="F1988" s="20">
        <v>5</v>
      </c>
      <c r="G1988" s="21">
        <v>1.145734</v>
      </c>
      <c r="H1988" s="20">
        <v>9</v>
      </c>
      <c r="I1988" s="20">
        <v>81.120990000000006</v>
      </c>
      <c r="J1988" s="20">
        <v>84.879009999999994</v>
      </c>
      <c r="K1988" s="20"/>
      <c r="L1988" s="20"/>
      <c r="M1988" s="20">
        <v>72.740660000000005</v>
      </c>
      <c r="N1988" s="20">
        <v>89.674469999999999</v>
      </c>
      <c r="O1988" s="20"/>
      <c r="P1988" s="20">
        <v>83.256370000000004</v>
      </c>
      <c r="Q1988" s="20">
        <v>76.747669999999999</v>
      </c>
      <c r="R1988" s="19">
        <v>89.298959999999994</v>
      </c>
      <c r="S1988" s="20">
        <v>83.277979999999999</v>
      </c>
      <c r="T1988" s="20">
        <v>78.168109999999999</v>
      </c>
      <c r="U1988" s="20"/>
      <c r="V1988" s="20">
        <v>88.519750000000002</v>
      </c>
      <c r="W1988" s="20">
        <v>84.087850000000003</v>
      </c>
      <c r="X1988" s="19"/>
    </row>
    <row r="1989" spans="1:24" s="15" customFormat="1" ht="13.8">
      <c r="A1989" s="15" t="s">
        <v>28</v>
      </c>
      <c r="B1989" s="19" t="s">
        <v>29</v>
      </c>
      <c r="C1989" s="19">
        <v>2024</v>
      </c>
      <c r="D1989" s="19" t="s">
        <v>440</v>
      </c>
      <c r="E1989" s="16">
        <v>84</v>
      </c>
      <c r="F1989" s="20">
        <v>3</v>
      </c>
      <c r="G1989" s="21">
        <v>1.47885</v>
      </c>
      <c r="H1989" s="20">
        <v>9</v>
      </c>
      <c r="I1989" s="20">
        <v>81.574680000000001</v>
      </c>
      <c r="J1989" s="20">
        <v>86.425319999999999</v>
      </c>
      <c r="K1989" s="20"/>
      <c r="L1989" s="20"/>
      <c r="M1989" s="20">
        <v>77.216179999999994</v>
      </c>
      <c r="N1989" s="20">
        <v>82.848110000000005</v>
      </c>
      <c r="O1989" s="20"/>
      <c r="P1989" s="20">
        <v>85.235709999999997</v>
      </c>
      <c r="Q1989" s="20">
        <v>81.810040000000001</v>
      </c>
      <c r="R1989" s="19">
        <v>88.964519999999993</v>
      </c>
      <c r="S1989" s="20">
        <v>78.153649999999999</v>
      </c>
      <c r="T1989" s="20">
        <v>73.745670000000004</v>
      </c>
      <c r="U1989" s="20"/>
      <c r="V1989" s="20">
        <v>100</v>
      </c>
      <c r="W1989" s="20">
        <v>84.427250000000001</v>
      </c>
      <c r="X1989" s="19"/>
    </row>
    <row r="1990" spans="1:24" s="15" customFormat="1">
      <c r="A1990" s="68" t="s">
        <v>28</v>
      </c>
      <c r="B1990" s="70" t="s">
        <v>29</v>
      </c>
      <c r="C1990" s="70">
        <v>2025</v>
      </c>
      <c r="D1990" s="73" t="str">
        <f>VLOOKUP(B1990,'CPI Timeseries 2012 - 2025'!B:C,2,0)</f>
        <v>AP</v>
      </c>
      <c r="E1990" s="16">
        <v>84</v>
      </c>
      <c r="F1990" s="70">
        <v>3</v>
      </c>
      <c r="G1990" s="74">
        <v>1.5182629999999999</v>
      </c>
      <c r="H1990" s="70">
        <v>9</v>
      </c>
      <c r="I1990" s="75">
        <v>81.510050000000007</v>
      </c>
      <c r="J1990" s="75">
        <v>86.489949999999993</v>
      </c>
      <c r="K1990" s="75"/>
      <c r="L1990" s="75"/>
      <c r="M1990" s="75">
        <v>77.227010000000007</v>
      </c>
      <c r="N1990" s="75">
        <v>82.838610000000003</v>
      </c>
      <c r="O1990" s="75"/>
      <c r="P1990" s="75">
        <v>85.229190000000003</v>
      </c>
      <c r="Q1990" s="75">
        <v>90.846369999999993</v>
      </c>
      <c r="R1990" s="75">
        <v>88.35136</v>
      </c>
      <c r="S1990" s="75">
        <v>78.146100000000004</v>
      </c>
      <c r="T1990" s="75">
        <v>73.075159999999997</v>
      </c>
      <c r="U1990" s="75"/>
      <c r="V1990" s="75">
        <v>99.166160000000005</v>
      </c>
      <c r="W1990" s="75">
        <v>85.290760000000006</v>
      </c>
      <c r="X1990" s="2"/>
    </row>
    <row r="1991" spans="1:24" s="15" customFormat="1" ht="13.8">
      <c r="A1991" s="15" t="s">
        <v>146</v>
      </c>
      <c r="B1991" s="19" t="s">
        <v>147</v>
      </c>
      <c r="C1991" s="19">
        <v>2012</v>
      </c>
      <c r="D1991" s="19" t="s">
        <v>444</v>
      </c>
      <c r="E1991" s="16">
        <v>46</v>
      </c>
      <c r="F1991" s="20">
        <v>62</v>
      </c>
      <c r="G1991" s="21">
        <v>4.3</v>
      </c>
      <c r="H1991" s="20">
        <v>8</v>
      </c>
      <c r="I1991" s="20">
        <v>39</v>
      </c>
      <c r="J1991" s="20">
        <v>53</v>
      </c>
      <c r="K1991" s="20"/>
      <c r="L1991" s="20">
        <v>41</v>
      </c>
      <c r="M1991" s="20">
        <v>62</v>
      </c>
      <c r="N1991" s="20">
        <v>54</v>
      </c>
      <c r="O1991" s="20">
        <v>55</v>
      </c>
      <c r="P1991" s="20">
        <v>52</v>
      </c>
      <c r="Q1991" s="20">
        <v>30</v>
      </c>
      <c r="R1991" s="19"/>
      <c r="S1991" s="20">
        <v>41</v>
      </c>
      <c r="T1991" s="20"/>
      <c r="U1991" s="20"/>
      <c r="V1991" s="20">
        <v>30</v>
      </c>
      <c r="W1991" s="20"/>
      <c r="X1991" s="19"/>
    </row>
    <row r="1992" spans="1:24" s="15" customFormat="1" ht="13.8">
      <c r="A1992" s="15" t="s">
        <v>146</v>
      </c>
      <c r="B1992" s="19" t="s">
        <v>147</v>
      </c>
      <c r="C1992" s="19">
        <v>2013</v>
      </c>
      <c r="D1992" s="19" t="s">
        <v>444</v>
      </c>
      <c r="E1992" s="16">
        <v>47</v>
      </c>
      <c r="F1992" s="20">
        <v>61</v>
      </c>
      <c r="G1992" s="21">
        <v>4.7</v>
      </c>
      <c r="H1992" s="20">
        <v>8</v>
      </c>
      <c r="I1992" s="20">
        <v>39</v>
      </c>
      <c r="J1992" s="20">
        <v>55</v>
      </c>
      <c r="K1992" s="20"/>
      <c r="L1992" s="20">
        <v>57</v>
      </c>
      <c r="M1992" s="20">
        <v>62</v>
      </c>
      <c r="N1992" s="20">
        <v>54</v>
      </c>
      <c r="O1992" s="20">
        <v>52</v>
      </c>
      <c r="P1992" s="20">
        <v>52</v>
      </c>
      <c r="Q1992" s="20">
        <v>29</v>
      </c>
      <c r="R1992" s="19"/>
      <c r="S1992" s="20">
        <v>41</v>
      </c>
      <c r="T1992" s="20"/>
      <c r="U1992" s="20"/>
      <c r="V1992" s="20">
        <v>26</v>
      </c>
      <c r="W1992" s="20"/>
      <c r="X1992" s="19"/>
    </row>
    <row r="1993" spans="1:24" s="15" customFormat="1" ht="13.8">
      <c r="A1993" s="15" t="s">
        <v>146</v>
      </c>
      <c r="B1993" s="19" t="s">
        <v>147</v>
      </c>
      <c r="C1993" s="19">
        <v>2014</v>
      </c>
      <c r="D1993" s="19" t="s">
        <v>444</v>
      </c>
      <c r="E1993" s="16">
        <v>50</v>
      </c>
      <c r="F1993" s="20">
        <v>54</v>
      </c>
      <c r="G1993" s="21">
        <v>4.070000171661377</v>
      </c>
      <c r="H1993" s="20">
        <v>8</v>
      </c>
      <c r="I1993" s="20">
        <v>43</v>
      </c>
      <c r="J1993" s="20">
        <v>57</v>
      </c>
      <c r="K1993" s="20"/>
      <c r="L1993" s="20">
        <v>57</v>
      </c>
      <c r="M1993" s="20">
        <v>62</v>
      </c>
      <c r="N1993" s="20">
        <v>54</v>
      </c>
      <c r="O1993" s="20">
        <v>52</v>
      </c>
      <c r="P1993" s="20">
        <v>63</v>
      </c>
      <c r="Q1993" s="20">
        <v>34</v>
      </c>
      <c r="R1993" s="19"/>
      <c r="S1993" s="20">
        <v>41</v>
      </c>
      <c r="T1993" s="20"/>
      <c r="U1993" s="20"/>
      <c r="V1993" s="20">
        <v>36</v>
      </c>
      <c r="W1993" s="20"/>
      <c r="X1993" s="19"/>
    </row>
    <row r="1994" spans="1:24" s="15" customFormat="1" ht="13.8">
      <c r="A1994" s="15" t="s">
        <v>146</v>
      </c>
      <c r="B1994" s="19" t="s">
        <v>147</v>
      </c>
      <c r="C1994" s="19">
        <v>2015</v>
      </c>
      <c r="D1994" s="19" t="s">
        <v>444</v>
      </c>
      <c r="E1994" s="16">
        <v>51</v>
      </c>
      <c r="F1994" s="20">
        <v>50</v>
      </c>
      <c r="G1994" s="21">
        <v>3.630000114440918</v>
      </c>
      <c r="H1994" s="20">
        <v>8</v>
      </c>
      <c r="I1994" s="20">
        <v>45</v>
      </c>
      <c r="J1994" s="20">
        <v>57</v>
      </c>
      <c r="K1994" s="20"/>
      <c r="L1994" s="20">
        <v>57</v>
      </c>
      <c r="M1994" s="20">
        <v>62</v>
      </c>
      <c r="N1994" s="20">
        <v>54</v>
      </c>
      <c r="O1994" s="20">
        <v>52</v>
      </c>
      <c r="P1994" s="20">
        <v>63</v>
      </c>
      <c r="Q1994" s="20">
        <v>35</v>
      </c>
      <c r="R1994" s="19"/>
      <c r="S1994" s="20">
        <v>50</v>
      </c>
      <c r="T1994" s="20"/>
      <c r="U1994" s="20"/>
      <c r="V1994" s="20">
        <v>38</v>
      </c>
      <c r="W1994" s="20"/>
      <c r="X1994" s="19"/>
    </row>
    <row r="1995" spans="1:24" s="15" customFormat="1" ht="13.8">
      <c r="A1995" s="15" t="s">
        <v>146</v>
      </c>
      <c r="B1995" s="19" t="s">
        <v>147</v>
      </c>
      <c r="C1995" s="19">
        <v>2016</v>
      </c>
      <c r="D1995" s="19" t="s">
        <v>444</v>
      </c>
      <c r="E1995" s="16">
        <v>51</v>
      </c>
      <c r="F1995" s="20">
        <v>54</v>
      </c>
      <c r="G1995" s="21">
        <v>3.09</v>
      </c>
      <c r="H1995" s="20">
        <v>8</v>
      </c>
      <c r="I1995" s="20">
        <v>46</v>
      </c>
      <c r="J1995" s="20">
        <v>57</v>
      </c>
      <c r="K1995" s="20" t="s">
        <v>557</v>
      </c>
      <c r="L1995" s="20">
        <v>52</v>
      </c>
      <c r="M1995" s="20">
        <v>61</v>
      </c>
      <c r="N1995" s="20">
        <v>54</v>
      </c>
      <c r="O1995" s="20">
        <v>57</v>
      </c>
      <c r="P1995" s="20">
        <v>59</v>
      </c>
      <c r="Q1995" s="20">
        <v>45</v>
      </c>
      <c r="R1995" s="19" t="s">
        <v>557</v>
      </c>
      <c r="S1995" s="20">
        <v>50</v>
      </c>
      <c r="T1995" s="20" t="s">
        <v>557</v>
      </c>
      <c r="U1995" s="20" t="s">
        <v>557</v>
      </c>
      <c r="V1995" s="20">
        <v>34</v>
      </c>
      <c r="W1995" s="20" t="s">
        <v>557</v>
      </c>
      <c r="X1995" s="19"/>
    </row>
    <row r="1996" spans="1:24" s="15" customFormat="1" ht="13.8">
      <c r="A1996" s="15" t="s">
        <v>146</v>
      </c>
      <c r="B1996" s="19" t="s">
        <v>147</v>
      </c>
      <c r="C1996" s="19">
        <v>2017</v>
      </c>
      <c r="D1996" s="19" t="s">
        <v>444</v>
      </c>
      <c r="E1996" s="16">
        <v>50</v>
      </c>
      <c r="F1996" s="20">
        <v>54</v>
      </c>
      <c r="G1996" s="21">
        <v>3.32</v>
      </c>
      <c r="H1996" s="20">
        <v>9</v>
      </c>
      <c r="I1996" s="20">
        <v>45</v>
      </c>
      <c r="J1996" s="20">
        <v>55</v>
      </c>
      <c r="K1996" s="20"/>
      <c r="L1996" s="20">
        <v>53</v>
      </c>
      <c r="M1996" s="20">
        <v>57</v>
      </c>
      <c r="N1996" s="20">
        <v>55</v>
      </c>
      <c r="O1996" s="20">
        <v>59</v>
      </c>
      <c r="P1996" s="20">
        <v>59</v>
      </c>
      <c r="Q1996" s="20">
        <v>35</v>
      </c>
      <c r="R1996" s="19"/>
      <c r="S1996" s="20">
        <v>50</v>
      </c>
      <c r="T1996" s="20">
        <v>51</v>
      </c>
      <c r="U1996" s="20"/>
      <c r="V1996" s="20">
        <v>32</v>
      </c>
      <c r="W1996" s="20"/>
      <c r="X1996" s="19"/>
    </row>
    <row r="1997" spans="1:24" s="15" customFormat="1" ht="13.8">
      <c r="A1997" s="15" t="s">
        <v>146</v>
      </c>
      <c r="B1997" s="19" t="s">
        <v>147</v>
      </c>
      <c r="C1997" s="19">
        <v>2018</v>
      </c>
      <c r="D1997" s="19" t="s">
        <v>444</v>
      </c>
      <c r="E1997" s="16">
        <v>50</v>
      </c>
      <c r="F1997" s="20">
        <v>57</v>
      </c>
      <c r="G1997" s="21">
        <v>4.1100000000000003</v>
      </c>
      <c r="H1997" s="20">
        <v>9</v>
      </c>
      <c r="I1997" s="20">
        <v>43</v>
      </c>
      <c r="J1997" s="20">
        <v>57</v>
      </c>
      <c r="K1997" s="20"/>
      <c r="L1997" s="20">
        <v>53</v>
      </c>
      <c r="M1997" s="20">
        <v>57</v>
      </c>
      <c r="N1997" s="20">
        <v>55</v>
      </c>
      <c r="O1997" s="20">
        <v>59</v>
      </c>
      <c r="P1997" s="20">
        <v>59</v>
      </c>
      <c r="Q1997" s="20">
        <v>24</v>
      </c>
      <c r="R1997" s="19"/>
      <c r="S1997" s="20">
        <v>51</v>
      </c>
      <c r="T1997" s="20">
        <v>60</v>
      </c>
      <c r="U1997" s="20"/>
      <c r="V1997" s="20">
        <v>37</v>
      </c>
      <c r="W1997" s="20"/>
      <c r="X1997" s="19"/>
    </row>
    <row r="1998" spans="1:24" s="15" customFormat="1" ht="13.8">
      <c r="A1998" s="15" t="s">
        <v>146</v>
      </c>
      <c r="B1998" s="19" t="s">
        <v>147</v>
      </c>
      <c r="C1998" s="19">
        <v>2019</v>
      </c>
      <c r="D1998" s="19" t="s">
        <v>444</v>
      </c>
      <c r="E1998" s="16">
        <v>50</v>
      </c>
      <c r="F1998" s="20">
        <v>59</v>
      </c>
      <c r="G1998" s="21">
        <v>4.570875</v>
      </c>
      <c r="H1998" s="20">
        <v>9</v>
      </c>
      <c r="I1998" s="20">
        <v>42.503770000000003</v>
      </c>
      <c r="J1998" s="20">
        <v>57.496229999999997</v>
      </c>
      <c r="K1998" s="20" t="s">
        <v>557</v>
      </c>
      <c r="L1998" s="20">
        <v>53</v>
      </c>
      <c r="M1998" s="20">
        <v>53</v>
      </c>
      <c r="N1998" s="20">
        <v>55</v>
      </c>
      <c r="O1998" s="20">
        <v>59</v>
      </c>
      <c r="P1998" s="20">
        <v>59</v>
      </c>
      <c r="Q1998" s="20">
        <v>26</v>
      </c>
      <c r="R1998" s="19" t="s">
        <v>557</v>
      </c>
      <c r="S1998" s="20">
        <v>59</v>
      </c>
      <c r="T1998" s="20">
        <v>59</v>
      </c>
      <c r="U1998" s="20" t="s">
        <v>557</v>
      </c>
      <c r="V1998" s="20">
        <v>26</v>
      </c>
      <c r="W1998" s="20" t="s">
        <v>557</v>
      </c>
      <c r="X1998" s="19"/>
    </row>
    <row r="1999" spans="1:24" s="15" customFormat="1" ht="13.8">
      <c r="A1999" s="15" t="s">
        <v>146</v>
      </c>
      <c r="B1999" s="19" t="s">
        <v>147</v>
      </c>
      <c r="C1999" s="19">
        <v>2020</v>
      </c>
      <c r="D1999" s="19" t="s">
        <v>444</v>
      </c>
      <c r="E1999" s="16">
        <v>49</v>
      </c>
      <c r="F1999" s="20">
        <v>60</v>
      </c>
      <c r="G1999" s="21">
        <v>2.6916570000000002</v>
      </c>
      <c r="H1999" s="20">
        <v>9</v>
      </c>
      <c r="I1999" s="20">
        <v>44.585680000000004</v>
      </c>
      <c r="J1999" s="20">
        <v>53.414319999999996</v>
      </c>
      <c r="K1999" s="20" t="s">
        <v>557</v>
      </c>
      <c r="L1999" s="20">
        <v>44</v>
      </c>
      <c r="M1999" s="20">
        <v>53</v>
      </c>
      <c r="N1999" s="20">
        <v>55</v>
      </c>
      <c r="O1999" s="20">
        <v>59</v>
      </c>
      <c r="P1999" s="20">
        <v>59</v>
      </c>
      <c r="Q1999" s="20">
        <v>25</v>
      </c>
      <c r="R1999" s="19" t="s">
        <v>557</v>
      </c>
      <c r="S1999" s="20">
        <v>59</v>
      </c>
      <c r="T1999" s="20">
        <v>59</v>
      </c>
      <c r="U1999" s="20" t="s">
        <v>557</v>
      </c>
      <c r="V1999" s="20">
        <v>26</v>
      </c>
      <c r="W1999" s="20" t="s">
        <v>557</v>
      </c>
      <c r="X1999" s="19"/>
    </row>
    <row r="2000" spans="1:24" s="15" customFormat="1" ht="13.8">
      <c r="A2000" s="15" t="s">
        <v>146</v>
      </c>
      <c r="B2000" s="19" t="s">
        <v>147</v>
      </c>
      <c r="C2000" s="19">
        <v>2021</v>
      </c>
      <c r="D2000" s="19" t="s">
        <v>444</v>
      </c>
      <c r="E2000" s="16">
        <v>52</v>
      </c>
      <c r="F2000" s="20">
        <v>56</v>
      </c>
      <c r="G2000" s="21">
        <v>2.0134789999999998</v>
      </c>
      <c r="H2000" s="20">
        <v>10</v>
      </c>
      <c r="I2000" s="20">
        <v>48.687829999999998</v>
      </c>
      <c r="J2000" s="20">
        <v>55.312170000000002</v>
      </c>
      <c r="K2000" s="20"/>
      <c r="L2000" s="20">
        <v>43.780419999999999</v>
      </c>
      <c r="M2000" s="20">
        <v>60.772109999999998</v>
      </c>
      <c r="N2000" s="20">
        <v>54.733609999999999</v>
      </c>
      <c r="O2000" s="20">
        <v>59.324849999999998</v>
      </c>
      <c r="P2000" s="20">
        <v>71.022450000000006</v>
      </c>
      <c r="Q2000" s="20">
        <v>37.799079999999996</v>
      </c>
      <c r="R2000" s="19"/>
      <c r="S2000" s="20">
        <v>54.190620000000003</v>
      </c>
      <c r="T2000" s="20">
        <v>62.2532</v>
      </c>
      <c r="U2000" s="20"/>
      <c r="V2000" s="20">
        <v>29.071629999999999</v>
      </c>
      <c r="W2000" s="20">
        <v>44.563580000000002</v>
      </c>
      <c r="X2000" s="19"/>
    </row>
    <row r="2001" spans="1:24" s="15" customFormat="1" ht="13.8">
      <c r="A2001" s="15" t="s">
        <v>146</v>
      </c>
      <c r="B2001" s="19" t="s">
        <v>147</v>
      </c>
      <c r="C2001" s="19">
        <v>2022</v>
      </c>
      <c r="D2001" s="19" t="s">
        <v>444</v>
      </c>
      <c r="E2001" s="16">
        <v>53</v>
      </c>
      <c r="F2001" s="20">
        <v>49</v>
      </c>
      <c r="G2001" s="21">
        <v>1.718302</v>
      </c>
      <c r="H2001" s="20">
        <v>10</v>
      </c>
      <c r="I2001" s="20">
        <v>50.181980000000003</v>
      </c>
      <c r="J2001" s="20">
        <v>55.818019999999997</v>
      </c>
      <c r="K2001" s="20" t="s">
        <v>557</v>
      </c>
      <c r="L2001" s="20">
        <v>53</v>
      </c>
      <c r="M2001" s="20">
        <v>61</v>
      </c>
      <c r="N2001" s="20">
        <v>55</v>
      </c>
      <c r="O2001" s="20">
        <v>56</v>
      </c>
      <c r="P2001" s="20">
        <v>71</v>
      </c>
      <c r="Q2001" s="20">
        <v>46</v>
      </c>
      <c r="R2001" s="19" t="s">
        <v>557</v>
      </c>
      <c r="S2001" s="20">
        <v>41</v>
      </c>
      <c r="T2001" s="20">
        <v>63</v>
      </c>
      <c r="U2001" s="20" t="s">
        <v>557</v>
      </c>
      <c r="V2001" s="20">
        <v>35</v>
      </c>
      <c r="W2001" s="20">
        <v>46</v>
      </c>
      <c r="X2001" s="19"/>
    </row>
    <row r="2002" spans="1:24" s="15" customFormat="1" ht="13.8">
      <c r="A2002" s="15" t="s">
        <v>146</v>
      </c>
      <c r="B2002" s="19" t="s">
        <v>147</v>
      </c>
      <c r="C2002" s="19">
        <v>2023</v>
      </c>
      <c r="D2002" s="19" t="s">
        <v>444</v>
      </c>
      <c r="E2002" s="16">
        <v>54</v>
      </c>
      <c r="F2002" s="20">
        <v>47</v>
      </c>
      <c r="G2002" s="21">
        <v>1.6658919999999999</v>
      </c>
      <c r="H2002" s="20">
        <v>9</v>
      </c>
      <c r="I2002" s="20">
        <v>51.267940000000003</v>
      </c>
      <c r="J2002" s="20">
        <v>56.732059999999997</v>
      </c>
      <c r="K2002" s="20"/>
      <c r="L2002" s="20">
        <v>52.649290000000001</v>
      </c>
      <c r="M2002" s="20">
        <v>56.782600000000002</v>
      </c>
      <c r="N2002" s="20">
        <v>54.733609999999999</v>
      </c>
      <c r="O2002" s="20">
        <v>56.357439999999997</v>
      </c>
      <c r="P2002" s="20">
        <v>71.022450000000006</v>
      </c>
      <c r="Q2002" s="20">
        <v>47.728830000000002</v>
      </c>
      <c r="R2002" s="19"/>
      <c r="S2002" s="20">
        <v>41.127429999999997</v>
      </c>
      <c r="T2002" s="20">
        <v>61.529789999999998</v>
      </c>
      <c r="U2002" s="20"/>
      <c r="V2002" s="20"/>
      <c r="W2002" s="20">
        <v>48.156700000000001</v>
      </c>
      <c r="X2002" s="19"/>
    </row>
    <row r="2003" spans="1:24" s="15" customFormat="1" ht="13.8">
      <c r="A2003" s="15" t="s">
        <v>146</v>
      </c>
      <c r="B2003" s="19" t="s">
        <v>147</v>
      </c>
      <c r="C2003" s="19">
        <v>2024</v>
      </c>
      <c r="D2003" s="19" t="s">
        <v>444</v>
      </c>
      <c r="E2003" s="16">
        <v>49</v>
      </c>
      <c r="F2003" s="20">
        <v>59</v>
      </c>
      <c r="G2003" s="21">
        <v>2.2929580000000001</v>
      </c>
      <c r="H2003" s="20">
        <v>10</v>
      </c>
      <c r="I2003" s="20">
        <v>45.239550000000001</v>
      </c>
      <c r="J2003" s="20">
        <v>52.760449999999999</v>
      </c>
      <c r="K2003" s="20"/>
      <c r="L2003" s="20">
        <v>36.326300000000003</v>
      </c>
      <c r="M2003" s="20">
        <v>60.023940000000003</v>
      </c>
      <c r="N2003" s="20">
        <v>50.63015</v>
      </c>
      <c r="O2003" s="20">
        <v>59.171210000000002</v>
      </c>
      <c r="P2003" s="20">
        <v>71.944180000000003</v>
      </c>
      <c r="Q2003" s="20">
        <v>28.362439999999999</v>
      </c>
      <c r="R2003" s="19"/>
      <c r="S2003" s="20">
        <v>41.855710000000002</v>
      </c>
      <c r="T2003" s="20">
        <v>61.425800000000002</v>
      </c>
      <c r="U2003" s="20"/>
      <c r="V2003" s="20">
        <v>30.377700000000001</v>
      </c>
      <c r="W2003" s="20">
        <v>48.824350000000003</v>
      </c>
      <c r="X2003" s="19"/>
    </row>
    <row r="2004" spans="1:24" s="15" customFormat="1">
      <c r="A2004" s="68" t="s">
        <v>146</v>
      </c>
      <c r="B2004" s="70" t="s">
        <v>147</v>
      </c>
      <c r="C2004" s="70">
        <v>2025</v>
      </c>
      <c r="D2004" s="73" t="str">
        <f>VLOOKUP(B2004,'CPI Timeseries 2012 - 2025'!B:C,2,0)</f>
        <v>WE/EU</v>
      </c>
      <c r="E2004" s="16">
        <v>48</v>
      </c>
      <c r="F2004" s="70">
        <v>61</v>
      </c>
      <c r="G2004" s="74">
        <v>2.8191069999999998</v>
      </c>
      <c r="H2004" s="70">
        <v>9</v>
      </c>
      <c r="I2004" s="75">
        <v>43.376669999999997</v>
      </c>
      <c r="J2004" s="75">
        <v>52.623330000000003</v>
      </c>
      <c r="K2004" s="75"/>
      <c r="L2004" s="75">
        <v>36.309510000000003</v>
      </c>
      <c r="M2004" s="75">
        <v>51.435630000000003</v>
      </c>
      <c r="N2004" s="75">
        <v>50.60913</v>
      </c>
      <c r="O2004" s="75">
        <v>59.166930000000001</v>
      </c>
      <c r="P2004" s="75">
        <v>71.925920000000005</v>
      </c>
      <c r="Q2004" s="75">
        <v>24.158180000000002</v>
      </c>
      <c r="R2004" s="75"/>
      <c r="S2004" s="75">
        <v>32.758890000000001</v>
      </c>
      <c r="T2004" s="75">
        <v>55.960509999999999</v>
      </c>
      <c r="U2004" s="75"/>
      <c r="V2004" s="75"/>
      <c r="W2004" s="75">
        <v>47.07206</v>
      </c>
      <c r="X2004" s="2"/>
    </row>
    <row r="2005" spans="1:24" s="15" customFormat="1" ht="13.8">
      <c r="A2005" s="15" t="s">
        <v>110</v>
      </c>
      <c r="B2005" s="19" t="s">
        <v>111</v>
      </c>
      <c r="C2005" s="19">
        <v>2012</v>
      </c>
      <c r="D2005" s="19" t="s">
        <v>444</v>
      </c>
      <c r="E2005" s="16">
        <v>61</v>
      </c>
      <c r="F2005" s="20">
        <v>37</v>
      </c>
      <c r="G2005" s="21">
        <v>3.9</v>
      </c>
      <c r="H2005" s="20">
        <v>8</v>
      </c>
      <c r="I2005" s="20">
        <v>55</v>
      </c>
      <c r="J2005" s="20">
        <v>67</v>
      </c>
      <c r="K2005" s="20"/>
      <c r="L2005" s="20"/>
      <c r="M2005" s="20">
        <v>71</v>
      </c>
      <c r="N2005" s="20">
        <v>71</v>
      </c>
      <c r="O2005" s="20">
        <v>68</v>
      </c>
      <c r="P2005" s="20">
        <v>73</v>
      </c>
      <c r="Q2005" s="20">
        <v>45</v>
      </c>
      <c r="R2005" s="19"/>
      <c r="S2005" s="20">
        <v>50</v>
      </c>
      <c r="T2005" s="20"/>
      <c r="U2005" s="20"/>
      <c r="V2005" s="20">
        <v>54</v>
      </c>
      <c r="W2005" s="20">
        <v>55</v>
      </c>
      <c r="X2005" s="19"/>
    </row>
    <row r="2006" spans="1:24" s="15" customFormat="1" ht="13.8">
      <c r="A2006" s="15" t="s">
        <v>110</v>
      </c>
      <c r="B2006" s="19" t="s">
        <v>111</v>
      </c>
      <c r="C2006" s="19">
        <v>2013</v>
      </c>
      <c r="D2006" s="19" t="s">
        <v>444</v>
      </c>
      <c r="E2006" s="16">
        <v>57</v>
      </c>
      <c r="F2006" s="20">
        <v>43</v>
      </c>
      <c r="G2006" s="21">
        <v>3.6</v>
      </c>
      <c r="H2006" s="20">
        <v>9</v>
      </c>
      <c r="I2006" s="20">
        <v>51</v>
      </c>
      <c r="J2006" s="20">
        <v>63</v>
      </c>
      <c r="K2006" s="20"/>
      <c r="L2006" s="20">
        <v>57</v>
      </c>
      <c r="M2006" s="20">
        <v>62</v>
      </c>
      <c r="N2006" s="20">
        <v>54</v>
      </c>
      <c r="O2006" s="20">
        <v>68</v>
      </c>
      <c r="P2006" s="20">
        <v>73</v>
      </c>
      <c r="Q2006" s="20">
        <v>36</v>
      </c>
      <c r="R2006" s="19"/>
      <c r="S2006" s="20">
        <v>60</v>
      </c>
      <c r="T2006" s="20"/>
      <c r="U2006" s="20"/>
      <c r="V2006" s="20">
        <v>47</v>
      </c>
      <c r="W2006" s="20">
        <v>55</v>
      </c>
      <c r="X2006" s="19"/>
    </row>
    <row r="2007" spans="1:24" s="15" customFormat="1" ht="13.8">
      <c r="A2007" s="15" t="s">
        <v>110</v>
      </c>
      <c r="B2007" s="19" t="s">
        <v>111</v>
      </c>
      <c r="C2007" s="19">
        <v>2014</v>
      </c>
      <c r="D2007" s="19" t="s">
        <v>444</v>
      </c>
      <c r="E2007" s="16">
        <v>58</v>
      </c>
      <c r="F2007" s="20">
        <v>40</v>
      </c>
      <c r="G2007" s="21">
        <v>3.0299999713897705</v>
      </c>
      <c r="H2007" s="20">
        <v>9</v>
      </c>
      <c r="I2007" s="20">
        <v>53</v>
      </c>
      <c r="J2007" s="20">
        <v>63</v>
      </c>
      <c r="K2007" s="20"/>
      <c r="L2007" s="20">
        <v>57</v>
      </c>
      <c r="M2007" s="20">
        <v>62</v>
      </c>
      <c r="N2007" s="20">
        <v>54</v>
      </c>
      <c r="O2007" s="20">
        <v>66</v>
      </c>
      <c r="P2007" s="20">
        <v>73</v>
      </c>
      <c r="Q2007" s="20">
        <v>40</v>
      </c>
      <c r="R2007" s="19"/>
      <c r="S2007" s="20">
        <v>60</v>
      </c>
      <c r="T2007" s="20"/>
      <c r="U2007" s="20"/>
      <c r="V2007" s="20">
        <v>56</v>
      </c>
      <c r="W2007" s="20">
        <v>53</v>
      </c>
      <c r="X2007" s="19"/>
    </row>
    <row r="2008" spans="1:24" s="15" customFormat="1" ht="13.8">
      <c r="A2008" s="15" t="s">
        <v>110</v>
      </c>
      <c r="B2008" s="19" t="s">
        <v>111</v>
      </c>
      <c r="C2008" s="19">
        <v>2015</v>
      </c>
      <c r="D2008" s="19" t="s">
        <v>444</v>
      </c>
      <c r="E2008" s="16">
        <v>60</v>
      </c>
      <c r="F2008" s="20">
        <v>34</v>
      </c>
      <c r="G2008" s="21">
        <v>2.9300000667572021</v>
      </c>
      <c r="H2008" s="20">
        <v>9</v>
      </c>
      <c r="I2008" s="20">
        <v>55</v>
      </c>
      <c r="J2008" s="20">
        <v>65</v>
      </c>
      <c r="K2008" s="20"/>
      <c r="L2008" s="20">
        <v>57</v>
      </c>
      <c r="M2008" s="20">
        <v>66</v>
      </c>
      <c r="N2008" s="20">
        <v>54</v>
      </c>
      <c r="O2008" s="20">
        <v>66</v>
      </c>
      <c r="P2008" s="20">
        <v>73</v>
      </c>
      <c r="Q2008" s="20">
        <v>42</v>
      </c>
      <c r="R2008" s="19"/>
      <c r="S2008" s="20">
        <v>60</v>
      </c>
      <c r="T2008" s="20"/>
      <c r="U2008" s="20"/>
      <c r="V2008" s="20">
        <v>62</v>
      </c>
      <c r="W2008" s="20">
        <v>58</v>
      </c>
      <c r="X2008" s="19"/>
    </row>
    <row r="2009" spans="1:24" s="15" customFormat="1" ht="13.8">
      <c r="A2009" s="15" t="s">
        <v>110</v>
      </c>
      <c r="B2009" s="19" t="s">
        <v>111</v>
      </c>
      <c r="C2009" s="19">
        <v>2016</v>
      </c>
      <c r="D2009" s="19" t="s">
        <v>444</v>
      </c>
      <c r="E2009" s="16">
        <v>61</v>
      </c>
      <c r="F2009" s="20">
        <v>31</v>
      </c>
      <c r="G2009" s="21">
        <v>2.44</v>
      </c>
      <c r="H2009" s="20">
        <v>10</v>
      </c>
      <c r="I2009" s="20">
        <v>57</v>
      </c>
      <c r="J2009" s="20">
        <v>65</v>
      </c>
      <c r="K2009" s="20" t="s">
        <v>557</v>
      </c>
      <c r="L2009" s="20">
        <v>61</v>
      </c>
      <c r="M2009" s="20">
        <v>65</v>
      </c>
      <c r="N2009" s="20">
        <v>54</v>
      </c>
      <c r="O2009" s="20">
        <v>70</v>
      </c>
      <c r="P2009" s="20">
        <v>71</v>
      </c>
      <c r="Q2009" s="20">
        <v>46</v>
      </c>
      <c r="R2009" s="19" t="s">
        <v>557</v>
      </c>
      <c r="S2009" s="20">
        <v>58</v>
      </c>
      <c r="T2009" s="20">
        <v>67</v>
      </c>
      <c r="U2009" s="20" t="s">
        <v>557</v>
      </c>
      <c r="V2009" s="20">
        <v>58</v>
      </c>
      <c r="W2009" s="20">
        <v>59</v>
      </c>
      <c r="X2009" s="19"/>
    </row>
    <row r="2010" spans="1:24" s="15" customFormat="1" ht="13.8">
      <c r="A2010" s="15" t="s">
        <v>110</v>
      </c>
      <c r="B2010" s="19" t="s">
        <v>111</v>
      </c>
      <c r="C2010" s="19">
        <v>2017</v>
      </c>
      <c r="D2010" s="19" t="s">
        <v>444</v>
      </c>
      <c r="E2010" s="16">
        <v>61</v>
      </c>
      <c r="F2010" s="20">
        <v>34</v>
      </c>
      <c r="G2010" s="21">
        <v>2.78</v>
      </c>
      <c r="H2010" s="20">
        <v>10</v>
      </c>
      <c r="I2010" s="20">
        <v>56</v>
      </c>
      <c r="J2010" s="20">
        <v>66</v>
      </c>
      <c r="K2010" s="20"/>
      <c r="L2010" s="20">
        <v>62</v>
      </c>
      <c r="M2010" s="20">
        <v>69</v>
      </c>
      <c r="N2010" s="20">
        <v>55</v>
      </c>
      <c r="O2010" s="20">
        <v>74</v>
      </c>
      <c r="P2010" s="20">
        <v>71</v>
      </c>
      <c r="Q2010" s="20">
        <v>48</v>
      </c>
      <c r="R2010" s="19"/>
      <c r="S2010" s="20">
        <v>59</v>
      </c>
      <c r="T2010" s="20">
        <v>63</v>
      </c>
      <c r="U2010" s="20"/>
      <c r="V2010" s="20">
        <v>50</v>
      </c>
      <c r="W2010" s="20">
        <v>56</v>
      </c>
      <c r="X2010" s="19"/>
    </row>
    <row r="2011" spans="1:24" s="15" customFormat="1" ht="13.8">
      <c r="A2011" s="15" t="s">
        <v>110</v>
      </c>
      <c r="B2011" s="19" t="s">
        <v>111</v>
      </c>
      <c r="C2011" s="19">
        <v>2018</v>
      </c>
      <c r="D2011" s="19" t="s">
        <v>444</v>
      </c>
      <c r="E2011" s="16">
        <v>60</v>
      </c>
      <c r="F2011" s="20">
        <v>36</v>
      </c>
      <c r="G2011" s="21">
        <v>2.37</v>
      </c>
      <c r="H2011" s="20">
        <v>10</v>
      </c>
      <c r="I2011" s="20">
        <v>56</v>
      </c>
      <c r="J2011" s="20">
        <v>64</v>
      </c>
      <c r="K2011" s="20"/>
      <c r="L2011" s="20">
        <v>62</v>
      </c>
      <c r="M2011" s="20">
        <v>69</v>
      </c>
      <c r="N2011" s="20">
        <v>55</v>
      </c>
      <c r="O2011" s="20">
        <v>71</v>
      </c>
      <c r="P2011" s="20">
        <v>71</v>
      </c>
      <c r="Q2011" s="20">
        <v>51</v>
      </c>
      <c r="R2011" s="19"/>
      <c r="S2011" s="20">
        <v>59</v>
      </c>
      <c r="T2011" s="20">
        <v>59</v>
      </c>
      <c r="U2011" s="20"/>
      <c r="V2011" s="20">
        <v>52</v>
      </c>
      <c r="W2011" s="20">
        <v>56</v>
      </c>
      <c r="X2011" s="19"/>
    </row>
    <row r="2012" spans="1:24" s="15" customFormat="1" ht="13.8">
      <c r="A2012" s="15" t="s">
        <v>110</v>
      </c>
      <c r="B2012" s="19" t="s">
        <v>111</v>
      </c>
      <c r="C2012" s="19">
        <v>2019</v>
      </c>
      <c r="D2012" s="19" t="s">
        <v>444</v>
      </c>
      <c r="E2012" s="16">
        <v>60</v>
      </c>
      <c r="F2012" s="20">
        <v>35</v>
      </c>
      <c r="G2012" s="21">
        <v>2.2835079999999999</v>
      </c>
      <c r="H2012" s="20">
        <v>10</v>
      </c>
      <c r="I2012" s="20">
        <v>56.255049999999997</v>
      </c>
      <c r="J2012" s="20">
        <v>63.744950000000003</v>
      </c>
      <c r="K2012" s="20" t="s">
        <v>557</v>
      </c>
      <c r="L2012" s="20">
        <v>62</v>
      </c>
      <c r="M2012" s="20">
        <v>65</v>
      </c>
      <c r="N2012" s="20">
        <v>55</v>
      </c>
      <c r="O2012" s="20">
        <v>71</v>
      </c>
      <c r="P2012" s="20">
        <v>71</v>
      </c>
      <c r="Q2012" s="20">
        <v>51</v>
      </c>
      <c r="R2012" s="19" t="s">
        <v>557</v>
      </c>
      <c r="S2012" s="20">
        <v>59</v>
      </c>
      <c r="T2012" s="20">
        <v>62</v>
      </c>
      <c r="U2012" s="20" t="s">
        <v>557</v>
      </c>
      <c r="V2012" s="20">
        <v>51</v>
      </c>
      <c r="W2012" s="20">
        <v>58</v>
      </c>
      <c r="X2012" s="19"/>
    </row>
    <row r="2013" spans="1:24" s="15" customFormat="1" ht="13.8">
      <c r="A2013" s="15" t="s">
        <v>110</v>
      </c>
      <c r="B2013" s="19" t="s">
        <v>111</v>
      </c>
      <c r="C2013" s="19">
        <v>2020</v>
      </c>
      <c r="D2013" s="19" t="s">
        <v>444</v>
      </c>
      <c r="E2013" s="16">
        <v>60</v>
      </c>
      <c r="F2013" s="20">
        <v>35</v>
      </c>
      <c r="G2013" s="21">
        <v>1.125235</v>
      </c>
      <c r="H2013" s="20">
        <v>10</v>
      </c>
      <c r="I2013" s="20">
        <v>58.154609999999998</v>
      </c>
      <c r="J2013" s="20">
        <v>61.845390000000002</v>
      </c>
      <c r="K2013" s="20" t="s">
        <v>557</v>
      </c>
      <c r="L2013" s="20">
        <v>53</v>
      </c>
      <c r="M2013" s="20">
        <v>65</v>
      </c>
      <c r="N2013" s="20">
        <v>55</v>
      </c>
      <c r="O2013" s="20">
        <v>71</v>
      </c>
      <c r="P2013" s="20">
        <v>71</v>
      </c>
      <c r="Q2013" s="20">
        <v>55</v>
      </c>
      <c r="R2013" s="19" t="s">
        <v>557</v>
      </c>
      <c r="S2013" s="20">
        <v>59</v>
      </c>
      <c r="T2013" s="20">
        <v>60</v>
      </c>
      <c r="U2013" s="20" t="s">
        <v>557</v>
      </c>
      <c r="V2013" s="20">
        <v>51</v>
      </c>
      <c r="W2013" s="20">
        <v>60</v>
      </c>
      <c r="X2013" s="19"/>
    </row>
    <row r="2014" spans="1:24" s="15" customFormat="1" ht="13.8">
      <c r="A2014" s="15" t="s">
        <v>110</v>
      </c>
      <c r="B2014" s="19" t="s">
        <v>111</v>
      </c>
      <c r="C2014" s="19">
        <v>2021</v>
      </c>
      <c r="D2014" s="19" t="s">
        <v>444</v>
      </c>
      <c r="E2014" s="16">
        <v>57</v>
      </c>
      <c r="F2014" s="20">
        <v>41</v>
      </c>
      <c r="G2014" s="21">
        <v>1.036832</v>
      </c>
      <c r="H2014" s="20">
        <v>10</v>
      </c>
      <c r="I2014" s="20">
        <v>55.294409999999999</v>
      </c>
      <c r="J2014" s="20">
        <v>58.705590000000001</v>
      </c>
      <c r="K2014" s="20"/>
      <c r="L2014" s="20">
        <v>52.649290000000001</v>
      </c>
      <c r="M2014" s="20">
        <v>60.772109999999998</v>
      </c>
      <c r="N2014" s="20">
        <v>54.733609999999999</v>
      </c>
      <c r="O2014" s="20">
        <v>71.194479999999999</v>
      </c>
      <c r="P2014" s="20">
        <v>58.971130000000002</v>
      </c>
      <c r="Q2014" s="20">
        <v>47.557630000000003</v>
      </c>
      <c r="R2014" s="19"/>
      <c r="S2014" s="20">
        <v>56.454909999999998</v>
      </c>
      <c r="T2014" s="20">
        <v>53.572339999999997</v>
      </c>
      <c r="U2014" s="20"/>
      <c r="V2014" s="20">
        <v>50.641309999999997</v>
      </c>
      <c r="W2014" s="20">
        <v>58.936039999999998</v>
      </c>
      <c r="X2014" s="19"/>
    </row>
    <row r="2015" spans="1:24" s="15" customFormat="1" ht="13.8">
      <c r="A2015" s="15" t="s">
        <v>110</v>
      </c>
      <c r="B2015" s="19" t="s">
        <v>111</v>
      </c>
      <c r="C2015" s="19">
        <v>2022</v>
      </c>
      <c r="D2015" s="19" t="s">
        <v>444</v>
      </c>
      <c r="E2015" s="16">
        <v>56</v>
      </c>
      <c r="F2015" s="20">
        <v>41</v>
      </c>
      <c r="G2015" s="21">
        <v>0.96375339999999998</v>
      </c>
      <c r="H2015" s="20">
        <v>10</v>
      </c>
      <c r="I2015" s="20">
        <v>54.419449999999998</v>
      </c>
      <c r="J2015" s="20">
        <v>57.580550000000002</v>
      </c>
      <c r="K2015" s="20" t="s">
        <v>557</v>
      </c>
      <c r="L2015" s="20">
        <v>53</v>
      </c>
      <c r="M2015" s="20">
        <v>61</v>
      </c>
      <c r="N2015" s="20">
        <v>55</v>
      </c>
      <c r="O2015" s="20">
        <v>68</v>
      </c>
      <c r="P2015" s="20">
        <v>59</v>
      </c>
      <c r="Q2015" s="20">
        <v>48</v>
      </c>
      <c r="R2015" s="19" t="s">
        <v>557</v>
      </c>
      <c r="S2015" s="20">
        <v>53</v>
      </c>
      <c r="T2015" s="20">
        <v>48</v>
      </c>
      <c r="U2015" s="20" t="s">
        <v>557</v>
      </c>
      <c r="V2015" s="20">
        <v>54</v>
      </c>
      <c r="W2015" s="20">
        <v>58</v>
      </c>
      <c r="X2015" s="19"/>
    </row>
    <row r="2016" spans="1:24" s="15" customFormat="1" ht="13.8">
      <c r="A2016" s="15" t="s">
        <v>110</v>
      </c>
      <c r="B2016" s="19" t="s">
        <v>111</v>
      </c>
      <c r="C2016" s="19">
        <v>2023</v>
      </c>
      <c r="D2016" s="19" t="s">
        <v>444</v>
      </c>
      <c r="E2016" s="16">
        <v>56</v>
      </c>
      <c r="F2016" s="20">
        <v>42</v>
      </c>
      <c r="G2016" s="21">
        <v>1.0405439999999999</v>
      </c>
      <c r="H2016" s="20">
        <v>10</v>
      </c>
      <c r="I2016" s="20">
        <v>54.293509999999998</v>
      </c>
      <c r="J2016" s="20">
        <v>57.706490000000002</v>
      </c>
      <c r="K2016" s="20"/>
      <c r="L2016" s="20">
        <v>52.649290000000001</v>
      </c>
      <c r="M2016" s="20">
        <v>60.772109999999998</v>
      </c>
      <c r="N2016" s="20">
        <v>54.733609999999999</v>
      </c>
      <c r="O2016" s="20">
        <v>68.227069999999998</v>
      </c>
      <c r="P2016" s="20">
        <v>58.971130000000002</v>
      </c>
      <c r="Q2016" s="20">
        <v>48.242440000000002</v>
      </c>
      <c r="R2016" s="19"/>
      <c r="S2016" s="20">
        <v>56.454909999999998</v>
      </c>
      <c r="T2016" s="20">
        <v>57.189360000000001</v>
      </c>
      <c r="U2016" s="20"/>
      <c r="V2016" s="20">
        <v>45.380409999999998</v>
      </c>
      <c r="W2016" s="20">
        <v>60.732599999999998</v>
      </c>
      <c r="X2016" s="19"/>
    </row>
    <row r="2017" spans="1:24" s="15" customFormat="1" ht="13.8">
      <c r="A2017" s="15" t="s">
        <v>110</v>
      </c>
      <c r="B2017" s="19" t="s">
        <v>111</v>
      </c>
      <c r="C2017" s="19">
        <v>2024</v>
      </c>
      <c r="D2017" s="19" t="s">
        <v>444</v>
      </c>
      <c r="E2017" s="16">
        <v>60</v>
      </c>
      <c r="F2017" s="20">
        <v>36</v>
      </c>
      <c r="G2017" s="21">
        <v>1.775039</v>
      </c>
      <c r="H2017" s="20">
        <v>10</v>
      </c>
      <c r="I2017" s="20">
        <v>57.088940000000001</v>
      </c>
      <c r="J2017" s="20">
        <v>62.911059999999999</v>
      </c>
      <c r="K2017" s="20"/>
      <c r="L2017" s="20">
        <v>66.907420000000002</v>
      </c>
      <c r="M2017" s="20">
        <v>64.322000000000003</v>
      </c>
      <c r="N2017" s="20">
        <v>66.739130000000003</v>
      </c>
      <c r="O2017" s="20">
        <v>74.059139999999999</v>
      </c>
      <c r="P2017" s="20">
        <v>58.851039999999998</v>
      </c>
      <c r="Q2017" s="20">
        <v>40.555810000000001</v>
      </c>
      <c r="R2017" s="19"/>
      <c r="S2017" s="20">
        <v>50.930199999999999</v>
      </c>
      <c r="T2017" s="20">
        <v>71.007909999999995</v>
      </c>
      <c r="U2017" s="20"/>
      <c r="V2017" s="20">
        <v>44.554670000000002</v>
      </c>
      <c r="W2017" s="20">
        <v>61.849800000000002</v>
      </c>
      <c r="X2017" s="19"/>
    </row>
    <row r="2018" spans="1:24" s="15" customFormat="1">
      <c r="A2018" s="68" t="s">
        <v>110</v>
      </c>
      <c r="B2018" s="70" t="s">
        <v>111</v>
      </c>
      <c r="C2018" s="70">
        <v>2025</v>
      </c>
      <c r="D2018" s="73" t="str">
        <f>VLOOKUP(B2018,'CPI Timeseries 2012 - 2025'!B:C,2,0)</f>
        <v>WE/EU</v>
      </c>
      <c r="E2018" s="16">
        <v>58</v>
      </c>
      <c r="F2018" s="70">
        <v>41</v>
      </c>
      <c r="G2018" s="74">
        <v>1.74237</v>
      </c>
      <c r="H2018" s="70">
        <v>10</v>
      </c>
      <c r="I2018" s="75">
        <v>55.142510000000001</v>
      </c>
      <c r="J2018" s="75">
        <v>60.857489999999999</v>
      </c>
      <c r="K2018" s="75"/>
      <c r="L2018" s="75">
        <v>66.826779999999999</v>
      </c>
      <c r="M2018" s="75">
        <v>64.331320000000005</v>
      </c>
      <c r="N2018" s="75">
        <v>50.60913</v>
      </c>
      <c r="O2018" s="75">
        <v>74.056209999999993</v>
      </c>
      <c r="P2018" s="75">
        <v>58.821210000000001</v>
      </c>
      <c r="Q2018" s="75">
        <v>43.168379999999999</v>
      </c>
      <c r="R2018" s="75"/>
      <c r="S2018" s="75">
        <v>50.91377</v>
      </c>
      <c r="T2018" s="75">
        <v>71.0214</v>
      </c>
      <c r="U2018" s="75"/>
      <c r="V2018" s="75">
        <v>43.134329999999999</v>
      </c>
      <c r="W2018" s="75">
        <v>59.232559999999999</v>
      </c>
      <c r="X2018" s="2"/>
    </row>
    <row r="2019" spans="1:24" s="15" customFormat="1" ht="13.8">
      <c r="A2019" s="15" t="s">
        <v>170</v>
      </c>
      <c r="B2019" s="19" t="s">
        <v>171</v>
      </c>
      <c r="C2019" s="19">
        <v>2016</v>
      </c>
      <c r="D2019" s="19" t="s">
        <v>440</v>
      </c>
      <c r="E2019" s="16">
        <v>42</v>
      </c>
      <c r="F2019" s="20">
        <v>72</v>
      </c>
      <c r="G2019" s="21">
        <v>3.34</v>
      </c>
      <c r="H2019" s="20">
        <v>3</v>
      </c>
      <c r="I2019" s="20">
        <v>36</v>
      </c>
      <c r="J2019" s="20">
        <v>47</v>
      </c>
      <c r="K2019" s="20" t="s">
        <v>557</v>
      </c>
      <c r="L2019" s="20" t="s">
        <v>557</v>
      </c>
      <c r="M2019" s="20" t="s">
        <v>557</v>
      </c>
      <c r="N2019" s="20" t="s">
        <v>557</v>
      </c>
      <c r="O2019" s="20" t="s">
        <v>557</v>
      </c>
      <c r="P2019" s="20">
        <v>47</v>
      </c>
      <c r="Q2019" s="20" t="s">
        <v>557</v>
      </c>
      <c r="R2019" s="19" t="s">
        <v>557</v>
      </c>
      <c r="S2019" s="20" t="s">
        <v>557</v>
      </c>
      <c r="T2019" s="20">
        <v>44</v>
      </c>
      <c r="U2019" s="20">
        <v>35</v>
      </c>
      <c r="V2019" s="20" t="s">
        <v>557</v>
      </c>
      <c r="W2019" s="20" t="s">
        <v>557</v>
      </c>
      <c r="X2019" s="19"/>
    </row>
    <row r="2020" spans="1:24" s="15" customFormat="1" ht="13.8">
      <c r="A2020" s="15" t="s">
        <v>170</v>
      </c>
      <c r="B2020" s="19" t="s">
        <v>171</v>
      </c>
      <c r="C2020" s="19">
        <v>2017</v>
      </c>
      <c r="D2020" s="19" t="s">
        <v>440</v>
      </c>
      <c r="E2020" s="16">
        <v>39</v>
      </c>
      <c r="F2020" s="20">
        <v>85</v>
      </c>
      <c r="G2020" s="21">
        <v>3.71</v>
      </c>
      <c r="H2020" s="20">
        <v>3</v>
      </c>
      <c r="I2020" s="20">
        <v>33</v>
      </c>
      <c r="J2020" s="20">
        <v>45</v>
      </c>
      <c r="K2020" s="20"/>
      <c r="L2020" s="20"/>
      <c r="M2020" s="20"/>
      <c r="N2020" s="20"/>
      <c r="O2020" s="20"/>
      <c r="P2020" s="20">
        <v>47</v>
      </c>
      <c r="Q2020" s="20"/>
      <c r="R2020" s="19"/>
      <c r="S2020" s="20"/>
      <c r="T2020" s="20">
        <v>36</v>
      </c>
      <c r="U2020" s="20">
        <v>35</v>
      </c>
      <c r="V2020" s="20"/>
      <c r="W2020" s="20"/>
      <c r="X2020" s="19"/>
    </row>
    <row r="2021" spans="1:24" s="15" customFormat="1" ht="13.8">
      <c r="A2021" s="15" t="s">
        <v>170</v>
      </c>
      <c r="B2021" s="19" t="s">
        <v>171</v>
      </c>
      <c r="C2021" s="19">
        <v>2018</v>
      </c>
      <c r="D2021" s="19" t="s">
        <v>440</v>
      </c>
      <c r="E2021" s="16">
        <v>44</v>
      </c>
      <c r="F2021" s="20">
        <v>70</v>
      </c>
      <c r="G2021" s="21">
        <v>7.38</v>
      </c>
      <c r="H2021" s="20">
        <v>3</v>
      </c>
      <c r="I2021" s="20">
        <v>32</v>
      </c>
      <c r="J2021" s="20">
        <v>56</v>
      </c>
      <c r="K2021" s="20"/>
      <c r="L2021" s="20"/>
      <c r="M2021" s="20"/>
      <c r="N2021" s="20"/>
      <c r="O2021" s="20"/>
      <c r="P2021" s="20">
        <v>59</v>
      </c>
      <c r="Q2021" s="20"/>
      <c r="R2021" s="19"/>
      <c r="S2021" s="20"/>
      <c r="T2021" s="20">
        <v>39</v>
      </c>
      <c r="U2021" s="20">
        <v>35</v>
      </c>
      <c r="V2021" s="20"/>
      <c r="W2021" s="20"/>
      <c r="X2021" s="19"/>
    </row>
    <row r="2022" spans="1:24" s="15" customFormat="1" ht="13.8">
      <c r="A2022" s="15" t="s">
        <v>170</v>
      </c>
      <c r="B2022" s="19" t="s">
        <v>171</v>
      </c>
      <c r="C2022" s="19">
        <v>2019</v>
      </c>
      <c r="D2022" s="19" t="s">
        <v>440</v>
      </c>
      <c r="E2022" s="16">
        <v>42</v>
      </c>
      <c r="F2022" s="20">
        <v>77</v>
      </c>
      <c r="G2022" s="21">
        <v>8.6896509999999996</v>
      </c>
      <c r="H2022" s="20">
        <v>3</v>
      </c>
      <c r="I2022" s="20">
        <v>27.74897</v>
      </c>
      <c r="J2022" s="20">
        <v>56.25103</v>
      </c>
      <c r="K2022" s="20" t="s">
        <v>557</v>
      </c>
      <c r="L2022" s="20" t="s">
        <v>557</v>
      </c>
      <c r="M2022" s="20" t="s">
        <v>557</v>
      </c>
      <c r="N2022" s="20" t="s">
        <v>557</v>
      </c>
      <c r="O2022" s="20" t="s">
        <v>557</v>
      </c>
      <c r="P2022" s="20">
        <v>59</v>
      </c>
      <c r="Q2022" s="20" t="s">
        <v>557</v>
      </c>
      <c r="R2022" s="19" t="s">
        <v>557</v>
      </c>
      <c r="S2022" s="20" t="s">
        <v>557</v>
      </c>
      <c r="T2022" s="20">
        <v>31</v>
      </c>
      <c r="U2022" s="20">
        <v>35</v>
      </c>
      <c r="V2022" s="20" t="s">
        <v>557</v>
      </c>
      <c r="W2022" s="20" t="s">
        <v>557</v>
      </c>
      <c r="X2022" s="19"/>
    </row>
    <row r="2023" spans="1:24" s="15" customFormat="1" ht="13.8">
      <c r="A2023" s="15" t="s">
        <v>170</v>
      </c>
      <c r="B2023" s="19" t="s">
        <v>171</v>
      </c>
      <c r="C2023" s="19">
        <v>2020</v>
      </c>
      <c r="D2023" s="19" t="s">
        <v>440</v>
      </c>
      <c r="E2023" s="16">
        <v>42</v>
      </c>
      <c r="F2023" s="20">
        <v>78</v>
      </c>
      <c r="G2023" s="21">
        <v>7.8002669999999998</v>
      </c>
      <c r="H2023" s="20">
        <v>3</v>
      </c>
      <c r="I2023" s="20">
        <v>29.207560000000001</v>
      </c>
      <c r="J2023" s="20">
        <v>54.792439999999999</v>
      </c>
      <c r="K2023" s="20" t="s">
        <v>557</v>
      </c>
      <c r="L2023" s="20" t="s">
        <v>557</v>
      </c>
      <c r="M2023" s="20" t="s">
        <v>557</v>
      </c>
      <c r="N2023" s="20" t="s">
        <v>557</v>
      </c>
      <c r="O2023" s="20" t="s">
        <v>557</v>
      </c>
      <c r="P2023" s="20">
        <v>59</v>
      </c>
      <c r="Q2023" s="20" t="s">
        <v>557</v>
      </c>
      <c r="R2023" s="19" t="s">
        <v>557</v>
      </c>
      <c r="S2023" s="20" t="s">
        <v>557</v>
      </c>
      <c r="T2023" s="20">
        <v>32</v>
      </c>
      <c r="U2023" s="20">
        <v>35</v>
      </c>
      <c r="V2023" s="20" t="s">
        <v>557</v>
      </c>
      <c r="W2023" s="20" t="s">
        <v>557</v>
      </c>
      <c r="X2023" s="19"/>
    </row>
    <row r="2024" spans="1:24" s="15" customFormat="1" ht="13.8">
      <c r="A2024" s="15" t="s">
        <v>170</v>
      </c>
      <c r="B2024" s="19" t="s">
        <v>171</v>
      </c>
      <c r="C2024" s="19">
        <v>2021</v>
      </c>
      <c r="D2024" s="19" t="s">
        <v>440</v>
      </c>
      <c r="E2024" s="16">
        <v>43</v>
      </c>
      <c r="F2024" s="20">
        <v>73</v>
      </c>
      <c r="G2024" s="21">
        <v>7.3136729999999996</v>
      </c>
      <c r="H2024" s="20">
        <v>3</v>
      </c>
      <c r="I2024" s="20">
        <v>30.969010000000001</v>
      </c>
      <c r="J2024" s="20">
        <v>55.030990000000003</v>
      </c>
      <c r="K2024" s="20"/>
      <c r="L2024" s="20"/>
      <c r="M2024" s="20"/>
      <c r="N2024" s="20"/>
      <c r="O2024" s="20"/>
      <c r="P2024" s="20">
        <v>58.971130000000002</v>
      </c>
      <c r="Q2024" s="20"/>
      <c r="R2024" s="19"/>
      <c r="S2024" s="20"/>
      <c r="T2024" s="20">
        <v>34.763800000000003</v>
      </c>
      <c r="U2024" s="20">
        <v>35.111879999999999</v>
      </c>
      <c r="V2024" s="20"/>
      <c r="W2024" s="20"/>
      <c r="X2024" s="19"/>
    </row>
    <row r="2025" spans="1:24" s="15" customFormat="1" ht="13.8">
      <c r="A2025" s="15" t="s">
        <v>170</v>
      </c>
      <c r="B2025" s="19" t="s">
        <v>171</v>
      </c>
      <c r="C2025" s="19">
        <v>2022</v>
      </c>
      <c r="D2025" s="19" t="s">
        <v>440</v>
      </c>
      <c r="E2025" s="16">
        <v>42</v>
      </c>
      <c r="F2025" s="20">
        <v>77</v>
      </c>
      <c r="G2025" s="21">
        <v>7.67204</v>
      </c>
      <c r="H2025" s="20">
        <v>3</v>
      </c>
      <c r="I2025" s="20">
        <v>29.417850000000001</v>
      </c>
      <c r="J2025" s="20">
        <v>54.582149999999999</v>
      </c>
      <c r="K2025" s="20" t="s">
        <v>557</v>
      </c>
      <c r="L2025" s="20" t="s">
        <v>557</v>
      </c>
      <c r="M2025" s="20" t="s">
        <v>557</v>
      </c>
      <c r="N2025" s="20" t="s">
        <v>557</v>
      </c>
      <c r="O2025" s="20" t="s">
        <v>557</v>
      </c>
      <c r="P2025" s="20">
        <v>59</v>
      </c>
      <c r="Q2025" s="20" t="s">
        <v>557</v>
      </c>
      <c r="R2025" s="19" t="s">
        <v>557</v>
      </c>
      <c r="S2025" s="20" t="s">
        <v>557</v>
      </c>
      <c r="T2025" s="20">
        <v>33</v>
      </c>
      <c r="U2025" s="20">
        <v>35</v>
      </c>
      <c r="V2025" s="20" t="s">
        <v>557</v>
      </c>
      <c r="W2025" s="20" t="s">
        <v>557</v>
      </c>
      <c r="X2025" s="19"/>
    </row>
    <row r="2026" spans="1:24" s="15" customFormat="1" ht="13.8">
      <c r="A2026" s="15" t="s">
        <v>170</v>
      </c>
      <c r="B2026" s="19" t="s">
        <v>171</v>
      </c>
      <c r="C2026" s="19">
        <v>2023</v>
      </c>
      <c r="D2026" s="19" t="s">
        <v>440</v>
      </c>
      <c r="E2026" s="16">
        <v>43</v>
      </c>
      <c r="F2026" s="20">
        <v>70</v>
      </c>
      <c r="G2026" s="21">
        <v>7.428528</v>
      </c>
      <c r="H2026" s="20">
        <v>3</v>
      </c>
      <c r="I2026" s="20">
        <v>30.817209999999999</v>
      </c>
      <c r="J2026" s="20">
        <v>55.182789999999997</v>
      </c>
      <c r="K2026" s="20"/>
      <c r="L2026" s="20"/>
      <c r="M2026" s="20"/>
      <c r="N2026" s="20"/>
      <c r="O2026" s="20"/>
      <c r="P2026" s="20">
        <v>58.971130000000002</v>
      </c>
      <c r="Q2026" s="20"/>
      <c r="R2026" s="19"/>
      <c r="S2026" s="20"/>
      <c r="T2026" s="20">
        <v>34.040399999999998</v>
      </c>
      <c r="U2026" s="20">
        <v>35.111879999999999</v>
      </c>
      <c r="V2026" s="20"/>
      <c r="W2026" s="20"/>
      <c r="X2026" s="19"/>
    </row>
    <row r="2027" spans="1:24" s="15" customFormat="1" ht="13.8">
      <c r="A2027" s="15" t="s">
        <v>170</v>
      </c>
      <c r="B2027" s="19" t="s">
        <v>171</v>
      </c>
      <c r="C2027" s="19">
        <v>2024</v>
      </c>
      <c r="D2027" s="19" t="s">
        <v>440</v>
      </c>
      <c r="E2027" s="16">
        <v>43</v>
      </c>
      <c r="F2027" s="20">
        <v>76</v>
      </c>
      <c r="G2027" s="21">
        <v>7.4769870000000003</v>
      </c>
      <c r="H2027" s="20">
        <v>3</v>
      </c>
      <c r="I2027" s="20">
        <v>30.737739999999999</v>
      </c>
      <c r="J2027" s="20">
        <v>55.262259999999998</v>
      </c>
      <c r="K2027" s="20"/>
      <c r="L2027" s="20"/>
      <c r="M2027" s="20"/>
      <c r="N2027" s="20"/>
      <c r="O2027" s="20"/>
      <c r="P2027" s="20">
        <v>58.851039999999998</v>
      </c>
      <c r="Q2027" s="20"/>
      <c r="R2027" s="19"/>
      <c r="S2027" s="20"/>
      <c r="T2027" s="20">
        <v>31.310569999999998</v>
      </c>
      <c r="U2027" s="20">
        <v>39.171520000000001</v>
      </c>
      <c r="V2027" s="20"/>
      <c r="W2027" s="20"/>
      <c r="X2027" s="19"/>
    </row>
    <row r="2028" spans="1:24" s="15" customFormat="1">
      <c r="A2028" s="68" t="s">
        <v>170</v>
      </c>
      <c r="B2028" s="70" t="s">
        <v>171</v>
      </c>
      <c r="C2028" s="70">
        <v>2025</v>
      </c>
      <c r="D2028" s="73" t="str">
        <f>VLOOKUP(B2028,'CPI Timeseries 2012 - 2025'!B:C,2,0)</f>
        <v>AP</v>
      </c>
      <c r="E2028" s="16">
        <v>44</v>
      </c>
      <c r="F2028" s="70">
        <v>73</v>
      </c>
      <c r="G2028" s="74">
        <v>6.8905709999999996</v>
      </c>
      <c r="H2028" s="70">
        <v>3</v>
      </c>
      <c r="I2028" s="75">
        <v>32.699460000000002</v>
      </c>
      <c r="J2028" s="75">
        <v>55.300539999999998</v>
      </c>
      <c r="K2028" s="75"/>
      <c r="L2028" s="75"/>
      <c r="M2028" s="75"/>
      <c r="N2028" s="75"/>
      <c r="O2028" s="75"/>
      <c r="P2028" s="75">
        <v>58.821210000000001</v>
      </c>
      <c r="Q2028" s="75"/>
      <c r="R2028" s="75"/>
      <c r="S2028" s="75"/>
      <c r="T2028" s="75">
        <v>34.053759999999997</v>
      </c>
      <c r="U2028" s="75">
        <v>39.177059999999997</v>
      </c>
      <c r="V2028" s="75"/>
      <c r="W2028" s="75"/>
      <c r="X2028" s="2"/>
    </row>
    <row r="2029" spans="1:24" s="15" customFormat="1" ht="13.8">
      <c r="A2029" s="15" t="s">
        <v>385</v>
      </c>
      <c r="B2029" s="19" t="s">
        <v>386</v>
      </c>
      <c r="C2029" s="19">
        <v>2012</v>
      </c>
      <c r="D2029" s="19" t="s">
        <v>443</v>
      </c>
      <c r="E2029" s="16">
        <v>8</v>
      </c>
      <c r="F2029" s="20">
        <v>174</v>
      </c>
      <c r="G2029" s="21">
        <v>2.2999999999999998</v>
      </c>
      <c r="H2029" s="20">
        <v>4</v>
      </c>
      <c r="I2029" s="20">
        <v>4</v>
      </c>
      <c r="J2029" s="20">
        <v>12</v>
      </c>
      <c r="K2029" s="20">
        <v>2</v>
      </c>
      <c r="L2029" s="20"/>
      <c r="M2029" s="20">
        <v>6</v>
      </c>
      <c r="N2029" s="20"/>
      <c r="O2029" s="20"/>
      <c r="P2029" s="20">
        <v>11</v>
      </c>
      <c r="Q2029" s="20"/>
      <c r="R2029" s="19"/>
      <c r="S2029" s="20">
        <v>12</v>
      </c>
      <c r="T2029" s="20"/>
      <c r="U2029" s="20"/>
      <c r="V2029" s="20"/>
      <c r="W2029" s="20"/>
      <c r="X2029" s="19"/>
    </row>
    <row r="2030" spans="1:24" s="15" customFormat="1" ht="13.8">
      <c r="A2030" s="15" t="s">
        <v>385</v>
      </c>
      <c r="B2030" s="19" t="s">
        <v>386</v>
      </c>
      <c r="C2030" s="19">
        <v>2013</v>
      </c>
      <c r="D2030" s="19" t="s">
        <v>443</v>
      </c>
      <c r="E2030" s="16">
        <v>8</v>
      </c>
      <c r="F2030" s="20">
        <v>175</v>
      </c>
      <c r="G2030" s="21">
        <v>1.9</v>
      </c>
      <c r="H2030" s="20">
        <v>4</v>
      </c>
      <c r="I2030" s="20">
        <v>5</v>
      </c>
      <c r="J2030" s="20">
        <v>11</v>
      </c>
      <c r="K2030" s="20">
        <v>5</v>
      </c>
      <c r="L2030" s="20"/>
      <c r="M2030" s="20">
        <v>6</v>
      </c>
      <c r="N2030" s="20"/>
      <c r="O2030" s="20"/>
      <c r="P2030" s="20">
        <v>11</v>
      </c>
      <c r="Q2030" s="20"/>
      <c r="R2030" s="19"/>
      <c r="S2030" s="20">
        <v>12</v>
      </c>
      <c r="T2030" s="20"/>
      <c r="U2030" s="20"/>
      <c r="V2030" s="20"/>
      <c r="W2030" s="20"/>
      <c r="X2030" s="19"/>
    </row>
    <row r="2031" spans="1:24" s="15" customFormat="1" ht="13.8">
      <c r="A2031" s="15" t="s">
        <v>385</v>
      </c>
      <c r="B2031" s="19" t="s">
        <v>386</v>
      </c>
      <c r="C2031" s="19">
        <v>2014</v>
      </c>
      <c r="D2031" s="19" t="s">
        <v>443</v>
      </c>
      <c r="E2031" s="16">
        <v>8</v>
      </c>
      <c r="F2031" s="20">
        <v>174</v>
      </c>
      <c r="G2031" s="21">
        <v>2.3399999141693115</v>
      </c>
      <c r="H2031" s="20">
        <v>4</v>
      </c>
      <c r="I2031" s="20">
        <v>4</v>
      </c>
      <c r="J2031" s="20">
        <v>12</v>
      </c>
      <c r="K2031" s="20">
        <v>2</v>
      </c>
      <c r="L2031" s="20"/>
      <c r="M2031" s="20">
        <v>6</v>
      </c>
      <c r="N2031" s="20"/>
      <c r="O2031" s="20"/>
      <c r="P2031" s="20">
        <v>11</v>
      </c>
      <c r="Q2031" s="20"/>
      <c r="R2031" s="19"/>
      <c r="S2031" s="20">
        <v>12</v>
      </c>
      <c r="T2031" s="20"/>
      <c r="U2031" s="20"/>
      <c r="V2031" s="20"/>
      <c r="W2031" s="20"/>
      <c r="X2031" s="19"/>
    </row>
    <row r="2032" spans="1:24" s="15" customFormat="1" ht="13.8">
      <c r="A2032" s="15" t="s">
        <v>385</v>
      </c>
      <c r="B2032" s="19" t="s">
        <v>386</v>
      </c>
      <c r="C2032" s="19">
        <v>2015</v>
      </c>
      <c r="D2032" s="19" t="s">
        <v>443</v>
      </c>
      <c r="E2032" s="16">
        <v>8</v>
      </c>
      <c r="F2032" s="20">
        <v>167</v>
      </c>
      <c r="G2032" s="21">
        <v>2.3199999332427979</v>
      </c>
      <c r="H2032" s="20">
        <v>4</v>
      </c>
      <c r="I2032" s="20">
        <v>4</v>
      </c>
      <c r="J2032" s="20">
        <v>12</v>
      </c>
      <c r="K2032" s="20">
        <v>2</v>
      </c>
      <c r="L2032" s="20"/>
      <c r="M2032" s="20">
        <v>6</v>
      </c>
      <c r="N2032" s="20"/>
      <c r="O2032" s="20"/>
      <c r="P2032" s="20">
        <v>11</v>
      </c>
      <c r="Q2032" s="20"/>
      <c r="R2032" s="19"/>
      <c r="S2032" s="20">
        <v>12</v>
      </c>
      <c r="T2032" s="20"/>
      <c r="U2032" s="20"/>
      <c r="V2032" s="20"/>
      <c r="W2032" s="20"/>
      <c r="X2032" s="19"/>
    </row>
    <row r="2033" spans="1:24" s="15" customFormat="1" ht="13.8">
      <c r="A2033" s="15" t="s">
        <v>385</v>
      </c>
      <c r="B2033" s="19" t="s">
        <v>386</v>
      </c>
      <c r="C2033" s="19">
        <v>2016</v>
      </c>
      <c r="D2033" s="19" t="s">
        <v>443</v>
      </c>
      <c r="E2033" s="16">
        <v>10</v>
      </c>
      <c r="F2033" s="20">
        <v>176</v>
      </c>
      <c r="G2033" s="21">
        <v>2.98</v>
      </c>
      <c r="H2033" s="20">
        <v>5</v>
      </c>
      <c r="I2033" s="20">
        <v>5</v>
      </c>
      <c r="J2033" s="20">
        <v>15</v>
      </c>
      <c r="K2033" s="20">
        <v>0</v>
      </c>
      <c r="L2033" s="20" t="s">
        <v>557</v>
      </c>
      <c r="M2033" s="20">
        <v>8</v>
      </c>
      <c r="N2033" s="20" t="s">
        <v>557</v>
      </c>
      <c r="O2033" s="20" t="s">
        <v>557</v>
      </c>
      <c r="P2033" s="20">
        <v>10</v>
      </c>
      <c r="Q2033" s="20" t="s">
        <v>557</v>
      </c>
      <c r="R2033" s="19" t="s">
        <v>557</v>
      </c>
      <c r="S2033" s="20">
        <v>15</v>
      </c>
      <c r="T2033" s="20">
        <v>17</v>
      </c>
      <c r="U2033" s="20" t="s">
        <v>557</v>
      </c>
      <c r="V2033" s="20" t="s">
        <v>557</v>
      </c>
      <c r="W2033" s="20" t="s">
        <v>557</v>
      </c>
      <c r="X2033" s="19"/>
    </row>
    <row r="2034" spans="1:24" s="15" customFormat="1" ht="13.8">
      <c r="A2034" s="15" t="s">
        <v>385</v>
      </c>
      <c r="B2034" s="19" t="s">
        <v>386</v>
      </c>
      <c r="C2034" s="19">
        <v>2017</v>
      </c>
      <c r="D2034" s="19" t="s">
        <v>443</v>
      </c>
      <c r="E2034" s="16">
        <v>9</v>
      </c>
      <c r="F2034" s="20">
        <v>180</v>
      </c>
      <c r="G2034" s="21">
        <v>2.2599999999999998</v>
      </c>
      <c r="H2034" s="20">
        <v>5</v>
      </c>
      <c r="I2034" s="20">
        <v>5</v>
      </c>
      <c r="J2034" s="20">
        <v>13</v>
      </c>
      <c r="K2034" s="20">
        <v>0</v>
      </c>
      <c r="L2034" s="20"/>
      <c r="M2034" s="20">
        <v>9</v>
      </c>
      <c r="N2034" s="20"/>
      <c r="O2034" s="20"/>
      <c r="P2034" s="20">
        <v>10</v>
      </c>
      <c r="Q2034" s="20"/>
      <c r="R2034" s="19"/>
      <c r="S2034" s="20">
        <v>12</v>
      </c>
      <c r="T2034" s="20">
        <v>12</v>
      </c>
      <c r="U2034" s="20"/>
      <c r="V2034" s="20"/>
      <c r="W2034" s="20"/>
      <c r="X2034" s="19"/>
    </row>
    <row r="2035" spans="1:24" s="15" customFormat="1" ht="13.8">
      <c r="A2035" s="15" t="s">
        <v>385</v>
      </c>
      <c r="B2035" s="19" t="s">
        <v>386</v>
      </c>
      <c r="C2035" s="19">
        <v>2018</v>
      </c>
      <c r="D2035" s="19" t="s">
        <v>443</v>
      </c>
      <c r="E2035" s="16">
        <v>10</v>
      </c>
      <c r="F2035" s="20">
        <v>180</v>
      </c>
      <c r="G2035" s="21">
        <v>3.08</v>
      </c>
      <c r="H2035" s="20">
        <v>6</v>
      </c>
      <c r="I2035" s="20">
        <v>5</v>
      </c>
      <c r="J2035" s="20">
        <v>15</v>
      </c>
      <c r="K2035" s="20">
        <v>0</v>
      </c>
      <c r="L2035" s="20"/>
      <c r="M2035" s="20">
        <v>9</v>
      </c>
      <c r="N2035" s="20"/>
      <c r="O2035" s="20"/>
      <c r="P2035" s="20">
        <v>22</v>
      </c>
      <c r="Q2035" s="20"/>
      <c r="R2035" s="19"/>
      <c r="S2035" s="20">
        <v>6</v>
      </c>
      <c r="T2035" s="20">
        <v>14</v>
      </c>
      <c r="U2035" s="20">
        <v>10</v>
      </c>
      <c r="V2035" s="20"/>
      <c r="W2035" s="20"/>
      <c r="X2035" s="19"/>
    </row>
    <row r="2036" spans="1:24" s="15" customFormat="1" ht="13.8">
      <c r="A2036" s="15" t="s">
        <v>385</v>
      </c>
      <c r="B2036" s="19" t="s">
        <v>386</v>
      </c>
      <c r="C2036" s="19">
        <v>2019</v>
      </c>
      <c r="D2036" s="19" t="s">
        <v>443</v>
      </c>
      <c r="E2036" s="16">
        <v>9</v>
      </c>
      <c r="F2036" s="20">
        <v>180</v>
      </c>
      <c r="G2036" s="21">
        <v>1.740826</v>
      </c>
      <c r="H2036" s="20">
        <v>5</v>
      </c>
      <c r="I2036" s="20">
        <v>6.1450449999999996</v>
      </c>
      <c r="J2036" s="20">
        <v>11.85496</v>
      </c>
      <c r="K2036" s="20">
        <v>4</v>
      </c>
      <c r="L2036" s="20" t="s">
        <v>557</v>
      </c>
      <c r="M2036" s="20">
        <v>9</v>
      </c>
      <c r="N2036" s="20" t="s">
        <v>557</v>
      </c>
      <c r="O2036" s="20" t="s">
        <v>557</v>
      </c>
      <c r="P2036" s="20">
        <v>10</v>
      </c>
      <c r="Q2036" s="20" t="s">
        <v>557</v>
      </c>
      <c r="R2036" s="19" t="s">
        <v>557</v>
      </c>
      <c r="S2036" s="20">
        <v>6</v>
      </c>
      <c r="T2036" s="20">
        <v>14</v>
      </c>
      <c r="U2036" s="20" t="s">
        <v>557</v>
      </c>
      <c r="V2036" s="20" t="s">
        <v>557</v>
      </c>
      <c r="W2036" s="20" t="s">
        <v>557</v>
      </c>
      <c r="X2036" s="19"/>
    </row>
    <row r="2037" spans="1:24" s="15" customFormat="1" ht="13.8">
      <c r="A2037" s="15" t="s">
        <v>385</v>
      </c>
      <c r="B2037" s="19" t="s">
        <v>386</v>
      </c>
      <c r="C2037" s="19">
        <v>2020</v>
      </c>
      <c r="D2037" s="19" t="s">
        <v>443</v>
      </c>
      <c r="E2037" s="16">
        <v>12</v>
      </c>
      <c r="F2037" s="20">
        <v>179</v>
      </c>
      <c r="G2037" s="21">
        <v>2.2922729999999998</v>
      </c>
      <c r="H2037" s="20">
        <v>6</v>
      </c>
      <c r="I2037" s="20">
        <v>8.2406729999999992</v>
      </c>
      <c r="J2037" s="20">
        <v>15.75933</v>
      </c>
      <c r="K2037" s="20">
        <v>4</v>
      </c>
      <c r="L2037" s="20" t="s">
        <v>557</v>
      </c>
      <c r="M2037" s="20">
        <v>9</v>
      </c>
      <c r="N2037" s="20" t="s">
        <v>557</v>
      </c>
      <c r="O2037" s="20" t="s">
        <v>557</v>
      </c>
      <c r="P2037" s="20">
        <v>22</v>
      </c>
      <c r="Q2037" s="20" t="s">
        <v>557</v>
      </c>
      <c r="R2037" s="19" t="s">
        <v>557</v>
      </c>
      <c r="S2037" s="20">
        <v>6</v>
      </c>
      <c r="T2037" s="20">
        <v>15</v>
      </c>
      <c r="U2037" s="20">
        <v>18</v>
      </c>
      <c r="V2037" s="20" t="s">
        <v>557</v>
      </c>
      <c r="W2037" s="20" t="s">
        <v>557</v>
      </c>
      <c r="X2037" s="19"/>
    </row>
    <row r="2038" spans="1:24" s="15" customFormat="1" ht="13.8">
      <c r="A2038" s="15" t="s">
        <v>385</v>
      </c>
      <c r="B2038" s="19" t="s">
        <v>386</v>
      </c>
      <c r="C2038" s="19">
        <v>2021</v>
      </c>
      <c r="D2038" s="19" t="s">
        <v>443</v>
      </c>
      <c r="E2038" s="16">
        <v>13</v>
      </c>
      <c r="F2038" s="20">
        <v>178</v>
      </c>
      <c r="G2038" s="21">
        <v>1.891675</v>
      </c>
      <c r="H2038" s="20">
        <v>6</v>
      </c>
      <c r="I2038" s="20">
        <v>9.8881949999999996</v>
      </c>
      <c r="J2038" s="20">
        <v>16.111799999999999</v>
      </c>
      <c r="K2038" s="20">
        <v>11.19116</v>
      </c>
      <c r="L2038" s="20"/>
      <c r="M2038" s="20">
        <v>8.9084070000000004</v>
      </c>
      <c r="N2038" s="20"/>
      <c r="O2038" s="20"/>
      <c r="P2038" s="20">
        <v>22.451969999999999</v>
      </c>
      <c r="Q2038" s="20"/>
      <c r="R2038" s="19"/>
      <c r="S2038" s="20">
        <v>6.2922669999999998</v>
      </c>
      <c r="T2038" s="20">
        <v>12.33825</v>
      </c>
      <c r="U2038" s="20">
        <v>18.449110000000001</v>
      </c>
      <c r="V2038" s="20"/>
      <c r="W2038" s="20"/>
      <c r="X2038" s="19"/>
    </row>
    <row r="2039" spans="1:24" s="15" customFormat="1" ht="13.8">
      <c r="A2039" s="15" t="s">
        <v>385</v>
      </c>
      <c r="B2039" s="19" t="s">
        <v>386</v>
      </c>
      <c r="C2039" s="19">
        <v>2022</v>
      </c>
      <c r="D2039" s="19" t="s">
        <v>443</v>
      </c>
      <c r="E2039" s="16">
        <v>12</v>
      </c>
      <c r="F2039" s="20">
        <v>180</v>
      </c>
      <c r="G2039" s="21">
        <v>1.7382249999999999</v>
      </c>
      <c r="H2039" s="20">
        <v>6</v>
      </c>
      <c r="I2039" s="20">
        <v>9.1493110000000009</v>
      </c>
      <c r="J2039" s="20">
        <v>14.85069</v>
      </c>
      <c r="K2039" s="20">
        <v>11</v>
      </c>
      <c r="L2039" s="20" t="s">
        <v>557</v>
      </c>
      <c r="M2039" s="20">
        <v>9</v>
      </c>
      <c r="N2039" s="20" t="s">
        <v>557</v>
      </c>
      <c r="O2039" s="20" t="s">
        <v>557</v>
      </c>
      <c r="P2039" s="20">
        <v>22</v>
      </c>
      <c r="Q2039" s="20" t="s">
        <v>557</v>
      </c>
      <c r="R2039" s="19" t="s">
        <v>557</v>
      </c>
      <c r="S2039" s="20">
        <v>6</v>
      </c>
      <c r="T2039" s="20">
        <v>12</v>
      </c>
      <c r="U2039" s="20">
        <v>10</v>
      </c>
      <c r="V2039" s="20" t="s">
        <v>557</v>
      </c>
      <c r="W2039" s="20" t="s">
        <v>557</v>
      </c>
      <c r="X2039" s="19"/>
    </row>
    <row r="2040" spans="1:24" s="15" customFormat="1" ht="13.8">
      <c r="A2040" s="15" t="s">
        <v>385</v>
      </c>
      <c r="B2040" s="19" t="s">
        <v>386</v>
      </c>
      <c r="C2040" s="19">
        <v>2023</v>
      </c>
      <c r="D2040" s="19" t="s">
        <v>443</v>
      </c>
      <c r="E2040" s="16">
        <v>11</v>
      </c>
      <c r="F2040" s="20">
        <v>180</v>
      </c>
      <c r="G2040" s="21">
        <v>2.0770710000000001</v>
      </c>
      <c r="H2040" s="20">
        <v>6</v>
      </c>
      <c r="I2040" s="20">
        <v>7.5936029999999999</v>
      </c>
      <c r="J2040" s="20">
        <v>14.4064</v>
      </c>
      <c r="K2040" s="20">
        <v>3.5304850000000001</v>
      </c>
      <c r="L2040" s="20"/>
      <c r="M2040" s="20">
        <v>8.9084070000000004</v>
      </c>
      <c r="N2040" s="20"/>
      <c r="O2040" s="20"/>
      <c r="P2040" s="20">
        <v>22.451969999999999</v>
      </c>
      <c r="Q2040" s="20"/>
      <c r="R2040" s="19"/>
      <c r="S2040" s="20">
        <v>6.2922669999999998</v>
      </c>
      <c r="T2040" s="20">
        <v>13.78506</v>
      </c>
      <c r="U2040" s="20">
        <v>10.11772</v>
      </c>
      <c r="V2040" s="20"/>
      <c r="W2040" s="20"/>
      <c r="X2040" s="19"/>
    </row>
    <row r="2041" spans="1:24" s="15" customFormat="1" ht="13.8">
      <c r="A2041" s="15" t="s">
        <v>385</v>
      </c>
      <c r="B2041" s="19" t="s">
        <v>386</v>
      </c>
      <c r="C2041" s="19">
        <v>2024</v>
      </c>
      <c r="D2041" s="19" t="s">
        <v>443</v>
      </c>
      <c r="E2041" s="16">
        <v>9</v>
      </c>
      <c r="F2041" s="20">
        <v>179</v>
      </c>
      <c r="G2041" s="21">
        <v>2.3013349999999999</v>
      </c>
      <c r="H2041" s="20">
        <v>6</v>
      </c>
      <c r="I2041" s="20">
        <v>5.2258110000000002</v>
      </c>
      <c r="J2041" s="20">
        <v>12.774190000000001</v>
      </c>
      <c r="K2041" s="20">
        <v>0</v>
      </c>
      <c r="L2041" s="20"/>
      <c r="M2041" s="20">
        <v>8.4472159999999992</v>
      </c>
      <c r="N2041" s="20"/>
      <c r="O2041" s="20"/>
      <c r="P2041" s="20">
        <v>19.17484</v>
      </c>
      <c r="Q2041" s="20"/>
      <c r="R2041" s="19"/>
      <c r="S2041" s="20">
        <v>5.5577829999999997</v>
      </c>
      <c r="T2041" s="20">
        <v>15.568519999999999</v>
      </c>
      <c r="U2041" s="20">
        <v>3.2360509999999998</v>
      </c>
      <c r="V2041" s="20"/>
      <c r="W2041" s="20"/>
      <c r="X2041" s="19"/>
    </row>
    <row r="2042" spans="1:24" s="15" customFormat="1">
      <c r="A2042" s="68" t="s">
        <v>385</v>
      </c>
      <c r="B2042" s="70" t="s">
        <v>386</v>
      </c>
      <c r="C2042" s="70">
        <v>2025</v>
      </c>
      <c r="D2042" s="73" t="str">
        <f>VLOOKUP(B2042,'CPI Timeseries 2012 - 2025'!B:C,2,0)</f>
        <v>SSA</v>
      </c>
      <c r="E2042" s="16">
        <v>9</v>
      </c>
      <c r="F2042" s="70">
        <v>181</v>
      </c>
      <c r="G2042" s="74">
        <v>2.2577199999999999</v>
      </c>
      <c r="H2042" s="70">
        <v>6</v>
      </c>
      <c r="I2042" s="75">
        <v>5.297339</v>
      </c>
      <c r="J2042" s="75">
        <v>12.70266</v>
      </c>
      <c r="K2042" s="75">
        <v>0</v>
      </c>
      <c r="L2042" s="75"/>
      <c r="M2042" s="75">
        <v>8.4500089999999997</v>
      </c>
      <c r="N2042" s="75"/>
      <c r="O2042" s="75"/>
      <c r="P2042" s="75">
        <v>19.109950000000001</v>
      </c>
      <c r="Q2042" s="75"/>
      <c r="R2042" s="75"/>
      <c r="S2042" s="75">
        <v>5.5265659999999999</v>
      </c>
      <c r="T2042" s="75">
        <v>14.885350000000001</v>
      </c>
      <c r="U2042" s="75">
        <v>3.2353480000000001</v>
      </c>
      <c r="V2042" s="75"/>
      <c r="W2042" s="75"/>
      <c r="X2042" s="2"/>
    </row>
    <row r="2043" spans="1:24" s="15" customFormat="1" ht="13.8">
      <c r="A2043" s="15" t="s">
        <v>184</v>
      </c>
      <c r="B2043" s="19" t="s">
        <v>185</v>
      </c>
      <c r="C2043" s="19">
        <v>2012</v>
      </c>
      <c r="D2043" s="19" t="s">
        <v>443</v>
      </c>
      <c r="E2043" s="16">
        <v>43</v>
      </c>
      <c r="F2043" s="20">
        <v>69</v>
      </c>
      <c r="G2043" s="21">
        <v>2.5</v>
      </c>
      <c r="H2043" s="20">
        <v>9</v>
      </c>
      <c r="I2043" s="20">
        <v>39</v>
      </c>
      <c r="J2043" s="20">
        <v>48</v>
      </c>
      <c r="K2043" s="20">
        <v>55</v>
      </c>
      <c r="L2043" s="20"/>
      <c r="M2043" s="20">
        <v>45</v>
      </c>
      <c r="N2043" s="20">
        <v>54</v>
      </c>
      <c r="O2043" s="20"/>
      <c r="P2043" s="20">
        <v>42</v>
      </c>
      <c r="Q2043" s="20">
        <v>32</v>
      </c>
      <c r="R2043" s="19"/>
      <c r="S2043" s="20">
        <v>41</v>
      </c>
      <c r="T2043" s="20"/>
      <c r="U2043" s="20"/>
      <c r="V2043" s="20">
        <v>43</v>
      </c>
      <c r="W2043" s="20">
        <v>43</v>
      </c>
      <c r="X2043" s="19">
        <v>36</v>
      </c>
    </row>
    <row r="2044" spans="1:24" s="15" customFormat="1" ht="13.8">
      <c r="A2044" s="15" t="s">
        <v>184</v>
      </c>
      <c r="B2044" s="19" t="s">
        <v>185</v>
      </c>
      <c r="C2044" s="19">
        <v>2013</v>
      </c>
      <c r="D2044" s="19" t="s">
        <v>443</v>
      </c>
      <c r="E2044" s="16">
        <v>42</v>
      </c>
      <c r="F2044" s="20">
        <v>72</v>
      </c>
      <c r="G2044" s="21">
        <v>2.8</v>
      </c>
      <c r="H2044" s="20">
        <v>9</v>
      </c>
      <c r="I2044" s="20">
        <v>37</v>
      </c>
      <c r="J2044" s="20">
        <v>47</v>
      </c>
      <c r="K2044" s="20">
        <v>55</v>
      </c>
      <c r="L2044" s="20"/>
      <c r="M2044" s="20">
        <v>45</v>
      </c>
      <c r="N2044" s="20">
        <v>54</v>
      </c>
      <c r="O2044" s="20"/>
      <c r="P2044" s="20">
        <v>32</v>
      </c>
      <c r="Q2044" s="20">
        <v>32</v>
      </c>
      <c r="R2044" s="19"/>
      <c r="S2044" s="20">
        <v>41</v>
      </c>
      <c r="T2044" s="20"/>
      <c r="U2044" s="20"/>
      <c r="V2044" s="20">
        <v>40</v>
      </c>
      <c r="W2044" s="20">
        <v>43</v>
      </c>
      <c r="X2044" s="19">
        <v>36</v>
      </c>
    </row>
    <row r="2045" spans="1:24" s="15" customFormat="1" ht="13.8">
      <c r="A2045" s="15" t="s">
        <v>184</v>
      </c>
      <c r="B2045" s="19" t="s">
        <v>185</v>
      </c>
      <c r="C2045" s="19">
        <v>2014</v>
      </c>
      <c r="D2045" s="19" t="s">
        <v>443</v>
      </c>
      <c r="E2045" s="16">
        <v>44</v>
      </c>
      <c r="F2045" s="20">
        <v>67</v>
      </c>
      <c r="G2045" s="21">
        <v>2.4100000858306885</v>
      </c>
      <c r="H2045" s="20">
        <v>7</v>
      </c>
      <c r="I2045" s="20">
        <v>40</v>
      </c>
      <c r="J2045" s="20">
        <v>48</v>
      </c>
      <c r="K2045" s="20"/>
      <c r="L2045" s="20"/>
      <c r="M2045" s="20">
        <v>45</v>
      </c>
      <c r="N2045" s="20">
        <v>54</v>
      </c>
      <c r="O2045" s="20"/>
      <c r="P2045" s="20">
        <v>42</v>
      </c>
      <c r="Q2045" s="20">
        <v>35</v>
      </c>
      <c r="R2045" s="19"/>
      <c r="S2045" s="20">
        <v>41</v>
      </c>
      <c r="T2045" s="20"/>
      <c r="U2045" s="20"/>
      <c r="V2045" s="20">
        <v>49</v>
      </c>
      <c r="W2045" s="20">
        <v>42</v>
      </c>
      <c r="X2045" s="19"/>
    </row>
    <row r="2046" spans="1:24" s="15" customFormat="1" ht="13.8">
      <c r="A2046" s="15" t="s">
        <v>184</v>
      </c>
      <c r="B2046" s="19" t="s">
        <v>185</v>
      </c>
      <c r="C2046" s="19">
        <v>2015</v>
      </c>
      <c r="D2046" s="19" t="s">
        <v>443</v>
      </c>
      <c r="E2046" s="16">
        <v>44</v>
      </c>
      <c r="F2046" s="20">
        <v>61</v>
      </c>
      <c r="G2046" s="21">
        <v>2.6099998950958252</v>
      </c>
      <c r="H2046" s="20">
        <v>7</v>
      </c>
      <c r="I2046" s="20">
        <v>40</v>
      </c>
      <c r="J2046" s="20">
        <v>48</v>
      </c>
      <c r="K2046" s="20"/>
      <c r="L2046" s="20"/>
      <c r="M2046" s="20">
        <v>45</v>
      </c>
      <c r="N2046" s="20">
        <v>54</v>
      </c>
      <c r="O2046" s="20"/>
      <c r="P2046" s="20">
        <v>42</v>
      </c>
      <c r="Q2046" s="20">
        <v>34</v>
      </c>
      <c r="R2046" s="19"/>
      <c r="S2046" s="20">
        <v>41</v>
      </c>
      <c r="T2046" s="20"/>
      <c r="U2046" s="20"/>
      <c r="V2046" s="20">
        <v>52</v>
      </c>
      <c r="W2046" s="20">
        <v>41</v>
      </c>
      <c r="X2046" s="19"/>
    </row>
    <row r="2047" spans="1:24" s="15" customFormat="1" ht="13.8">
      <c r="A2047" s="15" t="s">
        <v>184</v>
      </c>
      <c r="B2047" s="19" t="s">
        <v>185</v>
      </c>
      <c r="C2047" s="19">
        <v>2016</v>
      </c>
      <c r="D2047" s="19" t="s">
        <v>443</v>
      </c>
      <c r="E2047" s="16">
        <v>45</v>
      </c>
      <c r="F2047" s="20">
        <v>64</v>
      </c>
      <c r="G2047" s="21">
        <v>2.5499999999999998</v>
      </c>
      <c r="H2047" s="20">
        <v>7</v>
      </c>
      <c r="I2047" s="20">
        <v>41</v>
      </c>
      <c r="J2047" s="20">
        <v>49</v>
      </c>
      <c r="K2047" s="20" t="s">
        <v>557</v>
      </c>
      <c r="L2047" s="20" t="s">
        <v>557</v>
      </c>
      <c r="M2047" s="20">
        <v>45</v>
      </c>
      <c r="N2047" s="20">
        <v>54</v>
      </c>
      <c r="O2047" s="20" t="s">
        <v>557</v>
      </c>
      <c r="P2047" s="20">
        <v>47</v>
      </c>
      <c r="Q2047" s="20">
        <v>33</v>
      </c>
      <c r="R2047" s="19" t="s">
        <v>557</v>
      </c>
      <c r="S2047" s="20">
        <v>41</v>
      </c>
      <c r="T2047" s="20" t="s">
        <v>557</v>
      </c>
      <c r="U2047" s="20" t="s">
        <v>557</v>
      </c>
      <c r="V2047" s="20">
        <v>49</v>
      </c>
      <c r="W2047" s="20">
        <v>47</v>
      </c>
      <c r="X2047" s="19"/>
    </row>
    <row r="2048" spans="1:24" s="15" customFormat="1" ht="13.8">
      <c r="A2048" s="15" t="s">
        <v>184</v>
      </c>
      <c r="B2048" s="19" t="s">
        <v>185</v>
      </c>
      <c r="C2048" s="19">
        <v>2017</v>
      </c>
      <c r="D2048" s="19" t="s">
        <v>443</v>
      </c>
      <c r="E2048" s="16">
        <v>43</v>
      </c>
      <c r="F2048" s="20">
        <v>71</v>
      </c>
      <c r="G2048" s="21">
        <v>3.98</v>
      </c>
      <c r="H2048" s="20">
        <v>8</v>
      </c>
      <c r="I2048" s="20">
        <v>36</v>
      </c>
      <c r="J2048" s="20">
        <v>50</v>
      </c>
      <c r="K2048" s="20"/>
      <c r="L2048" s="20"/>
      <c r="M2048" s="20">
        <v>45</v>
      </c>
      <c r="N2048" s="20">
        <v>55</v>
      </c>
      <c r="O2048" s="20"/>
      <c r="P2048" s="20">
        <v>47</v>
      </c>
      <c r="Q2048" s="20">
        <v>29</v>
      </c>
      <c r="R2048" s="19"/>
      <c r="S2048" s="20">
        <v>41</v>
      </c>
      <c r="T2048" s="20">
        <v>59</v>
      </c>
      <c r="U2048" s="20"/>
      <c r="V2048" s="20">
        <v>26</v>
      </c>
      <c r="W2048" s="20">
        <v>45</v>
      </c>
      <c r="X2048" s="19"/>
    </row>
    <row r="2049" spans="1:24" s="15" customFormat="1" ht="13.8">
      <c r="A2049" s="15" t="s">
        <v>184</v>
      </c>
      <c r="B2049" s="19" t="s">
        <v>185</v>
      </c>
      <c r="C2049" s="19">
        <v>2018</v>
      </c>
      <c r="D2049" s="19" t="s">
        <v>443</v>
      </c>
      <c r="E2049" s="16">
        <v>43</v>
      </c>
      <c r="F2049" s="20">
        <v>73</v>
      </c>
      <c r="G2049" s="21">
        <v>3.8</v>
      </c>
      <c r="H2049" s="20">
        <v>8</v>
      </c>
      <c r="I2049" s="20">
        <v>37</v>
      </c>
      <c r="J2049" s="20">
        <v>49</v>
      </c>
      <c r="K2049" s="20"/>
      <c r="L2049" s="20"/>
      <c r="M2049" s="20">
        <v>45</v>
      </c>
      <c r="N2049" s="20">
        <v>55</v>
      </c>
      <c r="O2049" s="20"/>
      <c r="P2049" s="20">
        <v>47</v>
      </c>
      <c r="Q2049" s="20">
        <v>28</v>
      </c>
      <c r="R2049" s="19"/>
      <c r="S2049" s="20">
        <v>41</v>
      </c>
      <c r="T2049" s="20">
        <v>56</v>
      </c>
      <c r="U2049" s="20"/>
      <c r="V2049" s="20">
        <v>27</v>
      </c>
      <c r="W2049" s="20">
        <v>45</v>
      </c>
      <c r="X2049" s="19"/>
    </row>
    <row r="2050" spans="1:24" s="15" customFormat="1" ht="13.8">
      <c r="A2050" s="15" t="s">
        <v>184</v>
      </c>
      <c r="B2050" s="19" t="s">
        <v>185</v>
      </c>
      <c r="C2050" s="19">
        <v>2019</v>
      </c>
      <c r="D2050" s="19" t="s">
        <v>443</v>
      </c>
      <c r="E2050" s="16">
        <v>44</v>
      </c>
      <c r="F2050" s="20">
        <v>70</v>
      </c>
      <c r="G2050" s="21">
        <v>3.4421279999999999</v>
      </c>
      <c r="H2050" s="20">
        <v>8</v>
      </c>
      <c r="I2050" s="20">
        <v>38.354909999999997</v>
      </c>
      <c r="J2050" s="20">
        <v>49.645090000000003</v>
      </c>
      <c r="K2050" s="20" t="s">
        <v>557</v>
      </c>
      <c r="L2050" s="20" t="s">
        <v>557</v>
      </c>
      <c r="M2050" s="20">
        <v>53</v>
      </c>
      <c r="N2050" s="20">
        <v>55</v>
      </c>
      <c r="O2050" s="20" t="s">
        <v>557</v>
      </c>
      <c r="P2050" s="20">
        <v>47</v>
      </c>
      <c r="Q2050" s="20">
        <v>27</v>
      </c>
      <c r="R2050" s="19" t="s">
        <v>557</v>
      </c>
      <c r="S2050" s="20">
        <v>46</v>
      </c>
      <c r="T2050" s="20">
        <v>49</v>
      </c>
      <c r="U2050" s="20" t="s">
        <v>557</v>
      </c>
      <c r="V2050" s="20">
        <v>32</v>
      </c>
      <c r="W2050" s="20">
        <v>43</v>
      </c>
      <c r="X2050" s="19"/>
    </row>
    <row r="2051" spans="1:24" s="15" customFormat="1" ht="13.8">
      <c r="A2051" s="15" t="s">
        <v>184</v>
      </c>
      <c r="B2051" s="19" t="s">
        <v>185</v>
      </c>
      <c r="C2051" s="19">
        <v>2020</v>
      </c>
      <c r="D2051" s="19" t="s">
        <v>443</v>
      </c>
      <c r="E2051" s="16">
        <v>44</v>
      </c>
      <c r="F2051" s="20">
        <v>69</v>
      </c>
      <c r="G2051" s="21">
        <v>2.1671469999999999</v>
      </c>
      <c r="H2051" s="20">
        <v>8</v>
      </c>
      <c r="I2051" s="20">
        <v>40.445880000000002</v>
      </c>
      <c r="J2051" s="20">
        <v>47.554119999999998</v>
      </c>
      <c r="K2051" s="20" t="s">
        <v>557</v>
      </c>
      <c r="L2051" s="20" t="s">
        <v>557</v>
      </c>
      <c r="M2051" s="20">
        <v>53</v>
      </c>
      <c r="N2051" s="20">
        <v>55</v>
      </c>
      <c r="O2051" s="20" t="s">
        <v>557</v>
      </c>
      <c r="P2051" s="20">
        <v>47</v>
      </c>
      <c r="Q2051" s="20">
        <v>28</v>
      </c>
      <c r="R2051" s="19" t="s">
        <v>557</v>
      </c>
      <c r="S2051" s="20">
        <v>50</v>
      </c>
      <c r="T2051" s="20">
        <v>46</v>
      </c>
      <c r="U2051" s="20" t="s">
        <v>557</v>
      </c>
      <c r="V2051" s="20">
        <v>32</v>
      </c>
      <c r="W2051" s="20">
        <v>44</v>
      </c>
      <c r="X2051" s="19"/>
    </row>
    <row r="2052" spans="1:24" s="15" customFormat="1" ht="13.8">
      <c r="A2052" s="15" t="s">
        <v>184</v>
      </c>
      <c r="B2052" s="19" t="s">
        <v>185</v>
      </c>
      <c r="C2052" s="19">
        <v>2021</v>
      </c>
      <c r="D2052" s="19" t="s">
        <v>443</v>
      </c>
      <c r="E2052" s="16">
        <v>44</v>
      </c>
      <c r="F2052" s="20">
        <v>70</v>
      </c>
      <c r="G2052" s="21">
        <v>2.3544870000000002</v>
      </c>
      <c r="H2052" s="20">
        <v>8</v>
      </c>
      <c r="I2052" s="20">
        <v>40.126869999999997</v>
      </c>
      <c r="J2052" s="20">
        <v>47.873130000000003</v>
      </c>
      <c r="K2052" s="20"/>
      <c r="L2052" s="20"/>
      <c r="M2052" s="20">
        <v>48.803570000000001</v>
      </c>
      <c r="N2052" s="20">
        <v>54.733609999999999</v>
      </c>
      <c r="O2052" s="20"/>
      <c r="P2052" s="20">
        <v>46.737209999999997</v>
      </c>
      <c r="Q2052" s="20">
        <v>24.44529</v>
      </c>
      <c r="R2052" s="19"/>
      <c r="S2052" s="20">
        <v>49.139519999999997</v>
      </c>
      <c r="T2052" s="20">
        <v>51.402119999999996</v>
      </c>
      <c r="U2052" s="20"/>
      <c r="V2052" s="20">
        <v>32.403530000000003</v>
      </c>
      <c r="W2052" s="20">
        <v>42.767020000000002</v>
      </c>
      <c r="X2052" s="19"/>
    </row>
    <row r="2053" spans="1:24" s="15" customFormat="1" ht="13.8">
      <c r="A2053" s="15" t="s">
        <v>184</v>
      </c>
      <c r="B2053" s="19" t="s">
        <v>185</v>
      </c>
      <c r="C2053" s="19">
        <v>2022</v>
      </c>
      <c r="D2053" s="19" t="s">
        <v>443</v>
      </c>
      <c r="E2053" s="16">
        <v>43</v>
      </c>
      <c r="F2053" s="20">
        <v>72</v>
      </c>
      <c r="G2053" s="21">
        <v>2.0069970000000001</v>
      </c>
      <c r="H2053" s="20">
        <v>8</v>
      </c>
      <c r="I2053" s="20">
        <v>39.708530000000003</v>
      </c>
      <c r="J2053" s="20">
        <v>46.291469999999997</v>
      </c>
      <c r="K2053" s="20" t="s">
        <v>557</v>
      </c>
      <c r="L2053" s="20" t="s">
        <v>557</v>
      </c>
      <c r="M2053" s="20">
        <v>49</v>
      </c>
      <c r="N2053" s="20">
        <v>55</v>
      </c>
      <c r="O2053" s="20" t="s">
        <v>557</v>
      </c>
      <c r="P2053" s="20">
        <v>47</v>
      </c>
      <c r="Q2053" s="20">
        <v>33</v>
      </c>
      <c r="R2053" s="19" t="s">
        <v>557</v>
      </c>
      <c r="S2053" s="20">
        <v>40</v>
      </c>
      <c r="T2053" s="20">
        <v>49</v>
      </c>
      <c r="U2053" s="20" t="s">
        <v>557</v>
      </c>
      <c r="V2053" s="20">
        <v>29</v>
      </c>
      <c r="W2053" s="20">
        <v>42</v>
      </c>
      <c r="X2053" s="19"/>
    </row>
    <row r="2054" spans="1:24" s="15" customFormat="1" ht="13.8">
      <c r="A2054" s="15" t="s">
        <v>184</v>
      </c>
      <c r="B2054" s="19" t="s">
        <v>185</v>
      </c>
      <c r="C2054" s="19">
        <v>2023</v>
      </c>
      <c r="D2054" s="19" t="s">
        <v>443</v>
      </c>
      <c r="E2054" s="16">
        <v>41</v>
      </c>
      <c r="F2054" s="20">
        <v>83</v>
      </c>
      <c r="G2054" s="21">
        <v>2.0842480000000001</v>
      </c>
      <c r="H2054" s="20">
        <v>8</v>
      </c>
      <c r="I2054" s="20">
        <v>37.581829999999997</v>
      </c>
      <c r="J2054" s="20">
        <v>44.418170000000003</v>
      </c>
      <c r="K2054" s="20"/>
      <c r="L2054" s="20"/>
      <c r="M2054" s="20">
        <v>44.814050000000002</v>
      </c>
      <c r="N2054" s="20">
        <v>54.733609999999999</v>
      </c>
      <c r="O2054" s="20"/>
      <c r="P2054" s="20">
        <v>46.737209999999997</v>
      </c>
      <c r="Q2054" s="20">
        <v>28.211739999999999</v>
      </c>
      <c r="R2054" s="19"/>
      <c r="S2054" s="20">
        <v>32.418640000000003</v>
      </c>
      <c r="T2054" s="20">
        <v>47.061689999999999</v>
      </c>
      <c r="U2054" s="20"/>
      <c r="V2054" s="20">
        <v>32.403530000000003</v>
      </c>
      <c r="W2054" s="20">
        <v>40.970469999999999</v>
      </c>
      <c r="X2054" s="19"/>
    </row>
    <row r="2055" spans="1:24" s="15" customFormat="1" ht="13.8">
      <c r="A2055" s="15" t="s">
        <v>184</v>
      </c>
      <c r="B2055" s="19" t="s">
        <v>185</v>
      </c>
      <c r="C2055" s="19">
        <v>2024</v>
      </c>
      <c r="D2055" s="19" t="s">
        <v>443</v>
      </c>
      <c r="E2055" s="16">
        <v>41</v>
      </c>
      <c r="F2055" s="20">
        <v>82</v>
      </c>
      <c r="G2055" s="21">
        <v>2.432995</v>
      </c>
      <c r="H2055" s="20">
        <v>9</v>
      </c>
      <c r="I2055" s="20">
        <v>37.009889999999999</v>
      </c>
      <c r="J2055" s="20">
        <v>44.990110000000001</v>
      </c>
      <c r="K2055" s="20">
        <v>62.479840000000003</v>
      </c>
      <c r="L2055" s="20"/>
      <c r="M2055" s="20">
        <v>47.129759999999997</v>
      </c>
      <c r="N2055" s="20">
        <v>50.63015</v>
      </c>
      <c r="O2055" s="20"/>
      <c r="P2055" s="20">
        <v>45.559510000000003</v>
      </c>
      <c r="Q2055" s="20">
        <v>20.0303</v>
      </c>
      <c r="R2055" s="19"/>
      <c r="S2055" s="20">
        <v>34.233150000000002</v>
      </c>
      <c r="T2055" s="20">
        <v>40.892679999999999</v>
      </c>
      <c r="U2055" s="20"/>
      <c r="V2055" s="20">
        <v>27.58878</v>
      </c>
      <c r="W2055" s="20">
        <v>40.140709999999999</v>
      </c>
      <c r="X2055" s="19"/>
    </row>
    <row r="2056" spans="1:24" s="15" customFormat="1">
      <c r="A2056" s="68" t="s">
        <v>184</v>
      </c>
      <c r="B2056" s="70" t="s">
        <v>185</v>
      </c>
      <c r="C2056" s="70">
        <v>2025</v>
      </c>
      <c r="D2056" s="73" t="str">
        <f>VLOOKUP(B2056,'CPI Timeseries 2012 - 2025'!B:C,2,0)</f>
        <v>SSA</v>
      </c>
      <c r="E2056" s="16">
        <v>41</v>
      </c>
      <c r="F2056" s="70">
        <v>81</v>
      </c>
      <c r="G2056" s="74">
        <v>2.3917310000000001</v>
      </c>
      <c r="H2056" s="70">
        <v>9</v>
      </c>
      <c r="I2056" s="75">
        <v>37.077559999999998</v>
      </c>
      <c r="J2056" s="75">
        <v>44.922440000000002</v>
      </c>
      <c r="K2056" s="75">
        <v>62.451709999999999</v>
      </c>
      <c r="L2056" s="75"/>
      <c r="M2056" s="75">
        <v>47.137070000000001</v>
      </c>
      <c r="N2056" s="75">
        <v>50.60913</v>
      </c>
      <c r="O2056" s="75"/>
      <c r="P2056" s="75">
        <v>45.51793</v>
      </c>
      <c r="Q2056" s="75">
        <v>21.515049999999999</v>
      </c>
      <c r="R2056" s="75"/>
      <c r="S2056" s="75">
        <v>41.836329999999997</v>
      </c>
      <c r="T2056" s="75">
        <v>36.792099999999998</v>
      </c>
      <c r="U2056" s="75"/>
      <c r="V2056" s="75">
        <v>25.92953</v>
      </c>
      <c r="W2056" s="75">
        <v>40.12321</v>
      </c>
      <c r="X2056" s="2"/>
    </row>
    <row r="2057" spans="1:24" s="15" customFormat="1" ht="13.8">
      <c r="A2057" s="15" t="s">
        <v>539</v>
      </c>
      <c r="B2057" s="19" t="s">
        <v>89</v>
      </c>
      <c r="C2057" s="19">
        <v>2024</v>
      </c>
      <c r="D2057" s="19" t="s">
        <v>440</v>
      </c>
      <c r="E2057" s="16">
        <v>64</v>
      </c>
      <c r="F2057" s="20">
        <v>30</v>
      </c>
      <c r="G2057" s="21">
        <v>1.000046</v>
      </c>
      <c r="H2057" s="20">
        <v>9</v>
      </c>
      <c r="I2057" s="20">
        <v>62.359920000000002</v>
      </c>
      <c r="J2057" s="20">
        <v>65.640079999999998</v>
      </c>
      <c r="K2057" s="20"/>
      <c r="L2057" s="20"/>
      <c r="M2057" s="20">
        <v>64.322000000000003</v>
      </c>
      <c r="N2057" s="20">
        <v>66.739130000000003</v>
      </c>
      <c r="O2057" s="20"/>
      <c r="P2057" s="20">
        <v>58.851039999999998</v>
      </c>
      <c r="Q2057" s="20">
        <v>60.674860000000002</v>
      </c>
      <c r="R2057" s="19">
        <v>55.134340000000002</v>
      </c>
      <c r="S2057" s="20">
        <v>71.43853</v>
      </c>
      <c r="T2057" s="20">
        <v>64.163539999999998</v>
      </c>
      <c r="U2057" s="20"/>
      <c r="V2057" s="20">
        <v>61.520569999999999</v>
      </c>
      <c r="W2057" s="20">
        <v>69.66507</v>
      </c>
      <c r="X2057" s="19"/>
    </row>
    <row r="2058" spans="1:24" s="15" customFormat="1">
      <c r="A2058" s="68" t="s">
        <v>539</v>
      </c>
      <c r="B2058" s="70" t="s">
        <v>89</v>
      </c>
      <c r="C2058" s="70">
        <v>2025</v>
      </c>
      <c r="D2058" s="73" t="str">
        <f>VLOOKUP(B2058,'CPI Timeseries 2012 - 2025'!B:C,2,0)</f>
        <v>AP</v>
      </c>
      <c r="E2058" s="16">
        <v>63</v>
      </c>
      <c r="F2058" s="70">
        <v>31</v>
      </c>
      <c r="G2058" s="74">
        <v>1.5153920000000001</v>
      </c>
      <c r="H2058" s="70">
        <v>9</v>
      </c>
      <c r="I2058" s="75">
        <v>60.514760000000003</v>
      </c>
      <c r="J2058" s="75">
        <v>65.485240000000005</v>
      </c>
      <c r="K2058" s="75"/>
      <c r="L2058" s="75"/>
      <c r="M2058" s="75">
        <v>60.032760000000003</v>
      </c>
      <c r="N2058" s="75">
        <v>66.723879999999994</v>
      </c>
      <c r="O2058" s="75"/>
      <c r="P2058" s="75">
        <v>58.821210000000001</v>
      </c>
      <c r="Q2058" s="75">
        <v>48.962940000000003</v>
      </c>
      <c r="R2058" s="75">
        <v>57.26764</v>
      </c>
      <c r="S2058" s="75">
        <v>75.967510000000004</v>
      </c>
      <c r="T2058" s="75">
        <v>64.175539999999998</v>
      </c>
      <c r="U2058" s="75"/>
      <c r="V2058" s="75">
        <v>62.431600000000003</v>
      </c>
      <c r="W2058" s="75">
        <v>70.524439999999998</v>
      </c>
      <c r="X2058" s="2"/>
    </row>
    <row r="2059" spans="1:24" s="15" customFormat="1" ht="13.8">
      <c r="A2059" s="15" t="s">
        <v>539</v>
      </c>
      <c r="B2059" s="19" t="s">
        <v>89</v>
      </c>
      <c r="C2059" s="19">
        <v>2012</v>
      </c>
      <c r="D2059" s="19" t="s">
        <v>440</v>
      </c>
      <c r="E2059" s="16">
        <v>56</v>
      </c>
      <c r="F2059" s="20">
        <v>45</v>
      </c>
      <c r="G2059" s="21">
        <v>2.4</v>
      </c>
      <c r="H2059" s="20">
        <v>10</v>
      </c>
      <c r="I2059" s="20">
        <v>52</v>
      </c>
      <c r="J2059" s="20">
        <v>60</v>
      </c>
      <c r="K2059" s="20"/>
      <c r="L2059" s="20">
        <v>57</v>
      </c>
      <c r="M2059" s="20">
        <v>66</v>
      </c>
      <c r="N2059" s="20">
        <v>54</v>
      </c>
      <c r="O2059" s="20"/>
      <c r="P2059" s="20">
        <v>52</v>
      </c>
      <c r="Q2059" s="20">
        <v>55</v>
      </c>
      <c r="R2059" s="19">
        <v>47</v>
      </c>
      <c r="S2059" s="20">
        <v>50</v>
      </c>
      <c r="T2059" s="20"/>
      <c r="U2059" s="20"/>
      <c r="V2059" s="20">
        <v>48</v>
      </c>
      <c r="W2059" s="20">
        <v>67</v>
      </c>
      <c r="X2059" s="19">
        <v>66</v>
      </c>
    </row>
    <row r="2060" spans="1:24" s="15" customFormat="1" ht="13.8">
      <c r="A2060" s="15" t="s">
        <v>539</v>
      </c>
      <c r="B2060" s="19" t="s">
        <v>89</v>
      </c>
      <c r="C2060" s="19">
        <v>2013</v>
      </c>
      <c r="D2060" s="19" t="s">
        <v>440</v>
      </c>
      <c r="E2060" s="16">
        <v>55</v>
      </c>
      <c r="F2060" s="20">
        <v>46</v>
      </c>
      <c r="G2060" s="21">
        <v>2.4</v>
      </c>
      <c r="H2060" s="20">
        <v>10</v>
      </c>
      <c r="I2060" s="20">
        <v>51</v>
      </c>
      <c r="J2060" s="20">
        <v>59</v>
      </c>
      <c r="K2060" s="20"/>
      <c r="L2060" s="20">
        <v>57</v>
      </c>
      <c r="M2060" s="20">
        <v>58</v>
      </c>
      <c r="N2060" s="20">
        <v>54</v>
      </c>
      <c r="O2060" s="20"/>
      <c r="P2060" s="20">
        <v>52</v>
      </c>
      <c r="Q2060" s="20">
        <v>59</v>
      </c>
      <c r="R2060" s="19">
        <v>46</v>
      </c>
      <c r="S2060" s="20">
        <v>50</v>
      </c>
      <c r="T2060" s="20"/>
      <c r="U2060" s="20"/>
      <c r="V2060" s="20">
        <v>44</v>
      </c>
      <c r="W2060" s="20">
        <v>67</v>
      </c>
      <c r="X2060" s="19">
        <v>66</v>
      </c>
    </row>
    <row r="2061" spans="1:24" s="15" customFormat="1" ht="13.8">
      <c r="A2061" s="15" t="s">
        <v>539</v>
      </c>
      <c r="B2061" s="19" t="s">
        <v>89</v>
      </c>
      <c r="C2061" s="19">
        <v>2014</v>
      </c>
      <c r="D2061" s="19" t="s">
        <v>440</v>
      </c>
      <c r="E2061" s="16">
        <v>55</v>
      </c>
      <c r="F2061" s="20">
        <v>44</v>
      </c>
      <c r="G2061" s="21">
        <v>2.6400001049041748</v>
      </c>
      <c r="H2061" s="20">
        <v>9</v>
      </c>
      <c r="I2061" s="20">
        <v>51</v>
      </c>
      <c r="J2061" s="20">
        <v>59</v>
      </c>
      <c r="K2061" s="20"/>
      <c r="L2061" s="20">
        <v>57</v>
      </c>
      <c r="M2061" s="20">
        <v>58</v>
      </c>
      <c r="N2061" s="20">
        <v>54</v>
      </c>
      <c r="O2061" s="20"/>
      <c r="P2061" s="20">
        <v>52</v>
      </c>
      <c r="Q2061" s="20">
        <v>50</v>
      </c>
      <c r="R2061" s="19">
        <v>44</v>
      </c>
      <c r="S2061" s="20">
        <v>50</v>
      </c>
      <c r="T2061" s="20"/>
      <c r="U2061" s="20"/>
      <c r="V2061" s="20">
        <v>53</v>
      </c>
      <c r="W2061" s="20">
        <v>73</v>
      </c>
      <c r="X2061" s="19"/>
    </row>
    <row r="2062" spans="1:24" s="15" customFormat="1" ht="13.8">
      <c r="A2062" s="15" t="s">
        <v>539</v>
      </c>
      <c r="B2062" s="19" t="s">
        <v>89</v>
      </c>
      <c r="C2062" s="19">
        <v>2015</v>
      </c>
      <c r="D2062" s="19" t="s">
        <v>440</v>
      </c>
      <c r="E2062" s="16">
        <v>54</v>
      </c>
      <c r="F2062" s="20">
        <v>43</v>
      </c>
      <c r="G2062" s="21">
        <v>2.2899999618530273</v>
      </c>
      <c r="H2062" s="20">
        <v>9</v>
      </c>
      <c r="I2062" s="20">
        <v>50</v>
      </c>
      <c r="J2062" s="20">
        <v>58</v>
      </c>
      <c r="K2062" s="20"/>
      <c r="L2062" s="20">
        <v>57</v>
      </c>
      <c r="M2062" s="20">
        <v>58</v>
      </c>
      <c r="N2062" s="20">
        <v>54</v>
      </c>
      <c r="O2062" s="20"/>
      <c r="P2062" s="20">
        <v>52</v>
      </c>
      <c r="Q2062" s="20">
        <v>51</v>
      </c>
      <c r="R2062" s="19">
        <v>46</v>
      </c>
      <c r="S2062" s="20">
        <v>50</v>
      </c>
      <c r="T2062" s="20"/>
      <c r="U2062" s="20"/>
      <c r="V2062" s="20">
        <v>52</v>
      </c>
      <c r="W2062" s="20">
        <v>70</v>
      </c>
      <c r="X2062" s="19"/>
    </row>
    <row r="2063" spans="1:24" s="15" customFormat="1" ht="13.8">
      <c r="A2063" s="15" t="s">
        <v>539</v>
      </c>
      <c r="B2063" s="19" t="s">
        <v>89</v>
      </c>
      <c r="C2063" s="19">
        <v>2016</v>
      </c>
      <c r="D2063" s="19" t="s">
        <v>440</v>
      </c>
      <c r="E2063" s="16">
        <v>53</v>
      </c>
      <c r="F2063" s="20">
        <v>52</v>
      </c>
      <c r="G2063" s="21">
        <v>2.33</v>
      </c>
      <c r="H2063" s="20">
        <v>9</v>
      </c>
      <c r="I2063" s="20">
        <v>49</v>
      </c>
      <c r="J2063" s="20">
        <v>57</v>
      </c>
      <c r="K2063" s="20" t="s">
        <v>557</v>
      </c>
      <c r="L2063" s="20">
        <v>52</v>
      </c>
      <c r="M2063" s="20">
        <v>57</v>
      </c>
      <c r="N2063" s="20">
        <v>54</v>
      </c>
      <c r="O2063" s="20" t="s">
        <v>557</v>
      </c>
      <c r="P2063" s="20">
        <v>47</v>
      </c>
      <c r="Q2063" s="20">
        <v>47</v>
      </c>
      <c r="R2063" s="19">
        <v>50</v>
      </c>
      <c r="S2063" s="20">
        <v>50</v>
      </c>
      <c r="T2063" s="20" t="s">
        <v>557</v>
      </c>
      <c r="U2063" s="20" t="s">
        <v>557</v>
      </c>
      <c r="V2063" s="20">
        <v>49</v>
      </c>
      <c r="W2063" s="20">
        <v>69</v>
      </c>
      <c r="X2063" s="19"/>
    </row>
    <row r="2064" spans="1:24" s="15" customFormat="1" ht="13.8">
      <c r="A2064" s="15" t="s">
        <v>539</v>
      </c>
      <c r="B2064" s="19" t="s">
        <v>89</v>
      </c>
      <c r="C2064" s="19">
        <v>2017</v>
      </c>
      <c r="D2064" s="19" t="s">
        <v>440</v>
      </c>
      <c r="E2064" s="16">
        <v>54</v>
      </c>
      <c r="F2064" s="20">
        <v>51</v>
      </c>
      <c r="G2064" s="21">
        <v>2.2400000000000002</v>
      </c>
      <c r="H2064" s="20">
        <v>10</v>
      </c>
      <c r="I2064" s="20">
        <v>50</v>
      </c>
      <c r="J2064" s="20">
        <v>58</v>
      </c>
      <c r="K2064" s="20"/>
      <c r="L2064" s="20">
        <v>53</v>
      </c>
      <c r="M2064" s="20">
        <v>53</v>
      </c>
      <c r="N2064" s="20">
        <v>55</v>
      </c>
      <c r="O2064" s="20"/>
      <c r="P2064" s="20">
        <v>59</v>
      </c>
      <c r="Q2064" s="20">
        <v>46</v>
      </c>
      <c r="R2064" s="19">
        <v>45</v>
      </c>
      <c r="S2064" s="20">
        <v>50</v>
      </c>
      <c r="T2064" s="20">
        <v>60</v>
      </c>
      <c r="U2064" s="20"/>
      <c r="V2064" s="20">
        <v>55</v>
      </c>
      <c r="W2064" s="20">
        <v>69</v>
      </c>
      <c r="X2064" s="19"/>
    </row>
    <row r="2065" spans="1:24" s="15" customFormat="1" ht="13.8">
      <c r="A2065" s="15" t="s">
        <v>539</v>
      </c>
      <c r="B2065" s="19" t="s">
        <v>89</v>
      </c>
      <c r="C2065" s="19">
        <v>2018</v>
      </c>
      <c r="D2065" s="19" t="s">
        <v>440</v>
      </c>
      <c r="E2065" s="16">
        <v>57</v>
      </c>
      <c r="F2065" s="20">
        <v>45</v>
      </c>
      <c r="G2065" s="21">
        <v>2.74</v>
      </c>
      <c r="H2065" s="20">
        <v>10</v>
      </c>
      <c r="I2065" s="20">
        <v>53</v>
      </c>
      <c r="J2065" s="20">
        <v>61</v>
      </c>
      <c r="K2065" s="20"/>
      <c r="L2065" s="20">
        <v>62</v>
      </c>
      <c r="M2065" s="20">
        <v>53</v>
      </c>
      <c r="N2065" s="20">
        <v>55</v>
      </c>
      <c r="O2065" s="20"/>
      <c r="P2065" s="20">
        <v>59</v>
      </c>
      <c r="Q2065" s="20">
        <v>50</v>
      </c>
      <c r="R2065" s="19">
        <v>42</v>
      </c>
      <c r="S2065" s="20">
        <v>50</v>
      </c>
      <c r="T2065" s="20">
        <v>70</v>
      </c>
      <c r="U2065" s="20"/>
      <c r="V2065" s="20">
        <v>56</v>
      </c>
      <c r="W2065" s="20">
        <v>69</v>
      </c>
      <c r="X2065" s="19"/>
    </row>
    <row r="2066" spans="1:24" s="15" customFormat="1" ht="13.8">
      <c r="A2066" s="15" t="s">
        <v>539</v>
      </c>
      <c r="B2066" s="19" t="s">
        <v>89</v>
      </c>
      <c r="C2066" s="19">
        <v>2019</v>
      </c>
      <c r="D2066" s="19" t="s">
        <v>440</v>
      </c>
      <c r="E2066" s="16">
        <v>59</v>
      </c>
      <c r="F2066" s="20">
        <v>39</v>
      </c>
      <c r="G2066" s="21">
        <v>2.4389259999999999</v>
      </c>
      <c r="H2066" s="20">
        <v>10</v>
      </c>
      <c r="I2066" s="20">
        <v>55.000160000000001</v>
      </c>
      <c r="J2066" s="20">
        <v>62.999839999999999</v>
      </c>
      <c r="K2066" s="20" t="s">
        <v>557</v>
      </c>
      <c r="L2066" s="20">
        <v>62</v>
      </c>
      <c r="M2066" s="20">
        <v>61</v>
      </c>
      <c r="N2066" s="20">
        <v>55</v>
      </c>
      <c r="O2066" s="20" t="s">
        <v>557</v>
      </c>
      <c r="P2066" s="20">
        <v>59</v>
      </c>
      <c r="Q2066" s="20">
        <v>55</v>
      </c>
      <c r="R2066" s="19">
        <v>47</v>
      </c>
      <c r="S2066" s="20">
        <v>54</v>
      </c>
      <c r="T2066" s="20">
        <v>71</v>
      </c>
      <c r="U2066" s="20" t="s">
        <v>557</v>
      </c>
      <c r="V2066" s="20">
        <v>54</v>
      </c>
      <c r="W2066" s="20">
        <v>72</v>
      </c>
      <c r="X2066" s="19"/>
    </row>
    <row r="2067" spans="1:24" s="15" customFormat="1" ht="13.8">
      <c r="A2067" s="15" t="s">
        <v>539</v>
      </c>
      <c r="B2067" s="19" t="s">
        <v>89</v>
      </c>
      <c r="C2067" s="19">
        <v>2020</v>
      </c>
      <c r="D2067" s="19" t="s">
        <v>440</v>
      </c>
      <c r="E2067" s="16">
        <v>61</v>
      </c>
      <c r="F2067" s="20">
        <v>33</v>
      </c>
      <c r="G2067" s="21">
        <v>1.110525</v>
      </c>
      <c r="H2067" s="20">
        <v>10</v>
      </c>
      <c r="I2067" s="20">
        <v>59.178739999999998</v>
      </c>
      <c r="J2067" s="20">
        <v>62.821260000000002</v>
      </c>
      <c r="K2067" s="20" t="s">
        <v>557</v>
      </c>
      <c r="L2067" s="20">
        <v>70</v>
      </c>
      <c r="M2067" s="20">
        <v>61</v>
      </c>
      <c r="N2067" s="20">
        <v>55</v>
      </c>
      <c r="O2067" s="20" t="s">
        <v>557</v>
      </c>
      <c r="P2067" s="20">
        <v>59</v>
      </c>
      <c r="Q2067" s="20">
        <v>57</v>
      </c>
      <c r="R2067" s="19">
        <v>53</v>
      </c>
      <c r="S2067" s="20">
        <v>62</v>
      </c>
      <c r="T2067" s="20">
        <v>71</v>
      </c>
      <c r="U2067" s="20" t="s">
        <v>557</v>
      </c>
      <c r="V2067" s="20">
        <v>54</v>
      </c>
      <c r="W2067" s="20">
        <v>71</v>
      </c>
      <c r="X2067" s="19"/>
    </row>
    <row r="2068" spans="1:24" s="15" customFormat="1" ht="13.8">
      <c r="A2068" s="15" t="s">
        <v>539</v>
      </c>
      <c r="B2068" s="19" t="s">
        <v>89</v>
      </c>
      <c r="C2068" s="19">
        <v>2021</v>
      </c>
      <c r="D2068" s="19" t="s">
        <v>440</v>
      </c>
      <c r="E2068" s="16">
        <v>62</v>
      </c>
      <c r="F2068" s="20">
        <v>32</v>
      </c>
      <c r="G2068" s="21">
        <v>1.1329279999999999</v>
      </c>
      <c r="H2068" s="20">
        <v>10</v>
      </c>
      <c r="I2068" s="20">
        <v>60.136330000000001</v>
      </c>
      <c r="J2068" s="20">
        <v>63.863669999999999</v>
      </c>
      <c r="K2068" s="20"/>
      <c r="L2068" s="20">
        <v>70.387029999999996</v>
      </c>
      <c r="M2068" s="20">
        <v>60.772109999999998</v>
      </c>
      <c r="N2068" s="20">
        <v>54.733609999999999</v>
      </c>
      <c r="O2068" s="20"/>
      <c r="P2068" s="20">
        <v>58.971130000000002</v>
      </c>
      <c r="Q2068" s="20">
        <v>53.121720000000003</v>
      </c>
      <c r="R2068" s="19">
        <v>53.770330000000001</v>
      </c>
      <c r="S2068" s="20">
        <v>67.253810000000001</v>
      </c>
      <c r="T2068" s="20">
        <v>70.934060000000002</v>
      </c>
      <c r="U2068" s="20"/>
      <c r="V2068" s="20">
        <v>61.338459999999998</v>
      </c>
      <c r="W2068" s="20">
        <v>70.613659999999996</v>
      </c>
      <c r="X2068" s="19"/>
    </row>
    <row r="2069" spans="1:24" s="15" customFormat="1" ht="13.8">
      <c r="A2069" s="15" t="s">
        <v>539</v>
      </c>
      <c r="B2069" s="19" t="s">
        <v>89</v>
      </c>
      <c r="C2069" s="19">
        <v>2022</v>
      </c>
      <c r="D2069" s="19" t="s">
        <v>440</v>
      </c>
      <c r="E2069" s="16">
        <v>63</v>
      </c>
      <c r="F2069" s="20">
        <v>31</v>
      </c>
      <c r="G2069" s="21">
        <v>1.031307</v>
      </c>
      <c r="H2069" s="20">
        <v>10</v>
      </c>
      <c r="I2069" s="20">
        <v>61.30865</v>
      </c>
      <c r="J2069" s="20">
        <v>64.69135</v>
      </c>
      <c r="K2069" s="20" t="s">
        <v>557</v>
      </c>
      <c r="L2069" s="20">
        <v>70</v>
      </c>
      <c r="M2069" s="20">
        <v>61</v>
      </c>
      <c r="N2069" s="20">
        <v>72</v>
      </c>
      <c r="O2069" s="20" t="s">
        <v>557</v>
      </c>
      <c r="P2069" s="20">
        <v>59</v>
      </c>
      <c r="Q2069" s="20">
        <v>57</v>
      </c>
      <c r="R2069" s="19">
        <v>55</v>
      </c>
      <c r="S2069" s="20">
        <v>67</v>
      </c>
      <c r="T2069" s="20">
        <v>67</v>
      </c>
      <c r="U2069" s="20" t="s">
        <v>557</v>
      </c>
      <c r="V2069" s="20">
        <v>57</v>
      </c>
      <c r="W2069" s="20">
        <v>70</v>
      </c>
      <c r="X2069" s="19"/>
    </row>
    <row r="2070" spans="1:24" s="15" customFormat="1" ht="13.8">
      <c r="A2070" s="15" t="s">
        <v>539</v>
      </c>
      <c r="B2070" s="19" t="s">
        <v>89</v>
      </c>
      <c r="C2070" s="19">
        <v>2023</v>
      </c>
      <c r="D2070" s="19" t="s">
        <v>440</v>
      </c>
      <c r="E2070" s="16">
        <v>63</v>
      </c>
      <c r="F2070" s="20">
        <v>32</v>
      </c>
      <c r="G2070" s="21">
        <v>1.250259</v>
      </c>
      <c r="H2070" s="20">
        <v>10</v>
      </c>
      <c r="I2070" s="20">
        <v>60.949570000000001</v>
      </c>
      <c r="J2070" s="20">
        <v>65.050420000000003</v>
      </c>
      <c r="K2070" s="20"/>
      <c r="L2070" s="20">
        <v>70.387029999999996</v>
      </c>
      <c r="M2070" s="20">
        <v>60.772109999999998</v>
      </c>
      <c r="N2070" s="20">
        <v>72.204040000000006</v>
      </c>
      <c r="O2070" s="20"/>
      <c r="P2070" s="20">
        <v>58.971130000000002</v>
      </c>
      <c r="Q2070" s="20">
        <v>58.172190000000001</v>
      </c>
      <c r="R2070" s="19">
        <v>47.881599999999999</v>
      </c>
      <c r="S2070" s="20">
        <v>63.596110000000003</v>
      </c>
      <c r="T2070" s="20">
        <v>69.487250000000003</v>
      </c>
      <c r="U2070" s="20"/>
      <c r="V2070" s="20">
        <v>55.902189999999997</v>
      </c>
      <c r="W2070" s="20">
        <v>70.613659999999996</v>
      </c>
      <c r="X2070" s="19"/>
    </row>
    <row r="2071" spans="1:24" s="15" customFormat="1" ht="13.8">
      <c r="A2071" s="15" t="s">
        <v>387</v>
      </c>
      <c r="B2071" s="19" t="s">
        <v>388</v>
      </c>
      <c r="C2071" s="19">
        <v>2013</v>
      </c>
      <c r="D2071" s="19" t="s">
        <v>443</v>
      </c>
      <c r="E2071" s="16">
        <v>14</v>
      </c>
      <c r="F2071" s="20">
        <v>173</v>
      </c>
      <c r="G2071" s="21">
        <v>1.6</v>
      </c>
      <c r="H2071" s="20">
        <v>3</v>
      </c>
      <c r="I2071" s="20">
        <v>11</v>
      </c>
      <c r="J2071" s="20">
        <v>17</v>
      </c>
      <c r="K2071" s="20">
        <v>17</v>
      </c>
      <c r="L2071" s="20"/>
      <c r="M2071" s="20">
        <v>15</v>
      </c>
      <c r="N2071" s="20"/>
      <c r="O2071" s="20"/>
      <c r="P2071" s="20"/>
      <c r="Q2071" s="20"/>
      <c r="R2071" s="19"/>
      <c r="S2071" s="20"/>
      <c r="T2071" s="20"/>
      <c r="U2071" s="20">
        <v>12</v>
      </c>
      <c r="V2071" s="20"/>
      <c r="W2071" s="20"/>
      <c r="X2071" s="19"/>
    </row>
    <row r="2072" spans="1:24" s="15" customFormat="1" ht="13.8">
      <c r="A2072" s="15" t="s">
        <v>387</v>
      </c>
      <c r="B2072" s="19" t="s">
        <v>388</v>
      </c>
      <c r="C2072" s="19">
        <v>2014</v>
      </c>
      <c r="D2072" s="19" t="s">
        <v>443</v>
      </c>
      <c r="E2072" s="16">
        <v>15</v>
      </c>
      <c r="F2072" s="20">
        <v>171</v>
      </c>
      <c r="G2072" s="21">
        <v>2.3499999046325684</v>
      </c>
      <c r="H2072" s="20">
        <v>3</v>
      </c>
      <c r="I2072" s="20">
        <v>11</v>
      </c>
      <c r="J2072" s="20">
        <v>19</v>
      </c>
      <c r="K2072" s="20">
        <v>20</v>
      </c>
      <c r="L2072" s="20"/>
      <c r="M2072" s="20">
        <v>15</v>
      </c>
      <c r="N2072" s="20"/>
      <c r="O2072" s="20"/>
      <c r="P2072" s="20"/>
      <c r="Q2072" s="20"/>
      <c r="R2072" s="19"/>
      <c r="S2072" s="20"/>
      <c r="T2072" s="20"/>
      <c r="U2072" s="20">
        <v>12</v>
      </c>
      <c r="V2072" s="20"/>
      <c r="W2072" s="20"/>
      <c r="X2072" s="19"/>
    </row>
    <row r="2073" spans="1:24" s="15" customFormat="1" ht="13.8">
      <c r="A2073" s="15" t="s">
        <v>387</v>
      </c>
      <c r="B2073" s="19" t="s">
        <v>388</v>
      </c>
      <c r="C2073" s="19">
        <v>2015</v>
      </c>
      <c r="D2073" s="19" t="s">
        <v>443</v>
      </c>
      <c r="E2073" s="16">
        <v>15</v>
      </c>
      <c r="F2073" s="20">
        <v>163</v>
      </c>
      <c r="G2073" s="21">
        <v>1.4500000476837158</v>
      </c>
      <c r="H2073" s="20">
        <v>3</v>
      </c>
      <c r="I2073" s="20">
        <v>13</v>
      </c>
      <c r="J2073" s="20">
        <v>17</v>
      </c>
      <c r="K2073" s="20">
        <v>17</v>
      </c>
      <c r="L2073" s="20"/>
      <c r="M2073" s="20">
        <v>15</v>
      </c>
      <c r="N2073" s="20"/>
      <c r="O2073" s="20"/>
      <c r="P2073" s="20"/>
      <c r="Q2073" s="20"/>
      <c r="R2073" s="19"/>
      <c r="S2073" s="20"/>
      <c r="T2073" s="20"/>
      <c r="U2073" s="20">
        <v>12</v>
      </c>
      <c r="V2073" s="20"/>
      <c r="W2073" s="20"/>
      <c r="X2073" s="19"/>
    </row>
    <row r="2074" spans="1:24" s="15" customFormat="1" ht="13.8">
      <c r="A2074" s="15" t="s">
        <v>387</v>
      </c>
      <c r="B2074" s="19" t="s">
        <v>388</v>
      </c>
      <c r="C2074" s="19">
        <v>2016</v>
      </c>
      <c r="D2074" s="19" t="s">
        <v>443</v>
      </c>
      <c r="E2074" s="16">
        <v>11</v>
      </c>
      <c r="F2074" s="20">
        <v>175</v>
      </c>
      <c r="G2074" s="21">
        <v>3.21</v>
      </c>
      <c r="H2074" s="20">
        <v>5</v>
      </c>
      <c r="I2074" s="20">
        <v>5</v>
      </c>
      <c r="J2074" s="20">
        <v>16</v>
      </c>
      <c r="K2074" s="20">
        <v>5</v>
      </c>
      <c r="L2074" s="20" t="s">
        <v>557</v>
      </c>
      <c r="M2074" s="20">
        <v>16</v>
      </c>
      <c r="N2074" s="20" t="s">
        <v>557</v>
      </c>
      <c r="O2074" s="20" t="s">
        <v>557</v>
      </c>
      <c r="P2074" s="20">
        <v>10</v>
      </c>
      <c r="Q2074" s="20" t="s">
        <v>557</v>
      </c>
      <c r="R2074" s="19" t="s">
        <v>557</v>
      </c>
      <c r="S2074" s="20" t="s">
        <v>557</v>
      </c>
      <c r="T2074" s="20">
        <v>19</v>
      </c>
      <c r="U2074" s="20">
        <v>2</v>
      </c>
      <c r="V2074" s="20" t="s">
        <v>557</v>
      </c>
      <c r="W2074" s="20" t="s">
        <v>557</v>
      </c>
      <c r="X2074" s="19"/>
    </row>
    <row r="2075" spans="1:24" s="15" customFormat="1" ht="13.8">
      <c r="A2075" s="15" t="s">
        <v>387</v>
      </c>
      <c r="B2075" s="19" t="s">
        <v>388</v>
      </c>
      <c r="C2075" s="19">
        <v>2017</v>
      </c>
      <c r="D2075" s="19" t="s">
        <v>443</v>
      </c>
      <c r="E2075" s="16">
        <v>12</v>
      </c>
      <c r="F2075" s="20">
        <v>179</v>
      </c>
      <c r="G2075" s="21">
        <v>1.56</v>
      </c>
      <c r="H2075" s="20">
        <v>5</v>
      </c>
      <c r="I2075" s="20">
        <v>9</v>
      </c>
      <c r="J2075" s="20">
        <v>15</v>
      </c>
      <c r="K2075" s="20">
        <v>9</v>
      </c>
      <c r="L2075" s="20"/>
      <c r="M2075" s="20">
        <v>17</v>
      </c>
      <c r="N2075" s="20"/>
      <c r="O2075" s="20"/>
      <c r="P2075" s="20">
        <v>10</v>
      </c>
      <c r="Q2075" s="20"/>
      <c r="R2075" s="19"/>
      <c r="S2075" s="20"/>
      <c r="T2075" s="20">
        <v>15</v>
      </c>
      <c r="U2075" s="20">
        <v>10</v>
      </c>
      <c r="V2075" s="20"/>
      <c r="W2075" s="20"/>
      <c r="X2075" s="19"/>
    </row>
    <row r="2076" spans="1:24" s="15" customFormat="1" ht="13.8">
      <c r="A2076" s="15" t="s">
        <v>387</v>
      </c>
      <c r="B2076" s="19" t="s">
        <v>388</v>
      </c>
      <c r="C2076" s="19">
        <v>2018</v>
      </c>
      <c r="D2076" s="19" t="s">
        <v>443</v>
      </c>
      <c r="E2076" s="16">
        <v>13</v>
      </c>
      <c r="F2076" s="20">
        <v>178</v>
      </c>
      <c r="G2076" s="21">
        <v>1.86</v>
      </c>
      <c r="H2076" s="20">
        <v>5</v>
      </c>
      <c r="I2076" s="20">
        <v>10</v>
      </c>
      <c r="J2076" s="20">
        <v>16</v>
      </c>
      <c r="K2076" s="20">
        <v>9</v>
      </c>
      <c r="L2076" s="20"/>
      <c r="M2076" s="20">
        <v>17</v>
      </c>
      <c r="N2076" s="20"/>
      <c r="O2076" s="20"/>
      <c r="P2076" s="20">
        <v>10</v>
      </c>
      <c r="Q2076" s="20"/>
      <c r="R2076" s="19"/>
      <c r="S2076" s="20"/>
      <c r="T2076" s="20">
        <v>17</v>
      </c>
      <c r="U2076" s="20">
        <v>10</v>
      </c>
      <c r="V2076" s="20"/>
      <c r="W2076" s="20"/>
      <c r="X2076" s="19"/>
    </row>
    <row r="2077" spans="1:24" s="15" customFormat="1" ht="13.8">
      <c r="A2077" s="15" t="s">
        <v>387</v>
      </c>
      <c r="B2077" s="19" t="s">
        <v>388</v>
      </c>
      <c r="C2077" s="19">
        <v>2019</v>
      </c>
      <c r="D2077" s="19" t="s">
        <v>443</v>
      </c>
      <c r="E2077" s="16">
        <v>12</v>
      </c>
      <c r="F2077" s="20">
        <v>179</v>
      </c>
      <c r="G2077" s="21">
        <v>1.2639419999999999</v>
      </c>
      <c r="H2077" s="20">
        <v>5</v>
      </c>
      <c r="I2077" s="20">
        <v>9.9271349999999998</v>
      </c>
      <c r="J2077" s="20">
        <v>14.07286</v>
      </c>
      <c r="K2077" s="20">
        <v>11</v>
      </c>
      <c r="L2077" s="20" t="s">
        <v>557</v>
      </c>
      <c r="M2077" s="20">
        <v>17</v>
      </c>
      <c r="N2077" s="20" t="s">
        <v>557</v>
      </c>
      <c r="O2077" s="20" t="s">
        <v>557</v>
      </c>
      <c r="P2077" s="20">
        <v>10</v>
      </c>
      <c r="Q2077" s="20" t="s">
        <v>557</v>
      </c>
      <c r="R2077" s="19" t="s">
        <v>557</v>
      </c>
      <c r="S2077" s="20" t="s">
        <v>557</v>
      </c>
      <c r="T2077" s="20">
        <v>13</v>
      </c>
      <c r="U2077" s="20">
        <v>10</v>
      </c>
      <c r="V2077" s="20" t="s">
        <v>557</v>
      </c>
      <c r="W2077" s="20" t="s">
        <v>557</v>
      </c>
      <c r="X2077" s="19"/>
    </row>
    <row r="2078" spans="1:24" s="15" customFormat="1" ht="13.8">
      <c r="A2078" s="15" t="s">
        <v>387</v>
      </c>
      <c r="B2078" s="19" t="s">
        <v>388</v>
      </c>
      <c r="C2078" s="19">
        <v>2020</v>
      </c>
      <c r="D2078" s="19" t="s">
        <v>443</v>
      </c>
      <c r="E2078" s="16">
        <v>12</v>
      </c>
      <c r="F2078" s="20">
        <v>179</v>
      </c>
      <c r="G2078" s="21">
        <v>1.108644</v>
      </c>
      <c r="H2078" s="20">
        <v>5</v>
      </c>
      <c r="I2078" s="20">
        <v>10.18182</v>
      </c>
      <c r="J2078" s="20">
        <v>13.81818</v>
      </c>
      <c r="K2078" s="20">
        <v>11</v>
      </c>
      <c r="L2078" s="20" t="s">
        <v>557</v>
      </c>
      <c r="M2078" s="20">
        <v>17</v>
      </c>
      <c r="N2078" s="20" t="s">
        <v>557</v>
      </c>
      <c r="O2078" s="20" t="s">
        <v>557</v>
      </c>
      <c r="P2078" s="20">
        <v>10</v>
      </c>
      <c r="Q2078" s="20" t="s">
        <v>557</v>
      </c>
      <c r="R2078" s="19" t="s">
        <v>557</v>
      </c>
      <c r="S2078" s="20" t="s">
        <v>557</v>
      </c>
      <c r="T2078" s="20">
        <v>9</v>
      </c>
      <c r="U2078" s="20">
        <v>10</v>
      </c>
      <c r="V2078" s="20" t="s">
        <v>557</v>
      </c>
      <c r="W2078" s="20" t="s">
        <v>557</v>
      </c>
      <c r="X2078" s="19"/>
    </row>
    <row r="2079" spans="1:24" s="15" customFormat="1" ht="13.8">
      <c r="A2079" s="15" t="s">
        <v>387</v>
      </c>
      <c r="B2079" s="19" t="s">
        <v>388</v>
      </c>
      <c r="C2079" s="19">
        <v>2021</v>
      </c>
      <c r="D2079" s="19" t="s">
        <v>443</v>
      </c>
      <c r="E2079" s="16">
        <v>11</v>
      </c>
      <c r="F2079" s="20">
        <v>180</v>
      </c>
      <c r="G2079" s="21">
        <v>0.40907559999999998</v>
      </c>
      <c r="H2079" s="20">
        <v>5</v>
      </c>
      <c r="I2079" s="20">
        <v>10.327070000000001</v>
      </c>
      <c r="J2079" s="20">
        <v>11.672929999999999</v>
      </c>
      <c r="K2079" s="20">
        <v>11.19116</v>
      </c>
      <c r="L2079" s="20"/>
      <c r="M2079" s="20">
        <v>12.897919999999999</v>
      </c>
      <c r="N2079" s="20"/>
      <c r="O2079" s="20"/>
      <c r="P2079" s="20">
        <v>10.21805</v>
      </c>
      <c r="Q2079" s="20"/>
      <c r="R2079" s="19"/>
      <c r="S2079" s="20"/>
      <c r="T2079" s="20">
        <v>10.891439999999999</v>
      </c>
      <c r="U2079" s="20">
        <v>10.11772</v>
      </c>
      <c r="V2079" s="20"/>
      <c r="W2079" s="20"/>
      <c r="X2079" s="19"/>
    </row>
    <row r="2080" spans="1:24" s="15" customFormat="1" ht="13.8">
      <c r="A2080" s="15" t="s">
        <v>387</v>
      </c>
      <c r="B2080" s="19" t="s">
        <v>388</v>
      </c>
      <c r="C2080" s="19">
        <v>2022</v>
      </c>
      <c r="D2080" s="19" t="s">
        <v>443</v>
      </c>
      <c r="E2080" s="16">
        <v>13</v>
      </c>
      <c r="F2080" s="20">
        <v>178</v>
      </c>
      <c r="G2080" s="21">
        <v>1.899278</v>
      </c>
      <c r="H2080" s="20">
        <v>5</v>
      </c>
      <c r="I2080" s="20">
        <v>9.8851829999999996</v>
      </c>
      <c r="J2080" s="20">
        <v>16.114820000000002</v>
      </c>
      <c r="K2080" s="20">
        <v>11</v>
      </c>
      <c r="L2080" s="20" t="s">
        <v>557</v>
      </c>
      <c r="M2080" s="20">
        <v>13</v>
      </c>
      <c r="N2080" s="20" t="s">
        <v>557</v>
      </c>
      <c r="O2080" s="20" t="s">
        <v>557</v>
      </c>
      <c r="P2080" s="20">
        <v>10</v>
      </c>
      <c r="Q2080" s="20" t="s">
        <v>557</v>
      </c>
      <c r="R2080" s="19" t="s">
        <v>557</v>
      </c>
      <c r="S2080" s="20" t="s">
        <v>557</v>
      </c>
      <c r="T2080" s="20">
        <v>22</v>
      </c>
      <c r="U2080" s="20">
        <v>10</v>
      </c>
      <c r="V2080" s="20" t="s">
        <v>557</v>
      </c>
      <c r="W2080" s="20" t="s">
        <v>557</v>
      </c>
      <c r="X2080" s="19"/>
    </row>
    <row r="2081" spans="1:24" s="15" customFormat="1" ht="13.8">
      <c r="A2081" s="15" t="s">
        <v>387</v>
      </c>
      <c r="B2081" s="19" t="s">
        <v>388</v>
      </c>
      <c r="C2081" s="19">
        <v>2023</v>
      </c>
      <c r="D2081" s="19" t="s">
        <v>443</v>
      </c>
      <c r="E2081" s="16">
        <v>13</v>
      </c>
      <c r="F2081" s="20">
        <v>177</v>
      </c>
      <c r="G2081" s="21">
        <v>1.328441</v>
      </c>
      <c r="H2081" s="20">
        <v>5</v>
      </c>
      <c r="I2081" s="20">
        <v>10.82136</v>
      </c>
      <c r="J2081" s="20">
        <v>15.17864</v>
      </c>
      <c r="K2081" s="20">
        <v>11.19116</v>
      </c>
      <c r="L2081" s="20"/>
      <c r="M2081" s="20">
        <v>12.897919999999999</v>
      </c>
      <c r="N2081" s="20"/>
      <c r="O2081" s="20"/>
      <c r="P2081" s="20">
        <v>10.21805</v>
      </c>
      <c r="Q2081" s="20"/>
      <c r="R2081" s="19"/>
      <c r="S2081" s="20"/>
      <c r="T2081" s="20">
        <v>18.848890000000001</v>
      </c>
      <c r="U2081" s="20">
        <v>10.11772</v>
      </c>
      <c r="V2081" s="20"/>
      <c r="W2081" s="20"/>
      <c r="X2081" s="19"/>
    </row>
    <row r="2082" spans="1:24" s="15" customFormat="1" ht="13.8">
      <c r="A2082" s="15" t="s">
        <v>387</v>
      </c>
      <c r="B2082" s="19" t="s">
        <v>388</v>
      </c>
      <c r="C2082" s="19">
        <v>2024</v>
      </c>
      <c r="D2082" s="19" t="s">
        <v>443</v>
      </c>
      <c r="E2082" s="16">
        <v>8</v>
      </c>
      <c r="F2082" s="20">
        <v>180</v>
      </c>
      <c r="G2082" s="21">
        <v>2.0913490000000001</v>
      </c>
      <c r="H2082" s="20">
        <v>5</v>
      </c>
      <c r="I2082" s="20">
        <v>4.5701869999999998</v>
      </c>
      <c r="J2082" s="20">
        <v>11.42981</v>
      </c>
      <c r="K2082" s="20">
        <v>6.6457550000000003</v>
      </c>
      <c r="L2082" s="20"/>
      <c r="M2082" s="20">
        <v>12.745279999999999</v>
      </c>
      <c r="N2082" s="20"/>
      <c r="O2082" s="20"/>
      <c r="P2082" s="20">
        <v>5.8833080000000004</v>
      </c>
      <c r="Q2082" s="20"/>
      <c r="R2082" s="19"/>
      <c r="S2082" s="20"/>
      <c r="T2082" s="20">
        <v>14.19964</v>
      </c>
      <c r="U2082" s="20">
        <v>0</v>
      </c>
      <c r="V2082" s="20"/>
      <c r="W2082" s="20"/>
      <c r="X2082" s="19"/>
    </row>
    <row r="2083" spans="1:24" s="15" customFormat="1">
      <c r="A2083" s="68" t="s">
        <v>387</v>
      </c>
      <c r="B2083" s="70" t="s">
        <v>388</v>
      </c>
      <c r="C2083" s="70">
        <v>2025</v>
      </c>
      <c r="D2083" s="73" t="str">
        <f>VLOOKUP(B2083,'CPI Timeseries 2012 - 2025'!B:C,2,0)</f>
        <v>SSA</v>
      </c>
      <c r="E2083" s="16">
        <v>9</v>
      </c>
      <c r="F2083" s="70">
        <v>181</v>
      </c>
      <c r="G2083" s="74">
        <v>2.5632489999999999</v>
      </c>
      <c r="H2083" s="70">
        <v>5</v>
      </c>
      <c r="I2083" s="75">
        <v>4.796271</v>
      </c>
      <c r="J2083" s="75">
        <v>13.20373</v>
      </c>
      <c r="K2083" s="75">
        <v>6.6176769999999996</v>
      </c>
      <c r="L2083" s="75"/>
      <c r="M2083" s="75">
        <v>12.748570000000001</v>
      </c>
      <c r="N2083" s="75"/>
      <c r="O2083" s="75"/>
      <c r="P2083" s="75">
        <v>5.8066740000000001</v>
      </c>
      <c r="Q2083" s="75"/>
      <c r="R2083" s="75"/>
      <c r="S2083" s="75"/>
      <c r="T2083" s="75">
        <v>18.30828</v>
      </c>
      <c r="U2083" s="75">
        <v>0</v>
      </c>
      <c r="V2083" s="75"/>
      <c r="W2083" s="75"/>
      <c r="X2083" s="2"/>
    </row>
    <row r="2084" spans="1:24" s="15" customFormat="1" ht="13.8">
      <c r="A2084" s="15" t="s">
        <v>124</v>
      </c>
      <c r="B2084" s="19" t="s">
        <v>125</v>
      </c>
      <c r="C2084" s="19">
        <v>2012</v>
      </c>
      <c r="D2084" s="19" t="s">
        <v>444</v>
      </c>
      <c r="E2084" s="16">
        <v>65</v>
      </c>
      <c r="F2084" s="20">
        <v>30</v>
      </c>
      <c r="G2084" s="21">
        <v>2.9</v>
      </c>
      <c r="H2084" s="20">
        <v>7</v>
      </c>
      <c r="I2084" s="20">
        <v>60</v>
      </c>
      <c r="J2084" s="20">
        <v>69</v>
      </c>
      <c r="K2084" s="20"/>
      <c r="L2084" s="20">
        <v>65</v>
      </c>
      <c r="M2084" s="20"/>
      <c r="N2084" s="20">
        <v>71</v>
      </c>
      <c r="O2084" s="20"/>
      <c r="P2084" s="20">
        <v>63</v>
      </c>
      <c r="Q2084" s="20">
        <v>58</v>
      </c>
      <c r="R2084" s="19"/>
      <c r="S2084" s="20">
        <v>69</v>
      </c>
      <c r="T2084" s="20"/>
      <c r="U2084" s="20"/>
      <c r="V2084" s="20">
        <v>52</v>
      </c>
      <c r="W2084" s="20">
        <v>73</v>
      </c>
      <c r="X2084" s="19"/>
    </row>
    <row r="2085" spans="1:24" s="15" customFormat="1" ht="13.8">
      <c r="A2085" s="15" t="s">
        <v>124</v>
      </c>
      <c r="B2085" s="19" t="s">
        <v>125</v>
      </c>
      <c r="C2085" s="19">
        <v>2013</v>
      </c>
      <c r="D2085" s="19" t="s">
        <v>444</v>
      </c>
      <c r="E2085" s="16">
        <v>59</v>
      </c>
      <c r="F2085" s="20">
        <v>40</v>
      </c>
      <c r="G2085" s="21">
        <v>4.9000000000000004</v>
      </c>
      <c r="H2085" s="20">
        <v>7</v>
      </c>
      <c r="I2085" s="20">
        <v>51</v>
      </c>
      <c r="J2085" s="20">
        <v>67</v>
      </c>
      <c r="K2085" s="20"/>
      <c r="L2085" s="20">
        <v>57</v>
      </c>
      <c r="M2085" s="20"/>
      <c r="N2085" s="20">
        <v>71</v>
      </c>
      <c r="O2085" s="20"/>
      <c r="P2085" s="20">
        <v>52</v>
      </c>
      <c r="Q2085" s="20">
        <v>41</v>
      </c>
      <c r="R2085" s="19"/>
      <c r="S2085" s="20">
        <v>69</v>
      </c>
      <c r="T2085" s="20"/>
      <c r="U2085" s="20"/>
      <c r="V2085" s="20">
        <v>46</v>
      </c>
      <c r="W2085" s="20">
        <v>73</v>
      </c>
      <c r="X2085" s="19"/>
    </row>
    <row r="2086" spans="1:24" s="15" customFormat="1" ht="13.8">
      <c r="A2086" s="15" t="s">
        <v>124</v>
      </c>
      <c r="B2086" s="19" t="s">
        <v>125</v>
      </c>
      <c r="C2086" s="19">
        <v>2014</v>
      </c>
      <c r="D2086" s="19" t="s">
        <v>444</v>
      </c>
      <c r="E2086" s="16">
        <v>60</v>
      </c>
      <c r="F2086" s="20">
        <v>38</v>
      </c>
      <c r="G2086" s="21">
        <v>3.75</v>
      </c>
      <c r="H2086" s="20">
        <v>7</v>
      </c>
      <c r="I2086" s="20">
        <v>54</v>
      </c>
      <c r="J2086" s="20">
        <v>66</v>
      </c>
      <c r="K2086" s="20"/>
      <c r="L2086" s="20">
        <v>57</v>
      </c>
      <c r="M2086" s="20"/>
      <c r="N2086" s="20">
        <v>71</v>
      </c>
      <c r="O2086" s="20"/>
      <c r="P2086" s="20">
        <v>63</v>
      </c>
      <c r="Q2086" s="20">
        <v>45</v>
      </c>
      <c r="R2086" s="19"/>
      <c r="S2086" s="20">
        <v>69</v>
      </c>
      <c r="T2086" s="20"/>
      <c r="U2086" s="20"/>
      <c r="V2086" s="20">
        <v>48</v>
      </c>
      <c r="W2086" s="20">
        <v>62</v>
      </c>
      <c r="X2086" s="19"/>
    </row>
    <row r="2087" spans="1:24" s="15" customFormat="1" ht="13.8">
      <c r="A2087" s="15" t="s">
        <v>124</v>
      </c>
      <c r="B2087" s="19" t="s">
        <v>125</v>
      </c>
      <c r="C2087" s="19">
        <v>2015</v>
      </c>
      <c r="D2087" s="19" t="s">
        <v>444</v>
      </c>
      <c r="E2087" s="16">
        <v>58</v>
      </c>
      <c r="F2087" s="20">
        <v>37</v>
      </c>
      <c r="G2087" s="21">
        <v>4.070000171661377</v>
      </c>
      <c r="H2087" s="20">
        <v>7</v>
      </c>
      <c r="I2087" s="20">
        <v>51</v>
      </c>
      <c r="J2087" s="20">
        <v>65</v>
      </c>
      <c r="K2087" s="20"/>
      <c r="L2087" s="20">
        <v>57</v>
      </c>
      <c r="M2087" s="20"/>
      <c r="N2087" s="20">
        <v>71</v>
      </c>
      <c r="O2087" s="20"/>
      <c r="P2087" s="20">
        <v>63</v>
      </c>
      <c r="Q2087" s="20">
        <v>37</v>
      </c>
      <c r="R2087" s="19"/>
      <c r="S2087" s="20">
        <v>60</v>
      </c>
      <c r="T2087" s="20"/>
      <c r="U2087" s="20"/>
      <c r="V2087" s="20">
        <v>55</v>
      </c>
      <c r="W2087" s="20">
        <v>65</v>
      </c>
      <c r="X2087" s="19"/>
    </row>
    <row r="2088" spans="1:24" s="15" customFormat="1" ht="13.8">
      <c r="A2088" s="15" t="s">
        <v>124</v>
      </c>
      <c r="B2088" s="19" t="s">
        <v>125</v>
      </c>
      <c r="C2088" s="19">
        <v>2016</v>
      </c>
      <c r="D2088" s="19" t="s">
        <v>444</v>
      </c>
      <c r="E2088" s="16">
        <v>58</v>
      </c>
      <c r="F2088" s="20">
        <v>41</v>
      </c>
      <c r="G2088" s="21">
        <v>4.09</v>
      </c>
      <c r="H2088" s="20">
        <v>7</v>
      </c>
      <c r="I2088" s="20">
        <v>51</v>
      </c>
      <c r="J2088" s="20">
        <v>65</v>
      </c>
      <c r="K2088" s="20" t="s">
        <v>557</v>
      </c>
      <c r="L2088" s="20">
        <v>61</v>
      </c>
      <c r="M2088" s="20" t="s">
        <v>557</v>
      </c>
      <c r="N2088" s="20">
        <v>72</v>
      </c>
      <c r="O2088" s="20" t="s">
        <v>557</v>
      </c>
      <c r="P2088" s="20">
        <v>59</v>
      </c>
      <c r="Q2088" s="20">
        <v>38</v>
      </c>
      <c r="R2088" s="19" t="s">
        <v>557</v>
      </c>
      <c r="S2088" s="20">
        <v>58</v>
      </c>
      <c r="T2088" s="20" t="s">
        <v>557</v>
      </c>
      <c r="U2088" s="20" t="s">
        <v>557</v>
      </c>
      <c r="V2088" s="20">
        <v>51</v>
      </c>
      <c r="W2088" s="20">
        <v>65</v>
      </c>
      <c r="X2088" s="19"/>
    </row>
    <row r="2089" spans="1:24" s="15" customFormat="1" ht="13.8">
      <c r="A2089" s="15" t="s">
        <v>124</v>
      </c>
      <c r="B2089" s="19" t="s">
        <v>125</v>
      </c>
      <c r="C2089" s="19">
        <v>2017</v>
      </c>
      <c r="D2089" s="19" t="s">
        <v>444</v>
      </c>
      <c r="E2089" s="16">
        <v>57</v>
      </c>
      <c r="F2089" s="20">
        <v>42</v>
      </c>
      <c r="G2089" s="21">
        <v>3.78</v>
      </c>
      <c r="H2089" s="20">
        <v>8</v>
      </c>
      <c r="I2089" s="20">
        <v>51</v>
      </c>
      <c r="J2089" s="20">
        <v>63</v>
      </c>
      <c r="K2089" s="20"/>
      <c r="L2089" s="20">
        <v>62</v>
      </c>
      <c r="M2089" s="20"/>
      <c r="N2089" s="20">
        <v>55</v>
      </c>
      <c r="O2089" s="20"/>
      <c r="P2089" s="20">
        <v>59</v>
      </c>
      <c r="Q2089" s="20">
        <v>41</v>
      </c>
      <c r="R2089" s="19"/>
      <c r="S2089" s="20">
        <v>59</v>
      </c>
      <c r="T2089" s="20">
        <v>73</v>
      </c>
      <c r="U2089" s="20"/>
      <c r="V2089" s="20">
        <v>44</v>
      </c>
      <c r="W2089" s="20">
        <v>67</v>
      </c>
      <c r="X2089" s="19"/>
    </row>
    <row r="2090" spans="1:24" s="15" customFormat="1" ht="13.8">
      <c r="A2090" s="15" t="s">
        <v>124</v>
      </c>
      <c r="B2090" s="19" t="s">
        <v>125</v>
      </c>
      <c r="C2090" s="19">
        <v>2018</v>
      </c>
      <c r="D2090" s="19" t="s">
        <v>444</v>
      </c>
      <c r="E2090" s="16">
        <v>58</v>
      </c>
      <c r="F2090" s="20">
        <v>41</v>
      </c>
      <c r="G2090" s="21">
        <v>4.33</v>
      </c>
      <c r="H2090" s="20">
        <v>8</v>
      </c>
      <c r="I2090" s="20">
        <v>51</v>
      </c>
      <c r="J2090" s="20">
        <v>65</v>
      </c>
      <c r="K2090" s="20"/>
      <c r="L2090" s="20">
        <v>70</v>
      </c>
      <c r="M2090" s="20"/>
      <c r="N2090" s="20">
        <v>55</v>
      </c>
      <c r="O2090" s="20"/>
      <c r="P2090" s="20">
        <v>47</v>
      </c>
      <c r="Q2090" s="20">
        <v>43</v>
      </c>
      <c r="R2090" s="19"/>
      <c r="S2090" s="20">
        <v>59</v>
      </c>
      <c r="T2090" s="20">
        <v>75</v>
      </c>
      <c r="U2090" s="20"/>
      <c r="V2090" s="20">
        <v>46</v>
      </c>
      <c r="W2090" s="20">
        <v>67</v>
      </c>
      <c r="X2090" s="19"/>
    </row>
    <row r="2091" spans="1:24" s="15" customFormat="1" ht="13.8">
      <c r="A2091" s="15" t="s">
        <v>124</v>
      </c>
      <c r="B2091" s="19" t="s">
        <v>125</v>
      </c>
      <c r="C2091" s="19">
        <v>2019</v>
      </c>
      <c r="D2091" s="19" t="s">
        <v>444</v>
      </c>
      <c r="E2091" s="16">
        <v>62</v>
      </c>
      <c r="F2091" s="20">
        <v>30</v>
      </c>
      <c r="G2091" s="21">
        <v>3.1660870000000001</v>
      </c>
      <c r="H2091" s="20">
        <v>8</v>
      </c>
      <c r="I2091" s="20">
        <v>56.80762</v>
      </c>
      <c r="J2091" s="20">
        <v>67.19238</v>
      </c>
      <c r="K2091" s="20" t="s">
        <v>557</v>
      </c>
      <c r="L2091" s="20">
        <v>70</v>
      </c>
      <c r="M2091" s="20" t="s">
        <v>557</v>
      </c>
      <c r="N2091" s="20">
        <v>55</v>
      </c>
      <c r="O2091" s="20" t="s">
        <v>557</v>
      </c>
      <c r="P2091" s="20">
        <v>59</v>
      </c>
      <c r="Q2091" s="20">
        <v>49</v>
      </c>
      <c r="R2091" s="19" t="s">
        <v>557</v>
      </c>
      <c r="S2091" s="20">
        <v>59</v>
      </c>
      <c r="T2091" s="20">
        <v>75</v>
      </c>
      <c r="U2091" s="20" t="s">
        <v>557</v>
      </c>
      <c r="V2091" s="20">
        <v>57</v>
      </c>
      <c r="W2091" s="20">
        <v>69</v>
      </c>
      <c r="X2091" s="19"/>
    </row>
    <row r="2092" spans="1:24" s="15" customFormat="1" ht="13.8">
      <c r="A2092" s="15" t="s">
        <v>124</v>
      </c>
      <c r="B2092" s="19" t="s">
        <v>125</v>
      </c>
      <c r="C2092" s="19">
        <v>2020</v>
      </c>
      <c r="D2092" s="19" t="s">
        <v>444</v>
      </c>
      <c r="E2092" s="16">
        <v>62</v>
      </c>
      <c r="F2092" s="20">
        <v>32</v>
      </c>
      <c r="G2092" s="21">
        <v>2.0094880000000002</v>
      </c>
      <c r="H2092" s="20">
        <v>8</v>
      </c>
      <c r="I2092" s="20">
        <v>58.704439999999998</v>
      </c>
      <c r="J2092" s="20">
        <v>65.295559999999995</v>
      </c>
      <c r="K2092" s="20" t="s">
        <v>557</v>
      </c>
      <c r="L2092" s="20">
        <v>70</v>
      </c>
      <c r="M2092" s="20" t="s">
        <v>557</v>
      </c>
      <c r="N2092" s="20">
        <v>55</v>
      </c>
      <c r="O2092" s="20" t="s">
        <v>557</v>
      </c>
      <c r="P2092" s="20">
        <v>59</v>
      </c>
      <c r="Q2092" s="20">
        <v>52</v>
      </c>
      <c r="R2092" s="19" t="s">
        <v>557</v>
      </c>
      <c r="S2092" s="20">
        <v>59</v>
      </c>
      <c r="T2092" s="20">
        <v>76</v>
      </c>
      <c r="U2092" s="20" t="s">
        <v>557</v>
      </c>
      <c r="V2092" s="20">
        <v>57</v>
      </c>
      <c r="W2092" s="20">
        <v>71</v>
      </c>
      <c r="X2092" s="19"/>
    </row>
    <row r="2093" spans="1:24" s="15" customFormat="1" ht="13.8">
      <c r="A2093" s="15" t="s">
        <v>124</v>
      </c>
      <c r="B2093" s="19" t="s">
        <v>125</v>
      </c>
      <c r="C2093" s="19">
        <v>2021</v>
      </c>
      <c r="D2093" s="19" t="s">
        <v>444</v>
      </c>
      <c r="E2093" s="16">
        <v>61</v>
      </c>
      <c r="F2093" s="20">
        <v>34</v>
      </c>
      <c r="G2093" s="21">
        <v>2.2800769999999999</v>
      </c>
      <c r="H2093" s="20">
        <v>8</v>
      </c>
      <c r="I2093" s="20">
        <v>57.249270000000003</v>
      </c>
      <c r="J2093" s="20">
        <v>64.750720000000001</v>
      </c>
      <c r="K2093" s="20"/>
      <c r="L2093" s="20">
        <v>70.387029999999996</v>
      </c>
      <c r="M2093" s="20"/>
      <c r="N2093" s="20">
        <v>54.733609999999999</v>
      </c>
      <c r="O2093" s="20"/>
      <c r="P2093" s="20">
        <v>46.737209999999997</v>
      </c>
      <c r="Q2093" s="20">
        <v>54.748139999999999</v>
      </c>
      <c r="R2093" s="19"/>
      <c r="S2093" s="20">
        <v>58.545009999999998</v>
      </c>
      <c r="T2093" s="20">
        <v>75.997889999999998</v>
      </c>
      <c r="U2093" s="20"/>
      <c r="V2093" s="20">
        <v>58.532649999999997</v>
      </c>
      <c r="W2093" s="20">
        <v>70.613659999999996</v>
      </c>
      <c r="X2093" s="19"/>
    </row>
    <row r="2094" spans="1:24" s="15" customFormat="1" ht="13.8">
      <c r="A2094" s="15" t="s">
        <v>124</v>
      </c>
      <c r="B2094" s="19" t="s">
        <v>125</v>
      </c>
      <c r="C2094" s="19">
        <v>2022</v>
      </c>
      <c r="D2094" s="19" t="s">
        <v>444</v>
      </c>
      <c r="E2094" s="16">
        <v>60</v>
      </c>
      <c r="F2094" s="20">
        <v>35</v>
      </c>
      <c r="G2094" s="21">
        <v>2.4123030000000001</v>
      </c>
      <c r="H2094" s="20">
        <v>8</v>
      </c>
      <c r="I2094" s="20">
        <v>56.043819999999997</v>
      </c>
      <c r="J2094" s="20">
        <v>63.956180000000003</v>
      </c>
      <c r="K2094" s="20" t="s">
        <v>557</v>
      </c>
      <c r="L2094" s="20">
        <v>70</v>
      </c>
      <c r="M2094" s="20" t="s">
        <v>557</v>
      </c>
      <c r="N2094" s="20">
        <v>55</v>
      </c>
      <c r="O2094" s="20" t="s">
        <v>557</v>
      </c>
      <c r="P2094" s="20">
        <v>47</v>
      </c>
      <c r="Q2094" s="20">
        <v>55</v>
      </c>
      <c r="R2094" s="19" t="s">
        <v>557</v>
      </c>
      <c r="S2094" s="20">
        <v>59</v>
      </c>
      <c r="T2094" s="20">
        <v>76</v>
      </c>
      <c r="U2094" s="20" t="s">
        <v>557</v>
      </c>
      <c r="V2094" s="20">
        <v>51</v>
      </c>
      <c r="W2094" s="20">
        <v>71</v>
      </c>
      <c r="X2094" s="19"/>
    </row>
    <row r="2095" spans="1:24" s="15" customFormat="1" ht="13.8">
      <c r="A2095" s="15" t="s">
        <v>124</v>
      </c>
      <c r="B2095" s="19" t="s">
        <v>125</v>
      </c>
      <c r="C2095" s="19">
        <v>2023</v>
      </c>
      <c r="D2095" s="19" t="s">
        <v>444</v>
      </c>
      <c r="E2095" s="16">
        <v>60</v>
      </c>
      <c r="F2095" s="20">
        <v>36</v>
      </c>
      <c r="G2095" s="21">
        <v>2.3606199999999999</v>
      </c>
      <c r="H2095" s="20">
        <v>8</v>
      </c>
      <c r="I2095" s="20">
        <v>56.128590000000003</v>
      </c>
      <c r="J2095" s="20">
        <v>63.871409999999997</v>
      </c>
      <c r="K2095" s="20"/>
      <c r="L2095" s="20">
        <v>70.387029999999996</v>
      </c>
      <c r="M2095" s="20"/>
      <c r="N2095" s="20">
        <v>54.733609999999999</v>
      </c>
      <c r="O2095" s="20"/>
      <c r="P2095" s="20">
        <v>46.737209999999997</v>
      </c>
      <c r="Q2095" s="20">
        <v>54.66254</v>
      </c>
      <c r="R2095" s="19"/>
      <c r="S2095" s="20">
        <v>56.454909999999998</v>
      </c>
      <c r="T2095" s="20">
        <v>74.551090000000002</v>
      </c>
      <c r="U2095" s="20"/>
      <c r="V2095" s="20">
        <v>50.465940000000003</v>
      </c>
      <c r="W2095" s="20">
        <v>69.715389999999999</v>
      </c>
      <c r="X2095" s="19"/>
    </row>
    <row r="2096" spans="1:24" s="15" customFormat="1" ht="13.8">
      <c r="A2096" s="15" t="s">
        <v>124</v>
      </c>
      <c r="B2096" s="19" t="s">
        <v>125</v>
      </c>
      <c r="C2096" s="19">
        <v>2024</v>
      </c>
      <c r="D2096" s="19" t="s">
        <v>444</v>
      </c>
      <c r="E2096" s="16">
        <v>56</v>
      </c>
      <c r="F2096" s="20">
        <v>46</v>
      </c>
      <c r="G2096" s="21">
        <v>2.4333749999999998</v>
      </c>
      <c r="H2096" s="20">
        <v>8</v>
      </c>
      <c r="I2096" s="20">
        <v>52.009270000000001</v>
      </c>
      <c r="J2096" s="20">
        <v>59.990729999999999</v>
      </c>
      <c r="K2096" s="20"/>
      <c r="L2096" s="20">
        <v>66.907420000000002</v>
      </c>
      <c r="M2096" s="20"/>
      <c r="N2096" s="20">
        <v>50.63015</v>
      </c>
      <c r="O2096" s="20"/>
      <c r="P2096" s="20">
        <v>45.559510000000003</v>
      </c>
      <c r="Q2096" s="20">
        <v>47.668599999999998</v>
      </c>
      <c r="R2096" s="19"/>
      <c r="S2096" s="20">
        <v>50.930199999999999</v>
      </c>
      <c r="T2096" s="20">
        <v>70.323480000000004</v>
      </c>
      <c r="U2096" s="20"/>
      <c r="V2096" s="20">
        <v>48.738039999999998</v>
      </c>
      <c r="W2096" s="20">
        <v>69.66507</v>
      </c>
      <c r="X2096" s="19"/>
    </row>
    <row r="2097" spans="1:24" s="15" customFormat="1">
      <c r="A2097" s="68" t="s">
        <v>124</v>
      </c>
      <c r="B2097" s="70" t="s">
        <v>125</v>
      </c>
      <c r="C2097" s="70">
        <v>2025</v>
      </c>
      <c r="D2097" s="73" t="str">
        <f>VLOOKUP(B2097,'CPI Timeseries 2012 - 2025'!B:C,2,0)</f>
        <v>WE/EU</v>
      </c>
      <c r="E2097" s="16">
        <v>55</v>
      </c>
      <c r="F2097" s="70">
        <v>49</v>
      </c>
      <c r="G2097" s="74">
        <v>2.5395970000000001</v>
      </c>
      <c r="H2097" s="70">
        <v>8</v>
      </c>
      <c r="I2097" s="75">
        <v>50.835059999999999</v>
      </c>
      <c r="J2097" s="75">
        <v>59.164940000000001</v>
      </c>
      <c r="K2097" s="75"/>
      <c r="L2097" s="75">
        <v>66.826779999999999</v>
      </c>
      <c r="M2097" s="75"/>
      <c r="N2097" s="75">
        <v>50.60913</v>
      </c>
      <c r="O2097" s="75"/>
      <c r="P2097" s="75">
        <v>45.51793</v>
      </c>
      <c r="Q2097" s="75">
        <v>45.608199999999997</v>
      </c>
      <c r="R2097" s="75"/>
      <c r="S2097" s="75">
        <v>50.91377</v>
      </c>
      <c r="T2097" s="75">
        <v>68.283050000000003</v>
      </c>
      <c r="U2097" s="75"/>
      <c r="V2097" s="75">
        <v>42.901829999999997</v>
      </c>
      <c r="W2097" s="75">
        <v>68.787220000000005</v>
      </c>
      <c r="X2097" s="2"/>
    </row>
    <row r="2098" spans="1:24" s="15" customFormat="1" ht="13.8">
      <c r="A2098" s="15" t="s">
        <v>239</v>
      </c>
      <c r="B2098" s="19" t="s">
        <v>240</v>
      </c>
      <c r="C2098" s="19">
        <v>2012</v>
      </c>
      <c r="D2098" s="19" t="s">
        <v>440</v>
      </c>
      <c r="E2098" s="16">
        <v>40</v>
      </c>
      <c r="F2098" s="20">
        <v>79</v>
      </c>
      <c r="G2098" s="21">
        <v>1.3</v>
      </c>
      <c r="H2098" s="20">
        <v>7</v>
      </c>
      <c r="I2098" s="20">
        <v>38</v>
      </c>
      <c r="J2098" s="20">
        <v>42</v>
      </c>
      <c r="K2098" s="20"/>
      <c r="L2098" s="20"/>
      <c r="M2098" s="20">
        <v>36</v>
      </c>
      <c r="N2098" s="20">
        <v>38</v>
      </c>
      <c r="O2098" s="20"/>
      <c r="P2098" s="20">
        <v>42</v>
      </c>
      <c r="Q2098" s="20"/>
      <c r="R2098" s="19"/>
      <c r="S2098" s="20">
        <v>41</v>
      </c>
      <c r="T2098" s="20"/>
      <c r="U2098" s="20">
        <v>35</v>
      </c>
      <c r="V2098" s="20">
        <v>43</v>
      </c>
      <c r="W2098" s="20">
        <v>44</v>
      </c>
      <c r="X2098" s="19"/>
    </row>
    <row r="2099" spans="1:24" s="15" customFormat="1" ht="13.8">
      <c r="A2099" s="15" t="s">
        <v>239</v>
      </c>
      <c r="B2099" s="19" t="s">
        <v>240</v>
      </c>
      <c r="C2099" s="19">
        <v>2013</v>
      </c>
      <c r="D2099" s="19" t="s">
        <v>440</v>
      </c>
      <c r="E2099" s="16">
        <v>37</v>
      </c>
      <c r="F2099" s="20">
        <v>91</v>
      </c>
      <c r="G2099" s="21">
        <v>2.1</v>
      </c>
      <c r="H2099" s="20">
        <v>7</v>
      </c>
      <c r="I2099" s="20">
        <v>34</v>
      </c>
      <c r="J2099" s="20">
        <v>40</v>
      </c>
      <c r="K2099" s="20"/>
      <c r="L2099" s="20"/>
      <c r="M2099" s="20">
        <v>28</v>
      </c>
      <c r="N2099" s="20">
        <v>38</v>
      </c>
      <c r="O2099" s="20"/>
      <c r="P2099" s="20">
        <v>42</v>
      </c>
      <c r="Q2099" s="20"/>
      <c r="R2099" s="19"/>
      <c r="S2099" s="20">
        <v>41</v>
      </c>
      <c r="T2099" s="20"/>
      <c r="U2099" s="20">
        <v>35</v>
      </c>
      <c r="V2099" s="20">
        <v>35</v>
      </c>
      <c r="W2099" s="20">
        <v>44</v>
      </c>
      <c r="X2099" s="19"/>
    </row>
    <row r="2100" spans="1:24" s="15" customFormat="1" ht="13.8">
      <c r="A2100" s="15" t="s">
        <v>239</v>
      </c>
      <c r="B2100" s="19" t="s">
        <v>240</v>
      </c>
      <c r="C2100" s="19">
        <v>2014</v>
      </c>
      <c r="D2100" s="19" t="s">
        <v>440</v>
      </c>
      <c r="E2100" s="16">
        <v>38</v>
      </c>
      <c r="F2100" s="20">
        <v>85</v>
      </c>
      <c r="G2100" s="21">
        <v>2.1800000667572021</v>
      </c>
      <c r="H2100" s="20">
        <v>7</v>
      </c>
      <c r="I2100" s="20">
        <v>34</v>
      </c>
      <c r="J2100" s="20">
        <v>42</v>
      </c>
      <c r="K2100" s="20"/>
      <c r="L2100" s="20"/>
      <c r="M2100" s="20">
        <v>28</v>
      </c>
      <c r="N2100" s="20">
        <v>38</v>
      </c>
      <c r="O2100" s="20"/>
      <c r="P2100" s="20">
        <v>42</v>
      </c>
      <c r="Q2100" s="20"/>
      <c r="R2100" s="19"/>
      <c r="S2100" s="20">
        <v>41</v>
      </c>
      <c r="T2100" s="20"/>
      <c r="U2100" s="20">
        <v>35</v>
      </c>
      <c r="V2100" s="20">
        <v>39</v>
      </c>
      <c r="W2100" s="20">
        <v>45</v>
      </c>
      <c r="X2100" s="19"/>
    </row>
    <row r="2101" spans="1:24" s="15" customFormat="1" ht="13.8">
      <c r="A2101" s="15" t="s">
        <v>239</v>
      </c>
      <c r="B2101" s="19" t="s">
        <v>240</v>
      </c>
      <c r="C2101" s="19">
        <v>2015</v>
      </c>
      <c r="D2101" s="19" t="s">
        <v>440</v>
      </c>
      <c r="E2101" s="16">
        <v>37</v>
      </c>
      <c r="F2101" s="20">
        <v>83</v>
      </c>
      <c r="G2101" s="21">
        <v>2.0899999141693115</v>
      </c>
      <c r="H2101" s="20">
        <v>7</v>
      </c>
      <c r="I2101" s="20">
        <v>34</v>
      </c>
      <c r="J2101" s="20">
        <v>40</v>
      </c>
      <c r="K2101" s="20"/>
      <c r="L2101" s="20"/>
      <c r="M2101" s="20">
        <v>28</v>
      </c>
      <c r="N2101" s="20">
        <v>38</v>
      </c>
      <c r="O2101" s="20"/>
      <c r="P2101" s="20">
        <v>42</v>
      </c>
      <c r="Q2101" s="20"/>
      <c r="R2101" s="19"/>
      <c r="S2101" s="20">
        <v>41</v>
      </c>
      <c r="T2101" s="20"/>
      <c r="U2101" s="20">
        <v>35</v>
      </c>
      <c r="V2101" s="20">
        <v>44</v>
      </c>
      <c r="W2101" s="20">
        <v>34</v>
      </c>
      <c r="X2101" s="19"/>
    </row>
    <row r="2102" spans="1:24" s="15" customFormat="1" ht="13.8">
      <c r="A2102" s="15" t="s">
        <v>239</v>
      </c>
      <c r="B2102" s="19" t="s">
        <v>240</v>
      </c>
      <c r="C2102" s="19">
        <v>2016</v>
      </c>
      <c r="D2102" s="19" t="s">
        <v>440</v>
      </c>
      <c r="E2102" s="16">
        <v>36</v>
      </c>
      <c r="F2102" s="20">
        <v>95</v>
      </c>
      <c r="G2102" s="21">
        <v>1.64</v>
      </c>
      <c r="H2102" s="20">
        <v>7</v>
      </c>
      <c r="I2102" s="20">
        <v>34</v>
      </c>
      <c r="J2102" s="20">
        <v>39</v>
      </c>
      <c r="K2102" s="20" t="s">
        <v>557</v>
      </c>
      <c r="L2102" s="20" t="s">
        <v>557</v>
      </c>
      <c r="M2102" s="20">
        <v>28</v>
      </c>
      <c r="N2102" s="20">
        <v>37</v>
      </c>
      <c r="O2102" s="20" t="s">
        <v>557</v>
      </c>
      <c r="P2102" s="20">
        <v>34</v>
      </c>
      <c r="Q2102" s="20" t="s">
        <v>557</v>
      </c>
      <c r="R2102" s="19" t="s">
        <v>557</v>
      </c>
      <c r="S2102" s="20">
        <v>41</v>
      </c>
      <c r="T2102" s="20" t="s">
        <v>557</v>
      </c>
      <c r="U2102" s="20">
        <v>35</v>
      </c>
      <c r="V2102" s="20">
        <v>41</v>
      </c>
      <c r="W2102" s="20">
        <v>38</v>
      </c>
      <c r="X2102" s="19"/>
    </row>
    <row r="2103" spans="1:24" s="15" customFormat="1" ht="13.8">
      <c r="A2103" s="15" t="s">
        <v>239</v>
      </c>
      <c r="B2103" s="19" t="s">
        <v>240</v>
      </c>
      <c r="C2103" s="19">
        <v>2017</v>
      </c>
      <c r="D2103" s="19" t="s">
        <v>440</v>
      </c>
      <c r="E2103" s="16">
        <v>38</v>
      </c>
      <c r="F2103" s="20">
        <v>91</v>
      </c>
      <c r="G2103" s="21">
        <v>1.82</v>
      </c>
      <c r="H2103" s="20">
        <v>7</v>
      </c>
      <c r="I2103" s="20">
        <v>35</v>
      </c>
      <c r="J2103" s="20">
        <v>41</v>
      </c>
      <c r="K2103" s="20"/>
      <c r="L2103" s="20"/>
      <c r="M2103" s="20">
        <v>41</v>
      </c>
      <c r="N2103" s="20">
        <v>37</v>
      </c>
      <c r="O2103" s="20"/>
      <c r="P2103" s="20">
        <v>35</v>
      </c>
      <c r="Q2103" s="20"/>
      <c r="R2103" s="19"/>
      <c r="S2103" s="20">
        <v>38</v>
      </c>
      <c r="T2103" s="20">
        <v>48</v>
      </c>
      <c r="U2103" s="20"/>
      <c r="V2103" s="20">
        <v>36</v>
      </c>
      <c r="W2103" s="20">
        <v>34</v>
      </c>
      <c r="X2103" s="19"/>
    </row>
    <row r="2104" spans="1:24" s="15" customFormat="1" ht="13.8">
      <c r="A2104" s="15" t="s">
        <v>239</v>
      </c>
      <c r="B2104" s="19" t="s">
        <v>240</v>
      </c>
      <c r="C2104" s="19">
        <v>2018</v>
      </c>
      <c r="D2104" s="19" t="s">
        <v>440</v>
      </c>
      <c r="E2104" s="16">
        <v>38</v>
      </c>
      <c r="F2104" s="20">
        <v>89</v>
      </c>
      <c r="G2104" s="21">
        <v>1.85</v>
      </c>
      <c r="H2104" s="20">
        <v>7</v>
      </c>
      <c r="I2104" s="20">
        <v>35</v>
      </c>
      <c r="J2104" s="20">
        <v>41</v>
      </c>
      <c r="K2104" s="20"/>
      <c r="L2104" s="20"/>
      <c r="M2104" s="20">
        <v>41</v>
      </c>
      <c r="N2104" s="20">
        <v>37</v>
      </c>
      <c r="O2104" s="20"/>
      <c r="P2104" s="20">
        <v>35</v>
      </c>
      <c r="Q2104" s="20"/>
      <c r="R2104" s="19"/>
      <c r="S2104" s="20">
        <v>32</v>
      </c>
      <c r="T2104" s="20">
        <v>46</v>
      </c>
      <c r="U2104" s="20"/>
      <c r="V2104" s="20">
        <v>42</v>
      </c>
      <c r="W2104" s="20">
        <v>34</v>
      </c>
      <c r="X2104" s="19"/>
    </row>
    <row r="2105" spans="1:24" s="15" customFormat="1" ht="13.8">
      <c r="A2105" s="15" t="s">
        <v>239</v>
      </c>
      <c r="B2105" s="19" t="s">
        <v>240</v>
      </c>
      <c r="C2105" s="19">
        <v>2019</v>
      </c>
      <c r="D2105" s="19" t="s">
        <v>440</v>
      </c>
      <c r="E2105" s="16">
        <v>38</v>
      </c>
      <c r="F2105" s="20">
        <v>93</v>
      </c>
      <c r="G2105" s="21">
        <v>2.113032</v>
      </c>
      <c r="H2105" s="20">
        <v>7</v>
      </c>
      <c r="I2105" s="20">
        <v>34.53463</v>
      </c>
      <c r="J2105" s="20">
        <v>41.46537</v>
      </c>
      <c r="K2105" s="20" t="s">
        <v>557</v>
      </c>
      <c r="L2105" s="20" t="s">
        <v>557</v>
      </c>
      <c r="M2105" s="20">
        <v>45</v>
      </c>
      <c r="N2105" s="20">
        <v>37</v>
      </c>
      <c r="O2105" s="20" t="s">
        <v>557</v>
      </c>
      <c r="P2105" s="20">
        <v>35</v>
      </c>
      <c r="Q2105" s="20" t="s">
        <v>557</v>
      </c>
      <c r="R2105" s="19" t="s">
        <v>557</v>
      </c>
      <c r="S2105" s="20">
        <v>32</v>
      </c>
      <c r="T2105" s="20">
        <v>42</v>
      </c>
      <c r="U2105" s="20" t="s">
        <v>557</v>
      </c>
      <c r="V2105" s="20">
        <v>43</v>
      </c>
      <c r="W2105" s="20">
        <v>30</v>
      </c>
      <c r="X2105" s="19"/>
    </row>
    <row r="2106" spans="1:24" s="15" customFormat="1" ht="13.8">
      <c r="A2106" s="15" t="s">
        <v>239</v>
      </c>
      <c r="B2106" s="19" t="s">
        <v>240</v>
      </c>
      <c r="C2106" s="19">
        <v>2020</v>
      </c>
      <c r="D2106" s="19" t="s">
        <v>440</v>
      </c>
      <c r="E2106" s="16">
        <v>38</v>
      </c>
      <c r="F2106" s="20">
        <v>94</v>
      </c>
      <c r="G2106" s="21">
        <v>1.169462</v>
      </c>
      <c r="H2106" s="20">
        <v>8</v>
      </c>
      <c r="I2106" s="20">
        <v>36.082079999999998</v>
      </c>
      <c r="J2106" s="20">
        <v>39.917920000000002</v>
      </c>
      <c r="K2106" s="20" t="s">
        <v>557</v>
      </c>
      <c r="L2106" s="20" t="s">
        <v>557</v>
      </c>
      <c r="M2106" s="20">
        <v>45</v>
      </c>
      <c r="N2106" s="20">
        <v>37</v>
      </c>
      <c r="O2106" s="20" t="s">
        <v>557</v>
      </c>
      <c r="P2106" s="20">
        <v>35</v>
      </c>
      <c r="Q2106" s="20" t="s">
        <v>557</v>
      </c>
      <c r="R2106" s="19" t="s">
        <v>557</v>
      </c>
      <c r="S2106" s="20">
        <v>32</v>
      </c>
      <c r="T2106" s="20">
        <v>44</v>
      </c>
      <c r="U2106" s="20">
        <v>35</v>
      </c>
      <c r="V2106" s="20">
        <v>43</v>
      </c>
      <c r="W2106" s="20">
        <v>33</v>
      </c>
      <c r="X2106" s="19"/>
    </row>
    <row r="2107" spans="1:24" s="15" customFormat="1" ht="13.8">
      <c r="A2107" s="15" t="s">
        <v>239</v>
      </c>
      <c r="B2107" s="19" t="s">
        <v>240</v>
      </c>
      <c r="C2107" s="19">
        <v>2021</v>
      </c>
      <c r="D2107" s="19" t="s">
        <v>440</v>
      </c>
      <c r="E2107" s="16">
        <v>37</v>
      </c>
      <c r="F2107" s="20">
        <v>102</v>
      </c>
      <c r="G2107" s="21">
        <v>0.99397780000000002</v>
      </c>
      <c r="H2107" s="20">
        <v>7</v>
      </c>
      <c r="I2107" s="20">
        <v>35.364910000000002</v>
      </c>
      <c r="J2107" s="20">
        <v>38.635089999999998</v>
      </c>
      <c r="K2107" s="20"/>
      <c r="L2107" s="20"/>
      <c r="M2107" s="20">
        <v>36.83502</v>
      </c>
      <c r="N2107" s="20">
        <v>37.263190000000002</v>
      </c>
      <c r="O2107" s="20"/>
      <c r="P2107" s="20">
        <v>34.50329</v>
      </c>
      <c r="Q2107" s="20"/>
      <c r="R2107" s="19"/>
      <c r="S2107" s="20">
        <v>32.418640000000003</v>
      </c>
      <c r="T2107" s="20">
        <v>38.380830000000003</v>
      </c>
      <c r="U2107" s="20"/>
      <c r="V2107" s="20">
        <v>44.328229999999998</v>
      </c>
      <c r="W2107" s="20">
        <v>36.47907</v>
      </c>
      <c r="X2107" s="19"/>
    </row>
    <row r="2108" spans="1:24" s="15" customFormat="1" ht="13.8">
      <c r="A2108" s="15" t="s">
        <v>239</v>
      </c>
      <c r="B2108" s="19" t="s">
        <v>240</v>
      </c>
      <c r="C2108" s="19">
        <v>2022</v>
      </c>
      <c r="D2108" s="19" t="s">
        <v>440</v>
      </c>
      <c r="E2108" s="16">
        <v>36</v>
      </c>
      <c r="F2108" s="20">
        <v>101</v>
      </c>
      <c r="G2108" s="21">
        <v>0.80008630000000003</v>
      </c>
      <c r="H2108" s="20">
        <v>7</v>
      </c>
      <c r="I2108" s="20">
        <v>34.687860000000001</v>
      </c>
      <c r="J2108" s="20">
        <v>37.312139999999999</v>
      </c>
      <c r="K2108" s="20" t="s">
        <v>557</v>
      </c>
      <c r="L2108" s="20" t="s">
        <v>557</v>
      </c>
      <c r="M2108" s="20">
        <v>37</v>
      </c>
      <c r="N2108" s="20">
        <v>37</v>
      </c>
      <c r="O2108" s="20" t="s">
        <v>557</v>
      </c>
      <c r="P2108" s="20">
        <v>35</v>
      </c>
      <c r="Q2108" s="20" t="s">
        <v>557</v>
      </c>
      <c r="R2108" s="19" t="s">
        <v>557</v>
      </c>
      <c r="S2108" s="20">
        <v>32</v>
      </c>
      <c r="T2108" s="20">
        <v>35</v>
      </c>
      <c r="U2108" s="20" t="s">
        <v>557</v>
      </c>
      <c r="V2108" s="20">
        <v>41</v>
      </c>
      <c r="W2108" s="20">
        <v>33</v>
      </c>
      <c r="X2108" s="19"/>
    </row>
    <row r="2109" spans="1:24" s="15" customFormat="1" ht="13.8">
      <c r="A2109" s="15" t="s">
        <v>239</v>
      </c>
      <c r="B2109" s="19" t="s">
        <v>240</v>
      </c>
      <c r="C2109" s="19">
        <v>2023</v>
      </c>
      <c r="D2109" s="19" t="s">
        <v>440</v>
      </c>
      <c r="E2109" s="16">
        <v>34</v>
      </c>
      <c r="F2109" s="20">
        <v>115</v>
      </c>
      <c r="G2109" s="21">
        <v>0.61682340000000002</v>
      </c>
      <c r="H2109" s="20">
        <v>8</v>
      </c>
      <c r="I2109" s="20">
        <v>32.988410000000002</v>
      </c>
      <c r="J2109" s="20">
        <v>35.011589999999998</v>
      </c>
      <c r="K2109" s="20"/>
      <c r="L2109" s="20"/>
      <c r="M2109" s="20">
        <v>32.845500000000001</v>
      </c>
      <c r="N2109" s="20">
        <v>37.263190000000002</v>
      </c>
      <c r="O2109" s="20"/>
      <c r="P2109" s="20">
        <v>34.50329</v>
      </c>
      <c r="Q2109" s="20"/>
      <c r="R2109" s="19"/>
      <c r="S2109" s="20">
        <v>32.418640000000003</v>
      </c>
      <c r="T2109" s="20">
        <v>38.380830000000003</v>
      </c>
      <c r="U2109" s="20">
        <v>35.111879999999999</v>
      </c>
      <c r="V2109" s="20">
        <v>30.123809999999999</v>
      </c>
      <c r="W2109" s="20">
        <v>32.885959999999997</v>
      </c>
      <c r="X2109" s="19"/>
    </row>
    <row r="2110" spans="1:24" s="15" customFormat="1" ht="13.8">
      <c r="A2110" s="15" t="s">
        <v>239</v>
      </c>
      <c r="B2110" s="19" t="s">
        <v>240</v>
      </c>
      <c r="C2110" s="19">
        <v>2024</v>
      </c>
      <c r="D2110" s="19" t="s">
        <v>440</v>
      </c>
      <c r="E2110" s="16">
        <v>32</v>
      </c>
      <c r="F2110" s="20">
        <v>121</v>
      </c>
      <c r="G2110" s="21">
        <v>1.6288590000000001</v>
      </c>
      <c r="H2110" s="20">
        <v>8</v>
      </c>
      <c r="I2110" s="20">
        <v>29.328669999999999</v>
      </c>
      <c r="J2110" s="20">
        <v>34.671329999999998</v>
      </c>
      <c r="K2110" s="20"/>
      <c r="L2110" s="20"/>
      <c r="M2110" s="20">
        <v>34.235579999999999</v>
      </c>
      <c r="N2110" s="20">
        <v>18.412189999999999</v>
      </c>
      <c r="O2110" s="20"/>
      <c r="P2110" s="20">
        <v>32.267980000000001</v>
      </c>
      <c r="Q2110" s="20"/>
      <c r="R2110" s="19"/>
      <c r="S2110" s="20">
        <v>32.781230000000001</v>
      </c>
      <c r="T2110" s="20">
        <v>37.470500000000001</v>
      </c>
      <c r="U2110" s="20">
        <v>39.171520000000001</v>
      </c>
      <c r="V2110" s="20">
        <v>23.172999999999998</v>
      </c>
      <c r="W2110" s="20">
        <v>34.930529999999997</v>
      </c>
      <c r="X2110" s="19"/>
    </row>
    <row r="2111" spans="1:24" s="15" customFormat="1">
      <c r="A2111" s="68" t="s">
        <v>239</v>
      </c>
      <c r="B2111" s="70" t="s">
        <v>240</v>
      </c>
      <c r="C2111" s="70">
        <v>2025</v>
      </c>
      <c r="D2111" s="73" t="str">
        <f>VLOOKUP(B2111,'CPI Timeseries 2012 - 2025'!B:C,2,0)</f>
        <v>AP</v>
      </c>
      <c r="E2111" s="16">
        <v>35</v>
      </c>
      <c r="F2111" s="70">
        <v>107</v>
      </c>
      <c r="G2111" s="74">
        <v>1.2227300000000001</v>
      </c>
      <c r="H2111" s="70">
        <v>8</v>
      </c>
      <c r="I2111" s="75">
        <v>32.994720000000001</v>
      </c>
      <c r="J2111" s="75">
        <v>37.005279999999999</v>
      </c>
      <c r="K2111" s="75"/>
      <c r="L2111" s="75"/>
      <c r="M2111" s="75">
        <v>34.241390000000003</v>
      </c>
      <c r="N2111" s="75">
        <v>34.494399999999999</v>
      </c>
      <c r="O2111" s="75"/>
      <c r="P2111" s="75">
        <v>32.214660000000002</v>
      </c>
      <c r="Q2111" s="75"/>
      <c r="R2111" s="75"/>
      <c r="S2111" s="75">
        <v>32.758890000000001</v>
      </c>
      <c r="T2111" s="75">
        <v>43.63796</v>
      </c>
      <c r="U2111" s="75">
        <v>39.177059999999997</v>
      </c>
      <c r="V2111" s="75">
        <v>25.232040000000001</v>
      </c>
      <c r="W2111" s="75">
        <v>35.780169999999998</v>
      </c>
      <c r="X2111" s="2"/>
    </row>
    <row r="2112" spans="1:24" s="15" customFormat="1" ht="13.8">
      <c r="A2112" s="15" t="s">
        <v>375</v>
      </c>
      <c r="B2112" s="19" t="s">
        <v>376</v>
      </c>
      <c r="C2112" s="19">
        <v>2012</v>
      </c>
      <c r="D2112" s="19" t="s">
        <v>443</v>
      </c>
      <c r="E2112" s="16">
        <v>13</v>
      </c>
      <c r="F2112" s="20">
        <v>173</v>
      </c>
      <c r="G2112" s="21">
        <v>2.9</v>
      </c>
      <c r="H2112" s="20">
        <v>6</v>
      </c>
      <c r="I2112" s="20">
        <v>8</v>
      </c>
      <c r="J2112" s="20">
        <v>17</v>
      </c>
      <c r="K2112" s="20">
        <v>17</v>
      </c>
      <c r="L2112" s="20"/>
      <c r="M2112" s="20">
        <v>15</v>
      </c>
      <c r="N2112" s="20">
        <v>21</v>
      </c>
      <c r="O2112" s="20"/>
      <c r="P2112" s="20">
        <v>11</v>
      </c>
      <c r="Q2112" s="20"/>
      <c r="R2112" s="19"/>
      <c r="S2112" s="20">
        <v>12</v>
      </c>
      <c r="T2112" s="20"/>
      <c r="U2112" s="20">
        <v>0</v>
      </c>
      <c r="V2112" s="20"/>
      <c r="W2112" s="20"/>
      <c r="X2112" s="19"/>
    </row>
    <row r="2113" spans="1:24" s="15" customFormat="1" ht="13.8">
      <c r="A2113" s="15" t="s">
        <v>375</v>
      </c>
      <c r="B2113" s="19" t="s">
        <v>376</v>
      </c>
      <c r="C2113" s="19">
        <v>2013</v>
      </c>
      <c r="D2113" s="19" t="s">
        <v>443</v>
      </c>
      <c r="E2113" s="16">
        <v>11</v>
      </c>
      <c r="F2113" s="20">
        <v>174</v>
      </c>
      <c r="G2113" s="21">
        <v>3.5</v>
      </c>
      <c r="H2113" s="20">
        <v>6</v>
      </c>
      <c r="I2113" s="20">
        <v>5</v>
      </c>
      <c r="J2113" s="20">
        <v>17</v>
      </c>
      <c r="K2113" s="20">
        <v>20</v>
      </c>
      <c r="L2113" s="20"/>
      <c r="M2113" s="20">
        <v>15</v>
      </c>
      <c r="N2113" s="20">
        <v>21</v>
      </c>
      <c r="O2113" s="20"/>
      <c r="P2113" s="20">
        <v>11</v>
      </c>
      <c r="Q2113" s="20"/>
      <c r="R2113" s="19"/>
      <c r="S2113" s="20">
        <v>2</v>
      </c>
      <c r="T2113" s="20"/>
      <c r="U2113" s="20">
        <v>0</v>
      </c>
      <c r="V2113" s="20"/>
      <c r="W2113" s="20"/>
      <c r="X2113" s="19"/>
    </row>
    <row r="2114" spans="1:24" s="15" customFormat="1" ht="13.8">
      <c r="A2114" s="15" t="s">
        <v>375</v>
      </c>
      <c r="B2114" s="19" t="s">
        <v>376</v>
      </c>
      <c r="C2114" s="19">
        <v>2014</v>
      </c>
      <c r="D2114" s="19" t="s">
        <v>443</v>
      </c>
      <c r="E2114" s="16">
        <v>11</v>
      </c>
      <c r="F2114" s="20">
        <v>173</v>
      </c>
      <c r="G2114" s="21">
        <v>3.5499999523162842</v>
      </c>
      <c r="H2114" s="20">
        <v>6</v>
      </c>
      <c r="I2114" s="20">
        <v>5</v>
      </c>
      <c r="J2114" s="20">
        <v>17</v>
      </c>
      <c r="K2114" s="20">
        <v>20</v>
      </c>
      <c r="L2114" s="20"/>
      <c r="M2114" s="20">
        <v>15</v>
      </c>
      <c r="N2114" s="20">
        <v>21</v>
      </c>
      <c r="O2114" s="20"/>
      <c r="P2114" s="20">
        <v>11</v>
      </c>
      <c r="Q2114" s="20"/>
      <c r="R2114" s="19"/>
      <c r="S2114" s="20">
        <v>2</v>
      </c>
      <c r="T2114" s="20"/>
      <c r="U2114" s="20">
        <v>0</v>
      </c>
      <c r="V2114" s="20"/>
      <c r="W2114" s="20"/>
      <c r="X2114" s="19"/>
    </row>
    <row r="2115" spans="1:24" s="15" customFormat="1" ht="13.8">
      <c r="A2115" s="15" t="s">
        <v>375</v>
      </c>
      <c r="B2115" s="19" t="s">
        <v>376</v>
      </c>
      <c r="C2115" s="19">
        <v>2015</v>
      </c>
      <c r="D2115" s="19" t="s">
        <v>443</v>
      </c>
      <c r="E2115" s="16">
        <v>12</v>
      </c>
      <c r="F2115" s="20">
        <v>165</v>
      </c>
      <c r="G2115" s="21">
        <v>3.6400001049041748</v>
      </c>
      <c r="H2115" s="20">
        <v>6</v>
      </c>
      <c r="I2115" s="20">
        <v>6</v>
      </c>
      <c r="J2115" s="20">
        <v>18</v>
      </c>
      <c r="K2115" s="20">
        <v>20</v>
      </c>
      <c r="L2115" s="20"/>
      <c r="M2115" s="20">
        <v>15</v>
      </c>
      <c r="N2115" s="20">
        <v>21</v>
      </c>
      <c r="O2115" s="20"/>
      <c r="P2115" s="20">
        <v>11</v>
      </c>
      <c r="Q2115" s="20"/>
      <c r="R2115" s="19"/>
      <c r="S2115" s="20">
        <v>2</v>
      </c>
      <c r="T2115" s="20"/>
      <c r="U2115" s="20">
        <v>0</v>
      </c>
      <c r="V2115" s="20"/>
      <c r="W2115" s="20"/>
      <c r="X2115" s="19"/>
    </row>
    <row r="2116" spans="1:24" s="15" customFormat="1" ht="13.8">
      <c r="A2116" s="15" t="s">
        <v>375</v>
      </c>
      <c r="B2116" s="19" t="s">
        <v>376</v>
      </c>
      <c r="C2116" s="19">
        <v>2016</v>
      </c>
      <c r="D2116" s="19" t="s">
        <v>443</v>
      </c>
      <c r="E2116" s="16">
        <v>14</v>
      </c>
      <c r="F2116" s="20">
        <v>170</v>
      </c>
      <c r="G2116" s="21">
        <v>2.99</v>
      </c>
      <c r="H2116" s="20">
        <v>7</v>
      </c>
      <c r="I2116" s="20">
        <v>9</v>
      </c>
      <c r="J2116" s="20">
        <v>19</v>
      </c>
      <c r="K2116" s="20">
        <v>11</v>
      </c>
      <c r="L2116" s="20" t="s">
        <v>557</v>
      </c>
      <c r="M2116" s="20">
        <v>16</v>
      </c>
      <c r="N2116" s="20">
        <v>19</v>
      </c>
      <c r="O2116" s="20" t="s">
        <v>557</v>
      </c>
      <c r="P2116" s="20">
        <v>22</v>
      </c>
      <c r="Q2116" s="20" t="s">
        <v>557</v>
      </c>
      <c r="R2116" s="19" t="s">
        <v>557</v>
      </c>
      <c r="S2116" s="20">
        <v>6</v>
      </c>
      <c r="T2116" s="20">
        <v>22</v>
      </c>
      <c r="U2116" s="20">
        <v>2</v>
      </c>
      <c r="V2116" s="20" t="s">
        <v>557</v>
      </c>
      <c r="W2116" s="20" t="s">
        <v>557</v>
      </c>
      <c r="X2116" s="19"/>
    </row>
    <row r="2117" spans="1:24" s="15" customFormat="1" ht="13.8">
      <c r="A2117" s="15" t="s">
        <v>375</v>
      </c>
      <c r="B2117" s="19" t="s">
        <v>376</v>
      </c>
      <c r="C2117" s="19">
        <v>2017</v>
      </c>
      <c r="D2117" s="19" t="s">
        <v>443</v>
      </c>
      <c r="E2117" s="16">
        <v>16</v>
      </c>
      <c r="F2117" s="20">
        <v>175</v>
      </c>
      <c r="G2117" s="21">
        <v>2.31</v>
      </c>
      <c r="H2117" s="20">
        <v>7</v>
      </c>
      <c r="I2117" s="20">
        <v>12</v>
      </c>
      <c r="J2117" s="20">
        <v>20</v>
      </c>
      <c r="K2117" s="20">
        <v>14</v>
      </c>
      <c r="L2117" s="20"/>
      <c r="M2117" s="20">
        <v>17</v>
      </c>
      <c r="N2117" s="20">
        <v>20</v>
      </c>
      <c r="O2117" s="20"/>
      <c r="P2117" s="20">
        <v>22</v>
      </c>
      <c r="Q2117" s="20"/>
      <c r="R2117" s="19"/>
      <c r="S2117" s="20">
        <v>6</v>
      </c>
      <c r="T2117" s="20">
        <v>22</v>
      </c>
      <c r="U2117" s="20">
        <v>10</v>
      </c>
      <c r="V2117" s="20"/>
      <c r="W2117" s="20"/>
      <c r="X2117" s="19"/>
    </row>
    <row r="2118" spans="1:24" s="15" customFormat="1" ht="13.8">
      <c r="A2118" s="15" t="s">
        <v>375</v>
      </c>
      <c r="B2118" s="19" t="s">
        <v>376</v>
      </c>
      <c r="C2118" s="19">
        <v>2018</v>
      </c>
      <c r="D2118" s="19" t="s">
        <v>443</v>
      </c>
      <c r="E2118" s="16">
        <v>16</v>
      </c>
      <c r="F2118" s="20">
        <v>172</v>
      </c>
      <c r="G2118" s="21">
        <v>2.5099999999999998</v>
      </c>
      <c r="H2118" s="20">
        <v>7</v>
      </c>
      <c r="I2118" s="20">
        <v>12</v>
      </c>
      <c r="J2118" s="20">
        <v>20</v>
      </c>
      <c r="K2118" s="20">
        <v>14</v>
      </c>
      <c r="L2118" s="20"/>
      <c r="M2118" s="20">
        <v>17</v>
      </c>
      <c r="N2118" s="20">
        <v>20</v>
      </c>
      <c r="O2118" s="20"/>
      <c r="P2118" s="20">
        <v>22</v>
      </c>
      <c r="Q2118" s="20"/>
      <c r="R2118" s="19"/>
      <c r="S2118" s="20">
        <v>6</v>
      </c>
      <c r="T2118" s="20">
        <v>25</v>
      </c>
      <c r="U2118" s="20">
        <v>10</v>
      </c>
      <c r="V2118" s="20"/>
      <c r="W2118" s="20"/>
      <c r="X2118" s="19"/>
    </row>
    <row r="2119" spans="1:24" s="15" customFormat="1" ht="13.8">
      <c r="A2119" s="15" t="s">
        <v>375</v>
      </c>
      <c r="B2119" s="19" t="s">
        <v>376</v>
      </c>
      <c r="C2119" s="19">
        <v>2019</v>
      </c>
      <c r="D2119" s="19" t="s">
        <v>443</v>
      </c>
      <c r="E2119" s="16">
        <v>16</v>
      </c>
      <c r="F2119" s="20">
        <v>173</v>
      </c>
      <c r="G2119" s="21">
        <v>2.7434310000000002</v>
      </c>
      <c r="H2119" s="20">
        <v>7</v>
      </c>
      <c r="I2119" s="20">
        <v>11.500769999999999</v>
      </c>
      <c r="J2119" s="20">
        <v>20.499230000000001</v>
      </c>
      <c r="K2119" s="20">
        <v>14</v>
      </c>
      <c r="L2119" s="20" t="s">
        <v>557</v>
      </c>
      <c r="M2119" s="20">
        <v>13</v>
      </c>
      <c r="N2119" s="20">
        <v>20</v>
      </c>
      <c r="O2119" s="20" t="s">
        <v>557</v>
      </c>
      <c r="P2119" s="20">
        <v>22</v>
      </c>
      <c r="Q2119" s="20" t="s">
        <v>557</v>
      </c>
      <c r="R2119" s="19" t="s">
        <v>557</v>
      </c>
      <c r="S2119" s="20">
        <v>6</v>
      </c>
      <c r="T2119" s="20">
        <v>27</v>
      </c>
      <c r="U2119" s="20">
        <v>10</v>
      </c>
      <c r="V2119" s="20" t="s">
        <v>557</v>
      </c>
      <c r="W2119" s="20" t="s">
        <v>557</v>
      </c>
      <c r="X2119" s="19"/>
    </row>
    <row r="2120" spans="1:24" s="15" customFormat="1" ht="13.8">
      <c r="A2120" s="15" t="s">
        <v>375</v>
      </c>
      <c r="B2120" s="19" t="s">
        <v>376</v>
      </c>
      <c r="C2120" s="19">
        <v>2020</v>
      </c>
      <c r="D2120" s="19" t="s">
        <v>443</v>
      </c>
      <c r="E2120" s="16">
        <v>16</v>
      </c>
      <c r="F2120" s="20">
        <v>174</v>
      </c>
      <c r="G2120" s="21">
        <v>2.1428099999999999</v>
      </c>
      <c r="H2120" s="20">
        <v>7</v>
      </c>
      <c r="I2120" s="20">
        <v>12.48579</v>
      </c>
      <c r="J2120" s="20">
        <v>19.514209999999999</v>
      </c>
      <c r="K2120" s="20">
        <v>14</v>
      </c>
      <c r="L2120" s="20" t="s">
        <v>557</v>
      </c>
      <c r="M2120" s="20">
        <v>13</v>
      </c>
      <c r="N2120" s="20">
        <v>20</v>
      </c>
      <c r="O2120" s="20" t="s">
        <v>557</v>
      </c>
      <c r="P2120" s="20">
        <v>22</v>
      </c>
      <c r="Q2120" s="20" t="s">
        <v>557</v>
      </c>
      <c r="R2120" s="19" t="s">
        <v>557</v>
      </c>
      <c r="S2120" s="20">
        <v>6</v>
      </c>
      <c r="T2120" s="20">
        <v>30</v>
      </c>
      <c r="U2120" s="20">
        <v>10</v>
      </c>
      <c r="V2120" s="20" t="s">
        <v>557</v>
      </c>
      <c r="W2120" s="20" t="s">
        <v>557</v>
      </c>
      <c r="X2120" s="19"/>
    </row>
    <row r="2121" spans="1:24" s="15" customFormat="1" ht="13.8">
      <c r="A2121" s="15" t="s">
        <v>375</v>
      </c>
      <c r="B2121" s="19" t="s">
        <v>376</v>
      </c>
      <c r="C2121" s="19">
        <v>2021</v>
      </c>
      <c r="D2121" s="19" t="s">
        <v>443</v>
      </c>
      <c r="E2121" s="16">
        <v>20</v>
      </c>
      <c r="F2121" s="20">
        <v>164</v>
      </c>
      <c r="G2121" s="21">
        <v>2.4283130000000002</v>
      </c>
      <c r="H2121" s="20">
        <v>8</v>
      </c>
      <c r="I2121" s="20">
        <v>16.005420000000001</v>
      </c>
      <c r="J2121" s="20">
        <v>23.994579999999999</v>
      </c>
      <c r="K2121" s="20">
        <v>13.79579</v>
      </c>
      <c r="L2121" s="20"/>
      <c r="M2121" s="20">
        <v>16.887440000000002</v>
      </c>
      <c r="N2121" s="20">
        <v>19.792760000000001</v>
      </c>
      <c r="O2121" s="20"/>
      <c r="P2121" s="20">
        <v>22.451969999999999</v>
      </c>
      <c r="Q2121" s="20"/>
      <c r="R2121" s="19"/>
      <c r="S2121" s="20">
        <v>6.2922669999999998</v>
      </c>
      <c r="T2121" s="20">
        <v>36.934019999999997</v>
      </c>
      <c r="U2121" s="20">
        <v>10.11772</v>
      </c>
      <c r="V2121" s="20"/>
      <c r="W2121" s="20">
        <v>32.885959999999997</v>
      </c>
      <c r="X2121" s="19"/>
    </row>
    <row r="2122" spans="1:24" s="15" customFormat="1" ht="13.8">
      <c r="A2122" s="15" t="s">
        <v>375</v>
      </c>
      <c r="B2122" s="19" t="s">
        <v>376</v>
      </c>
      <c r="C2122" s="19">
        <v>2022</v>
      </c>
      <c r="D2122" s="19" t="s">
        <v>443</v>
      </c>
      <c r="E2122" s="16">
        <v>22</v>
      </c>
      <c r="F2122" s="20">
        <v>162</v>
      </c>
      <c r="G2122" s="21">
        <v>3.4678369999999998</v>
      </c>
      <c r="H2122" s="20">
        <v>8</v>
      </c>
      <c r="I2122" s="20">
        <v>16.312750000000001</v>
      </c>
      <c r="J2122" s="20">
        <v>27.687249999999999</v>
      </c>
      <c r="K2122" s="20">
        <v>14</v>
      </c>
      <c r="L2122" s="20" t="s">
        <v>557</v>
      </c>
      <c r="M2122" s="20">
        <v>17</v>
      </c>
      <c r="N2122" s="20">
        <v>20</v>
      </c>
      <c r="O2122" s="20" t="s">
        <v>557</v>
      </c>
      <c r="P2122" s="20">
        <v>22</v>
      </c>
      <c r="Q2122" s="20" t="s">
        <v>557</v>
      </c>
      <c r="R2122" s="19" t="s">
        <v>557</v>
      </c>
      <c r="S2122" s="20">
        <v>6</v>
      </c>
      <c r="T2122" s="20">
        <v>55</v>
      </c>
      <c r="U2122" s="20">
        <v>10</v>
      </c>
      <c r="V2122" s="20" t="s">
        <v>557</v>
      </c>
      <c r="W2122" s="20">
        <v>28</v>
      </c>
      <c r="X2122" s="19"/>
    </row>
    <row r="2123" spans="1:24" s="15" customFormat="1" ht="13.8">
      <c r="A2123" s="15" t="s">
        <v>375</v>
      </c>
      <c r="B2123" s="19" t="s">
        <v>376</v>
      </c>
      <c r="C2123" s="19">
        <v>2023</v>
      </c>
      <c r="D2123" s="19" t="s">
        <v>443</v>
      </c>
      <c r="E2123" s="16">
        <v>20</v>
      </c>
      <c r="F2123" s="20">
        <v>162</v>
      </c>
      <c r="G2123" s="21">
        <v>3.1260309999999998</v>
      </c>
      <c r="H2123" s="20">
        <v>8</v>
      </c>
      <c r="I2123" s="20">
        <v>14.87331</v>
      </c>
      <c r="J2123" s="20">
        <v>25.12669</v>
      </c>
      <c r="K2123" s="20">
        <v>18.85183</v>
      </c>
      <c r="L2123" s="20"/>
      <c r="M2123" s="20">
        <v>8.9084070000000004</v>
      </c>
      <c r="N2123" s="20">
        <v>19.792760000000001</v>
      </c>
      <c r="O2123" s="20"/>
      <c r="P2123" s="20">
        <v>22.451969999999999</v>
      </c>
      <c r="Q2123" s="20"/>
      <c r="R2123" s="19"/>
      <c r="S2123" s="20">
        <v>6.2922669999999998</v>
      </c>
      <c r="T2123" s="20">
        <v>49.231909999999999</v>
      </c>
      <c r="U2123" s="20">
        <v>10.11772</v>
      </c>
      <c r="V2123" s="20"/>
      <c r="W2123" s="20">
        <v>26.597999999999999</v>
      </c>
      <c r="X2123" s="19"/>
    </row>
    <row r="2124" spans="1:24" s="15" customFormat="1" ht="13.8">
      <c r="A2124" s="15" t="s">
        <v>375</v>
      </c>
      <c r="B2124" s="19" t="s">
        <v>376</v>
      </c>
      <c r="C2124" s="19">
        <v>2024</v>
      </c>
      <c r="D2124" s="19" t="s">
        <v>443</v>
      </c>
      <c r="E2124" s="16">
        <v>15</v>
      </c>
      <c r="F2124" s="20">
        <v>170</v>
      </c>
      <c r="G2124" s="21">
        <v>1.904104</v>
      </c>
      <c r="H2124" s="20">
        <v>8</v>
      </c>
      <c r="I2124" s="20">
        <v>11.877269999999999</v>
      </c>
      <c r="J2124" s="20">
        <v>18.122730000000001</v>
      </c>
      <c r="K2124" s="20">
        <v>17.101579999999998</v>
      </c>
      <c r="L2124" s="20"/>
      <c r="M2124" s="20">
        <v>8.4472159999999992</v>
      </c>
      <c r="N2124" s="20">
        <v>18.412189999999999</v>
      </c>
      <c r="O2124" s="20"/>
      <c r="P2124" s="20">
        <v>19.17484</v>
      </c>
      <c r="Q2124" s="20"/>
      <c r="R2124" s="19"/>
      <c r="S2124" s="20">
        <v>5.5577829999999997</v>
      </c>
      <c r="T2124" s="20">
        <v>21.04401</v>
      </c>
      <c r="U2124" s="20">
        <v>3.2360509999999998</v>
      </c>
      <c r="V2124" s="20"/>
      <c r="W2124" s="20">
        <v>27.115259999999999</v>
      </c>
      <c r="X2124" s="19"/>
    </row>
    <row r="2125" spans="1:24" s="15" customFormat="1">
      <c r="A2125" s="68" t="s">
        <v>375</v>
      </c>
      <c r="B2125" s="70" t="s">
        <v>376</v>
      </c>
      <c r="C2125" s="70">
        <v>2025</v>
      </c>
      <c r="D2125" s="73" t="str">
        <f>VLOOKUP(B2125,'CPI Timeseries 2012 - 2025'!B:C,2,0)</f>
        <v>SSA</v>
      </c>
      <c r="E2125" s="16">
        <v>14</v>
      </c>
      <c r="F2125" s="70">
        <v>175</v>
      </c>
      <c r="G2125" s="74">
        <v>1.935683</v>
      </c>
      <c r="H2125" s="70">
        <v>8</v>
      </c>
      <c r="I2125" s="75">
        <v>10.825480000000001</v>
      </c>
      <c r="J2125" s="75">
        <v>17.174520000000001</v>
      </c>
      <c r="K2125" s="75">
        <v>17.07349</v>
      </c>
      <c r="L2125" s="75"/>
      <c r="M2125" s="75">
        <v>8.4500089999999997</v>
      </c>
      <c r="N2125" s="75">
        <v>18.379660000000001</v>
      </c>
      <c r="O2125" s="75"/>
      <c r="P2125" s="75">
        <v>19.109950000000001</v>
      </c>
      <c r="Q2125" s="75"/>
      <c r="R2125" s="75"/>
      <c r="S2125" s="75">
        <v>5.5265659999999999</v>
      </c>
      <c r="T2125" s="75">
        <v>20.36204</v>
      </c>
      <c r="U2125" s="75">
        <v>0</v>
      </c>
      <c r="V2125" s="75"/>
      <c r="W2125" s="75">
        <v>24.488289999999999</v>
      </c>
      <c r="X2125" s="2"/>
    </row>
    <row r="2126" spans="1:24" s="15" customFormat="1" ht="13.8">
      <c r="A2126" s="15" t="s">
        <v>218</v>
      </c>
      <c r="B2126" s="19" t="s">
        <v>219</v>
      </c>
      <c r="C2126" s="19">
        <v>2012</v>
      </c>
      <c r="D2126" s="19" t="s">
        <v>234</v>
      </c>
      <c r="E2126" s="16">
        <v>37</v>
      </c>
      <c r="F2126" s="20">
        <v>88</v>
      </c>
      <c r="G2126" s="21">
        <v>3.2</v>
      </c>
      <c r="H2126" s="20">
        <v>3</v>
      </c>
      <c r="I2126" s="20">
        <v>31</v>
      </c>
      <c r="J2126" s="20">
        <v>42</v>
      </c>
      <c r="K2126" s="20"/>
      <c r="L2126" s="20"/>
      <c r="M2126" s="20"/>
      <c r="N2126" s="20"/>
      <c r="O2126" s="20"/>
      <c r="P2126" s="20">
        <v>42</v>
      </c>
      <c r="Q2126" s="20"/>
      <c r="R2126" s="19"/>
      <c r="S2126" s="20">
        <v>31</v>
      </c>
      <c r="T2126" s="20"/>
      <c r="U2126" s="20"/>
      <c r="V2126" s="20">
        <v>37</v>
      </c>
      <c r="W2126" s="20"/>
      <c r="X2126" s="19"/>
    </row>
    <row r="2127" spans="1:24" s="15" customFormat="1" ht="13.8">
      <c r="A2127" s="15" t="s">
        <v>218</v>
      </c>
      <c r="B2127" s="19" t="s">
        <v>219</v>
      </c>
      <c r="C2127" s="19">
        <v>2013</v>
      </c>
      <c r="D2127" s="19" t="s">
        <v>234</v>
      </c>
      <c r="E2127" s="16">
        <v>36</v>
      </c>
      <c r="F2127" s="20">
        <v>94</v>
      </c>
      <c r="G2127" s="21">
        <v>3.2</v>
      </c>
      <c r="H2127" s="20">
        <v>3</v>
      </c>
      <c r="I2127" s="20">
        <v>31</v>
      </c>
      <c r="J2127" s="20">
        <v>41</v>
      </c>
      <c r="K2127" s="20"/>
      <c r="L2127" s="20"/>
      <c r="M2127" s="20"/>
      <c r="N2127" s="20"/>
      <c r="O2127" s="20"/>
      <c r="P2127" s="20">
        <v>42</v>
      </c>
      <c r="Q2127" s="20"/>
      <c r="R2127" s="19"/>
      <c r="S2127" s="20">
        <v>31</v>
      </c>
      <c r="T2127" s="20"/>
      <c r="U2127" s="20"/>
      <c r="V2127" s="20">
        <v>35</v>
      </c>
      <c r="W2127" s="20"/>
      <c r="X2127" s="19"/>
    </row>
    <row r="2128" spans="1:24" s="15" customFormat="1" ht="13.8">
      <c r="A2128" s="15" t="s">
        <v>218</v>
      </c>
      <c r="B2128" s="19" t="s">
        <v>219</v>
      </c>
      <c r="C2128" s="19">
        <v>2014</v>
      </c>
      <c r="D2128" s="19" t="s">
        <v>234</v>
      </c>
      <c r="E2128" s="16">
        <v>36</v>
      </c>
      <c r="F2128" s="20">
        <v>100</v>
      </c>
      <c r="G2128" s="21">
        <v>3.25</v>
      </c>
      <c r="H2128" s="20">
        <v>3</v>
      </c>
      <c r="I2128" s="20">
        <v>31</v>
      </c>
      <c r="J2128" s="20">
        <v>41</v>
      </c>
      <c r="K2128" s="20"/>
      <c r="L2128" s="20"/>
      <c r="M2128" s="20"/>
      <c r="N2128" s="20"/>
      <c r="O2128" s="20"/>
      <c r="P2128" s="20">
        <v>42</v>
      </c>
      <c r="Q2128" s="20"/>
      <c r="R2128" s="19"/>
      <c r="S2128" s="20">
        <v>31</v>
      </c>
      <c r="T2128" s="20"/>
      <c r="U2128" s="20"/>
      <c r="V2128" s="20">
        <v>35</v>
      </c>
      <c r="W2128" s="20"/>
      <c r="X2128" s="19"/>
    </row>
    <row r="2129" spans="1:24" s="15" customFormat="1" ht="13.8">
      <c r="A2129" s="15" t="s">
        <v>218</v>
      </c>
      <c r="B2129" s="19" t="s">
        <v>219</v>
      </c>
      <c r="C2129" s="19">
        <v>2015</v>
      </c>
      <c r="D2129" s="19" t="s">
        <v>234</v>
      </c>
      <c r="E2129" s="16">
        <v>36</v>
      </c>
      <c r="F2129" s="20">
        <v>88</v>
      </c>
      <c r="G2129" s="21">
        <v>3.2100000381469727</v>
      </c>
      <c r="H2129" s="20">
        <v>3</v>
      </c>
      <c r="I2129" s="20">
        <v>31</v>
      </c>
      <c r="J2129" s="20">
        <v>41</v>
      </c>
      <c r="K2129" s="20"/>
      <c r="L2129" s="20"/>
      <c r="M2129" s="20"/>
      <c r="N2129" s="20"/>
      <c r="O2129" s="20"/>
      <c r="P2129" s="20">
        <v>42</v>
      </c>
      <c r="Q2129" s="20"/>
      <c r="R2129" s="19"/>
      <c r="S2129" s="20">
        <v>31</v>
      </c>
      <c r="T2129" s="20"/>
      <c r="U2129" s="20"/>
      <c r="V2129" s="20">
        <v>35</v>
      </c>
      <c r="W2129" s="20"/>
      <c r="X2129" s="19"/>
    </row>
    <row r="2130" spans="1:24" s="15" customFormat="1" ht="13.8">
      <c r="A2130" s="15" t="s">
        <v>218</v>
      </c>
      <c r="B2130" s="19" t="s">
        <v>219</v>
      </c>
      <c r="C2130" s="19">
        <v>2016</v>
      </c>
      <c r="D2130" s="19" t="s">
        <v>234</v>
      </c>
      <c r="E2130" s="16">
        <v>45</v>
      </c>
      <c r="F2130" s="20">
        <v>64</v>
      </c>
      <c r="G2130" s="21">
        <v>7.53</v>
      </c>
      <c r="H2130" s="20">
        <v>4</v>
      </c>
      <c r="I2130" s="20">
        <v>32</v>
      </c>
      <c r="J2130" s="20">
        <v>57</v>
      </c>
      <c r="K2130" s="20" t="s">
        <v>557</v>
      </c>
      <c r="L2130" s="20" t="s">
        <v>557</v>
      </c>
      <c r="M2130" s="20" t="s">
        <v>557</v>
      </c>
      <c r="N2130" s="20" t="s">
        <v>557</v>
      </c>
      <c r="O2130" s="20" t="s">
        <v>557</v>
      </c>
      <c r="P2130" s="20">
        <v>34</v>
      </c>
      <c r="Q2130" s="20" t="s">
        <v>557</v>
      </c>
      <c r="R2130" s="19" t="s">
        <v>557</v>
      </c>
      <c r="S2130" s="20">
        <v>32</v>
      </c>
      <c r="T2130" s="20">
        <v>65</v>
      </c>
      <c r="U2130" s="20" t="s">
        <v>557</v>
      </c>
      <c r="V2130" s="20" t="s">
        <v>557</v>
      </c>
      <c r="W2130" s="20">
        <v>47</v>
      </c>
      <c r="X2130" s="19"/>
    </row>
    <row r="2131" spans="1:24" s="15" customFormat="1" ht="13.8">
      <c r="A2131" s="15" t="s">
        <v>218</v>
      </c>
      <c r="B2131" s="19" t="s">
        <v>219</v>
      </c>
      <c r="C2131" s="19">
        <v>2017</v>
      </c>
      <c r="D2131" s="19" t="s">
        <v>234</v>
      </c>
      <c r="E2131" s="16">
        <v>41</v>
      </c>
      <c r="F2131" s="20">
        <v>77</v>
      </c>
      <c r="G2131" s="21">
        <v>4.08</v>
      </c>
      <c r="H2131" s="20">
        <v>4</v>
      </c>
      <c r="I2131" s="20">
        <v>34</v>
      </c>
      <c r="J2131" s="20">
        <v>48</v>
      </c>
      <c r="K2131" s="20"/>
      <c r="L2131" s="20"/>
      <c r="M2131" s="20"/>
      <c r="N2131" s="20"/>
      <c r="O2131" s="20"/>
      <c r="P2131" s="20">
        <v>35</v>
      </c>
      <c r="Q2131" s="20"/>
      <c r="R2131" s="19"/>
      <c r="S2131" s="20">
        <v>33</v>
      </c>
      <c r="T2131" s="20">
        <v>49</v>
      </c>
      <c r="U2131" s="20"/>
      <c r="V2131" s="20"/>
      <c r="W2131" s="20">
        <v>47</v>
      </c>
      <c r="X2131" s="19"/>
    </row>
    <row r="2132" spans="1:24" s="15" customFormat="1" ht="13.8">
      <c r="A2132" s="15" t="s">
        <v>218</v>
      </c>
      <c r="B2132" s="19" t="s">
        <v>219</v>
      </c>
      <c r="C2132" s="19">
        <v>2018</v>
      </c>
      <c r="D2132" s="19" t="s">
        <v>234</v>
      </c>
      <c r="E2132" s="16">
        <v>43</v>
      </c>
      <c r="F2132" s="20">
        <v>73</v>
      </c>
      <c r="G2132" s="21">
        <v>3.22</v>
      </c>
      <c r="H2132" s="20">
        <v>4</v>
      </c>
      <c r="I2132" s="20">
        <v>38</v>
      </c>
      <c r="J2132" s="20">
        <v>48</v>
      </c>
      <c r="K2132" s="20"/>
      <c r="L2132" s="20"/>
      <c r="M2132" s="20"/>
      <c r="N2132" s="20"/>
      <c r="O2132" s="20"/>
      <c r="P2132" s="20">
        <v>35</v>
      </c>
      <c r="Q2132" s="20"/>
      <c r="R2132" s="19"/>
      <c r="S2132" s="20">
        <v>41</v>
      </c>
      <c r="T2132" s="20">
        <v>49</v>
      </c>
      <c r="U2132" s="20"/>
      <c r="V2132" s="20"/>
      <c r="W2132" s="20">
        <v>47</v>
      </c>
      <c r="X2132" s="19"/>
    </row>
    <row r="2133" spans="1:24" s="15" customFormat="1" ht="13.8">
      <c r="A2133" s="15" t="s">
        <v>218</v>
      </c>
      <c r="B2133" s="19" t="s">
        <v>219</v>
      </c>
      <c r="C2133" s="19">
        <v>2019</v>
      </c>
      <c r="D2133" s="19" t="s">
        <v>234</v>
      </c>
      <c r="E2133" s="16">
        <v>44</v>
      </c>
      <c r="F2133" s="20">
        <v>70</v>
      </c>
      <c r="G2133" s="21">
        <v>4.7630290000000004</v>
      </c>
      <c r="H2133" s="20">
        <v>4</v>
      </c>
      <c r="I2133" s="20">
        <v>36.188630000000003</v>
      </c>
      <c r="J2133" s="20">
        <v>51.811369999999997</v>
      </c>
      <c r="K2133" s="20" t="s">
        <v>557</v>
      </c>
      <c r="L2133" s="20" t="s">
        <v>557</v>
      </c>
      <c r="M2133" s="20" t="s">
        <v>557</v>
      </c>
      <c r="N2133" s="20" t="s">
        <v>557</v>
      </c>
      <c r="O2133" s="20" t="s">
        <v>557</v>
      </c>
      <c r="P2133" s="20">
        <v>35</v>
      </c>
      <c r="Q2133" s="20" t="s">
        <v>557</v>
      </c>
      <c r="R2133" s="19" t="s">
        <v>557</v>
      </c>
      <c r="S2133" s="20">
        <v>41</v>
      </c>
      <c r="T2133" s="20">
        <v>57</v>
      </c>
      <c r="U2133" s="20" t="s">
        <v>557</v>
      </c>
      <c r="V2133" s="20" t="s">
        <v>557</v>
      </c>
      <c r="W2133" s="20">
        <v>45</v>
      </c>
      <c r="X2133" s="19"/>
    </row>
    <row r="2134" spans="1:24" s="15" customFormat="1" ht="13.8">
      <c r="A2134" s="15" t="s">
        <v>218</v>
      </c>
      <c r="B2134" s="19" t="s">
        <v>219</v>
      </c>
      <c r="C2134" s="19">
        <v>2020</v>
      </c>
      <c r="D2134" s="19" t="s">
        <v>234</v>
      </c>
      <c r="E2134" s="16">
        <v>38</v>
      </c>
      <c r="F2134" s="20">
        <v>94</v>
      </c>
      <c r="G2134" s="21">
        <v>1.686898</v>
      </c>
      <c r="H2134" s="20">
        <v>4</v>
      </c>
      <c r="I2134" s="20">
        <v>35.233490000000003</v>
      </c>
      <c r="J2134" s="20">
        <v>40.766509999999997</v>
      </c>
      <c r="K2134" s="20" t="s">
        <v>557</v>
      </c>
      <c r="L2134" s="20" t="s">
        <v>557</v>
      </c>
      <c r="M2134" s="20" t="s">
        <v>557</v>
      </c>
      <c r="N2134" s="20" t="s">
        <v>557</v>
      </c>
      <c r="O2134" s="20" t="s">
        <v>557</v>
      </c>
      <c r="P2134" s="20">
        <v>35</v>
      </c>
      <c r="Q2134" s="20" t="s">
        <v>557</v>
      </c>
      <c r="R2134" s="19" t="s">
        <v>557</v>
      </c>
      <c r="S2134" s="20">
        <v>37</v>
      </c>
      <c r="T2134" s="20">
        <v>43</v>
      </c>
      <c r="U2134" s="20" t="s">
        <v>557</v>
      </c>
      <c r="V2134" s="20" t="s">
        <v>557</v>
      </c>
      <c r="W2134" s="20">
        <v>36</v>
      </c>
      <c r="X2134" s="19"/>
    </row>
    <row r="2135" spans="1:24" s="15" customFormat="1" ht="13.8">
      <c r="A2135" s="15" t="s">
        <v>218</v>
      </c>
      <c r="B2135" s="19" t="s">
        <v>219</v>
      </c>
      <c r="C2135" s="19">
        <v>2021</v>
      </c>
      <c r="D2135" s="19" t="s">
        <v>234</v>
      </c>
      <c r="E2135" s="16">
        <v>39</v>
      </c>
      <c r="F2135" s="20">
        <v>87</v>
      </c>
      <c r="G2135" s="21">
        <v>4.2892229999999998</v>
      </c>
      <c r="H2135" s="20">
        <v>4</v>
      </c>
      <c r="I2135" s="20">
        <v>31.944230000000001</v>
      </c>
      <c r="J2135" s="20">
        <v>46.055770000000003</v>
      </c>
      <c r="K2135" s="20"/>
      <c r="L2135" s="20"/>
      <c r="M2135" s="20"/>
      <c r="N2135" s="20"/>
      <c r="O2135" s="20"/>
      <c r="P2135" s="20">
        <v>34.50329</v>
      </c>
      <c r="Q2135" s="20"/>
      <c r="R2135" s="19"/>
      <c r="S2135" s="20">
        <v>32.418640000000003</v>
      </c>
      <c r="T2135" s="20">
        <v>53.572339999999997</v>
      </c>
      <c r="U2135" s="20"/>
      <c r="V2135" s="20"/>
      <c r="W2135" s="20">
        <v>34.682510000000001</v>
      </c>
      <c r="X2135" s="19"/>
    </row>
    <row r="2136" spans="1:24" s="15" customFormat="1" ht="13.8">
      <c r="A2136" s="15" t="s">
        <v>218</v>
      </c>
      <c r="B2136" s="19" t="s">
        <v>219</v>
      </c>
      <c r="C2136" s="19">
        <v>2022</v>
      </c>
      <c r="D2136" s="19" t="s">
        <v>234</v>
      </c>
      <c r="E2136" s="16">
        <v>40</v>
      </c>
      <c r="F2136" s="20">
        <v>85</v>
      </c>
      <c r="G2136" s="21">
        <v>5.3808629999999997</v>
      </c>
      <c r="H2136" s="20">
        <v>4</v>
      </c>
      <c r="I2136" s="20">
        <v>31.175380000000001</v>
      </c>
      <c r="J2136" s="20">
        <v>48.824620000000003</v>
      </c>
      <c r="K2136" s="20" t="s">
        <v>557</v>
      </c>
      <c r="L2136" s="20" t="s">
        <v>557</v>
      </c>
      <c r="M2136" s="20" t="s">
        <v>557</v>
      </c>
      <c r="N2136" s="20" t="s">
        <v>557</v>
      </c>
      <c r="O2136" s="20" t="s">
        <v>557</v>
      </c>
      <c r="P2136" s="20">
        <v>35</v>
      </c>
      <c r="Q2136" s="20" t="s">
        <v>557</v>
      </c>
      <c r="R2136" s="19" t="s">
        <v>557</v>
      </c>
      <c r="S2136" s="20">
        <v>32</v>
      </c>
      <c r="T2136" s="20">
        <v>59</v>
      </c>
      <c r="U2136" s="20" t="s">
        <v>557</v>
      </c>
      <c r="V2136" s="20" t="s">
        <v>557</v>
      </c>
      <c r="W2136" s="20">
        <v>35</v>
      </c>
      <c r="X2136" s="19"/>
    </row>
    <row r="2137" spans="1:24" s="15" customFormat="1" ht="13.8">
      <c r="A2137" s="15" t="s">
        <v>218</v>
      </c>
      <c r="B2137" s="19" t="s">
        <v>219</v>
      </c>
      <c r="C2137" s="19">
        <v>2023</v>
      </c>
      <c r="D2137" s="19" t="s">
        <v>234</v>
      </c>
      <c r="E2137" s="16">
        <v>40</v>
      </c>
      <c r="F2137" s="20">
        <v>87</v>
      </c>
      <c r="G2137" s="21">
        <v>5.9089989999999997</v>
      </c>
      <c r="H2137" s="20">
        <v>4</v>
      </c>
      <c r="I2137" s="20">
        <v>30.309239999999999</v>
      </c>
      <c r="J2137" s="20">
        <v>49.690759999999997</v>
      </c>
      <c r="K2137" s="20"/>
      <c r="L2137" s="20"/>
      <c r="M2137" s="20"/>
      <c r="N2137" s="20"/>
      <c r="O2137" s="20"/>
      <c r="P2137" s="20">
        <v>34.50329</v>
      </c>
      <c r="Q2137" s="20"/>
      <c r="R2137" s="19"/>
      <c r="S2137" s="20">
        <v>32.418640000000003</v>
      </c>
      <c r="T2137" s="20">
        <v>60.80639</v>
      </c>
      <c r="U2137" s="20"/>
      <c r="V2137" s="20"/>
      <c r="W2137" s="20">
        <v>33.784239999999997</v>
      </c>
      <c r="X2137" s="19"/>
    </row>
    <row r="2138" spans="1:24" s="15" customFormat="1" ht="13.8">
      <c r="A2138" s="15" t="s">
        <v>218</v>
      </c>
      <c r="B2138" s="19" t="s">
        <v>219</v>
      </c>
      <c r="C2138" s="19">
        <v>2024</v>
      </c>
      <c r="D2138" s="19" t="s">
        <v>234</v>
      </c>
      <c r="E2138" s="16">
        <v>40</v>
      </c>
      <c r="F2138" s="20">
        <v>88</v>
      </c>
      <c r="G2138" s="21">
        <v>5.6611760000000002</v>
      </c>
      <c r="H2138" s="20">
        <v>4</v>
      </c>
      <c r="I2138" s="20">
        <v>30.715669999999999</v>
      </c>
      <c r="J2138" s="20">
        <v>49.284329999999997</v>
      </c>
      <c r="K2138" s="20"/>
      <c r="L2138" s="20"/>
      <c r="M2138" s="20"/>
      <c r="N2138" s="20"/>
      <c r="O2138" s="20"/>
      <c r="P2138" s="20">
        <v>32.267980000000001</v>
      </c>
      <c r="Q2138" s="20"/>
      <c r="R2138" s="19"/>
      <c r="S2138" s="20">
        <v>32.781230000000001</v>
      </c>
      <c r="T2138" s="20">
        <v>59.372489999999999</v>
      </c>
      <c r="U2138" s="20"/>
      <c r="V2138" s="20"/>
      <c r="W2138" s="20">
        <v>34.930529999999997</v>
      </c>
      <c r="X2138" s="19"/>
    </row>
    <row r="2139" spans="1:24" s="15" customFormat="1">
      <c r="A2139" s="68" t="s">
        <v>218</v>
      </c>
      <c r="B2139" s="70" t="s">
        <v>219</v>
      </c>
      <c r="C2139" s="70">
        <v>2025</v>
      </c>
      <c r="D2139" s="73" t="str">
        <f>VLOOKUP(B2139,'CPI Timeseries 2012 - 2025'!B:C,2,0)</f>
        <v>AME</v>
      </c>
      <c r="E2139" s="16">
        <v>38</v>
      </c>
      <c r="F2139" s="70">
        <v>96</v>
      </c>
      <c r="G2139" s="74">
        <v>5.2817819999999998</v>
      </c>
      <c r="H2139" s="70">
        <v>5</v>
      </c>
      <c r="I2139" s="75">
        <v>29.337879999999998</v>
      </c>
      <c r="J2139" s="75">
        <v>46.662120000000002</v>
      </c>
      <c r="K2139" s="75"/>
      <c r="L2139" s="75"/>
      <c r="M2139" s="75"/>
      <c r="N2139" s="75"/>
      <c r="O2139" s="75"/>
      <c r="P2139" s="75">
        <v>32.214660000000002</v>
      </c>
      <c r="Q2139" s="75"/>
      <c r="R2139" s="75"/>
      <c r="S2139" s="75">
        <v>32.758890000000001</v>
      </c>
      <c r="T2139" s="75">
        <v>63.490949999999998</v>
      </c>
      <c r="U2139" s="75">
        <v>27.196490000000001</v>
      </c>
      <c r="V2139" s="75"/>
      <c r="W2139" s="75">
        <v>34.911569999999998</v>
      </c>
      <c r="X2139" s="2"/>
    </row>
    <row r="2140" spans="1:24" s="15" customFormat="1" ht="13.8">
      <c r="A2140" s="15" t="s">
        <v>34</v>
      </c>
      <c r="B2140" s="19" t="s">
        <v>35</v>
      </c>
      <c r="C2140" s="19">
        <v>2012</v>
      </c>
      <c r="D2140" s="19" t="s">
        <v>444</v>
      </c>
      <c r="E2140" s="16">
        <v>88</v>
      </c>
      <c r="F2140" s="20">
        <v>4</v>
      </c>
      <c r="G2140" s="21">
        <v>1.9</v>
      </c>
      <c r="H2140" s="20">
        <v>7</v>
      </c>
      <c r="I2140" s="20">
        <v>85</v>
      </c>
      <c r="J2140" s="20">
        <v>91</v>
      </c>
      <c r="K2140" s="20"/>
      <c r="L2140" s="20">
        <v>97</v>
      </c>
      <c r="M2140" s="20"/>
      <c r="N2140" s="20">
        <v>88</v>
      </c>
      <c r="O2140" s="20"/>
      <c r="P2140" s="20">
        <v>83</v>
      </c>
      <c r="Q2140" s="20">
        <v>85</v>
      </c>
      <c r="R2140" s="19"/>
      <c r="S2140" s="20">
        <v>89</v>
      </c>
      <c r="T2140" s="20"/>
      <c r="U2140" s="20"/>
      <c r="V2140" s="20">
        <v>82</v>
      </c>
      <c r="W2140" s="20">
        <v>89</v>
      </c>
      <c r="X2140" s="19"/>
    </row>
    <row r="2141" spans="1:24" s="15" customFormat="1" ht="13.8">
      <c r="A2141" s="15" t="s">
        <v>34</v>
      </c>
      <c r="B2141" s="19" t="s">
        <v>35</v>
      </c>
      <c r="C2141" s="19">
        <v>2013</v>
      </c>
      <c r="D2141" s="19" t="s">
        <v>444</v>
      </c>
      <c r="E2141" s="16">
        <v>89</v>
      </c>
      <c r="F2141" s="20">
        <v>3</v>
      </c>
      <c r="G2141" s="21">
        <v>2.2999999999999998</v>
      </c>
      <c r="H2141" s="20">
        <v>7</v>
      </c>
      <c r="I2141" s="20">
        <v>85</v>
      </c>
      <c r="J2141" s="20">
        <v>93</v>
      </c>
      <c r="K2141" s="20"/>
      <c r="L2141" s="20">
        <v>97</v>
      </c>
      <c r="M2141" s="20"/>
      <c r="N2141" s="20">
        <v>88</v>
      </c>
      <c r="O2141" s="20"/>
      <c r="P2141" s="20">
        <v>83</v>
      </c>
      <c r="Q2141" s="20">
        <v>83</v>
      </c>
      <c r="R2141" s="19"/>
      <c r="S2141" s="20">
        <v>98</v>
      </c>
      <c r="T2141" s="20"/>
      <c r="U2141" s="20"/>
      <c r="V2141" s="20">
        <v>86</v>
      </c>
      <c r="W2141" s="20">
        <v>89</v>
      </c>
      <c r="X2141" s="19"/>
    </row>
    <row r="2142" spans="1:24" s="15" customFormat="1" ht="13.8">
      <c r="A2142" s="15" t="s">
        <v>34</v>
      </c>
      <c r="B2142" s="19" t="s">
        <v>35</v>
      </c>
      <c r="C2142" s="19">
        <v>2014</v>
      </c>
      <c r="D2142" s="19" t="s">
        <v>444</v>
      </c>
      <c r="E2142" s="16">
        <v>87</v>
      </c>
      <c r="F2142" s="20">
        <v>4</v>
      </c>
      <c r="G2142" s="21">
        <v>3.4100000858306885</v>
      </c>
      <c r="H2142" s="20">
        <v>7</v>
      </c>
      <c r="I2142" s="20">
        <v>81</v>
      </c>
      <c r="J2142" s="20">
        <v>93</v>
      </c>
      <c r="K2142" s="20"/>
      <c r="L2142" s="20">
        <v>97</v>
      </c>
      <c r="M2142" s="20"/>
      <c r="N2142" s="20">
        <v>88</v>
      </c>
      <c r="O2142" s="20"/>
      <c r="P2142" s="20">
        <v>83</v>
      </c>
      <c r="Q2142" s="20">
        <v>85</v>
      </c>
      <c r="R2142" s="19"/>
      <c r="S2142" s="20">
        <v>98</v>
      </c>
      <c r="T2142" s="20"/>
      <c r="U2142" s="20"/>
      <c r="V2142" s="20">
        <v>72</v>
      </c>
      <c r="W2142" s="20">
        <v>85</v>
      </c>
      <c r="X2142" s="19"/>
    </row>
    <row r="2143" spans="1:24" s="15" customFormat="1" ht="13.8">
      <c r="A2143" s="15" t="s">
        <v>34</v>
      </c>
      <c r="B2143" s="19" t="s">
        <v>35</v>
      </c>
      <c r="C2143" s="19">
        <v>2015</v>
      </c>
      <c r="D2143" s="19" t="s">
        <v>444</v>
      </c>
      <c r="E2143" s="16">
        <v>89</v>
      </c>
      <c r="F2143" s="20">
        <v>4</v>
      </c>
      <c r="G2143" s="21">
        <v>1.7100000381469727</v>
      </c>
      <c r="H2143" s="20">
        <v>7</v>
      </c>
      <c r="I2143" s="20">
        <v>86</v>
      </c>
      <c r="J2143" s="20">
        <v>92</v>
      </c>
      <c r="K2143" s="20"/>
      <c r="L2143" s="20">
        <v>89</v>
      </c>
      <c r="M2143" s="20"/>
      <c r="N2143" s="20">
        <v>88</v>
      </c>
      <c r="O2143" s="20"/>
      <c r="P2143" s="20">
        <v>83</v>
      </c>
      <c r="Q2143" s="20">
        <v>87</v>
      </c>
      <c r="R2143" s="19"/>
      <c r="S2143" s="20">
        <v>98</v>
      </c>
      <c r="T2143" s="20"/>
      <c r="U2143" s="20"/>
      <c r="V2143" s="20">
        <v>89</v>
      </c>
      <c r="W2143" s="20">
        <v>88</v>
      </c>
      <c r="X2143" s="19"/>
    </row>
    <row r="2144" spans="1:24" s="15" customFormat="1" ht="13.8">
      <c r="A2144" s="15" t="s">
        <v>34</v>
      </c>
      <c r="B2144" s="19" t="s">
        <v>35</v>
      </c>
      <c r="C2144" s="19">
        <v>2016</v>
      </c>
      <c r="D2144" s="19" t="s">
        <v>444</v>
      </c>
      <c r="E2144" s="16">
        <v>88</v>
      </c>
      <c r="F2144" s="20">
        <v>4</v>
      </c>
      <c r="G2144" s="21">
        <v>1.33</v>
      </c>
      <c r="H2144" s="20">
        <v>7</v>
      </c>
      <c r="I2144" s="20">
        <v>85</v>
      </c>
      <c r="J2144" s="20">
        <v>90</v>
      </c>
      <c r="K2144" s="20" t="s">
        <v>557</v>
      </c>
      <c r="L2144" s="20">
        <v>90</v>
      </c>
      <c r="M2144" s="20" t="s">
        <v>557</v>
      </c>
      <c r="N2144" s="20">
        <v>90</v>
      </c>
      <c r="O2144" s="20" t="s">
        <v>557</v>
      </c>
      <c r="P2144" s="20">
        <v>83</v>
      </c>
      <c r="Q2144" s="20">
        <v>86</v>
      </c>
      <c r="R2144" s="19" t="s">
        <v>557</v>
      </c>
      <c r="S2144" s="20">
        <v>93</v>
      </c>
      <c r="T2144" s="20" t="s">
        <v>557</v>
      </c>
      <c r="U2144" s="20" t="s">
        <v>557</v>
      </c>
      <c r="V2144" s="20">
        <v>86</v>
      </c>
      <c r="W2144" s="20">
        <v>85</v>
      </c>
      <c r="X2144" s="19"/>
    </row>
    <row r="2145" spans="1:24" s="15" customFormat="1" ht="13.8">
      <c r="A2145" s="15" t="s">
        <v>34</v>
      </c>
      <c r="B2145" s="19" t="s">
        <v>35</v>
      </c>
      <c r="C2145" s="19">
        <v>2017</v>
      </c>
      <c r="D2145" s="19" t="s">
        <v>444</v>
      </c>
      <c r="E2145" s="16">
        <v>84</v>
      </c>
      <c r="F2145" s="20">
        <v>6</v>
      </c>
      <c r="G2145" s="21">
        <v>2.27</v>
      </c>
      <c r="H2145" s="20">
        <v>8</v>
      </c>
      <c r="I2145" s="20">
        <v>80</v>
      </c>
      <c r="J2145" s="20">
        <v>88</v>
      </c>
      <c r="K2145" s="20"/>
      <c r="L2145" s="20">
        <v>88</v>
      </c>
      <c r="M2145" s="20"/>
      <c r="N2145" s="20">
        <v>90</v>
      </c>
      <c r="O2145" s="20"/>
      <c r="P2145" s="20">
        <v>83</v>
      </c>
      <c r="Q2145" s="20">
        <v>84</v>
      </c>
      <c r="R2145" s="19"/>
      <c r="S2145" s="20">
        <v>93</v>
      </c>
      <c r="T2145" s="20">
        <v>77</v>
      </c>
      <c r="U2145" s="20"/>
      <c r="V2145" s="20">
        <v>74</v>
      </c>
      <c r="W2145" s="20">
        <v>86</v>
      </c>
      <c r="X2145" s="19"/>
    </row>
    <row r="2146" spans="1:24" s="15" customFormat="1" ht="13.8">
      <c r="A2146" s="15" t="s">
        <v>34</v>
      </c>
      <c r="B2146" s="19" t="s">
        <v>35</v>
      </c>
      <c r="C2146" s="19">
        <v>2018</v>
      </c>
      <c r="D2146" s="19" t="s">
        <v>444</v>
      </c>
      <c r="E2146" s="16">
        <v>85</v>
      </c>
      <c r="F2146" s="20">
        <v>3</v>
      </c>
      <c r="G2146" s="21">
        <v>2.02</v>
      </c>
      <c r="H2146" s="20">
        <v>8</v>
      </c>
      <c r="I2146" s="20">
        <v>82</v>
      </c>
      <c r="J2146" s="20">
        <v>88</v>
      </c>
      <c r="K2146" s="20"/>
      <c r="L2146" s="20">
        <v>88</v>
      </c>
      <c r="M2146" s="20"/>
      <c r="N2146" s="20">
        <v>90</v>
      </c>
      <c r="O2146" s="20"/>
      <c r="P2146" s="20">
        <v>83</v>
      </c>
      <c r="Q2146" s="20">
        <v>81</v>
      </c>
      <c r="R2146" s="19"/>
      <c r="S2146" s="20">
        <v>93</v>
      </c>
      <c r="T2146" s="20">
        <v>78</v>
      </c>
      <c r="U2146" s="20"/>
      <c r="V2146" s="20">
        <v>77</v>
      </c>
      <c r="W2146" s="20">
        <v>86</v>
      </c>
      <c r="X2146" s="19"/>
    </row>
    <row r="2147" spans="1:24" s="15" customFormat="1" ht="13.8">
      <c r="A2147" s="15" t="s">
        <v>34</v>
      </c>
      <c r="B2147" s="19" t="s">
        <v>35</v>
      </c>
      <c r="C2147" s="19">
        <v>2019</v>
      </c>
      <c r="D2147" s="19" t="s">
        <v>444</v>
      </c>
      <c r="E2147" s="16">
        <v>85</v>
      </c>
      <c r="F2147" s="20">
        <v>4</v>
      </c>
      <c r="G2147" s="21">
        <v>1.9776929999999999</v>
      </c>
      <c r="H2147" s="20">
        <v>8</v>
      </c>
      <c r="I2147" s="20">
        <v>81.75658</v>
      </c>
      <c r="J2147" s="20">
        <v>88.24342</v>
      </c>
      <c r="K2147" s="20" t="s">
        <v>557</v>
      </c>
      <c r="L2147" s="20">
        <v>88</v>
      </c>
      <c r="M2147" s="20" t="s">
        <v>557</v>
      </c>
      <c r="N2147" s="20">
        <v>90</v>
      </c>
      <c r="O2147" s="20" t="s">
        <v>557</v>
      </c>
      <c r="P2147" s="20">
        <v>83</v>
      </c>
      <c r="Q2147" s="20">
        <v>84</v>
      </c>
      <c r="R2147" s="19" t="s">
        <v>557</v>
      </c>
      <c r="S2147" s="20">
        <v>93</v>
      </c>
      <c r="T2147" s="20">
        <v>78</v>
      </c>
      <c r="U2147" s="20" t="s">
        <v>557</v>
      </c>
      <c r="V2147" s="20">
        <v>77</v>
      </c>
      <c r="W2147" s="20">
        <v>87</v>
      </c>
      <c r="X2147" s="19"/>
    </row>
    <row r="2148" spans="1:24" s="15" customFormat="1" ht="13.8">
      <c r="A2148" s="15" t="s">
        <v>34</v>
      </c>
      <c r="B2148" s="19" t="s">
        <v>35</v>
      </c>
      <c r="C2148" s="19">
        <v>2020</v>
      </c>
      <c r="D2148" s="19" t="s">
        <v>444</v>
      </c>
      <c r="E2148" s="16">
        <v>85</v>
      </c>
      <c r="F2148" s="20">
        <v>3</v>
      </c>
      <c r="G2148" s="21">
        <v>1.3039529999999999</v>
      </c>
      <c r="H2148" s="20">
        <v>8</v>
      </c>
      <c r="I2148" s="20">
        <v>82.861519999999999</v>
      </c>
      <c r="J2148" s="20">
        <v>87.138480000000001</v>
      </c>
      <c r="K2148" s="20" t="s">
        <v>557</v>
      </c>
      <c r="L2148" s="20">
        <v>88</v>
      </c>
      <c r="M2148" s="20" t="s">
        <v>557</v>
      </c>
      <c r="N2148" s="20">
        <v>90</v>
      </c>
      <c r="O2148" s="20" t="s">
        <v>557</v>
      </c>
      <c r="P2148" s="20">
        <v>83</v>
      </c>
      <c r="Q2148" s="20">
        <v>84</v>
      </c>
      <c r="R2148" s="19" t="s">
        <v>557</v>
      </c>
      <c r="S2148" s="20">
        <v>93</v>
      </c>
      <c r="T2148" s="20">
        <v>77</v>
      </c>
      <c r="U2148" s="20" t="s">
        <v>557</v>
      </c>
      <c r="V2148" s="20">
        <v>77</v>
      </c>
      <c r="W2148" s="20">
        <v>87</v>
      </c>
      <c r="X2148" s="19"/>
    </row>
    <row r="2149" spans="1:24" s="15" customFormat="1" ht="13.8">
      <c r="A2149" s="15" t="s">
        <v>34</v>
      </c>
      <c r="B2149" s="19" t="s">
        <v>35</v>
      </c>
      <c r="C2149" s="19">
        <v>2021</v>
      </c>
      <c r="D2149" s="19" t="s">
        <v>444</v>
      </c>
      <c r="E2149" s="16">
        <v>85</v>
      </c>
      <c r="F2149" s="20">
        <v>4</v>
      </c>
      <c r="G2149" s="21">
        <v>1.239412</v>
      </c>
      <c r="H2149" s="20">
        <v>8</v>
      </c>
      <c r="I2149" s="20">
        <v>82.961169999999996</v>
      </c>
      <c r="J2149" s="20">
        <v>87.038830000000004</v>
      </c>
      <c r="K2149" s="20"/>
      <c r="L2149" s="20">
        <v>88.124769999999998</v>
      </c>
      <c r="M2149" s="20"/>
      <c r="N2149" s="20">
        <v>89.674469999999999</v>
      </c>
      <c r="O2149" s="20"/>
      <c r="P2149" s="20">
        <v>83.256370000000004</v>
      </c>
      <c r="Q2149" s="20">
        <v>83.338970000000003</v>
      </c>
      <c r="R2149" s="19"/>
      <c r="S2149" s="20">
        <v>93.380179999999996</v>
      </c>
      <c r="T2149" s="20">
        <v>78.168109999999999</v>
      </c>
      <c r="U2149" s="20"/>
      <c r="V2149" s="20">
        <v>77.997960000000006</v>
      </c>
      <c r="W2149" s="20">
        <v>86.782679999999999</v>
      </c>
      <c r="X2149" s="19"/>
    </row>
    <row r="2150" spans="1:24" s="15" customFormat="1" ht="13.8">
      <c r="A2150" s="15" t="s">
        <v>34</v>
      </c>
      <c r="B2150" s="19" t="s">
        <v>35</v>
      </c>
      <c r="C2150" s="19">
        <v>2022</v>
      </c>
      <c r="D2150" s="19" t="s">
        <v>444</v>
      </c>
      <c r="E2150" s="16">
        <v>83</v>
      </c>
      <c r="F2150" s="20">
        <v>5</v>
      </c>
      <c r="G2150" s="21">
        <v>2.2040670000000002</v>
      </c>
      <c r="H2150" s="20">
        <v>8</v>
      </c>
      <c r="I2150" s="20">
        <v>79.385329999999996</v>
      </c>
      <c r="J2150" s="20">
        <v>86.614670000000004</v>
      </c>
      <c r="K2150" s="20" t="s">
        <v>557</v>
      </c>
      <c r="L2150" s="20">
        <v>88</v>
      </c>
      <c r="M2150" s="20" t="s">
        <v>557</v>
      </c>
      <c r="N2150" s="20">
        <v>90</v>
      </c>
      <c r="O2150" s="20" t="s">
        <v>557</v>
      </c>
      <c r="P2150" s="20">
        <v>83</v>
      </c>
      <c r="Q2150" s="20">
        <v>85</v>
      </c>
      <c r="R2150" s="19" t="s">
        <v>557</v>
      </c>
      <c r="S2150" s="20">
        <v>93</v>
      </c>
      <c r="T2150" s="20">
        <v>78</v>
      </c>
      <c r="U2150" s="20" t="s">
        <v>557</v>
      </c>
      <c r="V2150" s="20">
        <v>62</v>
      </c>
      <c r="W2150" s="20">
        <v>86</v>
      </c>
      <c r="X2150" s="19"/>
    </row>
    <row r="2151" spans="1:24" s="15" customFormat="1" ht="13.8">
      <c r="A2151" s="15" t="s">
        <v>34</v>
      </c>
      <c r="B2151" s="19" t="s">
        <v>35</v>
      </c>
      <c r="C2151" s="19">
        <v>2023</v>
      </c>
      <c r="D2151" s="19" t="s">
        <v>444</v>
      </c>
      <c r="E2151" s="16">
        <v>82</v>
      </c>
      <c r="F2151" s="20">
        <v>6</v>
      </c>
      <c r="G2151" s="21">
        <v>2.2842500000000001</v>
      </c>
      <c r="H2151" s="20">
        <v>8</v>
      </c>
      <c r="I2151" s="20">
        <v>78.253829999999994</v>
      </c>
      <c r="J2151" s="20">
        <v>85.746170000000006</v>
      </c>
      <c r="K2151" s="20"/>
      <c r="L2151" s="20">
        <v>88.124769999999998</v>
      </c>
      <c r="M2151" s="20"/>
      <c r="N2151" s="20">
        <v>89.674469999999999</v>
      </c>
      <c r="O2151" s="20"/>
      <c r="P2151" s="20">
        <v>83.256370000000004</v>
      </c>
      <c r="Q2151" s="20">
        <v>80.000519999999995</v>
      </c>
      <c r="R2151" s="19"/>
      <c r="S2151" s="20">
        <v>93.380179999999996</v>
      </c>
      <c r="T2151" s="20">
        <v>78.168109999999999</v>
      </c>
      <c r="U2151" s="20"/>
      <c r="V2151" s="20">
        <v>60.987729999999999</v>
      </c>
      <c r="W2151" s="20">
        <v>85.884410000000003</v>
      </c>
      <c r="X2151" s="19"/>
    </row>
    <row r="2152" spans="1:24" s="15" customFormat="1" ht="13.8">
      <c r="A2152" s="15" t="s">
        <v>34</v>
      </c>
      <c r="B2152" s="19" t="s">
        <v>35</v>
      </c>
      <c r="C2152" s="19">
        <v>2024</v>
      </c>
      <c r="D2152" s="19" t="s">
        <v>444</v>
      </c>
      <c r="E2152" s="16">
        <v>80</v>
      </c>
      <c r="F2152" s="20">
        <v>8</v>
      </c>
      <c r="G2152" s="21">
        <v>2.4794689999999999</v>
      </c>
      <c r="H2152" s="20">
        <v>8</v>
      </c>
      <c r="I2152" s="20">
        <v>75.933670000000006</v>
      </c>
      <c r="J2152" s="20">
        <v>84.066329999999994</v>
      </c>
      <c r="K2152" s="20"/>
      <c r="L2152" s="20">
        <v>87.294820000000001</v>
      </c>
      <c r="M2152" s="20"/>
      <c r="N2152" s="20">
        <v>82.848110000000005</v>
      </c>
      <c r="O2152" s="20"/>
      <c r="P2152" s="20">
        <v>85.235709999999997</v>
      </c>
      <c r="Q2152" s="20">
        <v>72.563400000000001</v>
      </c>
      <c r="R2152" s="19"/>
      <c r="S2152" s="20">
        <v>96.302610000000001</v>
      </c>
      <c r="T2152" s="20">
        <v>74.430099999999996</v>
      </c>
      <c r="U2152" s="20"/>
      <c r="V2152" s="20">
        <v>60.823329999999999</v>
      </c>
      <c r="W2152" s="20">
        <v>84.427250000000001</v>
      </c>
      <c r="X2152" s="19"/>
    </row>
    <row r="2153" spans="1:24" s="15" customFormat="1">
      <c r="A2153" s="68" t="s">
        <v>34</v>
      </c>
      <c r="B2153" s="70" t="s">
        <v>35</v>
      </c>
      <c r="C2153" s="70">
        <v>2025</v>
      </c>
      <c r="D2153" s="73" t="str">
        <f>VLOOKUP(B2153,'CPI Timeseries 2012 - 2025'!B:C,2,0)</f>
        <v>WE/EU</v>
      </c>
      <c r="E2153" s="16">
        <v>80</v>
      </c>
      <c r="F2153" s="70">
        <v>6</v>
      </c>
      <c r="G2153" s="74">
        <v>2.5253939999999999</v>
      </c>
      <c r="H2153" s="70">
        <v>8</v>
      </c>
      <c r="I2153" s="75">
        <v>75.858350000000002</v>
      </c>
      <c r="J2153" s="75">
        <v>84.141649999999998</v>
      </c>
      <c r="K2153" s="75"/>
      <c r="L2153" s="75">
        <v>87.171629999999993</v>
      </c>
      <c r="M2153" s="75"/>
      <c r="N2153" s="75">
        <v>82.838610000000003</v>
      </c>
      <c r="O2153" s="75"/>
      <c r="P2153" s="75">
        <v>85.229190000000003</v>
      </c>
      <c r="Q2153" s="75">
        <v>70.717920000000007</v>
      </c>
      <c r="R2153" s="75"/>
      <c r="S2153" s="75">
        <v>96.300979999999996</v>
      </c>
      <c r="T2153" s="75">
        <v>74.444329999999994</v>
      </c>
      <c r="U2153" s="75"/>
      <c r="V2153" s="75">
        <v>60.804119999999998</v>
      </c>
      <c r="W2153" s="75">
        <v>84.422150000000002</v>
      </c>
      <c r="X2153" s="2"/>
    </row>
    <row r="2154" spans="1:24" s="15" customFormat="1" ht="13.8">
      <c r="A2154" s="15" t="s">
        <v>36</v>
      </c>
      <c r="B2154" s="19" t="s">
        <v>37</v>
      </c>
      <c r="C2154" s="19">
        <v>2012</v>
      </c>
      <c r="D2154" s="19" t="s">
        <v>444</v>
      </c>
      <c r="E2154" s="16">
        <v>86</v>
      </c>
      <c r="F2154" s="20">
        <v>6</v>
      </c>
      <c r="G2154" s="21">
        <v>2.6</v>
      </c>
      <c r="H2154" s="20">
        <v>6</v>
      </c>
      <c r="I2154" s="20">
        <v>81</v>
      </c>
      <c r="J2154" s="20">
        <v>90</v>
      </c>
      <c r="K2154" s="20"/>
      <c r="L2154" s="20">
        <v>89</v>
      </c>
      <c r="M2154" s="20"/>
      <c r="N2154" s="20">
        <v>88</v>
      </c>
      <c r="O2154" s="20"/>
      <c r="P2154" s="20">
        <v>73</v>
      </c>
      <c r="Q2154" s="20">
        <v>90</v>
      </c>
      <c r="R2154" s="19"/>
      <c r="S2154" s="20">
        <v>89</v>
      </c>
      <c r="T2154" s="20"/>
      <c r="U2154" s="20"/>
      <c r="V2154" s="20">
        <v>85</v>
      </c>
      <c r="W2154" s="20"/>
      <c r="X2154" s="19"/>
    </row>
    <row r="2155" spans="1:24" s="15" customFormat="1" ht="13.8">
      <c r="A2155" s="15" t="s">
        <v>36</v>
      </c>
      <c r="B2155" s="19" t="s">
        <v>37</v>
      </c>
      <c r="C2155" s="19">
        <v>2013</v>
      </c>
      <c r="D2155" s="19" t="s">
        <v>444</v>
      </c>
      <c r="E2155" s="16">
        <v>85</v>
      </c>
      <c r="F2155" s="20">
        <v>7</v>
      </c>
      <c r="G2155" s="21">
        <v>2.5</v>
      </c>
      <c r="H2155" s="20">
        <v>6</v>
      </c>
      <c r="I2155" s="20">
        <v>81</v>
      </c>
      <c r="J2155" s="20">
        <v>89</v>
      </c>
      <c r="K2155" s="20"/>
      <c r="L2155" s="20">
        <v>89</v>
      </c>
      <c r="M2155" s="20"/>
      <c r="N2155" s="20">
        <v>88</v>
      </c>
      <c r="O2155" s="20"/>
      <c r="P2155" s="20">
        <v>73</v>
      </c>
      <c r="Q2155" s="20">
        <v>85</v>
      </c>
      <c r="R2155" s="19"/>
      <c r="S2155" s="20">
        <v>89</v>
      </c>
      <c r="T2155" s="20"/>
      <c r="U2155" s="20"/>
      <c r="V2155" s="20">
        <v>85</v>
      </c>
      <c r="W2155" s="20"/>
      <c r="X2155" s="19"/>
    </row>
    <row r="2156" spans="1:24" s="15" customFormat="1" ht="13.8">
      <c r="A2156" s="15" t="s">
        <v>36</v>
      </c>
      <c r="B2156" s="19" t="s">
        <v>37</v>
      </c>
      <c r="C2156" s="19">
        <v>2014</v>
      </c>
      <c r="D2156" s="19" t="s">
        <v>444</v>
      </c>
      <c r="E2156" s="16">
        <v>86</v>
      </c>
      <c r="F2156" s="20">
        <v>5</v>
      </c>
      <c r="G2156" s="21">
        <v>2.6099998950958252</v>
      </c>
      <c r="H2156" s="20">
        <v>6</v>
      </c>
      <c r="I2156" s="20">
        <v>82</v>
      </c>
      <c r="J2156" s="20">
        <v>90</v>
      </c>
      <c r="K2156" s="20"/>
      <c r="L2156" s="20">
        <v>89</v>
      </c>
      <c r="M2156" s="20"/>
      <c r="N2156" s="20">
        <v>88</v>
      </c>
      <c r="O2156" s="20"/>
      <c r="P2156" s="20">
        <v>73</v>
      </c>
      <c r="Q2156" s="20">
        <v>89</v>
      </c>
      <c r="R2156" s="19"/>
      <c r="S2156" s="20">
        <v>89</v>
      </c>
      <c r="T2156" s="20"/>
      <c r="U2156" s="20"/>
      <c r="V2156" s="20">
        <v>86</v>
      </c>
      <c r="W2156" s="20"/>
      <c r="X2156" s="19"/>
    </row>
    <row r="2157" spans="1:24" s="15" customFormat="1" ht="13.8">
      <c r="A2157" s="15" t="s">
        <v>36</v>
      </c>
      <c r="B2157" s="19" t="s">
        <v>37</v>
      </c>
      <c r="C2157" s="19">
        <v>2015</v>
      </c>
      <c r="D2157" s="19" t="s">
        <v>444</v>
      </c>
      <c r="E2157" s="16">
        <v>86</v>
      </c>
      <c r="F2157" s="20">
        <v>6</v>
      </c>
      <c r="G2157" s="21">
        <v>2.5499999523162842</v>
      </c>
      <c r="H2157" s="20">
        <v>6</v>
      </c>
      <c r="I2157" s="20">
        <v>82</v>
      </c>
      <c r="J2157" s="20">
        <v>90</v>
      </c>
      <c r="K2157" s="20"/>
      <c r="L2157" s="20">
        <v>89</v>
      </c>
      <c r="M2157" s="20"/>
      <c r="N2157" s="20">
        <v>88</v>
      </c>
      <c r="O2157" s="20"/>
      <c r="P2157" s="20">
        <v>73</v>
      </c>
      <c r="Q2157" s="20">
        <v>88</v>
      </c>
      <c r="R2157" s="19"/>
      <c r="S2157" s="20">
        <v>89</v>
      </c>
      <c r="T2157" s="20"/>
      <c r="U2157" s="20"/>
      <c r="V2157" s="20">
        <v>87</v>
      </c>
      <c r="W2157" s="20"/>
      <c r="X2157" s="19"/>
    </row>
    <row r="2158" spans="1:24" s="15" customFormat="1" ht="13.8">
      <c r="A2158" s="15" t="s">
        <v>36</v>
      </c>
      <c r="B2158" s="19" t="s">
        <v>37</v>
      </c>
      <c r="C2158" s="19">
        <v>2016</v>
      </c>
      <c r="D2158" s="19" t="s">
        <v>444</v>
      </c>
      <c r="E2158" s="16">
        <v>86</v>
      </c>
      <c r="F2158" s="20">
        <v>5</v>
      </c>
      <c r="G2158" s="21">
        <v>1.57</v>
      </c>
      <c r="H2158" s="20">
        <v>6</v>
      </c>
      <c r="I2158" s="20">
        <v>83</v>
      </c>
      <c r="J2158" s="20">
        <v>89</v>
      </c>
      <c r="K2158" s="20" t="s">
        <v>557</v>
      </c>
      <c r="L2158" s="20">
        <v>90</v>
      </c>
      <c r="M2158" s="20" t="s">
        <v>557</v>
      </c>
      <c r="N2158" s="20">
        <v>90</v>
      </c>
      <c r="O2158" s="20" t="s">
        <v>557</v>
      </c>
      <c r="P2158" s="20">
        <v>83</v>
      </c>
      <c r="Q2158" s="20">
        <v>88</v>
      </c>
      <c r="R2158" s="19" t="s">
        <v>557</v>
      </c>
      <c r="S2158" s="20">
        <v>85</v>
      </c>
      <c r="T2158" s="20" t="s">
        <v>557</v>
      </c>
      <c r="U2158" s="20" t="s">
        <v>557</v>
      </c>
      <c r="V2158" s="20">
        <v>80</v>
      </c>
      <c r="W2158" s="20" t="s">
        <v>557</v>
      </c>
      <c r="X2158" s="19"/>
    </row>
    <row r="2159" spans="1:24" s="15" customFormat="1" ht="13.8">
      <c r="A2159" s="15" t="s">
        <v>36</v>
      </c>
      <c r="B2159" s="19" t="s">
        <v>37</v>
      </c>
      <c r="C2159" s="19">
        <v>2017</v>
      </c>
      <c r="D2159" s="19" t="s">
        <v>444</v>
      </c>
      <c r="E2159" s="16">
        <v>85</v>
      </c>
      <c r="F2159" s="20">
        <v>3</v>
      </c>
      <c r="G2159" s="21">
        <v>1.71</v>
      </c>
      <c r="H2159" s="20">
        <v>7</v>
      </c>
      <c r="I2159" s="20">
        <v>82</v>
      </c>
      <c r="J2159" s="20">
        <v>88</v>
      </c>
      <c r="K2159" s="20"/>
      <c r="L2159" s="20">
        <v>88</v>
      </c>
      <c r="M2159" s="20"/>
      <c r="N2159" s="20">
        <v>90</v>
      </c>
      <c r="O2159" s="20"/>
      <c r="P2159" s="20">
        <v>83</v>
      </c>
      <c r="Q2159" s="20">
        <v>89</v>
      </c>
      <c r="R2159" s="19"/>
      <c r="S2159" s="20">
        <v>85</v>
      </c>
      <c r="T2159" s="20">
        <v>77</v>
      </c>
      <c r="U2159" s="20"/>
      <c r="V2159" s="20">
        <v>85</v>
      </c>
      <c r="W2159" s="20"/>
      <c r="X2159" s="19"/>
    </row>
    <row r="2160" spans="1:24" s="15" customFormat="1" ht="13.8">
      <c r="A2160" s="15" t="s">
        <v>36</v>
      </c>
      <c r="B2160" s="19" t="s">
        <v>37</v>
      </c>
      <c r="C2160" s="19">
        <v>2018</v>
      </c>
      <c r="D2160" s="19" t="s">
        <v>444</v>
      </c>
      <c r="E2160" s="16">
        <v>85</v>
      </c>
      <c r="F2160" s="20">
        <v>3</v>
      </c>
      <c r="G2160" s="21">
        <v>1.57</v>
      </c>
      <c r="H2160" s="20">
        <v>7</v>
      </c>
      <c r="I2160" s="20">
        <v>82</v>
      </c>
      <c r="J2160" s="20">
        <v>88</v>
      </c>
      <c r="K2160" s="20"/>
      <c r="L2160" s="20">
        <v>88</v>
      </c>
      <c r="M2160" s="20"/>
      <c r="N2160" s="20">
        <v>90</v>
      </c>
      <c r="O2160" s="20"/>
      <c r="P2160" s="20">
        <v>83</v>
      </c>
      <c r="Q2160" s="20">
        <v>88</v>
      </c>
      <c r="R2160" s="19"/>
      <c r="S2160" s="20">
        <v>85</v>
      </c>
      <c r="T2160" s="20">
        <v>77</v>
      </c>
      <c r="U2160" s="20"/>
      <c r="V2160" s="20">
        <v>87</v>
      </c>
      <c r="W2160" s="20"/>
      <c r="X2160" s="19"/>
    </row>
    <row r="2161" spans="1:24" s="15" customFormat="1" ht="13.8">
      <c r="A2161" s="15" t="s">
        <v>36</v>
      </c>
      <c r="B2161" s="19" t="s">
        <v>37</v>
      </c>
      <c r="C2161" s="19">
        <v>2019</v>
      </c>
      <c r="D2161" s="19" t="s">
        <v>444</v>
      </c>
      <c r="E2161" s="16">
        <v>85</v>
      </c>
      <c r="F2161" s="20">
        <v>4</v>
      </c>
      <c r="G2161" s="21">
        <v>1.580087</v>
      </c>
      <c r="H2161" s="20">
        <v>7</v>
      </c>
      <c r="I2161" s="20">
        <v>82.408659999999998</v>
      </c>
      <c r="J2161" s="20">
        <v>87.591340000000002</v>
      </c>
      <c r="K2161" s="20" t="s">
        <v>557</v>
      </c>
      <c r="L2161" s="20">
        <v>88</v>
      </c>
      <c r="M2161" s="20" t="s">
        <v>557</v>
      </c>
      <c r="N2161" s="20">
        <v>90</v>
      </c>
      <c r="O2161" s="20" t="s">
        <v>557</v>
      </c>
      <c r="P2161" s="20">
        <v>83</v>
      </c>
      <c r="Q2161" s="20">
        <v>88</v>
      </c>
      <c r="R2161" s="19" t="s">
        <v>557</v>
      </c>
      <c r="S2161" s="20">
        <v>85</v>
      </c>
      <c r="T2161" s="20">
        <v>77</v>
      </c>
      <c r="U2161" s="20" t="s">
        <v>557</v>
      </c>
      <c r="V2161" s="20">
        <v>83</v>
      </c>
      <c r="W2161" s="20" t="s">
        <v>557</v>
      </c>
      <c r="X2161" s="19"/>
    </row>
    <row r="2162" spans="1:24" s="15" customFormat="1" ht="13.8">
      <c r="A2162" s="15" t="s">
        <v>36</v>
      </c>
      <c r="B2162" s="19" t="s">
        <v>37</v>
      </c>
      <c r="C2162" s="19">
        <v>2020</v>
      </c>
      <c r="D2162" s="19" t="s">
        <v>444</v>
      </c>
      <c r="E2162" s="16">
        <v>85</v>
      </c>
      <c r="F2162" s="20">
        <v>3</v>
      </c>
      <c r="G2162" s="21">
        <v>1.096633</v>
      </c>
      <c r="H2162" s="20">
        <v>7</v>
      </c>
      <c r="I2162" s="20">
        <v>83.201520000000002</v>
      </c>
      <c r="J2162" s="20">
        <v>86.798479999999998</v>
      </c>
      <c r="K2162" s="20" t="s">
        <v>557</v>
      </c>
      <c r="L2162" s="20">
        <v>88</v>
      </c>
      <c r="M2162" s="20" t="s">
        <v>557</v>
      </c>
      <c r="N2162" s="20">
        <v>90</v>
      </c>
      <c r="O2162" s="20" t="s">
        <v>557</v>
      </c>
      <c r="P2162" s="20">
        <v>83</v>
      </c>
      <c r="Q2162" s="20">
        <v>87</v>
      </c>
      <c r="R2162" s="19" t="s">
        <v>557</v>
      </c>
      <c r="S2162" s="20">
        <v>85</v>
      </c>
      <c r="T2162" s="20">
        <v>77</v>
      </c>
      <c r="U2162" s="20" t="s">
        <v>557</v>
      </c>
      <c r="V2162" s="20">
        <v>83</v>
      </c>
      <c r="W2162" s="20" t="s">
        <v>557</v>
      </c>
      <c r="X2162" s="19"/>
    </row>
    <row r="2163" spans="1:24" s="15" customFormat="1" ht="13.8">
      <c r="A2163" s="15" t="s">
        <v>36</v>
      </c>
      <c r="B2163" s="19" t="s">
        <v>37</v>
      </c>
      <c r="C2163" s="19">
        <v>2021</v>
      </c>
      <c r="D2163" s="19" t="s">
        <v>444</v>
      </c>
      <c r="E2163" s="16">
        <v>84</v>
      </c>
      <c r="F2163" s="20">
        <v>7</v>
      </c>
      <c r="G2163" s="21">
        <v>1.105019</v>
      </c>
      <c r="H2163" s="20">
        <v>7</v>
      </c>
      <c r="I2163" s="20">
        <v>82.182239999999993</v>
      </c>
      <c r="J2163" s="20">
        <v>85.817760000000007</v>
      </c>
      <c r="K2163" s="20"/>
      <c r="L2163" s="20">
        <v>88.124769999999998</v>
      </c>
      <c r="M2163" s="20"/>
      <c r="N2163" s="20">
        <v>89.674469999999999</v>
      </c>
      <c r="O2163" s="20"/>
      <c r="P2163" s="20">
        <v>83.256370000000004</v>
      </c>
      <c r="Q2163" s="20">
        <v>86.335009999999997</v>
      </c>
      <c r="R2163" s="19"/>
      <c r="S2163" s="20">
        <v>84.671390000000002</v>
      </c>
      <c r="T2163" s="20">
        <v>77.444699999999997</v>
      </c>
      <c r="U2163" s="20"/>
      <c r="V2163" s="20">
        <v>81.680589999999995</v>
      </c>
      <c r="W2163" s="20"/>
      <c r="X2163" s="19"/>
    </row>
    <row r="2164" spans="1:24" s="15" customFormat="1" ht="13.8">
      <c r="A2164" s="15" t="s">
        <v>36</v>
      </c>
      <c r="B2164" s="19" t="s">
        <v>37</v>
      </c>
      <c r="C2164" s="19">
        <v>2022</v>
      </c>
      <c r="D2164" s="19" t="s">
        <v>444</v>
      </c>
      <c r="E2164" s="16">
        <v>82</v>
      </c>
      <c r="F2164" s="20">
        <v>7</v>
      </c>
      <c r="G2164" s="21">
        <v>1.846128</v>
      </c>
      <c r="H2164" s="20">
        <v>7</v>
      </c>
      <c r="I2164" s="20">
        <v>78.972350000000006</v>
      </c>
      <c r="J2164" s="20">
        <v>85.027649999999994</v>
      </c>
      <c r="K2164" s="20" t="s">
        <v>557</v>
      </c>
      <c r="L2164" s="20">
        <v>88</v>
      </c>
      <c r="M2164" s="20" t="s">
        <v>557</v>
      </c>
      <c r="N2164" s="20">
        <v>90</v>
      </c>
      <c r="O2164" s="20" t="s">
        <v>557</v>
      </c>
      <c r="P2164" s="20">
        <v>71</v>
      </c>
      <c r="Q2164" s="20">
        <v>86</v>
      </c>
      <c r="R2164" s="19" t="s">
        <v>557</v>
      </c>
      <c r="S2164" s="20">
        <v>85</v>
      </c>
      <c r="T2164" s="20">
        <v>77</v>
      </c>
      <c r="U2164" s="20" t="s">
        <v>557</v>
      </c>
      <c r="V2164" s="20">
        <v>77</v>
      </c>
      <c r="W2164" s="20" t="s">
        <v>557</v>
      </c>
      <c r="X2164" s="19"/>
    </row>
    <row r="2165" spans="1:24" s="15" customFormat="1" ht="13.8">
      <c r="A2165" s="15" t="s">
        <v>36</v>
      </c>
      <c r="B2165" s="19" t="s">
        <v>37</v>
      </c>
      <c r="C2165" s="19">
        <v>2023</v>
      </c>
      <c r="D2165" s="19" t="s">
        <v>444</v>
      </c>
      <c r="E2165" s="16">
        <v>82</v>
      </c>
      <c r="F2165" s="20">
        <v>6</v>
      </c>
      <c r="G2165" s="21">
        <v>1.7433609999999999</v>
      </c>
      <c r="H2165" s="20">
        <v>7</v>
      </c>
      <c r="I2165" s="20">
        <v>79.140879999999996</v>
      </c>
      <c r="J2165" s="20">
        <v>84.859120000000004</v>
      </c>
      <c r="K2165" s="20"/>
      <c r="L2165" s="20">
        <v>88.124769999999998</v>
      </c>
      <c r="M2165" s="20"/>
      <c r="N2165" s="20">
        <v>89.674469999999999</v>
      </c>
      <c r="O2165" s="20"/>
      <c r="P2165" s="20">
        <v>71.022450000000006</v>
      </c>
      <c r="Q2165" s="20">
        <v>85.307789999999997</v>
      </c>
      <c r="R2165" s="19"/>
      <c r="S2165" s="20">
        <v>84.671390000000002</v>
      </c>
      <c r="T2165" s="20">
        <v>77.444699999999997</v>
      </c>
      <c r="U2165" s="20"/>
      <c r="V2165" s="20">
        <v>80.979140000000001</v>
      </c>
      <c r="W2165" s="20"/>
      <c r="X2165" s="19"/>
    </row>
    <row r="2166" spans="1:24" s="15" customFormat="1" ht="13.8">
      <c r="A2166" s="15" t="s">
        <v>36</v>
      </c>
      <c r="B2166" s="19" t="s">
        <v>37</v>
      </c>
      <c r="C2166" s="19">
        <v>2024</v>
      </c>
      <c r="D2166" s="19" t="s">
        <v>444</v>
      </c>
      <c r="E2166" s="16">
        <v>81</v>
      </c>
      <c r="F2166" s="20">
        <v>5</v>
      </c>
      <c r="G2166" s="21">
        <v>1.8149150000000001</v>
      </c>
      <c r="H2166" s="20">
        <v>7</v>
      </c>
      <c r="I2166" s="20">
        <v>78.023539999999997</v>
      </c>
      <c r="J2166" s="20">
        <v>83.976460000000003</v>
      </c>
      <c r="K2166" s="20"/>
      <c r="L2166" s="20">
        <v>87.294820000000001</v>
      </c>
      <c r="M2166" s="20"/>
      <c r="N2166" s="20">
        <v>82.848110000000005</v>
      </c>
      <c r="O2166" s="20"/>
      <c r="P2166" s="20">
        <v>71.944180000000003</v>
      </c>
      <c r="Q2166" s="20">
        <v>86.890600000000006</v>
      </c>
      <c r="R2166" s="19"/>
      <c r="S2166" s="20">
        <v>87.228129999999993</v>
      </c>
      <c r="T2166" s="20">
        <v>73.745670000000004</v>
      </c>
      <c r="U2166" s="20"/>
      <c r="V2166" s="20">
        <v>75.929950000000005</v>
      </c>
      <c r="W2166" s="20"/>
      <c r="X2166" s="19"/>
    </row>
    <row r="2167" spans="1:24" s="15" customFormat="1">
      <c r="A2167" s="68" t="s">
        <v>36</v>
      </c>
      <c r="B2167" s="70" t="s">
        <v>37</v>
      </c>
      <c r="C2167" s="70">
        <v>2025</v>
      </c>
      <c r="D2167" s="73" t="str">
        <f>VLOOKUP(B2167,'CPI Timeseries 2012 - 2025'!B:C,2,0)</f>
        <v>WE/EU</v>
      </c>
      <c r="E2167" s="16">
        <v>80</v>
      </c>
      <c r="F2167" s="70">
        <v>6</v>
      </c>
      <c r="G2167" s="74">
        <v>2.1945260000000002</v>
      </c>
      <c r="H2167" s="70">
        <v>7</v>
      </c>
      <c r="I2167" s="75">
        <v>76.400980000000004</v>
      </c>
      <c r="J2167" s="75">
        <v>83.599019999999996</v>
      </c>
      <c r="K2167" s="75"/>
      <c r="L2167" s="75">
        <v>87.171629999999993</v>
      </c>
      <c r="M2167" s="75"/>
      <c r="N2167" s="75">
        <v>82.838610000000003</v>
      </c>
      <c r="O2167" s="75"/>
      <c r="P2167" s="75">
        <v>71.925920000000005</v>
      </c>
      <c r="Q2167" s="75">
        <v>87.491619999999998</v>
      </c>
      <c r="R2167" s="75"/>
      <c r="S2167" s="75">
        <v>87.22354</v>
      </c>
      <c r="T2167" s="75">
        <v>73.759739999999994</v>
      </c>
      <c r="U2167" s="75"/>
      <c r="V2167" s="75">
        <v>68.476519999999994</v>
      </c>
      <c r="W2167" s="75"/>
      <c r="X2167" s="2"/>
    </row>
    <row r="2168" spans="1:24" s="15" customFormat="1" ht="13.8">
      <c r="A2168" s="15" t="s">
        <v>371</v>
      </c>
      <c r="B2168" s="19" t="s">
        <v>372</v>
      </c>
      <c r="C2168" s="19">
        <v>2012</v>
      </c>
      <c r="D2168" s="19" t="s">
        <v>442</v>
      </c>
      <c r="E2168" s="16">
        <v>26</v>
      </c>
      <c r="F2168" s="20">
        <v>144</v>
      </c>
      <c r="G2168" s="21">
        <v>2.7</v>
      </c>
      <c r="H2168" s="20">
        <v>5</v>
      </c>
      <c r="I2168" s="20">
        <v>22</v>
      </c>
      <c r="J2168" s="20">
        <v>31</v>
      </c>
      <c r="K2168" s="20"/>
      <c r="L2168" s="20"/>
      <c r="M2168" s="20">
        <v>19</v>
      </c>
      <c r="N2168" s="20">
        <v>21</v>
      </c>
      <c r="O2168" s="20"/>
      <c r="P2168" s="20">
        <v>32</v>
      </c>
      <c r="Q2168" s="20"/>
      <c r="R2168" s="19"/>
      <c r="S2168" s="20">
        <v>31</v>
      </c>
      <c r="T2168" s="20"/>
      <c r="U2168" s="20"/>
      <c r="V2168" s="20">
        <v>29</v>
      </c>
      <c r="W2168" s="20"/>
      <c r="X2168" s="19"/>
    </row>
    <row r="2169" spans="1:24" s="15" customFormat="1" ht="13.8">
      <c r="A2169" s="15" t="s">
        <v>371</v>
      </c>
      <c r="B2169" s="19" t="s">
        <v>372</v>
      </c>
      <c r="C2169" s="19">
        <v>2013</v>
      </c>
      <c r="D2169" s="19" t="s">
        <v>442</v>
      </c>
      <c r="E2169" s="16">
        <v>17</v>
      </c>
      <c r="F2169" s="20">
        <v>168</v>
      </c>
      <c r="G2169" s="21">
        <v>3.8</v>
      </c>
      <c r="H2169" s="20">
        <v>4</v>
      </c>
      <c r="I2169" s="20">
        <v>11</v>
      </c>
      <c r="J2169" s="20">
        <v>23</v>
      </c>
      <c r="K2169" s="20"/>
      <c r="L2169" s="20"/>
      <c r="M2169" s="20">
        <v>6</v>
      </c>
      <c r="N2169" s="20">
        <v>21</v>
      </c>
      <c r="O2169" s="20"/>
      <c r="P2169" s="20">
        <v>22</v>
      </c>
      <c r="Q2169" s="20"/>
      <c r="R2169" s="19"/>
      <c r="S2169" s="20">
        <v>21</v>
      </c>
      <c r="T2169" s="20"/>
      <c r="U2169" s="20"/>
      <c r="V2169" s="20"/>
      <c r="W2169" s="20"/>
      <c r="X2169" s="19"/>
    </row>
    <row r="2170" spans="1:24" s="15" customFormat="1" ht="13.8">
      <c r="A2170" s="15" t="s">
        <v>371</v>
      </c>
      <c r="B2170" s="19" t="s">
        <v>372</v>
      </c>
      <c r="C2170" s="19">
        <v>2014</v>
      </c>
      <c r="D2170" s="19" t="s">
        <v>442</v>
      </c>
      <c r="E2170" s="16">
        <v>20</v>
      </c>
      <c r="F2170" s="20">
        <v>159</v>
      </c>
      <c r="G2170" s="21">
        <v>5.309999942779541</v>
      </c>
      <c r="H2170" s="20">
        <v>4</v>
      </c>
      <c r="I2170" s="20">
        <v>11</v>
      </c>
      <c r="J2170" s="20">
        <v>29</v>
      </c>
      <c r="K2170" s="20"/>
      <c r="L2170" s="20"/>
      <c r="M2170" s="20">
        <v>6</v>
      </c>
      <c r="N2170" s="20">
        <v>21</v>
      </c>
      <c r="O2170" s="20"/>
      <c r="P2170" s="20">
        <v>32</v>
      </c>
      <c r="Q2170" s="20"/>
      <c r="R2170" s="19"/>
      <c r="S2170" s="20">
        <v>21</v>
      </c>
      <c r="T2170" s="20"/>
      <c r="U2170" s="20"/>
      <c r="V2170" s="20"/>
      <c r="W2170" s="20"/>
      <c r="X2170" s="19"/>
    </row>
    <row r="2171" spans="1:24" s="15" customFormat="1" ht="13.8">
      <c r="A2171" s="15" t="s">
        <v>371</v>
      </c>
      <c r="B2171" s="19" t="s">
        <v>372</v>
      </c>
      <c r="C2171" s="19">
        <v>2015</v>
      </c>
      <c r="D2171" s="19" t="s">
        <v>442</v>
      </c>
      <c r="E2171" s="16">
        <v>18</v>
      </c>
      <c r="F2171" s="20">
        <v>154</v>
      </c>
      <c r="G2171" s="21">
        <v>5.6599998474121094</v>
      </c>
      <c r="H2171" s="20">
        <v>4</v>
      </c>
      <c r="I2171" s="20">
        <v>9</v>
      </c>
      <c r="J2171" s="20">
        <v>27</v>
      </c>
      <c r="K2171" s="20"/>
      <c r="L2171" s="20"/>
      <c r="M2171" s="20">
        <v>6</v>
      </c>
      <c r="N2171" s="20">
        <v>21</v>
      </c>
      <c r="O2171" s="20"/>
      <c r="P2171" s="20">
        <v>32</v>
      </c>
      <c r="Q2171" s="20"/>
      <c r="R2171" s="19"/>
      <c r="S2171" s="20">
        <v>12</v>
      </c>
      <c r="T2171" s="20"/>
      <c r="U2171" s="20"/>
      <c r="V2171" s="20"/>
      <c r="W2171" s="20"/>
      <c r="X2171" s="19"/>
    </row>
    <row r="2172" spans="1:24" s="15" customFormat="1" ht="13.8">
      <c r="A2172" s="15" t="s">
        <v>371</v>
      </c>
      <c r="B2172" s="19" t="s">
        <v>372</v>
      </c>
      <c r="C2172" s="19">
        <v>2016</v>
      </c>
      <c r="D2172" s="19" t="s">
        <v>442</v>
      </c>
      <c r="E2172" s="16">
        <v>13</v>
      </c>
      <c r="F2172" s="20">
        <v>173</v>
      </c>
      <c r="G2172" s="21">
        <v>1.97</v>
      </c>
      <c r="H2172" s="20">
        <v>5</v>
      </c>
      <c r="I2172" s="20">
        <v>10</v>
      </c>
      <c r="J2172" s="20">
        <v>16</v>
      </c>
      <c r="K2172" s="20" t="s">
        <v>557</v>
      </c>
      <c r="L2172" s="20" t="s">
        <v>557</v>
      </c>
      <c r="M2172" s="20">
        <v>8</v>
      </c>
      <c r="N2172" s="20">
        <v>19</v>
      </c>
      <c r="O2172" s="20" t="s">
        <v>557</v>
      </c>
      <c r="P2172" s="20">
        <v>10</v>
      </c>
      <c r="Q2172" s="20" t="s">
        <v>557</v>
      </c>
      <c r="R2172" s="19" t="s">
        <v>557</v>
      </c>
      <c r="S2172" s="20">
        <v>15</v>
      </c>
      <c r="T2172" s="20">
        <v>12</v>
      </c>
      <c r="U2172" s="20" t="s">
        <v>557</v>
      </c>
      <c r="V2172" s="20" t="s">
        <v>557</v>
      </c>
      <c r="W2172" s="20" t="s">
        <v>557</v>
      </c>
      <c r="X2172" s="19"/>
    </row>
    <row r="2173" spans="1:24" s="15" customFormat="1" ht="13.8">
      <c r="A2173" s="15" t="s">
        <v>371</v>
      </c>
      <c r="B2173" s="19" t="s">
        <v>372</v>
      </c>
      <c r="C2173" s="19">
        <v>2017</v>
      </c>
      <c r="D2173" s="19" t="s">
        <v>442</v>
      </c>
      <c r="E2173" s="16">
        <v>14</v>
      </c>
      <c r="F2173" s="20">
        <v>178</v>
      </c>
      <c r="G2173" s="21">
        <v>1.93</v>
      </c>
      <c r="H2173" s="20">
        <v>5</v>
      </c>
      <c r="I2173" s="20">
        <v>11</v>
      </c>
      <c r="J2173" s="20">
        <v>17</v>
      </c>
      <c r="K2173" s="20"/>
      <c r="L2173" s="20"/>
      <c r="M2173" s="20">
        <v>9</v>
      </c>
      <c r="N2173" s="20">
        <v>20</v>
      </c>
      <c r="O2173" s="20"/>
      <c r="P2173" s="20">
        <v>10</v>
      </c>
      <c r="Q2173" s="20"/>
      <c r="R2173" s="19"/>
      <c r="S2173" s="20">
        <v>15</v>
      </c>
      <c r="T2173" s="20">
        <v>15</v>
      </c>
      <c r="U2173" s="20"/>
      <c r="V2173" s="20"/>
      <c r="W2173" s="20"/>
      <c r="X2173" s="19"/>
    </row>
    <row r="2174" spans="1:24" s="15" customFormat="1" ht="13.8">
      <c r="A2174" s="15" t="s">
        <v>371</v>
      </c>
      <c r="B2174" s="19" t="s">
        <v>372</v>
      </c>
      <c r="C2174" s="19">
        <v>2018</v>
      </c>
      <c r="D2174" s="19" t="s">
        <v>442</v>
      </c>
      <c r="E2174" s="16">
        <v>13</v>
      </c>
      <c r="F2174" s="20">
        <v>178</v>
      </c>
      <c r="G2174" s="21">
        <v>1.92</v>
      </c>
      <c r="H2174" s="20">
        <v>5</v>
      </c>
      <c r="I2174" s="20">
        <v>10</v>
      </c>
      <c r="J2174" s="20">
        <v>16</v>
      </c>
      <c r="K2174" s="20"/>
      <c r="L2174" s="20"/>
      <c r="M2174" s="20">
        <v>9</v>
      </c>
      <c r="N2174" s="20">
        <v>20</v>
      </c>
      <c r="O2174" s="20"/>
      <c r="P2174" s="20">
        <v>10</v>
      </c>
      <c r="Q2174" s="20"/>
      <c r="R2174" s="19"/>
      <c r="S2174" s="20">
        <v>15</v>
      </c>
      <c r="T2174" s="20">
        <v>13</v>
      </c>
      <c r="U2174" s="20"/>
      <c r="V2174" s="20"/>
      <c r="W2174" s="20"/>
      <c r="X2174" s="19"/>
    </row>
    <row r="2175" spans="1:24" s="15" customFormat="1" ht="13.8">
      <c r="A2175" s="15" t="s">
        <v>371</v>
      </c>
      <c r="B2175" s="19" t="s">
        <v>372</v>
      </c>
      <c r="C2175" s="19">
        <v>2019</v>
      </c>
      <c r="D2175" s="19" t="s">
        <v>442</v>
      </c>
      <c r="E2175" s="16">
        <v>13</v>
      </c>
      <c r="F2175" s="20">
        <v>178</v>
      </c>
      <c r="G2175" s="21">
        <v>1.9215150000000001</v>
      </c>
      <c r="H2175" s="20">
        <v>5</v>
      </c>
      <c r="I2175" s="20">
        <v>9.8487159999999996</v>
      </c>
      <c r="J2175" s="20">
        <v>16.15128</v>
      </c>
      <c r="K2175" s="20" t="s">
        <v>557</v>
      </c>
      <c r="L2175" s="20" t="s">
        <v>557</v>
      </c>
      <c r="M2175" s="20">
        <v>9</v>
      </c>
      <c r="N2175" s="20">
        <v>20</v>
      </c>
      <c r="O2175" s="20" t="s">
        <v>557</v>
      </c>
      <c r="P2175" s="20">
        <v>10</v>
      </c>
      <c r="Q2175" s="20" t="s">
        <v>557</v>
      </c>
      <c r="R2175" s="19" t="s">
        <v>557</v>
      </c>
      <c r="S2175" s="20">
        <v>15</v>
      </c>
      <c r="T2175" s="20">
        <v>13</v>
      </c>
      <c r="U2175" s="20" t="s">
        <v>557</v>
      </c>
      <c r="V2175" s="20" t="s">
        <v>557</v>
      </c>
      <c r="W2175" s="20" t="s">
        <v>557</v>
      </c>
      <c r="X2175" s="19"/>
    </row>
    <row r="2176" spans="1:24" s="15" customFormat="1" ht="13.8">
      <c r="A2176" s="15" t="s">
        <v>371</v>
      </c>
      <c r="B2176" s="19" t="s">
        <v>372</v>
      </c>
      <c r="C2176" s="19">
        <v>2020</v>
      </c>
      <c r="D2176" s="19" t="s">
        <v>442</v>
      </c>
      <c r="E2176" s="16">
        <v>14</v>
      </c>
      <c r="F2176" s="20">
        <v>178</v>
      </c>
      <c r="G2176" s="21">
        <v>1.576392</v>
      </c>
      <c r="H2176" s="20">
        <v>5</v>
      </c>
      <c r="I2176" s="20">
        <v>11.414720000000001</v>
      </c>
      <c r="J2176" s="20">
        <v>16.585280000000001</v>
      </c>
      <c r="K2176" s="20" t="s">
        <v>557</v>
      </c>
      <c r="L2176" s="20" t="s">
        <v>557</v>
      </c>
      <c r="M2176" s="20">
        <v>9</v>
      </c>
      <c r="N2176" s="20">
        <v>20</v>
      </c>
      <c r="O2176" s="20" t="s">
        <v>557</v>
      </c>
      <c r="P2176" s="20">
        <v>10</v>
      </c>
      <c r="Q2176" s="20" t="s">
        <v>557</v>
      </c>
      <c r="R2176" s="19" t="s">
        <v>557</v>
      </c>
      <c r="S2176" s="20">
        <v>15</v>
      </c>
      <c r="T2176" s="20">
        <v>15</v>
      </c>
      <c r="U2176" s="20" t="s">
        <v>557</v>
      </c>
      <c r="V2176" s="20" t="s">
        <v>557</v>
      </c>
      <c r="W2176" s="20" t="s">
        <v>557</v>
      </c>
      <c r="X2176" s="19"/>
    </row>
    <row r="2177" spans="1:24" s="15" customFormat="1" ht="13.8">
      <c r="A2177" s="15" t="s">
        <v>371</v>
      </c>
      <c r="B2177" s="19" t="s">
        <v>372</v>
      </c>
      <c r="C2177" s="19">
        <v>2021</v>
      </c>
      <c r="D2177" s="19" t="s">
        <v>442</v>
      </c>
      <c r="E2177" s="16">
        <v>13</v>
      </c>
      <c r="F2177" s="20">
        <v>178</v>
      </c>
      <c r="G2177" s="21">
        <v>1.578473</v>
      </c>
      <c r="H2177" s="20">
        <v>5</v>
      </c>
      <c r="I2177" s="20">
        <v>10.403409999999999</v>
      </c>
      <c r="J2177" s="20">
        <v>15.596590000000001</v>
      </c>
      <c r="K2177" s="20"/>
      <c r="L2177" s="20"/>
      <c r="M2177" s="20">
        <v>8.9084070000000004</v>
      </c>
      <c r="N2177" s="20">
        <v>19.792760000000001</v>
      </c>
      <c r="O2177" s="20"/>
      <c r="P2177" s="20">
        <v>10.21805</v>
      </c>
      <c r="Q2177" s="20"/>
      <c r="R2177" s="19"/>
      <c r="S2177" s="20">
        <v>15.001060000000001</v>
      </c>
      <c r="T2177" s="20">
        <v>12.33825</v>
      </c>
      <c r="U2177" s="20"/>
      <c r="V2177" s="20"/>
      <c r="W2177" s="20"/>
      <c r="X2177" s="19"/>
    </row>
    <row r="2178" spans="1:24" s="15" customFormat="1" ht="13.8">
      <c r="A2178" s="15" t="s">
        <v>371</v>
      </c>
      <c r="B2178" s="19" t="s">
        <v>372</v>
      </c>
      <c r="C2178" s="19">
        <v>2022</v>
      </c>
      <c r="D2178" s="19" t="s">
        <v>442</v>
      </c>
      <c r="E2178" s="16">
        <v>13</v>
      </c>
      <c r="F2178" s="20">
        <v>178</v>
      </c>
      <c r="G2178" s="21">
        <v>1.56891</v>
      </c>
      <c r="H2178" s="20">
        <v>5</v>
      </c>
      <c r="I2178" s="20">
        <v>10.42699</v>
      </c>
      <c r="J2178" s="20">
        <v>15.57301</v>
      </c>
      <c r="K2178" s="20" t="s">
        <v>557</v>
      </c>
      <c r="L2178" s="20" t="s">
        <v>557</v>
      </c>
      <c r="M2178" s="20">
        <v>9</v>
      </c>
      <c r="N2178" s="20">
        <v>20</v>
      </c>
      <c r="O2178" s="20" t="s">
        <v>557</v>
      </c>
      <c r="P2178" s="20">
        <v>10</v>
      </c>
      <c r="Q2178" s="20" t="s">
        <v>557</v>
      </c>
      <c r="R2178" s="19" t="s">
        <v>557</v>
      </c>
      <c r="S2178" s="20">
        <v>15</v>
      </c>
      <c r="T2178" s="20">
        <v>13</v>
      </c>
      <c r="U2178" s="20" t="s">
        <v>557</v>
      </c>
      <c r="V2178" s="20" t="s">
        <v>557</v>
      </c>
      <c r="W2178" s="20" t="s">
        <v>557</v>
      </c>
      <c r="X2178" s="19"/>
    </row>
    <row r="2179" spans="1:24" s="15" customFormat="1" ht="13.8">
      <c r="A2179" s="15" t="s">
        <v>371</v>
      </c>
      <c r="B2179" s="19" t="s">
        <v>372</v>
      </c>
      <c r="C2179" s="19">
        <v>2023</v>
      </c>
      <c r="D2179" s="19" t="s">
        <v>442</v>
      </c>
      <c r="E2179" s="16">
        <v>13</v>
      </c>
      <c r="F2179" s="20">
        <v>177</v>
      </c>
      <c r="G2179" s="21">
        <v>1.578473</v>
      </c>
      <c r="H2179" s="20">
        <v>5</v>
      </c>
      <c r="I2179" s="20">
        <v>10.411300000000001</v>
      </c>
      <c r="J2179" s="20">
        <v>15.588699999999999</v>
      </c>
      <c r="K2179" s="20"/>
      <c r="L2179" s="20"/>
      <c r="M2179" s="20">
        <v>8.9084070000000004</v>
      </c>
      <c r="N2179" s="20">
        <v>19.792760000000001</v>
      </c>
      <c r="O2179" s="20"/>
      <c r="P2179" s="20">
        <v>10.21805</v>
      </c>
      <c r="Q2179" s="20"/>
      <c r="R2179" s="19"/>
      <c r="S2179" s="20">
        <v>15.001060000000001</v>
      </c>
      <c r="T2179" s="20">
        <v>12.33825</v>
      </c>
      <c r="U2179" s="20"/>
      <c r="V2179" s="20"/>
      <c r="W2179" s="20"/>
      <c r="X2179" s="19"/>
    </row>
    <row r="2180" spans="1:24" s="15" customFormat="1" ht="13.8">
      <c r="A2180" s="15" t="s">
        <v>371</v>
      </c>
      <c r="B2180" s="19" t="s">
        <v>372</v>
      </c>
      <c r="C2180" s="19">
        <v>2024</v>
      </c>
      <c r="D2180" s="19" t="s">
        <v>442</v>
      </c>
      <c r="E2180" s="16">
        <v>12</v>
      </c>
      <c r="F2180" s="20">
        <v>177</v>
      </c>
      <c r="G2180" s="21">
        <v>1.827736</v>
      </c>
      <c r="H2180" s="20">
        <v>5</v>
      </c>
      <c r="I2180" s="20">
        <v>9.0025130000000004</v>
      </c>
      <c r="J2180" s="20">
        <v>14.997490000000001</v>
      </c>
      <c r="K2180" s="20"/>
      <c r="L2180" s="20"/>
      <c r="M2180" s="20">
        <v>8.4472159999999992</v>
      </c>
      <c r="N2180" s="20">
        <v>18.412189999999999</v>
      </c>
      <c r="O2180" s="20"/>
      <c r="P2180" s="20">
        <v>5.8833080000000004</v>
      </c>
      <c r="Q2180" s="20"/>
      <c r="R2180" s="19"/>
      <c r="S2180" s="20">
        <v>14.63227</v>
      </c>
      <c r="T2180" s="20">
        <v>13.51521</v>
      </c>
      <c r="U2180" s="20"/>
      <c r="V2180" s="20"/>
      <c r="W2180" s="20"/>
      <c r="X2180" s="19"/>
    </row>
    <row r="2181" spans="1:24" s="15" customFormat="1">
      <c r="A2181" s="68" t="s">
        <v>371</v>
      </c>
      <c r="B2181" s="70" t="s">
        <v>372</v>
      </c>
      <c r="C2181" s="70">
        <v>2025</v>
      </c>
      <c r="D2181" s="73" t="str">
        <f>VLOOKUP(B2181,'CPI Timeseries 2012 - 2025'!B:C,2,0)</f>
        <v>MENA</v>
      </c>
      <c r="E2181" s="16">
        <v>15</v>
      </c>
      <c r="F2181" s="70">
        <v>172</v>
      </c>
      <c r="G2181" s="74">
        <v>2.5208080000000002</v>
      </c>
      <c r="H2181" s="70">
        <v>5</v>
      </c>
      <c r="I2181" s="75">
        <v>10.865880000000001</v>
      </c>
      <c r="J2181" s="75">
        <v>19.134119999999999</v>
      </c>
      <c r="K2181" s="75"/>
      <c r="L2181" s="75"/>
      <c r="M2181" s="75">
        <v>12.748570000000001</v>
      </c>
      <c r="N2181" s="75">
        <v>18.379660000000001</v>
      </c>
      <c r="O2181" s="75"/>
      <c r="P2181" s="75">
        <v>5.8066740000000001</v>
      </c>
      <c r="Q2181" s="75"/>
      <c r="R2181" s="75"/>
      <c r="S2181" s="75">
        <v>14.604010000000001</v>
      </c>
      <c r="T2181" s="75">
        <v>24.469550000000002</v>
      </c>
      <c r="U2181" s="75"/>
      <c r="V2181" s="75"/>
      <c r="W2181" s="75"/>
      <c r="X2181" s="2"/>
    </row>
    <row r="2182" spans="1:24" s="15" customFormat="1" ht="13.8">
      <c r="A2182" s="15" t="s">
        <v>74</v>
      </c>
      <c r="B2182" s="19" t="s">
        <v>75</v>
      </c>
      <c r="C2182" s="19">
        <v>2012</v>
      </c>
      <c r="D2182" s="19" t="s">
        <v>440</v>
      </c>
      <c r="E2182" s="16">
        <v>61</v>
      </c>
      <c r="F2182" s="20">
        <v>37</v>
      </c>
      <c r="G2182" s="21">
        <v>3.9</v>
      </c>
      <c r="H2182" s="20">
        <v>7</v>
      </c>
      <c r="I2182" s="20">
        <v>54</v>
      </c>
      <c r="J2182" s="20">
        <v>67</v>
      </c>
      <c r="K2182" s="20"/>
      <c r="L2182" s="20"/>
      <c r="M2182" s="20">
        <v>79</v>
      </c>
      <c r="N2182" s="20">
        <v>54</v>
      </c>
      <c r="O2182" s="20"/>
      <c r="P2182" s="20">
        <v>63</v>
      </c>
      <c r="Q2182" s="20">
        <v>66</v>
      </c>
      <c r="R2182" s="19">
        <v>50</v>
      </c>
      <c r="S2182" s="20">
        <v>50</v>
      </c>
      <c r="T2182" s="20"/>
      <c r="U2182" s="20"/>
      <c r="V2182" s="20">
        <v>64</v>
      </c>
      <c r="W2182" s="20"/>
      <c r="X2182" s="19"/>
    </row>
    <row r="2183" spans="1:24" s="15" customFormat="1" ht="13.8">
      <c r="A2183" s="15" t="s">
        <v>74</v>
      </c>
      <c r="B2183" s="19" t="s">
        <v>75</v>
      </c>
      <c r="C2183" s="19">
        <v>2013</v>
      </c>
      <c r="D2183" s="19" t="s">
        <v>440</v>
      </c>
      <c r="E2183" s="16">
        <v>61</v>
      </c>
      <c r="F2183" s="20">
        <v>36</v>
      </c>
      <c r="G2183" s="21">
        <v>4.3</v>
      </c>
      <c r="H2183" s="20">
        <v>7</v>
      </c>
      <c r="I2183" s="20">
        <v>54</v>
      </c>
      <c r="J2183" s="20">
        <v>68</v>
      </c>
      <c r="K2183" s="20"/>
      <c r="L2183" s="20"/>
      <c r="M2183" s="20">
        <v>79</v>
      </c>
      <c r="N2183" s="20">
        <v>54</v>
      </c>
      <c r="O2183" s="20"/>
      <c r="P2183" s="20">
        <v>73</v>
      </c>
      <c r="Q2183" s="20">
        <v>62</v>
      </c>
      <c r="R2183" s="19">
        <v>49</v>
      </c>
      <c r="S2183" s="20">
        <v>50</v>
      </c>
      <c r="T2183" s="20"/>
      <c r="U2183" s="20"/>
      <c r="V2183" s="20">
        <v>61</v>
      </c>
      <c r="W2183" s="20"/>
      <c r="X2183" s="19"/>
    </row>
    <row r="2184" spans="1:24" s="15" customFormat="1" ht="13.8">
      <c r="A2184" s="15" t="s">
        <v>74</v>
      </c>
      <c r="B2184" s="19" t="s">
        <v>75</v>
      </c>
      <c r="C2184" s="19">
        <v>2014</v>
      </c>
      <c r="D2184" s="19" t="s">
        <v>440</v>
      </c>
      <c r="E2184" s="16">
        <v>61</v>
      </c>
      <c r="F2184" s="20">
        <v>36</v>
      </c>
      <c r="G2184" s="21">
        <v>4.1700000762939453</v>
      </c>
      <c r="H2184" s="20">
        <v>7</v>
      </c>
      <c r="I2184" s="20">
        <v>54</v>
      </c>
      <c r="J2184" s="20">
        <v>68</v>
      </c>
      <c r="K2184" s="20"/>
      <c r="L2184" s="20"/>
      <c r="M2184" s="20">
        <v>79</v>
      </c>
      <c r="N2184" s="20">
        <v>54</v>
      </c>
      <c r="O2184" s="20"/>
      <c r="P2184" s="20">
        <v>63</v>
      </c>
      <c r="Q2184" s="20">
        <v>65</v>
      </c>
      <c r="R2184" s="19">
        <v>48</v>
      </c>
      <c r="S2184" s="20">
        <v>50</v>
      </c>
      <c r="T2184" s="20"/>
      <c r="U2184" s="20"/>
      <c r="V2184" s="20">
        <v>68</v>
      </c>
      <c r="W2184" s="20"/>
      <c r="X2184" s="19"/>
    </row>
    <row r="2185" spans="1:24" s="15" customFormat="1" ht="13.8">
      <c r="A2185" s="15" t="s">
        <v>74</v>
      </c>
      <c r="B2185" s="19" t="s">
        <v>75</v>
      </c>
      <c r="C2185" s="19">
        <v>2015</v>
      </c>
      <c r="D2185" s="19" t="s">
        <v>440</v>
      </c>
      <c r="E2185" s="16">
        <v>62</v>
      </c>
      <c r="F2185" s="20">
        <v>31</v>
      </c>
      <c r="G2185" s="21">
        <v>3.7799999713897705</v>
      </c>
      <c r="H2185" s="20">
        <v>7</v>
      </c>
      <c r="I2185" s="20">
        <v>56</v>
      </c>
      <c r="J2185" s="20">
        <v>68</v>
      </c>
      <c r="K2185" s="20"/>
      <c r="L2185" s="20"/>
      <c r="M2185" s="20">
        <v>79</v>
      </c>
      <c r="N2185" s="20">
        <v>54</v>
      </c>
      <c r="O2185" s="20"/>
      <c r="P2185" s="20">
        <v>63</v>
      </c>
      <c r="Q2185" s="20">
        <v>60</v>
      </c>
      <c r="R2185" s="19">
        <v>56</v>
      </c>
      <c r="S2185" s="20">
        <v>50</v>
      </c>
      <c r="T2185" s="20"/>
      <c r="U2185" s="20"/>
      <c r="V2185" s="20">
        <v>70</v>
      </c>
      <c r="W2185" s="20"/>
      <c r="X2185" s="19"/>
    </row>
    <row r="2186" spans="1:24" s="15" customFormat="1" ht="13.8">
      <c r="A2186" s="15" t="s">
        <v>74</v>
      </c>
      <c r="B2186" s="19" t="s">
        <v>75</v>
      </c>
      <c r="C2186" s="19">
        <v>2016</v>
      </c>
      <c r="D2186" s="19" t="s">
        <v>440</v>
      </c>
      <c r="E2186" s="16">
        <v>61</v>
      </c>
      <c r="F2186" s="20">
        <v>31</v>
      </c>
      <c r="G2186" s="21">
        <v>3.79</v>
      </c>
      <c r="H2186" s="20">
        <v>8</v>
      </c>
      <c r="I2186" s="20">
        <v>55</v>
      </c>
      <c r="J2186" s="20">
        <v>67</v>
      </c>
      <c r="K2186" s="20" t="s">
        <v>557</v>
      </c>
      <c r="L2186" s="20" t="s">
        <v>557</v>
      </c>
      <c r="M2186" s="20">
        <v>77</v>
      </c>
      <c r="N2186" s="20">
        <v>54</v>
      </c>
      <c r="O2186" s="20" t="s">
        <v>557</v>
      </c>
      <c r="P2186" s="20">
        <v>71</v>
      </c>
      <c r="Q2186" s="20">
        <v>65</v>
      </c>
      <c r="R2186" s="19">
        <v>51</v>
      </c>
      <c r="S2186" s="20">
        <v>50</v>
      </c>
      <c r="T2186" s="20">
        <v>50</v>
      </c>
      <c r="U2186" s="20" t="s">
        <v>557</v>
      </c>
      <c r="V2186" s="20">
        <v>68</v>
      </c>
      <c r="W2186" s="20" t="s">
        <v>557</v>
      </c>
      <c r="X2186" s="19"/>
    </row>
    <row r="2187" spans="1:24" s="15" customFormat="1" ht="13.8">
      <c r="A2187" s="15" t="s">
        <v>74</v>
      </c>
      <c r="B2187" s="19" t="s">
        <v>75</v>
      </c>
      <c r="C2187" s="19">
        <v>2017</v>
      </c>
      <c r="D2187" s="19" t="s">
        <v>440</v>
      </c>
      <c r="E2187" s="16">
        <v>63</v>
      </c>
      <c r="F2187" s="20">
        <v>29</v>
      </c>
      <c r="G2187" s="21">
        <v>3.28</v>
      </c>
      <c r="H2187" s="20">
        <v>8</v>
      </c>
      <c r="I2187" s="20">
        <v>58</v>
      </c>
      <c r="J2187" s="20">
        <v>68</v>
      </c>
      <c r="K2187" s="20"/>
      <c r="L2187" s="20"/>
      <c r="M2187" s="20">
        <v>77</v>
      </c>
      <c r="N2187" s="20">
        <v>55</v>
      </c>
      <c r="O2187" s="20"/>
      <c r="P2187" s="20">
        <v>71</v>
      </c>
      <c r="Q2187" s="20">
        <v>64</v>
      </c>
      <c r="R2187" s="19">
        <v>55</v>
      </c>
      <c r="S2187" s="20">
        <v>53</v>
      </c>
      <c r="T2187" s="20">
        <v>56</v>
      </c>
      <c r="U2187" s="20"/>
      <c r="V2187" s="20">
        <v>71</v>
      </c>
      <c r="W2187" s="20"/>
      <c r="X2187" s="19"/>
    </row>
    <row r="2188" spans="1:24" s="15" customFormat="1" ht="13.8">
      <c r="A2188" s="15" t="s">
        <v>74</v>
      </c>
      <c r="B2188" s="19" t="s">
        <v>75</v>
      </c>
      <c r="C2188" s="19">
        <v>2018</v>
      </c>
      <c r="D2188" s="19" t="s">
        <v>440</v>
      </c>
      <c r="E2188" s="16">
        <v>63</v>
      </c>
      <c r="F2188" s="20">
        <v>31</v>
      </c>
      <c r="G2188" s="21">
        <v>3.06</v>
      </c>
      <c r="H2188" s="20">
        <v>8</v>
      </c>
      <c r="I2188" s="20">
        <v>58</v>
      </c>
      <c r="J2188" s="20">
        <v>68</v>
      </c>
      <c r="K2188" s="20"/>
      <c r="L2188" s="20"/>
      <c r="M2188" s="20">
        <v>77</v>
      </c>
      <c r="N2188" s="20">
        <v>55</v>
      </c>
      <c r="O2188" s="20"/>
      <c r="P2188" s="20">
        <v>71</v>
      </c>
      <c r="Q2188" s="20">
        <v>66</v>
      </c>
      <c r="R2188" s="19">
        <v>51</v>
      </c>
      <c r="S2188" s="20">
        <v>59</v>
      </c>
      <c r="T2188" s="20">
        <v>58</v>
      </c>
      <c r="U2188" s="20"/>
      <c r="V2188" s="20">
        <v>65</v>
      </c>
      <c r="W2188" s="20"/>
      <c r="X2188" s="19"/>
    </row>
    <row r="2189" spans="1:24" s="15" customFormat="1" ht="13.8">
      <c r="A2189" s="15" t="s">
        <v>74</v>
      </c>
      <c r="B2189" s="19" t="s">
        <v>75</v>
      </c>
      <c r="C2189" s="19">
        <v>2019</v>
      </c>
      <c r="D2189" s="19" t="s">
        <v>440</v>
      </c>
      <c r="E2189" s="16">
        <v>65</v>
      </c>
      <c r="F2189" s="20">
        <v>28</v>
      </c>
      <c r="G2189" s="21">
        <v>3.034662</v>
      </c>
      <c r="H2189" s="20">
        <v>8</v>
      </c>
      <c r="I2189" s="20">
        <v>60.023159999999997</v>
      </c>
      <c r="J2189" s="20">
        <v>69.976839999999996</v>
      </c>
      <c r="K2189" s="20" t="s">
        <v>557</v>
      </c>
      <c r="L2189" s="20" t="s">
        <v>557</v>
      </c>
      <c r="M2189" s="20">
        <v>77</v>
      </c>
      <c r="N2189" s="20">
        <v>55</v>
      </c>
      <c r="O2189" s="20" t="s">
        <v>557</v>
      </c>
      <c r="P2189" s="20">
        <v>71</v>
      </c>
      <c r="Q2189" s="20">
        <v>67</v>
      </c>
      <c r="R2189" s="19">
        <v>55</v>
      </c>
      <c r="S2189" s="20">
        <v>59</v>
      </c>
      <c r="T2189" s="20">
        <v>62</v>
      </c>
      <c r="U2189" s="20" t="s">
        <v>557</v>
      </c>
      <c r="V2189" s="20">
        <v>73</v>
      </c>
      <c r="W2189" s="20" t="s">
        <v>557</v>
      </c>
      <c r="X2189" s="19"/>
    </row>
    <row r="2190" spans="1:24" s="15" customFormat="1" ht="13.8">
      <c r="A2190" s="15" t="s">
        <v>74</v>
      </c>
      <c r="B2190" s="19" t="s">
        <v>75</v>
      </c>
      <c r="C2190" s="19">
        <v>2020</v>
      </c>
      <c r="D2190" s="19" t="s">
        <v>440</v>
      </c>
      <c r="E2190" s="16">
        <v>65</v>
      </c>
      <c r="F2190" s="20">
        <v>28</v>
      </c>
      <c r="G2190" s="21">
        <v>2.0596540000000001</v>
      </c>
      <c r="H2190" s="20">
        <v>8</v>
      </c>
      <c r="I2190" s="20">
        <v>61.622169999999997</v>
      </c>
      <c r="J2190" s="20">
        <v>68.377830000000003</v>
      </c>
      <c r="K2190" s="20" t="s">
        <v>557</v>
      </c>
      <c r="L2190" s="20" t="s">
        <v>557</v>
      </c>
      <c r="M2190" s="20">
        <v>77</v>
      </c>
      <c r="N2190" s="20">
        <v>55</v>
      </c>
      <c r="O2190" s="20" t="s">
        <v>557</v>
      </c>
      <c r="P2190" s="20">
        <v>71</v>
      </c>
      <c r="Q2190" s="20">
        <v>70</v>
      </c>
      <c r="R2190" s="19">
        <v>57</v>
      </c>
      <c r="S2190" s="20">
        <v>59</v>
      </c>
      <c r="T2190" s="20">
        <v>56</v>
      </c>
      <c r="U2190" s="20" t="s">
        <v>557</v>
      </c>
      <c r="V2190" s="20">
        <v>73</v>
      </c>
      <c r="W2190" s="20" t="s">
        <v>557</v>
      </c>
      <c r="X2190" s="19"/>
    </row>
    <row r="2191" spans="1:24" s="15" customFormat="1" ht="13.8">
      <c r="A2191" s="15" t="s">
        <v>74</v>
      </c>
      <c r="B2191" s="19" t="s">
        <v>75</v>
      </c>
      <c r="C2191" s="19">
        <v>2021</v>
      </c>
      <c r="D2191" s="19" t="s">
        <v>440</v>
      </c>
      <c r="E2191" s="16">
        <v>68</v>
      </c>
      <c r="F2191" s="20">
        <v>25</v>
      </c>
      <c r="G2191" s="21">
        <v>1.8534120000000001</v>
      </c>
      <c r="H2191" s="20">
        <v>8</v>
      </c>
      <c r="I2191" s="20">
        <v>64.951139999999995</v>
      </c>
      <c r="J2191" s="20">
        <v>71.048860000000005</v>
      </c>
      <c r="K2191" s="20"/>
      <c r="L2191" s="20"/>
      <c r="M2191" s="20">
        <v>76.730180000000004</v>
      </c>
      <c r="N2191" s="20">
        <v>72.204040000000006</v>
      </c>
      <c r="O2191" s="20"/>
      <c r="P2191" s="20">
        <v>71.022450000000006</v>
      </c>
      <c r="Q2191" s="20">
        <v>67.588329999999999</v>
      </c>
      <c r="R2191" s="19">
        <v>55.733229999999999</v>
      </c>
      <c r="S2191" s="20">
        <v>58.545009999999998</v>
      </c>
      <c r="T2191" s="20">
        <v>65.146820000000005</v>
      </c>
      <c r="U2191" s="20"/>
      <c r="V2191" s="20">
        <v>78.524050000000003</v>
      </c>
      <c r="W2191" s="20"/>
      <c r="X2191" s="19"/>
    </row>
    <row r="2192" spans="1:24" s="15" customFormat="1" ht="13.8">
      <c r="A2192" s="15" t="s">
        <v>74</v>
      </c>
      <c r="B2192" s="19" t="s">
        <v>75</v>
      </c>
      <c r="C2192" s="19">
        <v>2022</v>
      </c>
      <c r="D2192" s="19" t="s">
        <v>440</v>
      </c>
      <c r="E2192" s="16">
        <v>68</v>
      </c>
      <c r="F2192" s="20">
        <v>25</v>
      </c>
      <c r="G2192" s="21">
        <v>1.655762</v>
      </c>
      <c r="H2192" s="20">
        <v>8</v>
      </c>
      <c r="I2192" s="20">
        <v>65.284549999999996</v>
      </c>
      <c r="J2192" s="20">
        <v>70.715450000000004</v>
      </c>
      <c r="K2192" s="20" t="s">
        <v>557</v>
      </c>
      <c r="L2192" s="20" t="s">
        <v>557</v>
      </c>
      <c r="M2192" s="20">
        <v>77</v>
      </c>
      <c r="N2192" s="20">
        <v>72</v>
      </c>
      <c r="O2192" s="20" t="s">
        <v>557</v>
      </c>
      <c r="P2192" s="20">
        <v>71</v>
      </c>
      <c r="Q2192" s="20">
        <v>70</v>
      </c>
      <c r="R2192" s="19">
        <v>58</v>
      </c>
      <c r="S2192" s="20">
        <v>59</v>
      </c>
      <c r="T2192" s="20">
        <v>62</v>
      </c>
      <c r="U2192" s="20" t="s">
        <v>557</v>
      </c>
      <c r="V2192" s="20">
        <v>74</v>
      </c>
      <c r="W2192" s="20" t="s">
        <v>557</v>
      </c>
      <c r="X2192" s="19"/>
    </row>
    <row r="2193" spans="1:24" s="15" customFormat="1" ht="13.8">
      <c r="A2193" s="15" t="s">
        <v>74</v>
      </c>
      <c r="B2193" s="19" t="s">
        <v>75</v>
      </c>
      <c r="C2193" s="19">
        <v>2023</v>
      </c>
      <c r="D2193" s="19" t="s">
        <v>440</v>
      </c>
      <c r="E2193" s="16">
        <v>67</v>
      </c>
      <c r="F2193" s="20">
        <v>28</v>
      </c>
      <c r="G2193" s="21">
        <v>1.530575</v>
      </c>
      <c r="H2193" s="20">
        <v>8</v>
      </c>
      <c r="I2193" s="20">
        <v>64.489859999999993</v>
      </c>
      <c r="J2193" s="20">
        <v>69.510140000000007</v>
      </c>
      <c r="K2193" s="20"/>
      <c r="L2193" s="20"/>
      <c r="M2193" s="20">
        <v>76.730180000000004</v>
      </c>
      <c r="N2193" s="20">
        <v>72.204040000000006</v>
      </c>
      <c r="O2193" s="20"/>
      <c r="P2193" s="20">
        <v>71.022450000000006</v>
      </c>
      <c r="Q2193" s="20">
        <v>67.160319999999999</v>
      </c>
      <c r="R2193" s="19">
        <v>58.481310000000001</v>
      </c>
      <c r="S2193" s="20">
        <v>58.545009999999998</v>
      </c>
      <c r="T2193" s="20">
        <v>62.976599999999998</v>
      </c>
      <c r="U2193" s="20"/>
      <c r="V2193" s="20">
        <v>71.158799999999999</v>
      </c>
      <c r="W2193" s="20"/>
      <c r="X2193" s="19"/>
    </row>
    <row r="2194" spans="1:24" s="15" customFormat="1" ht="13.8">
      <c r="A2194" s="15" t="s">
        <v>74</v>
      </c>
      <c r="B2194" s="19" t="s">
        <v>75</v>
      </c>
      <c r="C2194" s="19">
        <v>2024</v>
      </c>
      <c r="D2194" s="19" t="s">
        <v>440</v>
      </c>
      <c r="E2194" s="16">
        <v>67</v>
      </c>
      <c r="F2194" s="20">
        <v>25</v>
      </c>
      <c r="G2194" s="21">
        <v>2.0544579999999999</v>
      </c>
      <c r="H2194" s="20">
        <v>7</v>
      </c>
      <c r="I2194" s="20">
        <v>63.630690000000001</v>
      </c>
      <c r="J2194" s="20">
        <v>70.369309999999999</v>
      </c>
      <c r="K2194" s="20"/>
      <c r="L2194" s="20"/>
      <c r="M2194" s="20">
        <v>81.514240000000001</v>
      </c>
      <c r="N2194" s="20">
        <v>66.739130000000003</v>
      </c>
      <c r="O2194" s="20"/>
      <c r="P2194" s="20">
        <v>71.944180000000003</v>
      </c>
      <c r="Q2194" s="20">
        <v>68.397319999999993</v>
      </c>
      <c r="R2194" s="19">
        <v>63.641350000000003</v>
      </c>
      <c r="S2194" s="20">
        <v>60.00468</v>
      </c>
      <c r="T2194" s="20">
        <v>59.372489999999999</v>
      </c>
      <c r="U2194" s="20"/>
      <c r="V2194" s="20"/>
      <c r="W2194" s="20"/>
      <c r="X2194" s="19"/>
    </row>
    <row r="2195" spans="1:24" s="15" customFormat="1">
      <c r="A2195" s="68" t="s">
        <v>74</v>
      </c>
      <c r="B2195" s="70" t="s">
        <v>75</v>
      </c>
      <c r="C2195" s="70">
        <v>2025</v>
      </c>
      <c r="D2195" s="73" t="str">
        <f>VLOOKUP(B2195,'CPI Timeseries 2012 - 2025'!B:C,2,0)</f>
        <v>AP</v>
      </c>
      <c r="E2195" s="16">
        <v>68</v>
      </c>
      <c r="F2195" s="70">
        <v>24</v>
      </c>
      <c r="G2195" s="74">
        <v>1.7077199999999999</v>
      </c>
      <c r="H2195" s="70">
        <v>8</v>
      </c>
      <c r="I2195" s="75">
        <v>65.199340000000007</v>
      </c>
      <c r="J2195" s="75">
        <v>70.800659999999993</v>
      </c>
      <c r="K2195" s="75"/>
      <c r="L2195" s="75"/>
      <c r="M2195" s="75">
        <v>81.525570000000002</v>
      </c>
      <c r="N2195" s="75">
        <v>66.723879999999994</v>
      </c>
      <c r="O2195" s="75"/>
      <c r="P2195" s="75">
        <v>71.925920000000005</v>
      </c>
      <c r="Q2195" s="75">
        <v>68.786410000000004</v>
      </c>
      <c r="R2195" s="75">
        <v>62.613239999999998</v>
      </c>
      <c r="S2195" s="75">
        <v>59.991210000000002</v>
      </c>
      <c r="T2195" s="75">
        <v>59.38344</v>
      </c>
      <c r="U2195" s="75"/>
      <c r="V2195" s="75">
        <v>72.893969999999996</v>
      </c>
      <c r="W2195" s="75"/>
      <c r="X2195" s="2"/>
    </row>
    <row r="2196" spans="1:24" s="15" customFormat="1" ht="13.8">
      <c r="A2196" s="15" t="s">
        <v>355</v>
      </c>
      <c r="B2196" s="19" t="s">
        <v>356</v>
      </c>
      <c r="C2196" s="19">
        <v>2012</v>
      </c>
      <c r="D2196" s="19" t="s">
        <v>441</v>
      </c>
      <c r="E2196" s="16">
        <v>22</v>
      </c>
      <c r="F2196" s="20">
        <v>157</v>
      </c>
      <c r="G2196" s="21">
        <v>3.8</v>
      </c>
      <c r="H2196" s="20">
        <v>5</v>
      </c>
      <c r="I2196" s="20">
        <v>15</v>
      </c>
      <c r="J2196" s="20">
        <v>28</v>
      </c>
      <c r="K2196" s="20"/>
      <c r="L2196" s="20"/>
      <c r="M2196" s="20">
        <v>15</v>
      </c>
      <c r="N2196" s="20"/>
      <c r="O2196" s="20">
        <v>26</v>
      </c>
      <c r="P2196" s="20">
        <v>11</v>
      </c>
      <c r="Q2196" s="20"/>
      <c r="R2196" s="19"/>
      <c r="S2196" s="20"/>
      <c r="T2196" s="20"/>
      <c r="U2196" s="20">
        <v>23</v>
      </c>
      <c r="V2196" s="20">
        <v>32</v>
      </c>
      <c r="W2196" s="20"/>
      <c r="X2196" s="19"/>
    </row>
    <row r="2197" spans="1:24" s="15" customFormat="1" ht="13.8">
      <c r="A2197" s="15" t="s">
        <v>355</v>
      </c>
      <c r="B2197" s="19" t="s">
        <v>356</v>
      </c>
      <c r="C2197" s="19">
        <v>2013</v>
      </c>
      <c r="D2197" s="19" t="s">
        <v>441</v>
      </c>
      <c r="E2197" s="16">
        <v>22</v>
      </c>
      <c r="F2197" s="20">
        <v>154</v>
      </c>
      <c r="G2197" s="21">
        <v>3.8</v>
      </c>
      <c r="H2197" s="20">
        <v>5</v>
      </c>
      <c r="I2197" s="20">
        <v>16</v>
      </c>
      <c r="J2197" s="20">
        <v>28</v>
      </c>
      <c r="K2197" s="20"/>
      <c r="L2197" s="20"/>
      <c r="M2197" s="20">
        <v>15</v>
      </c>
      <c r="N2197" s="20"/>
      <c r="O2197" s="20">
        <v>26</v>
      </c>
      <c r="P2197" s="20">
        <v>11</v>
      </c>
      <c r="Q2197" s="20"/>
      <c r="R2197" s="19"/>
      <c r="S2197" s="20"/>
      <c r="T2197" s="20"/>
      <c r="U2197" s="20">
        <v>23</v>
      </c>
      <c r="V2197" s="20">
        <v>32</v>
      </c>
      <c r="W2197" s="20"/>
      <c r="X2197" s="19"/>
    </row>
    <row r="2198" spans="1:24" s="15" customFormat="1" ht="13.8">
      <c r="A2198" s="15" t="s">
        <v>355</v>
      </c>
      <c r="B2198" s="19" t="s">
        <v>356</v>
      </c>
      <c r="C2198" s="19">
        <v>2014</v>
      </c>
      <c r="D2198" s="19" t="s">
        <v>441</v>
      </c>
      <c r="E2198" s="16">
        <v>23</v>
      </c>
      <c r="F2198" s="20">
        <v>152</v>
      </c>
      <c r="G2198" s="21">
        <v>5.320000171661377</v>
      </c>
      <c r="H2198" s="20">
        <v>5</v>
      </c>
      <c r="I2198" s="20">
        <v>14</v>
      </c>
      <c r="J2198" s="20">
        <v>32</v>
      </c>
      <c r="K2198" s="20"/>
      <c r="L2198" s="20"/>
      <c r="M2198" s="20">
        <v>15</v>
      </c>
      <c r="N2198" s="20"/>
      <c r="O2198" s="20">
        <v>26</v>
      </c>
      <c r="P2198" s="20">
        <v>11</v>
      </c>
      <c r="Q2198" s="20"/>
      <c r="R2198" s="19"/>
      <c r="S2198" s="20"/>
      <c r="T2198" s="20"/>
      <c r="U2198" s="20">
        <v>23</v>
      </c>
      <c r="V2198" s="20">
        <v>42</v>
      </c>
      <c r="W2198" s="20"/>
      <c r="X2198" s="19"/>
    </row>
    <row r="2199" spans="1:24" s="15" customFormat="1" ht="13.8">
      <c r="A2199" s="15" t="s">
        <v>355</v>
      </c>
      <c r="B2199" s="19" t="s">
        <v>356</v>
      </c>
      <c r="C2199" s="19">
        <v>2015</v>
      </c>
      <c r="D2199" s="19" t="s">
        <v>441</v>
      </c>
      <c r="E2199" s="16">
        <v>26</v>
      </c>
      <c r="F2199" s="20">
        <v>136</v>
      </c>
      <c r="G2199" s="21">
        <v>7.3600001335144043</v>
      </c>
      <c r="H2199" s="20">
        <v>5</v>
      </c>
      <c r="I2199" s="20">
        <v>14</v>
      </c>
      <c r="J2199" s="20">
        <v>38</v>
      </c>
      <c r="K2199" s="20"/>
      <c r="L2199" s="20"/>
      <c r="M2199" s="20">
        <v>15</v>
      </c>
      <c r="N2199" s="20"/>
      <c r="O2199" s="20">
        <v>26</v>
      </c>
      <c r="P2199" s="20">
        <v>11</v>
      </c>
      <c r="Q2199" s="20"/>
      <c r="R2199" s="19"/>
      <c r="S2199" s="20"/>
      <c r="T2199" s="20"/>
      <c r="U2199" s="20">
        <v>23</v>
      </c>
      <c r="V2199" s="20">
        <v>53</v>
      </c>
      <c r="W2199" s="20"/>
      <c r="X2199" s="19"/>
    </row>
    <row r="2200" spans="1:24" s="15" customFormat="1" ht="13.8">
      <c r="A2200" s="15" t="s">
        <v>355</v>
      </c>
      <c r="B2200" s="19" t="s">
        <v>356</v>
      </c>
      <c r="C2200" s="19">
        <v>2016</v>
      </c>
      <c r="D2200" s="19" t="s">
        <v>441</v>
      </c>
      <c r="E2200" s="16">
        <v>25</v>
      </c>
      <c r="F2200" s="20">
        <v>151</v>
      </c>
      <c r="G2200" s="21">
        <v>5.26</v>
      </c>
      <c r="H2200" s="20">
        <v>6</v>
      </c>
      <c r="I2200" s="20">
        <v>16</v>
      </c>
      <c r="J2200" s="20">
        <v>34</v>
      </c>
      <c r="K2200" s="20" t="s">
        <v>557</v>
      </c>
      <c r="L2200" s="20" t="s">
        <v>557</v>
      </c>
      <c r="M2200" s="20">
        <v>16</v>
      </c>
      <c r="N2200" s="20" t="s">
        <v>557</v>
      </c>
      <c r="O2200" s="20">
        <v>28</v>
      </c>
      <c r="P2200" s="20">
        <v>22</v>
      </c>
      <c r="Q2200" s="20" t="s">
        <v>557</v>
      </c>
      <c r="R2200" s="19" t="s">
        <v>557</v>
      </c>
      <c r="S2200" s="20" t="s">
        <v>557</v>
      </c>
      <c r="T2200" s="20">
        <v>11</v>
      </c>
      <c r="U2200" s="20">
        <v>24</v>
      </c>
      <c r="V2200" s="20">
        <v>48</v>
      </c>
      <c r="W2200" s="20" t="s">
        <v>557</v>
      </c>
      <c r="X2200" s="19"/>
    </row>
    <row r="2201" spans="1:24" s="15" customFormat="1" ht="13.8">
      <c r="A2201" s="15" t="s">
        <v>355</v>
      </c>
      <c r="B2201" s="19" t="s">
        <v>356</v>
      </c>
      <c r="C2201" s="19">
        <v>2017</v>
      </c>
      <c r="D2201" s="19" t="s">
        <v>441</v>
      </c>
      <c r="E2201" s="16">
        <v>21</v>
      </c>
      <c r="F2201" s="20">
        <v>161</v>
      </c>
      <c r="G2201" s="21">
        <v>2.36</v>
      </c>
      <c r="H2201" s="20">
        <v>5</v>
      </c>
      <c r="I2201" s="20">
        <v>17</v>
      </c>
      <c r="J2201" s="20">
        <v>25</v>
      </c>
      <c r="K2201" s="20"/>
      <c r="L2201" s="20"/>
      <c r="M2201" s="20">
        <v>17</v>
      </c>
      <c r="N2201" s="20"/>
      <c r="O2201" s="20">
        <v>24</v>
      </c>
      <c r="P2201" s="20">
        <v>22</v>
      </c>
      <c r="Q2201" s="20"/>
      <c r="R2201" s="19"/>
      <c r="S2201" s="20"/>
      <c r="T2201" s="20">
        <v>14</v>
      </c>
      <c r="U2201" s="20">
        <v>27</v>
      </c>
      <c r="V2201" s="20"/>
      <c r="W2201" s="20"/>
      <c r="X2201" s="19"/>
    </row>
    <row r="2202" spans="1:24" s="15" customFormat="1" ht="13.8">
      <c r="A2202" s="15" t="s">
        <v>355</v>
      </c>
      <c r="B2202" s="19" t="s">
        <v>356</v>
      </c>
      <c r="C2202" s="19">
        <v>2018</v>
      </c>
      <c r="D2202" s="19" t="s">
        <v>441</v>
      </c>
      <c r="E2202" s="16">
        <v>25</v>
      </c>
      <c r="F2202" s="20">
        <v>152</v>
      </c>
      <c r="G2202" s="21">
        <v>5.73</v>
      </c>
      <c r="H2202" s="20">
        <v>6</v>
      </c>
      <c r="I2202" s="20">
        <v>16</v>
      </c>
      <c r="J2202" s="20">
        <v>34</v>
      </c>
      <c r="K2202" s="20"/>
      <c r="L2202" s="20"/>
      <c r="M2202" s="20">
        <v>17</v>
      </c>
      <c r="N2202" s="20"/>
      <c r="O2202" s="20">
        <v>21</v>
      </c>
      <c r="P2202" s="20">
        <v>22</v>
      </c>
      <c r="Q2202" s="20"/>
      <c r="R2202" s="19"/>
      <c r="S2202" s="20"/>
      <c r="T2202" s="20">
        <v>12</v>
      </c>
      <c r="U2202" s="20">
        <v>27</v>
      </c>
      <c r="V2202" s="20">
        <v>52</v>
      </c>
      <c r="W2202" s="20"/>
      <c r="X2202" s="19"/>
    </row>
    <row r="2203" spans="1:24" s="15" customFormat="1" ht="13.8">
      <c r="A2203" s="15" t="s">
        <v>355</v>
      </c>
      <c r="B2203" s="19" t="s">
        <v>356</v>
      </c>
      <c r="C2203" s="19">
        <v>2019</v>
      </c>
      <c r="D2203" s="19" t="s">
        <v>441</v>
      </c>
      <c r="E2203" s="16">
        <v>25</v>
      </c>
      <c r="F2203" s="20">
        <v>153</v>
      </c>
      <c r="G2203" s="21">
        <v>6.6599760000000003</v>
      </c>
      <c r="H2203" s="20">
        <v>6</v>
      </c>
      <c r="I2203" s="20">
        <v>14.077640000000001</v>
      </c>
      <c r="J2203" s="20">
        <v>35.922359999999998</v>
      </c>
      <c r="K2203" s="20" t="s">
        <v>557</v>
      </c>
      <c r="L2203" s="20" t="s">
        <v>557</v>
      </c>
      <c r="M2203" s="20">
        <v>17</v>
      </c>
      <c r="N2203" s="20" t="s">
        <v>557</v>
      </c>
      <c r="O2203" s="20">
        <v>21</v>
      </c>
      <c r="P2203" s="20">
        <v>22</v>
      </c>
      <c r="Q2203" s="20" t="s">
        <v>557</v>
      </c>
      <c r="R2203" s="19" t="s">
        <v>557</v>
      </c>
      <c r="S2203" s="20" t="s">
        <v>557</v>
      </c>
      <c r="T2203" s="20">
        <v>13</v>
      </c>
      <c r="U2203" s="20">
        <v>18</v>
      </c>
      <c r="V2203" s="20">
        <v>57</v>
      </c>
      <c r="W2203" s="20" t="s">
        <v>557</v>
      </c>
      <c r="X2203" s="19"/>
    </row>
    <row r="2204" spans="1:24" s="15" customFormat="1" ht="13.8">
      <c r="A2204" s="15" t="s">
        <v>355</v>
      </c>
      <c r="B2204" s="19" t="s">
        <v>356</v>
      </c>
      <c r="C2204" s="19">
        <v>2020</v>
      </c>
      <c r="D2204" s="19" t="s">
        <v>441</v>
      </c>
      <c r="E2204" s="16">
        <v>25</v>
      </c>
      <c r="F2204" s="20">
        <v>149</v>
      </c>
      <c r="G2204" s="21">
        <v>5.0866410000000002</v>
      </c>
      <c r="H2204" s="20">
        <v>6</v>
      </c>
      <c r="I2204" s="20">
        <v>16.657910000000001</v>
      </c>
      <c r="J2204" s="20">
        <v>33.342089999999999</v>
      </c>
      <c r="K2204" s="20" t="s">
        <v>557</v>
      </c>
      <c r="L2204" s="20" t="s">
        <v>557</v>
      </c>
      <c r="M2204" s="20">
        <v>17</v>
      </c>
      <c r="N2204" s="20" t="s">
        <v>557</v>
      </c>
      <c r="O2204" s="20">
        <v>21</v>
      </c>
      <c r="P2204" s="20">
        <v>22</v>
      </c>
      <c r="Q2204" s="20" t="s">
        <v>557</v>
      </c>
      <c r="R2204" s="19" t="s">
        <v>557</v>
      </c>
      <c r="S2204" s="20" t="s">
        <v>557</v>
      </c>
      <c r="T2204" s="20">
        <v>13</v>
      </c>
      <c r="U2204" s="20">
        <v>18</v>
      </c>
      <c r="V2204" s="20">
        <v>57</v>
      </c>
      <c r="W2204" s="20" t="s">
        <v>557</v>
      </c>
      <c r="X2204" s="19"/>
    </row>
    <row r="2205" spans="1:24" s="15" customFormat="1" ht="13.8">
      <c r="A2205" s="15" t="s">
        <v>355</v>
      </c>
      <c r="B2205" s="19" t="s">
        <v>356</v>
      </c>
      <c r="C2205" s="19">
        <v>2021</v>
      </c>
      <c r="D2205" s="19" t="s">
        <v>441</v>
      </c>
      <c r="E2205" s="16">
        <v>25</v>
      </c>
      <c r="F2205" s="20">
        <v>150</v>
      </c>
      <c r="G2205" s="21">
        <v>3.9682469999999999</v>
      </c>
      <c r="H2205" s="20">
        <v>6</v>
      </c>
      <c r="I2205" s="20">
        <v>18.47223</v>
      </c>
      <c r="J2205" s="20">
        <v>31.52777</v>
      </c>
      <c r="K2205" s="20"/>
      <c r="L2205" s="20"/>
      <c r="M2205" s="20">
        <v>16.887440000000002</v>
      </c>
      <c r="N2205" s="20"/>
      <c r="O2205" s="20">
        <v>20.748570000000001</v>
      </c>
      <c r="P2205" s="20">
        <v>22.451969999999999</v>
      </c>
      <c r="Q2205" s="20"/>
      <c r="R2205" s="19"/>
      <c r="S2205" s="20"/>
      <c r="T2205" s="20">
        <v>18.848890000000001</v>
      </c>
      <c r="U2205" s="20">
        <v>18.449110000000001</v>
      </c>
      <c r="V2205" s="20">
        <v>50.290579999999999</v>
      </c>
      <c r="W2205" s="20"/>
      <c r="X2205" s="19"/>
    </row>
    <row r="2206" spans="1:24" s="15" customFormat="1" ht="13.8">
      <c r="A2206" s="15" t="s">
        <v>355</v>
      </c>
      <c r="B2206" s="19" t="s">
        <v>356</v>
      </c>
      <c r="C2206" s="19">
        <v>2022</v>
      </c>
      <c r="D2206" s="19" t="s">
        <v>441</v>
      </c>
      <c r="E2206" s="16">
        <v>24</v>
      </c>
      <c r="F2206" s="20">
        <v>150</v>
      </c>
      <c r="G2206" s="21">
        <v>3.1324390000000002</v>
      </c>
      <c r="H2206" s="20">
        <v>6</v>
      </c>
      <c r="I2206" s="20">
        <v>18.8628</v>
      </c>
      <c r="J2206" s="20">
        <v>29.1372</v>
      </c>
      <c r="K2206" s="20" t="s">
        <v>557</v>
      </c>
      <c r="L2206" s="20" t="s">
        <v>557</v>
      </c>
      <c r="M2206" s="20">
        <v>17</v>
      </c>
      <c r="N2206" s="20" t="s">
        <v>557</v>
      </c>
      <c r="O2206" s="20">
        <v>21</v>
      </c>
      <c r="P2206" s="20">
        <v>22</v>
      </c>
      <c r="Q2206" s="20" t="s">
        <v>557</v>
      </c>
      <c r="R2206" s="19" t="s">
        <v>557</v>
      </c>
      <c r="S2206" s="20" t="s">
        <v>557</v>
      </c>
      <c r="T2206" s="20">
        <v>19</v>
      </c>
      <c r="U2206" s="20">
        <v>18</v>
      </c>
      <c r="V2206" s="20">
        <v>44</v>
      </c>
      <c r="W2206" s="20" t="s">
        <v>557</v>
      </c>
      <c r="X2206" s="19"/>
    </row>
    <row r="2207" spans="1:24" s="15" customFormat="1" ht="13.8">
      <c r="A2207" s="15" t="s">
        <v>355</v>
      </c>
      <c r="B2207" s="19" t="s">
        <v>356</v>
      </c>
      <c r="C2207" s="19">
        <v>2023</v>
      </c>
      <c r="D2207" s="19" t="s">
        <v>441</v>
      </c>
      <c r="E2207" s="16">
        <v>20</v>
      </c>
      <c r="F2207" s="20">
        <v>162</v>
      </c>
      <c r="G2207" s="21">
        <v>0.77747149999999998</v>
      </c>
      <c r="H2207" s="20">
        <v>5</v>
      </c>
      <c r="I2207" s="20">
        <v>18.72495</v>
      </c>
      <c r="J2207" s="20">
        <v>21.27505</v>
      </c>
      <c r="K2207" s="20"/>
      <c r="L2207" s="20"/>
      <c r="M2207" s="20">
        <v>16.887440000000002</v>
      </c>
      <c r="N2207" s="20"/>
      <c r="O2207" s="20">
        <v>20.748570000000001</v>
      </c>
      <c r="P2207" s="20">
        <v>22.451969999999999</v>
      </c>
      <c r="Q2207" s="20"/>
      <c r="R2207" s="19"/>
      <c r="S2207" s="20"/>
      <c r="T2207" s="20">
        <v>19.572299999999998</v>
      </c>
      <c r="U2207" s="20">
        <v>18.449110000000001</v>
      </c>
      <c r="V2207" s="20"/>
      <c r="W2207" s="20"/>
      <c r="X2207" s="19"/>
    </row>
    <row r="2208" spans="1:24" s="15" customFormat="1" ht="13.8">
      <c r="A2208" s="15" t="s">
        <v>355</v>
      </c>
      <c r="B2208" s="19" t="s">
        <v>356</v>
      </c>
      <c r="C2208" s="19">
        <v>2024</v>
      </c>
      <c r="D2208" s="19" t="s">
        <v>441</v>
      </c>
      <c r="E2208" s="16">
        <v>19</v>
      </c>
      <c r="F2208" s="20">
        <v>164</v>
      </c>
      <c r="G2208" s="21">
        <v>1.7607680000000001</v>
      </c>
      <c r="H2208" s="20">
        <v>5</v>
      </c>
      <c r="I2208" s="20">
        <v>16.11234</v>
      </c>
      <c r="J2208" s="20">
        <v>21.88766</v>
      </c>
      <c r="K2208" s="20"/>
      <c r="L2208" s="20"/>
      <c r="M2208" s="20">
        <v>17.043340000000001</v>
      </c>
      <c r="N2208" s="20"/>
      <c r="O2208" s="20">
        <v>14.50741</v>
      </c>
      <c r="P2208" s="20">
        <v>19.17484</v>
      </c>
      <c r="Q2208" s="20"/>
      <c r="R2208" s="19"/>
      <c r="S2208" s="20"/>
      <c r="T2208" s="20">
        <v>17.621829999999999</v>
      </c>
      <c r="U2208" s="20">
        <v>27.19303</v>
      </c>
      <c r="V2208" s="20"/>
      <c r="W2208" s="20"/>
      <c r="X2208" s="19"/>
    </row>
    <row r="2209" spans="1:24" s="15" customFormat="1">
      <c r="A2209" s="68" t="s">
        <v>355</v>
      </c>
      <c r="B2209" s="70" t="s">
        <v>356</v>
      </c>
      <c r="C2209" s="70">
        <v>2025</v>
      </c>
      <c r="D2209" s="73" t="str">
        <f>VLOOKUP(B2209,'CPI Timeseries 2012 - 2025'!B:C,2,0)</f>
        <v>ECA</v>
      </c>
      <c r="E2209" s="16">
        <v>19</v>
      </c>
      <c r="F2209" s="70">
        <v>166</v>
      </c>
      <c r="G2209" s="74">
        <v>1.7842340000000001</v>
      </c>
      <c r="H2209" s="70">
        <v>5</v>
      </c>
      <c r="I2209" s="75">
        <v>16.07386</v>
      </c>
      <c r="J2209" s="75">
        <v>21.92614</v>
      </c>
      <c r="K2209" s="75"/>
      <c r="L2209" s="75"/>
      <c r="M2209" s="75">
        <v>17.047129999999999</v>
      </c>
      <c r="N2209" s="75"/>
      <c r="O2209" s="75">
        <v>14.49912</v>
      </c>
      <c r="P2209" s="75">
        <v>19.109950000000001</v>
      </c>
      <c r="Q2209" s="75"/>
      <c r="R2209" s="75"/>
      <c r="S2209" s="75"/>
      <c r="T2209" s="75">
        <v>16.939109999999999</v>
      </c>
      <c r="U2209" s="75">
        <v>27.196490000000001</v>
      </c>
      <c r="V2209" s="75"/>
      <c r="W2209" s="75"/>
      <c r="X2209" s="2"/>
    </row>
    <row r="2210" spans="1:24" s="15" customFormat="1" ht="13.8">
      <c r="A2210" s="15" t="s">
        <v>202</v>
      </c>
      <c r="B2210" s="19" t="s">
        <v>203</v>
      </c>
      <c r="C2210" s="19">
        <v>2012</v>
      </c>
      <c r="D2210" s="19" t="s">
        <v>443</v>
      </c>
      <c r="E2210" s="16">
        <v>35</v>
      </c>
      <c r="F2210" s="20">
        <v>102</v>
      </c>
      <c r="G2210" s="21">
        <v>2.1</v>
      </c>
      <c r="H2210" s="20">
        <v>8</v>
      </c>
      <c r="I2210" s="20">
        <v>31</v>
      </c>
      <c r="J2210" s="20">
        <v>38</v>
      </c>
      <c r="K2210" s="20">
        <v>40</v>
      </c>
      <c r="L2210" s="20"/>
      <c r="M2210" s="20">
        <v>36</v>
      </c>
      <c r="N2210" s="20">
        <v>38</v>
      </c>
      <c r="O2210" s="20"/>
      <c r="P2210" s="20">
        <v>22</v>
      </c>
      <c r="Q2210" s="20"/>
      <c r="R2210" s="19"/>
      <c r="S2210" s="20">
        <v>41</v>
      </c>
      <c r="T2210" s="20"/>
      <c r="U2210" s="20">
        <v>35</v>
      </c>
      <c r="V2210" s="20">
        <v>32</v>
      </c>
      <c r="W2210" s="20">
        <v>33</v>
      </c>
      <c r="X2210" s="19"/>
    </row>
    <row r="2211" spans="1:24" s="15" customFormat="1" ht="13.8">
      <c r="A2211" s="15" t="s">
        <v>202</v>
      </c>
      <c r="B2211" s="19" t="s">
        <v>203</v>
      </c>
      <c r="C2211" s="19">
        <v>2013</v>
      </c>
      <c r="D2211" s="19" t="s">
        <v>443</v>
      </c>
      <c r="E2211" s="16">
        <v>33</v>
      </c>
      <c r="F2211" s="20">
        <v>111</v>
      </c>
      <c r="G2211" s="21">
        <v>2.7</v>
      </c>
      <c r="H2211" s="20">
        <v>8</v>
      </c>
      <c r="I2211" s="20">
        <v>29</v>
      </c>
      <c r="J2211" s="20">
        <v>37</v>
      </c>
      <c r="K2211" s="20">
        <v>47</v>
      </c>
      <c r="L2211" s="20"/>
      <c r="M2211" s="20">
        <v>32</v>
      </c>
      <c r="N2211" s="20">
        <v>38</v>
      </c>
      <c r="O2211" s="20"/>
      <c r="P2211" s="20">
        <v>22</v>
      </c>
      <c r="Q2211" s="20"/>
      <c r="R2211" s="19"/>
      <c r="S2211" s="20">
        <v>31</v>
      </c>
      <c r="T2211" s="20"/>
      <c r="U2211" s="20">
        <v>35</v>
      </c>
      <c r="V2211" s="20">
        <v>26</v>
      </c>
      <c r="W2211" s="20">
        <v>33</v>
      </c>
      <c r="X2211" s="19"/>
    </row>
    <row r="2212" spans="1:24" s="15" customFormat="1" ht="13.8">
      <c r="A2212" s="15" t="s">
        <v>202</v>
      </c>
      <c r="B2212" s="19" t="s">
        <v>203</v>
      </c>
      <c r="C2212" s="19">
        <v>2014</v>
      </c>
      <c r="D2212" s="19" t="s">
        <v>443</v>
      </c>
      <c r="E2212" s="16">
        <v>31</v>
      </c>
      <c r="F2212" s="20">
        <v>119</v>
      </c>
      <c r="G2212" s="21">
        <v>3.2000000476837158</v>
      </c>
      <c r="H2212" s="20">
        <v>8</v>
      </c>
      <c r="I2212" s="20">
        <v>26</v>
      </c>
      <c r="J2212" s="20">
        <v>36</v>
      </c>
      <c r="K2212" s="20">
        <v>42</v>
      </c>
      <c r="L2212" s="20"/>
      <c r="M2212" s="20">
        <v>32</v>
      </c>
      <c r="N2212" s="20">
        <v>38</v>
      </c>
      <c r="O2212" s="20"/>
      <c r="P2212" s="20">
        <v>11</v>
      </c>
      <c r="Q2212" s="20"/>
      <c r="R2212" s="19"/>
      <c r="S2212" s="20">
        <v>31</v>
      </c>
      <c r="T2212" s="20"/>
      <c r="U2212" s="20">
        <v>35</v>
      </c>
      <c r="V2212" s="20">
        <v>30</v>
      </c>
      <c r="W2212" s="20">
        <v>30</v>
      </c>
      <c r="X2212" s="19"/>
    </row>
    <row r="2213" spans="1:24" s="15" customFormat="1" ht="13.8">
      <c r="A2213" s="15" t="s">
        <v>202</v>
      </c>
      <c r="B2213" s="19" t="s">
        <v>203</v>
      </c>
      <c r="C2213" s="19">
        <v>2015</v>
      </c>
      <c r="D2213" s="19" t="s">
        <v>443</v>
      </c>
      <c r="E2213" s="16">
        <v>30</v>
      </c>
      <c r="F2213" s="20">
        <v>117</v>
      </c>
      <c r="G2213" s="21">
        <v>3.4900000095367432</v>
      </c>
      <c r="H2213" s="20">
        <v>8</v>
      </c>
      <c r="I2213" s="20">
        <v>24</v>
      </c>
      <c r="J2213" s="20">
        <v>36</v>
      </c>
      <c r="K2213" s="20">
        <v>42</v>
      </c>
      <c r="L2213" s="20"/>
      <c r="M2213" s="20">
        <v>32</v>
      </c>
      <c r="N2213" s="20">
        <v>38</v>
      </c>
      <c r="O2213" s="20"/>
      <c r="P2213" s="20">
        <v>11</v>
      </c>
      <c r="Q2213" s="20"/>
      <c r="R2213" s="19"/>
      <c r="S2213" s="20">
        <v>31</v>
      </c>
      <c r="T2213" s="20"/>
      <c r="U2213" s="20">
        <v>35</v>
      </c>
      <c r="V2213" s="20">
        <v>31</v>
      </c>
      <c r="W2213" s="20">
        <v>21</v>
      </c>
      <c r="X2213" s="19"/>
    </row>
    <row r="2214" spans="1:24" s="15" customFormat="1" ht="13.8">
      <c r="A2214" s="15" t="s">
        <v>202</v>
      </c>
      <c r="B2214" s="19" t="s">
        <v>203</v>
      </c>
      <c r="C2214" s="19">
        <v>2016</v>
      </c>
      <c r="D2214" s="19" t="s">
        <v>443</v>
      </c>
      <c r="E2214" s="16">
        <v>32</v>
      </c>
      <c r="F2214" s="20">
        <v>116</v>
      </c>
      <c r="G2214" s="21">
        <v>1.84</v>
      </c>
      <c r="H2214" s="20">
        <v>9</v>
      </c>
      <c r="I2214" s="20">
        <v>29</v>
      </c>
      <c r="J2214" s="20">
        <v>35</v>
      </c>
      <c r="K2214" s="20">
        <v>38</v>
      </c>
      <c r="L2214" s="20" t="s">
        <v>557</v>
      </c>
      <c r="M2214" s="20">
        <v>32</v>
      </c>
      <c r="N2214" s="20">
        <v>37</v>
      </c>
      <c r="O2214" s="20" t="s">
        <v>557</v>
      </c>
      <c r="P2214" s="20">
        <v>22</v>
      </c>
      <c r="Q2214" s="20" t="s">
        <v>557</v>
      </c>
      <c r="R2214" s="19" t="s">
        <v>557</v>
      </c>
      <c r="S2214" s="20">
        <v>32</v>
      </c>
      <c r="T2214" s="20">
        <v>38</v>
      </c>
      <c r="U2214" s="20">
        <v>35</v>
      </c>
      <c r="V2214" s="20">
        <v>27</v>
      </c>
      <c r="W2214" s="20">
        <v>27</v>
      </c>
      <c r="X2214" s="19"/>
    </row>
    <row r="2215" spans="1:24" s="15" customFormat="1" ht="13.8">
      <c r="A2215" s="15" t="s">
        <v>202</v>
      </c>
      <c r="B2215" s="19" t="s">
        <v>203</v>
      </c>
      <c r="C2215" s="19">
        <v>2017</v>
      </c>
      <c r="D2215" s="19" t="s">
        <v>443</v>
      </c>
      <c r="E2215" s="16">
        <v>36</v>
      </c>
      <c r="F2215" s="20">
        <v>103</v>
      </c>
      <c r="G2215" s="21">
        <v>1.55</v>
      </c>
      <c r="H2215" s="20">
        <v>9</v>
      </c>
      <c r="I2215" s="20">
        <v>33</v>
      </c>
      <c r="J2215" s="20">
        <v>39</v>
      </c>
      <c r="K2215" s="20">
        <v>39</v>
      </c>
      <c r="L2215" s="20"/>
      <c r="M2215" s="20">
        <v>33</v>
      </c>
      <c r="N2215" s="20">
        <v>37</v>
      </c>
      <c r="O2215" s="20"/>
      <c r="P2215" s="20">
        <v>35</v>
      </c>
      <c r="Q2215" s="20"/>
      <c r="R2215" s="19"/>
      <c r="S2215" s="20">
        <v>32</v>
      </c>
      <c r="T2215" s="20">
        <v>43</v>
      </c>
      <c r="U2215" s="20">
        <v>35</v>
      </c>
      <c r="V2215" s="20">
        <v>39</v>
      </c>
      <c r="W2215" s="20">
        <v>27</v>
      </c>
      <c r="X2215" s="19"/>
    </row>
    <row r="2216" spans="1:24" s="15" customFormat="1" ht="13.8">
      <c r="A2216" s="15" t="s">
        <v>202</v>
      </c>
      <c r="B2216" s="19" t="s">
        <v>203</v>
      </c>
      <c r="C2216" s="19">
        <v>2018</v>
      </c>
      <c r="D2216" s="19" t="s">
        <v>443</v>
      </c>
      <c r="E2216" s="16">
        <v>36</v>
      </c>
      <c r="F2216" s="20">
        <v>99</v>
      </c>
      <c r="G2216" s="21">
        <v>1.83</v>
      </c>
      <c r="H2216" s="20">
        <v>9</v>
      </c>
      <c r="I2216" s="20">
        <v>33</v>
      </c>
      <c r="J2216" s="20">
        <v>39</v>
      </c>
      <c r="K2216" s="20">
        <v>39</v>
      </c>
      <c r="L2216" s="20"/>
      <c r="M2216" s="20">
        <v>33</v>
      </c>
      <c r="N2216" s="20">
        <v>37</v>
      </c>
      <c r="O2216" s="20"/>
      <c r="P2216" s="20">
        <v>35</v>
      </c>
      <c r="Q2216" s="20"/>
      <c r="R2216" s="19"/>
      <c r="S2216" s="20">
        <v>32</v>
      </c>
      <c r="T2216" s="20">
        <v>43</v>
      </c>
      <c r="U2216" s="20">
        <v>35</v>
      </c>
      <c r="V2216" s="20">
        <v>45</v>
      </c>
      <c r="W2216" s="20">
        <v>27</v>
      </c>
      <c r="X2216" s="19"/>
    </row>
    <row r="2217" spans="1:24" s="15" customFormat="1" ht="13.8">
      <c r="A2217" s="15" t="s">
        <v>202</v>
      </c>
      <c r="B2217" s="19" t="s">
        <v>203</v>
      </c>
      <c r="C2217" s="19">
        <v>2019</v>
      </c>
      <c r="D2217" s="19" t="s">
        <v>443</v>
      </c>
      <c r="E2217" s="16">
        <v>37</v>
      </c>
      <c r="F2217" s="20">
        <v>96</v>
      </c>
      <c r="G2217" s="21">
        <v>1.9185920000000001</v>
      </c>
      <c r="H2217" s="20">
        <v>9</v>
      </c>
      <c r="I2217" s="20">
        <v>33.85351</v>
      </c>
      <c r="J2217" s="20">
        <v>40.14649</v>
      </c>
      <c r="K2217" s="20">
        <v>39</v>
      </c>
      <c r="L2217" s="20" t="s">
        <v>557</v>
      </c>
      <c r="M2217" s="20">
        <v>41</v>
      </c>
      <c r="N2217" s="20">
        <v>37</v>
      </c>
      <c r="O2217" s="20" t="s">
        <v>557</v>
      </c>
      <c r="P2217" s="20">
        <v>35</v>
      </c>
      <c r="Q2217" s="20" t="s">
        <v>557</v>
      </c>
      <c r="R2217" s="19" t="s">
        <v>557</v>
      </c>
      <c r="S2217" s="20">
        <v>32</v>
      </c>
      <c r="T2217" s="20">
        <v>46</v>
      </c>
      <c r="U2217" s="20">
        <v>27</v>
      </c>
      <c r="V2217" s="20">
        <v>42</v>
      </c>
      <c r="W2217" s="20">
        <v>34</v>
      </c>
      <c r="X2217" s="19"/>
    </row>
    <row r="2218" spans="1:24" s="15" customFormat="1" ht="13.8">
      <c r="A2218" s="15" t="s">
        <v>202</v>
      </c>
      <c r="B2218" s="19" t="s">
        <v>203</v>
      </c>
      <c r="C2218" s="19">
        <v>2020</v>
      </c>
      <c r="D2218" s="19" t="s">
        <v>443</v>
      </c>
      <c r="E2218" s="16">
        <v>38</v>
      </c>
      <c r="F2218" s="20">
        <v>94</v>
      </c>
      <c r="G2218" s="21">
        <v>0.80378810000000001</v>
      </c>
      <c r="H2218" s="20">
        <v>9</v>
      </c>
      <c r="I2218" s="20">
        <v>36.681789999999999</v>
      </c>
      <c r="J2218" s="20">
        <v>39.318210000000001</v>
      </c>
      <c r="K2218" s="20">
        <v>39</v>
      </c>
      <c r="L2218" s="20" t="s">
        <v>557</v>
      </c>
      <c r="M2218" s="20">
        <v>41</v>
      </c>
      <c r="N2218" s="20">
        <v>37</v>
      </c>
      <c r="O2218" s="20" t="s">
        <v>557</v>
      </c>
      <c r="P2218" s="20">
        <v>35</v>
      </c>
      <c r="Q2218" s="20" t="s">
        <v>557</v>
      </c>
      <c r="R2218" s="19" t="s">
        <v>557</v>
      </c>
      <c r="S2218" s="20">
        <v>32</v>
      </c>
      <c r="T2218" s="20">
        <v>45</v>
      </c>
      <c r="U2218" s="20">
        <v>35</v>
      </c>
      <c r="V2218" s="20">
        <v>42</v>
      </c>
      <c r="W2218" s="20">
        <v>35</v>
      </c>
      <c r="X2218" s="19"/>
    </row>
    <row r="2219" spans="1:24" s="15" customFormat="1" ht="13.8">
      <c r="A2219" s="15" t="s">
        <v>202</v>
      </c>
      <c r="B2219" s="19" t="s">
        <v>203</v>
      </c>
      <c r="C2219" s="19">
        <v>2021</v>
      </c>
      <c r="D2219" s="19" t="s">
        <v>443</v>
      </c>
      <c r="E2219" s="16">
        <v>39</v>
      </c>
      <c r="F2219" s="20">
        <v>87</v>
      </c>
      <c r="G2219" s="21">
        <v>1.3945540000000001</v>
      </c>
      <c r="H2219" s="20">
        <v>9</v>
      </c>
      <c r="I2219" s="20">
        <v>36.705959999999997</v>
      </c>
      <c r="J2219" s="20">
        <v>41.294040000000003</v>
      </c>
      <c r="K2219" s="20">
        <v>39.229219999999998</v>
      </c>
      <c r="L2219" s="20"/>
      <c r="M2219" s="20">
        <v>36.83502</v>
      </c>
      <c r="N2219" s="20">
        <v>37.263190000000002</v>
      </c>
      <c r="O2219" s="20"/>
      <c r="P2219" s="20">
        <v>34.50329</v>
      </c>
      <c r="Q2219" s="20"/>
      <c r="R2219" s="19"/>
      <c r="S2219" s="20">
        <v>32.418640000000003</v>
      </c>
      <c r="T2219" s="20">
        <v>50.678719999999998</v>
      </c>
      <c r="U2219" s="20">
        <v>35.111879999999999</v>
      </c>
      <c r="V2219" s="20">
        <v>52.04421</v>
      </c>
      <c r="W2219" s="20">
        <v>33.784239999999997</v>
      </c>
      <c r="X2219" s="19"/>
    </row>
    <row r="2220" spans="1:24" s="15" customFormat="1" ht="13.8">
      <c r="A2220" s="15" t="s">
        <v>202</v>
      </c>
      <c r="B2220" s="19" t="s">
        <v>203</v>
      </c>
      <c r="C2220" s="19">
        <v>2022</v>
      </c>
      <c r="D2220" s="19" t="s">
        <v>443</v>
      </c>
      <c r="E2220" s="16">
        <v>38</v>
      </c>
      <c r="F2220" s="20">
        <v>94</v>
      </c>
      <c r="G2220" s="21">
        <v>0.99439100000000002</v>
      </c>
      <c r="H2220" s="20">
        <v>9</v>
      </c>
      <c r="I2220" s="20">
        <v>36.369199999999999</v>
      </c>
      <c r="J2220" s="20">
        <v>39.630800000000001</v>
      </c>
      <c r="K2220" s="20">
        <v>39</v>
      </c>
      <c r="L2220" s="20" t="s">
        <v>557</v>
      </c>
      <c r="M2220" s="20">
        <v>37</v>
      </c>
      <c r="N2220" s="20">
        <v>37</v>
      </c>
      <c r="O2220" s="20" t="s">
        <v>557</v>
      </c>
      <c r="P2220" s="20">
        <v>35</v>
      </c>
      <c r="Q2220" s="20" t="s">
        <v>557</v>
      </c>
      <c r="R2220" s="19" t="s">
        <v>557</v>
      </c>
      <c r="S2220" s="20">
        <v>32</v>
      </c>
      <c r="T2220" s="20">
        <v>49</v>
      </c>
      <c r="U2220" s="20">
        <v>35</v>
      </c>
      <c r="V2220" s="20">
        <v>43</v>
      </c>
      <c r="W2220" s="20">
        <v>33</v>
      </c>
      <c r="X2220" s="19"/>
    </row>
    <row r="2221" spans="1:24" s="15" customFormat="1" ht="13.8">
      <c r="A2221" s="15" t="s">
        <v>202</v>
      </c>
      <c r="B2221" s="19" t="s">
        <v>203</v>
      </c>
      <c r="C2221" s="19">
        <v>2023</v>
      </c>
      <c r="D2221" s="19" t="s">
        <v>443</v>
      </c>
      <c r="E2221" s="16">
        <v>40</v>
      </c>
      <c r="F2221" s="20">
        <v>87</v>
      </c>
      <c r="G2221" s="21">
        <v>2.2036699999999998</v>
      </c>
      <c r="H2221" s="20">
        <v>9</v>
      </c>
      <c r="I2221" s="20">
        <v>36.385980000000004</v>
      </c>
      <c r="J2221" s="20">
        <v>43.614019999999996</v>
      </c>
      <c r="K2221" s="20">
        <v>39.229219999999998</v>
      </c>
      <c r="L2221" s="20"/>
      <c r="M2221" s="20">
        <v>32.845500000000001</v>
      </c>
      <c r="N2221" s="20">
        <v>37.263190000000002</v>
      </c>
      <c r="O2221" s="20"/>
      <c r="P2221" s="20">
        <v>34.50329</v>
      </c>
      <c r="Q2221" s="20"/>
      <c r="R2221" s="19"/>
      <c r="S2221" s="20">
        <v>32.418640000000003</v>
      </c>
      <c r="T2221" s="20">
        <v>68.040440000000004</v>
      </c>
      <c r="U2221" s="20">
        <v>35.111879999999999</v>
      </c>
      <c r="V2221" s="20">
        <v>46.432589999999998</v>
      </c>
      <c r="W2221" s="20">
        <v>32.885959999999997</v>
      </c>
      <c r="X2221" s="19"/>
    </row>
    <row r="2222" spans="1:24" s="15" customFormat="1" ht="13.8">
      <c r="A2222" s="15" t="s">
        <v>202</v>
      </c>
      <c r="B2222" s="19" t="s">
        <v>203</v>
      </c>
      <c r="C2222" s="19">
        <v>2024</v>
      </c>
      <c r="D2222" s="19" t="s">
        <v>443</v>
      </c>
      <c r="E2222" s="16">
        <v>41</v>
      </c>
      <c r="F2222" s="20">
        <v>82</v>
      </c>
      <c r="G2222" s="21">
        <v>2.1494409999999999</v>
      </c>
      <c r="H2222" s="20">
        <v>9</v>
      </c>
      <c r="I2222" s="20">
        <v>37.474919999999997</v>
      </c>
      <c r="J2222" s="20">
        <v>44.525080000000003</v>
      </c>
      <c r="K2222" s="20">
        <v>48.46904</v>
      </c>
      <c r="L2222" s="20"/>
      <c r="M2222" s="20">
        <v>34.235579999999999</v>
      </c>
      <c r="N2222" s="20">
        <v>34.521169999999998</v>
      </c>
      <c r="O2222" s="20"/>
      <c r="P2222" s="20">
        <v>32.267980000000001</v>
      </c>
      <c r="Q2222" s="20"/>
      <c r="R2222" s="19"/>
      <c r="S2222" s="20">
        <v>32.781230000000001</v>
      </c>
      <c r="T2222" s="20">
        <v>64.847980000000007</v>
      </c>
      <c r="U2222" s="20">
        <v>39.171520000000001</v>
      </c>
      <c r="V2222" s="20">
        <v>48.970460000000003</v>
      </c>
      <c r="W2222" s="20">
        <v>32.32544</v>
      </c>
      <c r="X2222" s="19"/>
    </row>
    <row r="2223" spans="1:24" s="15" customFormat="1">
      <c r="A2223" s="68" t="s">
        <v>202</v>
      </c>
      <c r="B2223" s="70" t="s">
        <v>203</v>
      </c>
      <c r="C2223" s="70">
        <v>2025</v>
      </c>
      <c r="D2223" s="73" t="str">
        <f>VLOOKUP(B2223,'CPI Timeseries 2012 - 2025'!B:C,2,0)</f>
        <v>SSA</v>
      </c>
      <c r="E2223" s="16">
        <v>40</v>
      </c>
      <c r="F2223" s="70">
        <v>84</v>
      </c>
      <c r="G2223" s="74">
        <v>1.843424</v>
      </c>
      <c r="H2223" s="70">
        <v>9</v>
      </c>
      <c r="I2223" s="75">
        <v>36.976779999999998</v>
      </c>
      <c r="J2223" s="75">
        <v>43.023220000000002</v>
      </c>
      <c r="K2223" s="75">
        <v>48.440930000000002</v>
      </c>
      <c r="L2223" s="75"/>
      <c r="M2223" s="75">
        <v>34.241390000000003</v>
      </c>
      <c r="N2223" s="75">
        <v>34.494399999999999</v>
      </c>
      <c r="O2223" s="75"/>
      <c r="P2223" s="75">
        <v>32.214660000000002</v>
      </c>
      <c r="Q2223" s="75"/>
      <c r="R2223" s="75"/>
      <c r="S2223" s="75">
        <v>32.758890000000001</v>
      </c>
      <c r="T2223" s="75">
        <v>58.014270000000003</v>
      </c>
      <c r="U2223" s="75">
        <v>39.177059999999997</v>
      </c>
      <c r="V2223" s="75">
        <v>50.10924</v>
      </c>
      <c r="W2223" s="75">
        <v>32.30574</v>
      </c>
      <c r="X2223" s="2"/>
    </row>
    <row r="2224" spans="1:24" s="15" customFormat="1" ht="13.8">
      <c r="A2224" s="15" t="s">
        <v>261</v>
      </c>
      <c r="B2224" s="19" t="s">
        <v>262</v>
      </c>
      <c r="C2224" s="19">
        <v>2012</v>
      </c>
      <c r="D2224" s="19" t="s">
        <v>440</v>
      </c>
      <c r="E2224" s="16">
        <v>37</v>
      </c>
      <c r="F2224" s="20">
        <v>88</v>
      </c>
      <c r="G2224" s="21">
        <v>1.6</v>
      </c>
      <c r="H2224" s="20">
        <v>8</v>
      </c>
      <c r="I2224" s="20">
        <v>34</v>
      </c>
      <c r="J2224" s="20">
        <v>40</v>
      </c>
      <c r="K2224" s="20"/>
      <c r="L2224" s="20"/>
      <c r="M2224" s="20">
        <v>45</v>
      </c>
      <c r="N2224" s="20">
        <v>38</v>
      </c>
      <c r="O2224" s="20"/>
      <c r="P2224" s="20">
        <v>42</v>
      </c>
      <c r="Q2224" s="20">
        <v>38</v>
      </c>
      <c r="R2224" s="19">
        <v>35</v>
      </c>
      <c r="S2224" s="20">
        <v>31</v>
      </c>
      <c r="T2224" s="20"/>
      <c r="U2224" s="20"/>
      <c r="V2224" s="20">
        <v>35</v>
      </c>
      <c r="W2224" s="20">
        <v>33</v>
      </c>
      <c r="X2224" s="19"/>
    </row>
    <row r="2225" spans="1:24" s="15" customFormat="1" ht="13.8">
      <c r="A2225" s="15" t="s">
        <v>261</v>
      </c>
      <c r="B2225" s="19" t="s">
        <v>262</v>
      </c>
      <c r="C2225" s="19">
        <v>2013</v>
      </c>
      <c r="D2225" s="19" t="s">
        <v>440</v>
      </c>
      <c r="E2225" s="16">
        <v>35</v>
      </c>
      <c r="F2225" s="20">
        <v>102</v>
      </c>
      <c r="G2225" s="21">
        <v>1.2</v>
      </c>
      <c r="H2225" s="20">
        <v>8</v>
      </c>
      <c r="I2225" s="20">
        <v>33</v>
      </c>
      <c r="J2225" s="20">
        <v>37</v>
      </c>
      <c r="K2225" s="20"/>
      <c r="L2225" s="20"/>
      <c r="M2225" s="20">
        <v>40</v>
      </c>
      <c r="N2225" s="20">
        <v>38</v>
      </c>
      <c r="O2225" s="20"/>
      <c r="P2225" s="20">
        <v>32</v>
      </c>
      <c r="Q2225" s="20">
        <v>36</v>
      </c>
      <c r="R2225" s="19">
        <v>39</v>
      </c>
      <c r="S2225" s="20">
        <v>31</v>
      </c>
      <c r="T2225" s="20"/>
      <c r="U2225" s="20"/>
      <c r="V2225" s="20">
        <v>35</v>
      </c>
      <c r="W2225" s="20">
        <v>33</v>
      </c>
      <c r="X2225" s="19"/>
    </row>
    <row r="2226" spans="1:24" s="15" customFormat="1" ht="13.8">
      <c r="A2226" s="15" t="s">
        <v>261</v>
      </c>
      <c r="B2226" s="19" t="s">
        <v>262</v>
      </c>
      <c r="C2226" s="19">
        <v>2014</v>
      </c>
      <c r="D2226" s="19" t="s">
        <v>440</v>
      </c>
      <c r="E2226" s="16">
        <v>38</v>
      </c>
      <c r="F2226" s="20">
        <v>85</v>
      </c>
      <c r="G2226" s="21">
        <v>1.6000000238418579</v>
      </c>
      <c r="H2226" s="20">
        <v>8</v>
      </c>
      <c r="I2226" s="20">
        <v>35</v>
      </c>
      <c r="J2226" s="20">
        <v>41</v>
      </c>
      <c r="K2226" s="20"/>
      <c r="L2226" s="20"/>
      <c r="M2226" s="20">
        <v>40</v>
      </c>
      <c r="N2226" s="20">
        <v>38</v>
      </c>
      <c r="O2226" s="20"/>
      <c r="P2226" s="20">
        <v>42</v>
      </c>
      <c r="Q2226" s="20">
        <v>33</v>
      </c>
      <c r="R2226" s="19">
        <v>35</v>
      </c>
      <c r="S2226" s="20">
        <v>31</v>
      </c>
      <c r="T2226" s="20"/>
      <c r="U2226" s="20"/>
      <c r="V2226" s="20">
        <v>39</v>
      </c>
      <c r="W2226" s="20">
        <v>44</v>
      </c>
      <c r="X2226" s="19"/>
    </row>
    <row r="2227" spans="1:24" s="15" customFormat="1" ht="13.8">
      <c r="A2227" s="15" t="s">
        <v>261</v>
      </c>
      <c r="B2227" s="19" t="s">
        <v>262</v>
      </c>
      <c r="C2227" s="19">
        <v>2015</v>
      </c>
      <c r="D2227" s="19" t="s">
        <v>440</v>
      </c>
      <c r="E2227" s="16">
        <v>38</v>
      </c>
      <c r="F2227" s="20">
        <v>76</v>
      </c>
      <c r="G2227" s="21">
        <v>2.119999885559082</v>
      </c>
      <c r="H2227" s="20">
        <v>8</v>
      </c>
      <c r="I2227" s="20">
        <v>35</v>
      </c>
      <c r="J2227" s="20">
        <v>41</v>
      </c>
      <c r="K2227" s="20"/>
      <c r="L2227" s="20"/>
      <c r="M2227" s="20">
        <v>40</v>
      </c>
      <c r="N2227" s="20">
        <v>38</v>
      </c>
      <c r="O2227" s="20"/>
      <c r="P2227" s="20">
        <v>42</v>
      </c>
      <c r="Q2227" s="20">
        <v>38</v>
      </c>
      <c r="R2227" s="19">
        <v>42</v>
      </c>
      <c r="S2227" s="20">
        <v>31</v>
      </c>
      <c r="T2227" s="20"/>
      <c r="U2227" s="20"/>
      <c r="V2227" s="20">
        <v>43</v>
      </c>
      <c r="W2227" s="20">
        <v>26</v>
      </c>
      <c r="X2227" s="19"/>
    </row>
    <row r="2228" spans="1:24" s="15" customFormat="1" ht="13.8">
      <c r="A2228" s="15" t="s">
        <v>261</v>
      </c>
      <c r="B2228" s="19" t="s">
        <v>262</v>
      </c>
      <c r="C2228" s="19">
        <v>2016</v>
      </c>
      <c r="D2228" s="19" t="s">
        <v>440</v>
      </c>
      <c r="E2228" s="16">
        <v>35</v>
      </c>
      <c r="F2228" s="20">
        <v>101</v>
      </c>
      <c r="G2228" s="21">
        <v>2.44</v>
      </c>
      <c r="H2228" s="20">
        <v>9</v>
      </c>
      <c r="I2228" s="20">
        <v>31</v>
      </c>
      <c r="J2228" s="20">
        <v>39</v>
      </c>
      <c r="K2228" s="20" t="s">
        <v>557</v>
      </c>
      <c r="L2228" s="20" t="s">
        <v>557</v>
      </c>
      <c r="M2228" s="20">
        <v>40</v>
      </c>
      <c r="N2228" s="20">
        <v>37</v>
      </c>
      <c r="O2228" s="20" t="s">
        <v>557</v>
      </c>
      <c r="P2228" s="20">
        <v>22</v>
      </c>
      <c r="Q2228" s="20">
        <v>44</v>
      </c>
      <c r="R2228" s="19">
        <v>38</v>
      </c>
      <c r="S2228" s="20">
        <v>32</v>
      </c>
      <c r="T2228" s="20">
        <v>24</v>
      </c>
      <c r="U2228" s="20" t="s">
        <v>557</v>
      </c>
      <c r="V2228" s="20">
        <v>37</v>
      </c>
      <c r="W2228" s="20">
        <v>37</v>
      </c>
      <c r="X2228" s="19"/>
    </row>
    <row r="2229" spans="1:24" s="15" customFormat="1" ht="13.8">
      <c r="A2229" s="15" t="s">
        <v>261</v>
      </c>
      <c r="B2229" s="19" t="s">
        <v>262</v>
      </c>
      <c r="C2229" s="19">
        <v>2017</v>
      </c>
      <c r="D2229" s="19" t="s">
        <v>440</v>
      </c>
      <c r="E2229" s="16">
        <v>37</v>
      </c>
      <c r="F2229" s="20">
        <v>96</v>
      </c>
      <c r="G2229" s="21">
        <v>2.0299999999999998</v>
      </c>
      <c r="H2229" s="20">
        <v>9</v>
      </c>
      <c r="I2229" s="20">
        <v>34</v>
      </c>
      <c r="J2229" s="20">
        <v>40</v>
      </c>
      <c r="K2229" s="20"/>
      <c r="L2229" s="20"/>
      <c r="M2229" s="20">
        <v>37</v>
      </c>
      <c r="N2229" s="20">
        <v>37</v>
      </c>
      <c r="O2229" s="20"/>
      <c r="P2229" s="20">
        <v>35</v>
      </c>
      <c r="Q2229" s="20">
        <v>43</v>
      </c>
      <c r="R2229" s="19">
        <v>41</v>
      </c>
      <c r="S2229" s="20">
        <v>32</v>
      </c>
      <c r="T2229" s="20">
        <v>23</v>
      </c>
      <c r="U2229" s="20"/>
      <c r="V2229" s="20">
        <v>42</v>
      </c>
      <c r="W2229" s="20">
        <v>40</v>
      </c>
      <c r="X2229" s="19"/>
    </row>
    <row r="2230" spans="1:24" s="15" customFormat="1" ht="13.8">
      <c r="A2230" s="15" t="s">
        <v>261</v>
      </c>
      <c r="B2230" s="19" t="s">
        <v>262</v>
      </c>
      <c r="C2230" s="19">
        <v>2018</v>
      </c>
      <c r="D2230" s="19" t="s">
        <v>440</v>
      </c>
      <c r="E2230" s="16">
        <v>36</v>
      </c>
      <c r="F2230" s="20">
        <v>99</v>
      </c>
      <c r="G2230" s="21">
        <v>2.08</v>
      </c>
      <c r="H2230" s="20">
        <v>9</v>
      </c>
      <c r="I2230" s="20">
        <v>33</v>
      </c>
      <c r="J2230" s="20">
        <v>39</v>
      </c>
      <c r="K2230" s="20"/>
      <c r="L2230" s="20"/>
      <c r="M2230" s="20">
        <v>37</v>
      </c>
      <c r="N2230" s="20">
        <v>37</v>
      </c>
      <c r="O2230" s="20"/>
      <c r="P2230" s="20">
        <v>35</v>
      </c>
      <c r="Q2230" s="20">
        <v>41</v>
      </c>
      <c r="R2230" s="19">
        <v>37</v>
      </c>
      <c r="S2230" s="20">
        <v>32</v>
      </c>
      <c r="T2230" s="20">
        <v>21</v>
      </c>
      <c r="U2230" s="20"/>
      <c r="V2230" s="20">
        <v>42</v>
      </c>
      <c r="W2230" s="20">
        <v>40</v>
      </c>
      <c r="X2230" s="19"/>
    </row>
    <row r="2231" spans="1:24" s="15" customFormat="1" ht="13.8">
      <c r="A2231" s="15" t="s">
        <v>261</v>
      </c>
      <c r="B2231" s="19" t="s">
        <v>262</v>
      </c>
      <c r="C2231" s="19">
        <v>2019</v>
      </c>
      <c r="D2231" s="19" t="s">
        <v>440</v>
      </c>
      <c r="E2231" s="16">
        <v>36</v>
      </c>
      <c r="F2231" s="20">
        <v>101</v>
      </c>
      <c r="G2231" s="21">
        <v>2.4480409999999999</v>
      </c>
      <c r="H2231" s="20">
        <v>9</v>
      </c>
      <c r="I2231" s="20">
        <v>31.985209999999999</v>
      </c>
      <c r="J2231" s="20">
        <v>40.014789999999998</v>
      </c>
      <c r="K2231" s="20" t="s">
        <v>557</v>
      </c>
      <c r="L2231" s="20" t="s">
        <v>557</v>
      </c>
      <c r="M2231" s="20">
        <v>37</v>
      </c>
      <c r="N2231" s="20">
        <v>37</v>
      </c>
      <c r="O2231" s="20" t="s">
        <v>557</v>
      </c>
      <c r="P2231" s="20">
        <v>35</v>
      </c>
      <c r="Q2231" s="20">
        <v>45</v>
      </c>
      <c r="R2231" s="19">
        <v>38</v>
      </c>
      <c r="S2231" s="20">
        <v>32</v>
      </c>
      <c r="T2231" s="20">
        <v>20</v>
      </c>
      <c r="U2231" s="20" t="s">
        <v>557</v>
      </c>
      <c r="V2231" s="20">
        <v>43</v>
      </c>
      <c r="W2231" s="20">
        <v>38</v>
      </c>
      <c r="X2231" s="19"/>
    </row>
    <row r="2232" spans="1:24" s="15" customFormat="1" ht="13.8">
      <c r="A2232" s="15" t="s">
        <v>261</v>
      </c>
      <c r="B2232" s="19" t="s">
        <v>262</v>
      </c>
      <c r="C2232" s="19">
        <v>2020</v>
      </c>
      <c r="D2232" s="19" t="s">
        <v>440</v>
      </c>
      <c r="E2232" s="16">
        <v>36</v>
      </c>
      <c r="F2232" s="20">
        <v>104</v>
      </c>
      <c r="G2232" s="21">
        <v>1.307877</v>
      </c>
      <c r="H2232" s="20">
        <v>9</v>
      </c>
      <c r="I2232" s="20">
        <v>33.855080000000001</v>
      </c>
      <c r="J2232" s="20">
        <v>38.144919999999999</v>
      </c>
      <c r="K2232" s="20" t="s">
        <v>557</v>
      </c>
      <c r="L2232" s="20" t="s">
        <v>557</v>
      </c>
      <c r="M2232" s="20">
        <v>37</v>
      </c>
      <c r="N2232" s="20">
        <v>37</v>
      </c>
      <c r="O2232" s="20" t="s">
        <v>557</v>
      </c>
      <c r="P2232" s="20">
        <v>35</v>
      </c>
      <c r="Q2232" s="20">
        <v>41</v>
      </c>
      <c r="R2232" s="19">
        <v>38</v>
      </c>
      <c r="S2232" s="20">
        <v>32</v>
      </c>
      <c r="T2232" s="20">
        <v>20</v>
      </c>
      <c r="U2232" s="20" t="s">
        <v>557</v>
      </c>
      <c r="V2232" s="20">
        <v>43</v>
      </c>
      <c r="W2232" s="20">
        <v>38</v>
      </c>
      <c r="X2232" s="19"/>
    </row>
    <row r="2233" spans="1:24" s="15" customFormat="1" ht="13.8">
      <c r="A2233" s="15" t="s">
        <v>261</v>
      </c>
      <c r="B2233" s="19" t="s">
        <v>262</v>
      </c>
      <c r="C2233" s="19">
        <v>2021</v>
      </c>
      <c r="D2233" s="19" t="s">
        <v>440</v>
      </c>
      <c r="E2233" s="16">
        <v>35</v>
      </c>
      <c r="F2233" s="20">
        <v>110</v>
      </c>
      <c r="G2233" s="21">
        <v>0.84000269999999999</v>
      </c>
      <c r="H2233" s="20">
        <v>9</v>
      </c>
      <c r="I2233" s="20">
        <v>33.618189999999998</v>
      </c>
      <c r="J2233" s="20">
        <v>36.381810000000002</v>
      </c>
      <c r="K2233" s="20"/>
      <c r="L2233" s="20"/>
      <c r="M2233" s="20">
        <v>36.83502</v>
      </c>
      <c r="N2233" s="20">
        <v>37.263190000000002</v>
      </c>
      <c r="O2233" s="20"/>
      <c r="P2233" s="20">
        <v>34.50329</v>
      </c>
      <c r="Q2233" s="20">
        <v>38.911900000000003</v>
      </c>
      <c r="R2233" s="19">
        <v>35.711570000000002</v>
      </c>
      <c r="S2233" s="20">
        <v>32.418640000000003</v>
      </c>
      <c r="T2233" s="20">
        <v>26.082940000000001</v>
      </c>
      <c r="U2233" s="20"/>
      <c r="V2233" s="20">
        <v>41.522419999999997</v>
      </c>
      <c r="W2233" s="20">
        <v>34.682510000000001</v>
      </c>
      <c r="X2233" s="19"/>
    </row>
    <row r="2234" spans="1:24" s="15" customFormat="1" ht="13.8">
      <c r="A2234" s="15" t="s">
        <v>261</v>
      </c>
      <c r="B2234" s="19" t="s">
        <v>262</v>
      </c>
      <c r="C2234" s="19">
        <v>2022</v>
      </c>
      <c r="D2234" s="19" t="s">
        <v>440</v>
      </c>
      <c r="E2234" s="16">
        <v>36</v>
      </c>
      <c r="F2234" s="20">
        <v>101</v>
      </c>
      <c r="G2234" s="21">
        <v>1.0918410000000001</v>
      </c>
      <c r="H2234" s="20">
        <v>9</v>
      </c>
      <c r="I2234" s="20">
        <v>34.209380000000003</v>
      </c>
      <c r="J2234" s="20">
        <v>37.790619999999997</v>
      </c>
      <c r="K2234" s="20" t="s">
        <v>557</v>
      </c>
      <c r="L2234" s="20" t="s">
        <v>557</v>
      </c>
      <c r="M2234" s="20">
        <v>37</v>
      </c>
      <c r="N2234" s="20">
        <v>37</v>
      </c>
      <c r="O2234" s="20" t="s">
        <v>557</v>
      </c>
      <c r="P2234" s="20">
        <v>35</v>
      </c>
      <c r="Q2234" s="20">
        <v>43</v>
      </c>
      <c r="R2234" s="19">
        <v>35</v>
      </c>
      <c r="S2234" s="20">
        <v>32</v>
      </c>
      <c r="T2234" s="20">
        <v>26</v>
      </c>
      <c r="U2234" s="20" t="s">
        <v>557</v>
      </c>
      <c r="V2234" s="20">
        <v>45</v>
      </c>
      <c r="W2234" s="20">
        <v>34</v>
      </c>
      <c r="X2234" s="19"/>
    </row>
    <row r="2235" spans="1:24" s="15" customFormat="1" ht="13.8">
      <c r="A2235" s="15" t="s">
        <v>261</v>
      </c>
      <c r="B2235" s="19" t="s">
        <v>262</v>
      </c>
      <c r="C2235" s="19">
        <v>2023</v>
      </c>
      <c r="D2235" s="19" t="s">
        <v>440</v>
      </c>
      <c r="E2235" s="16">
        <v>35</v>
      </c>
      <c r="F2235" s="20">
        <v>108</v>
      </c>
      <c r="G2235" s="21">
        <v>0.88334230000000002</v>
      </c>
      <c r="H2235" s="20">
        <v>9</v>
      </c>
      <c r="I2235" s="20">
        <v>33.551319999999997</v>
      </c>
      <c r="J2235" s="20">
        <v>36.448680000000003</v>
      </c>
      <c r="K2235" s="20"/>
      <c r="L2235" s="20"/>
      <c r="M2235" s="20">
        <v>32.845500000000001</v>
      </c>
      <c r="N2235" s="20">
        <v>37.263190000000002</v>
      </c>
      <c r="O2235" s="20"/>
      <c r="P2235" s="20">
        <v>34.50329</v>
      </c>
      <c r="Q2235" s="20">
        <v>42.763959999999997</v>
      </c>
      <c r="R2235" s="19">
        <v>37.478189999999998</v>
      </c>
      <c r="S2235" s="20">
        <v>32.418640000000003</v>
      </c>
      <c r="T2235" s="20">
        <v>26.082940000000001</v>
      </c>
      <c r="U2235" s="20"/>
      <c r="V2235" s="20">
        <v>36.436889999999998</v>
      </c>
      <c r="W2235" s="20">
        <v>32.885959999999997</v>
      </c>
      <c r="X2235" s="19"/>
    </row>
    <row r="2236" spans="1:24" s="15" customFormat="1" ht="13.8">
      <c r="A2236" s="15" t="s">
        <v>261</v>
      </c>
      <c r="B2236" s="19" t="s">
        <v>262</v>
      </c>
      <c r="C2236" s="19">
        <v>2024</v>
      </c>
      <c r="D2236" s="19" t="s">
        <v>440</v>
      </c>
      <c r="E2236" s="16">
        <v>34</v>
      </c>
      <c r="F2236" s="20">
        <v>107</v>
      </c>
      <c r="G2236" s="21">
        <v>0.64917789999999997</v>
      </c>
      <c r="H2236" s="20">
        <v>9</v>
      </c>
      <c r="I2236" s="20">
        <v>32.93535</v>
      </c>
      <c r="J2236" s="20">
        <v>35.06465</v>
      </c>
      <c r="K2236" s="20"/>
      <c r="L2236" s="20"/>
      <c r="M2236" s="20">
        <v>34.235579999999999</v>
      </c>
      <c r="N2236" s="20">
        <v>34.521169999999998</v>
      </c>
      <c r="O2236" s="20"/>
      <c r="P2236" s="20">
        <v>32.267980000000001</v>
      </c>
      <c r="Q2236" s="20">
        <v>35.983289999999997</v>
      </c>
      <c r="R2236" s="19">
        <v>41.285739999999997</v>
      </c>
      <c r="S2236" s="20">
        <v>32.781230000000001</v>
      </c>
      <c r="T2236" s="20">
        <v>28.57282</v>
      </c>
      <c r="U2236" s="20"/>
      <c r="V2236" s="20">
        <v>33.863840000000003</v>
      </c>
      <c r="W2236" s="20">
        <v>34.062170000000002</v>
      </c>
      <c r="X2236" s="19"/>
    </row>
    <row r="2237" spans="1:24" s="15" customFormat="1">
      <c r="A2237" s="68" t="s">
        <v>261</v>
      </c>
      <c r="B2237" s="70" t="s">
        <v>262</v>
      </c>
      <c r="C2237" s="70">
        <v>2025</v>
      </c>
      <c r="D2237" s="73" t="str">
        <f>VLOOKUP(B2237,'CPI Timeseries 2012 - 2025'!B:C,2,0)</f>
        <v>AP</v>
      </c>
      <c r="E2237" s="16">
        <v>33</v>
      </c>
      <c r="F2237" s="70">
        <v>116</v>
      </c>
      <c r="G2237" s="74">
        <v>0.99738870000000002</v>
      </c>
      <c r="H2237" s="70">
        <v>9</v>
      </c>
      <c r="I2237" s="75">
        <v>31.364280000000001</v>
      </c>
      <c r="J2237" s="75">
        <v>34.635719999999999</v>
      </c>
      <c r="K2237" s="75"/>
      <c r="L2237" s="75"/>
      <c r="M2237" s="75">
        <v>29.942820000000001</v>
      </c>
      <c r="N2237" s="75">
        <v>34.494399999999999</v>
      </c>
      <c r="O2237" s="75"/>
      <c r="P2237" s="75">
        <v>32.214660000000002</v>
      </c>
      <c r="Q2237" s="75">
        <v>26.089700000000001</v>
      </c>
      <c r="R2237" s="75">
        <v>44.794550000000001</v>
      </c>
      <c r="S2237" s="75">
        <v>32.758890000000001</v>
      </c>
      <c r="T2237" s="75">
        <v>29.94624</v>
      </c>
      <c r="U2237" s="75"/>
      <c r="V2237" s="75">
        <v>35.461919999999999</v>
      </c>
      <c r="W2237" s="75">
        <v>32.30574</v>
      </c>
      <c r="X2237" s="2"/>
    </row>
    <row r="2238" spans="1:24" s="15" customFormat="1" ht="13.8">
      <c r="A2238" s="15" t="s">
        <v>172</v>
      </c>
      <c r="B2238" s="19" t="s">
        <v>173</v>
      </c>
      <c r="C2238" s="19">
        <v>2012</v>
      </c>
      <c r="D2238" s="19" t="s">
        <v>440</v>
      </c>
      <c r="E2238" s="16">
        <v>33</v>
      </c>
      <c r="F2238" s="20">
        <v>113</v>
      </c>
      <c r="G2238" s="21">
        <v>5.6</v>
      </c>
      <c r="H2238" s="20">
        <v>3</v>
      </c>
      <c r="I2238" s="20">
        <v>23</v>
      </c>
      <c r="J2238" s="20">
        <v>42</v>
      </c>
      <c r="K2238" s="20"/>
      <c r="L2238" s="20"/>
      <c r="M2238" s="20"/>
      <c r="N2238" s="20"/>
      <c r="O2238" s="20"/>
      <c r="P2238" s="20">
        <v>32</v>
      </c>
      <c r="Q2238" s="20"/>
      <c r="R2238" s="19"/>
      <c r="S2238" s="20"/>
      <c r="T2238" s="20"/>
      <c r="U2238" s="20">
        <v>23</v>
      </c>
      <c r="V2238" s="20">
        <v>43</v>
      </c>
      <c r="W2238" s="20"/>
      <c r="X2238" s="19"/>
    </row>
    <row r="2239" spans="1:24" s="15" customFormat="1" ht="13.8">
      <c r="A2239" s="15" t="s">
        <v>172</v>
      </c>
      <c r="B2239" s="19" t="s">
        <v>173</v>
      </c>
      <c r="C2239" s="19">
        <v>2013</v>
      </c>
      <c r="D2239" s="19" t="s">
        <v>440</v>
      </c>
      <c r="E2239" s="16">
        <v>30</v>
      </c>
      <c r="F2239" s="20">
        <v>119</v>
      </c>
      <c r="G2239" s="21">
        <v>3.2</v>
      </c>
      <c r="H2239" s="20">
        <v>3</v>
      </c>
      <c r="I2239" s="20">
        <v>25</v>
      </c>
      <c r="J2239" s="20">
        <v>35</v>
      </c>
      <c r="K2239" s="20"/>
      <c r="L2239" s="20"/>
      <c r="M2239" s="20"/>
      <c r="N2239" s="20"/>
      <c r="O2239" s="20"/>
      <c r="P2239" s="20">
        <v>32</v>
      </c>
      <c r="Q2239" s="20"/>
      <c r="R2239" s="19"/>
      <c r="S2239" s="20"/>
      <c r="T2239" s="20"/>
      <c r="U2239" s="20">
        <v>23</v>
      </c>
      <c r="V2239" s="20">
        <v>34</v>
      </c>
      <c r="W2239" s="20"/>
      <c r="X2239" s="19"/>
    </row>
    <row r="2240" spans="1:24" s="15" customFormat="1" ht="13.8">
      <c r="A2240" s="15" t="s">
        <v>172</v>
      </c>
      <c r="B2240" s="19" t="s">
        <v>173</v>
      </c>
      <c r="C2240" s="19">
        <v>2014</v>
      </c>
      <c r="D2240" s="19" t="s">
        <v>440</v>
      </c>
      <c r="E2240" s="16">
        <v>28</v>
      </c>
      <c r="F2240" s="20">
        <v>133</v>
      </c>
      <c r="G2240" s="21">
        <v>5.179999828338623</v>
      </c>
      <c r="H2240" s="20">
        <v>3</v>
      </c>
      <c r="I2240" s="20">
        <v>20</v>
      </c>
      <c r="J2240" s="20">
        <v>36</v>
      </c>
      <c r="K2240" s="20"/>
      <c r="L2240" s="20"/>
      <c r="M2240" s="20"/>
      <c r="N2240" s="20"/>
      <c r="O2240" s="20"/>
      <c r="P2240" s="20">
        <v>22</v>
      </c>
      <c r="Q2240" s="20"/>
      <c r="R2240" s="19"/>
      <c r="S2240" s="20"/>
      <c r="T2240" s="20"/>
      <c r="U2240" s="20">
        <v>23</v>
      </c>
      <c r="V2240" s="20">
        <v>38</v>
      </c>
      <c r="W2240" s="20"/>
      <c r="X2240" s="19"/>
    </row>
    <row r="2241" spans="1:24" s="15" customFormat="1" ht="13.8">
      <c r="A2241" s="15" t="s">
        <v>172</v>
      </c>
      <c r="B2241" s="19" t="s">
        <v>173</v>
      </c>
      <c r="C2241" s="19">
        <v>2015</v>
      </c>
      <c r="D2241" s="19" t="s">
        <v>440</v>
      </c>
      <c r="E2241" s="16">
        <v>28</v>
      </c>
      <c r="F2241" s="20">
        <v>123</v>
      </c>
      <c r="G2241" s="21">
        <v>5.1700000762939453</v>
      </c>
      <c r="H2241" s="20">
        <v>3</v>
      </c>
      <c r="I2241" s="20">
        <v>20</v>
      </c>
      <c r="J2241" s="20">
        <v>36</v>
      </c>
      <c r="K2241" s="20"/>
      <c r="L2241" s="20"/>
      <c r="M2241" s="20"/>
      <c r="N2241" s="20"/>
      <c r="O2241" s="20"/>
      <c r="P2241" s="20">
        <v>22</v>
      </c>
      <c r="Q2241" s="20"/>
      <c r="R2241" s="19"/>
      <c r="S2241" s="20"/>
      <c r="T2241" s="20"/>
      <c r="U2241" s="20">
        <v>23</v>
      </c>
      <c r="V2241" s="20">
        <v>38</v>
      </c>
      <c r="W2241" s="20"/>
      <c r="X2241" s="19"/>
    </row>
    <row r="2242" spans="1:24" s="15" customFormat="1" ht="13.8">
      <c r="A2242" s="15" t="s">
        <v>172</v>
      </c>
      <c r="B2242" s="19" t="s">
        <v>173</v>
      </c>
      <c r="C2242" s="19">
        <v>2016</v>
      </c>
      <c r="D2242" s="19" t="s">
        <v>440</v>
      </c>
      <c r="E2242" s="16">
        <v>35</v>
      </c>
      <c r="F2242" s="20">
        <v>101</v>
      </c>
      <c r="G2242" s="21">
        <v>5.97</v>
      </c>
      <c r="H2242" s="20">
        <v>3</v>
      </c>
      <c r="I2242" s="20">
        <v>25</v>
      </c>
      <c r="J2242" s="20">
        <v>44</v>
      </c>
      <c r="K2242" s="20" t="s">
        <v>557</v>
      </c>
      <c r="L2242" s="20" t="s">
        <v>557</v>
      </c>
      <c r="M2242" s="20" t="s">
        <v>557</v>
      </c>
      <c r="N2242" s="20" t="s">
        <v>557</v>
      </c>
      <c r="O2242" s="20" t="s">
        <v>557</v>
      </c>
      <c r="P2242" s="20">
        <v>34</v>
      </c>
      <c r="Q2242" s="20" t="s">
        <v>557</v>
      </c>
      <c r="R2242" s="19" t="s">
        <v>557</v>
      </c>
      <c r="S2242" s="20" t="s">
        <v>557</v>
      </c>
      <c r="T2242" s="20">
        <v>45</v>
      </c>
      <c r="U2242" s="20">
        <v>24</v>
      </c>
      <c r="V2242" s="20" t="s">
        <v>557</v>
      </c>
      <c r="W2242" s="20" t="s">
        <v>557</v>
      </c>
      <c r="X2242" s="19"/>
    </row>
    <row r="2243" spans="1:24" s="15" customFormat="1" ht="13.8">
      <c r="A2243" s="15" t="s">
        <v>172</v>
      </c>
      <c r="B2243" s="19" t="s">
        <v>173</v>
      </c>
      <c r="C2243" s="19">
        <v>2017</v>
      </c>
      <c r="D2243" s="19" t="s">
        <v>440</v>
      </c>
      <c r="E2243" s="16">
        <v>38</v>
      </c>
      <c r="F2243" s="20">
        <v>91</v>
      </c>
      <c r="G2243" s="21">
        <v>7.5</v>
      </c>
      <c r="H2243" s="20">
        <v>3</v>
      </c>
      <c r="I2243" s="20">
        <v>26</v>
      </c>
      <c r="J2243" s="20">
        <v>50</v>
      </c>
      <c r="K2243" s="20"/>
      <c r="L2243" s="20"/>
      <c r="M2243" s="20"/>
      <c r="N2243" s="20"/>
      <c r="O2243" s="20"/>
      <c r="P2243" s="20">
        <v>35</v>
      </c>
      <c r="Q2243" s="20"/>
      <c r="R2243" s="19"/>
      <c r="S2243" s="20"/>
      <c r="T2243" s="20">
        <v>52</v>
      </c>
      <c r="U2243" s="20">
        <v>27</v>
      </c>
      <c r="V2243" s="20"/>
      <c r="W2243" s="20"/>
      <c r="X2243" s="19"/>
    </row>
    <row r="2244" spans="1:24" s="15" customFormat="1" ht="13.8">
      <c r="A2244" s="15" t="s">
        <v>172</v>
      </c>
      <c r="B2244" s="19" t="s">
        <v>173</v>
      </c>
      <c r="C2244" s="19">
        <v>2018</v>
      </c>
      <c r="D2244" s="19" t="s">
        <v>440</v>
      </c>
      <c r="E2244" s="16">
        <v>35</v>
      </c>
      <c r="F2244" s="20">
        <v>105</v>
      </c>
      <c r="G2244" s="21">
        <v>4.8099999999999996</v>
      </c>
      <c r="H2244" s="20">
        <v>3</v>
      </c>
      <c r="I2244" s="20">
        <v>27</v>
      </c>
      <c r="J2244" s="20">
        <v>43</v>
      </c>
      <c r="K2244" s="20"/>
      <c r="L2244" s="20"/>
      <c r="M2244" s="20"/>
      <c r="N2244" s="20"/>
      <c r="O2244" s="20"/>
      <c r="P2244" s="20">
        <v>35</v>
      </c>
      <c r="Q2244" s="20"/>
      <c r="R2244" s="19"/>
      <c r="S2244" s="20"/>
      <c r="T2244" s="20">
        <v>43</v>
      </c>
      <c r="U2244" s="20">
        <v>27</v>
      </c>
      <c r="V2244" s="20"/>
      <c r="W2244" s="20"/>
      <c r="X2244" s="19"/>
    </row>
    <row r="2245" spans="1:24" s="15" customFormat="1" ht="13.8">
      <c r="A2245" s="15" t="s">
        <v>172</v>
      </c>
      <c r="B2245" s="19" t="s">
        <v>173</v>
      </c>
      <c r="C2245" s="19">
        <v>2019</v>
      </c>
      <c r="D2245" s="19" t="s">
        <v>440</v>
      </c>
      <c r="E2245" s="16">
        <v>38</v>
      </c>
      <c r="F2245" s="20">
        <v>93</v>
      </c>
      <c r="G2245" s="21">
        <v>4.4953799999999999</v>
      </c>
      <c r="H2245" s="20">
        <v>4</v>
      </c>
      <c r="I2245" s="20">
        <v>30.627579999999998</v>
      </c>
      <c r="J2245" s="20">
        <v>45.372430000000001</v>
      </c>
      <c r="K2245" s="20" t="s">
        <v>557</v>
      </c>
      <c r="L2245" s="20" t="s">
        <v>557</v>
      </c>
      <c r="M2245" s="20">
        <v>45</v>
      </c>
      <c r="N2245" s="20" t="s">
        <v>557</v>
      </c>
      <c r="O2245" s="20" t="s">
        <v>557</v>
      </c>
      <c r="P2245" s="20">
        <v>35</v>
      </c>
      <c r="Q2245" s="20" t="s">
        <v>557</v>
      </c>
      <c r="R2245" s="19" t="s">
        <v>557</v>
      </c>
      <c r="S2245" s="20" t="s">
        <v>557</v>
      </c>
      <c r="T2245" s="20">
        <v>46</v>
      </c>
      <c r="U2245" s="20">
        <v>27</v>
      </c>
      <c r="V2245" s="20" t="s">
        <v>557</v>
      </c>
      <c r="W2245" s="20" t="s">
        <v>557</v>
      </c>
      <c r="X2245" s="19"/>
    </row>
    <row r="2246" spans="1:24" s="15" customFormat="1" ht="13.8">
      <c r="A2246" s="15" t="s">
        <v>172</v>
      </c>
      <c r="B2246" s="19" t="s">
        <v>173</v>
      </c>
      <c r="C2246" s="19">
        <v>2020</v>
      </c>
      <c r="D2246" s="19" t="s">
        <v>440</v>
      </c>
      <c r="E2246" s="16">
        <v>40</v>
      </c>
      <c r="F2246" s="20">
        <v>86</v>
      </c>
      <c r="G2246" s="21">
        <v>2.707735</v>
      </c>
      <c r="H2246" s="20">
        <v>4</v>
      </c>
      <c r="I2246" s="20">
        <v>35.559310000000004</v>
      </c>
      <c r="J2246" s="20">
        <v>44.440689999999996</v>
      </c>
      <c r="K2246" s="20" t="s">
        <v>557</v>
      </c>
      <c r="L2246" s="20" t="s">
        <v>557</v>
      </c>
      <c r="M2246" s="20">
        <v>45</v>
      </c>
      <c r="N2246" s="20" t="s">
        <v>557</v>
      </c>
      <c r="O2246" s="20" t="s">
        <v>557</v>
      </c>
      <c r="P2246" s="20">
        <v>35</v>
      </c>
      <c r="Q2246" s="20" t="s">
        <v>557</v>
      </c>
      <c r="R2246" s="19" t="s">
        <v>557</v>
      </c>
      <c r="S2246" s="20" t="s">
        <v>557</v>
      </c>
      <c r="T2246" s="20">
        <v>46</v>
      </c>
      <c r="U2246" s="20">
        <v>35</v>
      </c>
      <c r="V2246" s="20" t="s">
        <v>557</v>
      </c>
      <c r="W2246" s="20" t="s">
        <v>557</v>
      </c>
      <c r="X2246" s="19"/>
    </row>
    <row r="2247" spans="1:24" s="15" customFormat="1" ht="13.8">
      <c r="A2247" s="15" t="s">
        <v>172</v>
      </c>
      <c r="B2247" s="19" t="s">
        <v>173</v>
      </c>
      <c r="C2247" s="19">
        <v>2021</v>
      </c>
      <c r="D2247" s="19" t="s">
        <v>440</v>
      </c>
      <c r="E2247" s="16">
        <v>41</v>
      </c>
      <c r="F2247" s="20">
        <v>82</v>
      </c>
      <c r="G2247" s="21">
        <v>3.6842450000000002</v>
      </c>
      <c r="H2247" s="20">
        <v>4</v>
      </c>
      <c r="I2247" s="20">
        <v>34.939410000000002</v>
      </c>
      <c r="J2247" s="20">
        <v>47.060589999999998</v>
      </c>
      <c r="K2247" s="20"/>
      <c r="L2247" s="20"/>
      <c r="M2247" s="20">
        <v>40.824530000000003</v>
      </c>
      <c r="N2247" s="20"/>
      <c r="O2247" s="20"/>
      <c r="P2247" s="20">
        <v>34.50329</v>
      </c>
      <c r="Q2247" s="20"/>
      <c r="R2247" s="19"/>
      <c r="S2247" s="20"/>
      <c r="T2247" s="20">
        <v>52.848930000000003</v>
      </c>
      <c r="U2247" s="20">
        <v>35.111879999999999</v>
      </c>
      <c r="V2247" s="20"/>
      <c r="W2247" s="20"/>
      <c r="X2247" s="19"/>
    </row>
    <row r="2248" spans="1:24" s="15" customFormat="1" ht="13.8">
      <c r="A2248" s="15" t="s">
        <v>172</v>
      </c>
      <c r="B2248" s="19" t="s">
        <v>173</v>
      </c>
      <c r="C2248" s="19">
        <v>2022</v>
      </c>
      <c r="D2248" s="19" t="s">
        <v>440</v>
      </c>
      <c r="E2248" s="16">
        <v>42</v>
      </c>
      <c r="F2248" s="20">
        <v>77</v>
      </c>
      <c r="G2248" s="21">
        <v>5.0347179999999998</v>
      </c>
      <c r="H2248" s="20">
        <v>4</v>
      </c>
      <c r="I2248" s="20">
        <v>33.74306</v>
      </c>
      <c r="J2248" s="20">
        <v>50.25694</v>
      </c>
      <c r="K2248" s="20" t="s">
        <v>557</v>
      </c>
      <c r="L2248" s="20" t="s">
        <v>557</v>
      </c>
      <c r="M2248" s="20">
        <v>41</v>
      </c>
      <c r="N2248" s="20" t="s">
        <v>557</v>
      </c>
      <c r="O2248" s="20" t="s">
        <v>557</v>
      </c>
      <c r="P2248" s="20">
        <v>35</v>
      </c>
      <c r="Q2248" s="20" t="s">
        <v>557</v>
      </c>
      <c r="R2248" s="19" t="s">
        <v>557</v>
      </c>
      <c r="S2248" s="20" t="s">
        <v>557</v>
      </c>
      <c r="T2248" s="20">
        <v>59</v>
      </c>
      <c r="U2248" s="20">
        <v>35</v>
      </c>
      <c r="V2248" s="20" t="s">
        <v>557</v>
      </c>
      <c r="W2248" s="20" t="s">
        <v>557</v>
      </c>
      <c r="X2248" s="19"/>
    </row>
    <row r="2249" spans="1:24" s="15" customFormat="1" ht="13.8">
      <c r="A2249" s="15" t="s">
        <v>172</v>
      </c>
      <c r="B2249" s="19" t="s">
        <v>173</v>
      </c>
      <c r="C2249" s="19">
        <v>2023</v>
      </c>
      <c r="D2249" s="19" t="s">
        <v>440</v>
      </c>
      <c r="E2249" s="16">
        <v>43</v>
      </c>
      <c r="F2249" s="20">
        <v>70</v>
      </c>
      <c r="G2249" s="21">
        <v>5.1867130000000001</v>
      </c>
      <c r="H2249" s="20">
        <v>4</v>
      </c>
      <c r="I2249" s="20">
        <v>34.493789999999997</v>
      </c>
      <c r="J2249" s="20">
        <v>51.506210000000003</v>
      </c>
      <c r="K2249" s="20"/>
      <c r="L2249" s="20"/>
      <c r="M2249" s="20">
        <v>40.824530000000003</v>
      </c>
      <c r="N2249" s="20"/>
      <c r="O2249" s="20"/>
      <c r="P2249" s="20">
        <v>34.50329</v>
      </c>
      <c r="Q2249" s="20"/>
      <c r="R2249" s="19"/>
      <c r="S2249" s="20"/>
      <c r="T2249" s="20">
        <v>60.082979999999999</v>
      </c>
      <c r="U2249" s="20">
        <v>35.111879999999999</v>
      </c>
      <c r="V2249" s="20"/>
      <c r="W2249" s="20"/>
      <c r="X2249" s="19"/>
    </row>
    <row r="2250" spans="1:24" s="15" customFormat="1" ht="13.8">
      <c r="A2250" s="15" t="s">
        <v>172</v>
      </c>
      <c r="B2250" s="19" t="s">
        <v>173</v>
      </c>
      <c r="C2250" s="19">
        <v>2024</v>
      </c>
      <c r="D2250" s="19" t="s">
        <v>440</v>
      </c>
      <c r="E2250" s="16">
        <v>44</v>
      </c>
      <c r="F2250" s="20">
        <v>73</v>
      </c>
      <c r="G2250" s="21">
        <v>5.1200919999999996</v>
      </c>
      <c r="H2250" s="20">
        <v>4</v>
      </c>
      <c r="I2250" s="20">
        <v>35.603050000000003</v>
      </c>
      <c r="J2250" s="20">
        <v>52.396949999999997</v>
      </c>
      <c r="K2250" s="20"/>
      <c r="L2250" s="20"/>
      <c r="M2250" s="20">
        <v>42.831699999999998</v>
      </c>
      <c r="N2250" s="20"/>
      <c r="O2250" s="20"/>
      <c r="P2250" s="20">
        <v>32.267980000000001</v>
      </c>
      <c r="Q2250" s="20"/>
      <c r="R2250" s="19"/>
      <c r="S2250" s="20"/>
      <c r="T2250" s="20">
        <v>60.056919999999998</v>
      </c>
      <c r="U2250" s="20">
        <v>39.171520000000001</v>
      </c>
      <c r="V2250" s="20"/>
      <c r="W2250" s="20"/>
      <c r="X2250" s="19"/>
    </row>
    <row r="2251" spans="1:24" s="15" customFormat="1">
      <c r="A2251" s="68" t="s">
        <v>172</v>
      </c>
      <c r="B2251" s="70" t="s">
        <v>173</v>
      </c>
      <c r="C2251" s="70">
        <v>2025</v>
      </c>
      <c r="D2251" s="73" t="str">
        <f>VLOOKUP(B2251,'CPI Timeseries 2012 - 2025'!B:C,2,0)</f>
        <v>AP</v>
      </c>
      <c r="E2251" s="16">
        <v>44</v>
      </c>
      <c r="F2251" s="70">
        <v>73</v>
      </c>
      <c r="G2251" s="74">
        <v>5.1293360000000003</v>
      </c>
      <c r="H2251" s="70">
        <v>4</v>
      </c>
      <c r="I2251" s="75">
        <v>35.587890000000002</v>
      </c>
      <c r="J2251" s="75">
        <v>52.412109999999998</v>
      </c>
      <c r="K2251" s="75"/>
      <c r="L2251" s="75"/>
      <c r="M2251" s="75">
        <v>42.838509999999999</v>
      </c>
      <c r="N2251" s="75"/>
      <c r="O2251" s="75"/>
      <c r="P2251" s="75">
        <v>32.214660000000002</v>
      </c>
      <c r="Q2251" s="75"/>
      <c r="R2251" s="75"/>
      <c r="S2251" s="75"/>
      <c r="T2251" s="75">
        <v>60.068019999999997</v>
      </c>
      <c r="U2251" s="75">
        <v>39.177059999999997</v>
      </c>
      <c r="V2251" s="75"/>
      <c r="W2251" s="75"/>
      <c r="X2251" s="2"/>
    </row>
    <row r="2252" spans="1:24" s="15" customFormat="1" ht="13.8">
      <c r="A2252" s="15" t="s">
        <v>269</v>
      </c>
      <c r="B2252" s="19" t="s">
        <v>270</v>
      </c>
      <c r="C2252" s="19">
        <v>2012</v>
      </c>
      <c r="D2252" s="19" t="s">
        <v>443</v>
      </c>
      <c r="E2252" s="16">
        <v>30</v>
      </c>
      <c r="F2252" s="20">
        <v>128</v>
      </c>
      <c r="G2252" s="21">
        <v>3.4</v>
      </c>
      <c r="H2252" s="20">
        <v>5</v>
      </c>
      <c r="I2252" s="20">
        <v>24</v>
      </c>
      <c r="J2252" s="20">
        <v>35</v>
      </c>
      <c r="K2252" s="20">
        <v>25</v>
      </c>
      <c r="L2252" s="20"/>
      <c r="M2252" s="20">
        <v>28</v>
      </c>
      <c r="N2252" s="20"/>
      <c r="O2252" s="20"/>
      <c r="P2252" s="20">
        <v>42</v>
      </c>
      <c r="Q2252" s="20"/>
      <c r="R2252" s="19"/>
      <c r="S2252" s="20">
        <v>31</v>
      </c>
      <c r="T2252" s="20"/>
      <c r="U2252" s="20">
        <v>23</v>
      </c>
      <c r="V2252" s="20"/>
      <c r="W2252" s="20"/>
      <c r="X2252" s="19"/>
    </row>
    <row r="2253" spans="1:24" s="15" customFormat="1" ht="13.8">
      <c r="A2253" s="15" t="s">
        <v>269</v>
      </c>
      <c r="B2253" s="19" t="s">
        <v>270</v>
      </c>
      <c r="C2253" s="19">
        <v>2013</v>
      </c>
      <c r="D2253" s="19" t="s">
        <v>443</v>
      </c>
      <c r="E2253" s="16">
        <v>29</v>
      </c>
      <c r="F2253" s="20">
        <v>123</v>
      </c>
      <c r="G2253" s="21">
        <v>3.7</v>
      </c>
      <c r="H2253" s="20">
        <v>5</v>
      </c>
      <c r="I2253" s="20">
        <v>23</v>
      </c>
      <c r="J2253" s="20">
        <v>35</v>
      </c>
      <c r="K2253" s="20">
        <v>27</v>
      </c>
      <c r="L2253" s="20"/>
      <c r="M2253" s="20">
        <v>32</v>
      </c>
      <c r="N2253" s="20"/>
      <c r="O2253" s="20"/>
      <c r="P2253" s="20">
        <v>42</v>
      </c>
      <c r="Q2253" s="20"/>
      <c r="R2253" s="19"/>
      <c r="S2253" s="20">
        <v>21</v>
      </c>
      <c r="T2253" s="20"/>
      <c r="U2253" s="20">
        <v>23</v>
      </c>
      <c r="V2253" s="20"/>
      <c r="W2253" s="20"/>
      <c r="X2253" s="19"/>
    </row>
    <row r="2254" spans="1:24" s="15" customFormat="1" ht="13.8">
      <c r="A2254" s="15" t="s">
        <v>269</v>
      </c>
      <c r="B2254" s="19" t="s">
        <v>270</v>
      </c>
      <c r="C2254" s="19">
        <v>2014</v>
      </c>
      <c r="D2254" s="19" t="s">
        <v>443</v>
      </c>
      <c r="E2254" s="16">
        <v>29</v>
      </c>
      <c r="F2254" s="20">
        <v>126</v>
      </c>
      <c r="G2254" s="21">
        <v>3.690000057220459</v>
      </c>
      <c r="H2254" s="20">
        <v>5</v>
      </c>
      <c r="I2254" s="20">
        <v>23</v>
      </c>
      <c r="J2254" s="20">
        <v>35</v>
      </c>
      <c r="K2254" s="20">
        <v>27</v>
      </c>
      <c r="L2254" s="20"/>
      <c r="M2254" s="20">
        <v>32</v>
      </c>
      <c r="N2254" s="20"/>
      <c r="O2254" s="20"/>
      <c r="P2254" s="20">
        <v>42</v>
      </c>
      <c r="Q2254" s="20"/>
      <c r="R2254" s="19"/>
      <c r="S2254" s="20">
        <v>21</v>
      </c>
      <c r="T2254" s="20"/>
      <c r="U2254" s="20">
        <v>23</v>
      </c>
      <c r="V2254" s="20"/>
      <c r="W2254" s="20"/>
      <c r="X2254" s="19"/>
    </row>
    <row r="2255" spans="1:24" s="15" customFormat="1" ht="13.8">
      <c r="A2255" s="15" t="s">
        <v>269</v>
      </c>
      <c r="B2255" s="19" t="s">
        <v>270</v>
      </c>
      <c r="C2255" s="19">
        <v>2015</v>
      </c>
      <c r="D2255" s="19" t="s">
        <v>443</v>
      </c>
      <c r="E2255" s="16">
        <v>32</v>
      </c>
      <c r="F2255" s="20">
        <v>106</v>
      </c>
      <c r="G2255" s="21">
        <v>3.0399999618530273</v>
      </c>
      <c r="H2255" s="20">
        <v>5</v>
      </c>
      <c r="I2255" s="20">
        <v>27</v>
      </c>
      <c r="J2255" s="20">
        <v>37</v>
      </c>
      <c r="K2255" s="20">
        <v>30</v>
      </c>
      <c r="L2255" s="20"/>
      <c r="M2255" s="20">
        <v>32</v>
      </c>
      <c r="N2255" s="20"/>
      <c r="O2255" s="20"/>
      <c r="P2255" s="20">
        <v>42</v>
      </c>
      <c r="Q2255" s="20"/>
      <c r="R2255" s="19"/>
      <c r="S2255" s="20">
        <v>31</v>
      </c>
      <c r="T2255" s="20"/>
      <c r="U2255" s="20">
        <v>23</v>
      </c>
      <c r="V2255" s="20"/>
      <c r="W2255" s="20"/>
      <c r="X2255" s="19"/>
    </row>
    <row r="2256" spans="1:24" s="15" customFormat="1" ht="13.8">
      <c r="A2256" s="15" t="s">
        <v>269</v>
      </c>
      <c r="B2256" s="19" t="s">
        <v>270</v>
      </c>
      <c r="C2256" s="19">
        <v>2016</v>
      </c>
      <c r="D2256" s="19" t="s">
        <v>443</v>
      </c>
      <c r="E2256" s="16">
        <v>32</v>
      </c>
      <c r="F2256" s="20">
        <v>116</v>
      </c>
      <c r="G2256" s="21">
        <v>4.21</v>
      </c>
      <c r="H2256" s="20">
        <v>5</v>
      </c>
      <c r="I2256" s="20">
        <v>25</v>
      </c>
      <c r="J2256" s="20">
        <v>39</v>
      </c>
      <c r="K2256" s="20">
        <v>23</v>
      </c>
      <c r="L2256" s="20" t="s">
        <v>557</v>
      </c>
      <c r="M2256" s="20">
        <v>32</v>
      </c>
      <c r="N2256" s="20" t="s">
        <v>557</v>
      </c>
      <c r="O2256" s="20" t="s">
        <v>557</v>
      </c>
      <c r="P2256" s="20">
        <v>47</v>
      </c>
      <c r="Q2256" s="20" t="s">
        <v>557</v>
      </c>
      <c r="R2256" s="19" t="s">
        <v>557</v>
      </c>
      <c r="S2256" s="20">
        <v>32</v>
      </c>
      <c r="T2256" s="20" t="s">
        <v>557</v>
      </c>
      <c r="U2256" s="20">
        <v>24</v>
      </c>
      <c r="V2256" s="20" t="s">
        <v>557</v>
      </c>
      <c r="W2256" s="20" t="s">
        <v>557</v>
      </c>
      <c r="X2256" s="19"/>
    </row>
    <row r="2257" spans="1:24" s="15" customFormat="1" ht="13.8">
      <c r="A2257" s="15" t="s">
        <v>269</v>
      </c>
      <c r="B2257" s="19" t="s">
        <v>270</v>
      </c>
      <c r="C2257" s="19">
        <v>2017</v>
      </c>
      <c r="D2257" s="19" t="s">
        <v>443</v>
      </c>
      <c r="E2257" s="16">
        <v>32</v>
      </c>
      <c r="F2257" s="20">
        <v>117</v>
      </c>
      <c r="G2257" s="21">
        <v>3.29</v>
      </c>
      <c r="H2257" s="20">
        <v>6</v>
      </c>
      <c r="I2257" s="20">
        <v>27</v>
      </c>
      <c r="J2257" s="20">
        <v>37</v>
      </c>
      <c r="K2257" s="20">
        <v>24</v>
      </c>
      <c r="L2257" s="20"/>
      <c r="M2257" s="20">
        <v>33</v>
      </c>
      <c r="N2257" s="20"/>
      <c r="O2257" s="20"/>
      <c r="P2257" s="20">
        <v>47</v>
      </c>
      <c r="Q2257" s="20"/>
      <c r="R2257" s="19"/>
      <c r="S2257" s="20">
        <v>32</v>
      </c>
      <c r="T2257" s="20">
        <v>28</v>
      </c>
      <c r="U2257" s="20">
        <v>27</v>
      </c>
      <c r="V2257" s="20"/>
      <c r="W2257" s="20"/>
      <c r="X2257" s="19"/>
    </row>
    <row r="2258" spans="1:24" s="15" customFormat="1" ht="13.8">
      <c r="A2258" s="15" t="s">
        <v>269</v>
      </c>
      <c r="B2258" s="19" t="s">
        <v>270</v>
      </c>
      <c r="C2258" s="19">
        <v>2018</v>
      </c>
      <c r="D2258" s="19" t="s">
        <v>443</v>
      </c>
      <c r="E2258" s="16">
        <v>30</v>
      </c>
      <c r="F2258" s="20">
        <v>129</v>
      </c>
      <c r="G2258" s="21">
        <v>2.35</v>
      </c>
      <c r="H2258" s="20">
        <v>6</v>
      </c>
      <c r="I2258" s="20">
        <v>26</v>
      </c>
      <c r="J2258" s="20">
        <v>34</v>
      </c>
      <c r="K2258" s="20">
        <v>24</v>
      </c>
      <c r="L2258" s="20"/>
      <c r="M2258" s="20">
        <v>33</v>
      </c>
      <c r="N2258" s="20"/>
      <c r="O2258" s="20"/>
      <c r="P2258" s="20">
        <v>35</v>
      </c>
      <c r="Q2258" s="20"/>
      <c r="R2258" s="19"/>
      <c r="S2258" s="20">
        <v>32</v>
      </c>
      <c r="T2258" s="20">
        <v>22</v>
      </c>
      <c r="U2258" s="20">
        <v>35</v>
      </c>
      <c r="V2258" s="20"/>
      <c r="W2258" s="20"/>
      <c r="X2258" s="19"/>
    </row>
    <row r="2259" spans="1:24" s="15" customFormat="1" ht="13.8">
      <c r="A2259" s="15" t="s">
        <v>269</v>
      </c>
      <c r="B2259" s="19" t="s">
        <v>270</v>
      </c>
      <c r="C2259" s="19">
        <v>2019</v>
      </c>
      <c r="D2259" s="19" t="s">
        <v>443</v>
      </c>
      <c r="E2259" s="16">
        <v>29</v>
      </c>
      <c r="F2259" s="20">
        <v>130</v>
      </c>
      <c r="G2259" s="21">
        <v>2.4049</v>
      </c>
      <c r="H2259" s="20">
        <v>7</v>
      </c>
      <c r="I2259" s="20">
        <v>25.055969999999999</v>
      </c>
      <c r="J2259" s="20">
        <v>32.944029999999998</v>
      </c>
      <c r="K2259" s="20">
        <v>24</v>
      </c>
      <c r="L2259" s="20" t="s">
        <v>557</v>
      </c>
      <c r="M2259" s="20">
        <v>25</v>
      </c>
      <c r="N2259" s="20" t="s">
        <v>557</v>
      </c>
      <c r="O2259" s="20" t="s">
        <v>557</v>
      </c>
      <c r="P2259" s="20">
        <v>35</v>
      </c>
      <c r="Q2259" s="20" t="s">
        <v>557</v>
      </c>
      <c r="R2259" s="19" t="s">
        <v>557</v>
      </c>
      <c r="S2259" s="20">
        <v>32</v>
      </c>
      <c r="T2259" s="20">
        <v>20</v>
      </c>
      <c r="U2259" s="20">
        <v>35</v>
      </c>
      <c r="V2259" s="20" t="s">
        <v>557</v>
      </c>
      <c r="W2259" s="20">
        <v>35</v>
      </c>
      <c r="X2259" s="19"/>
    </row>
    <row r="2260" spans="1:24" s="15" customFormat="1" ht="13.8">
      <c r="A2260" s="15" t="s">
        <v>269</v>
      </c>
      <c r="B2260" s="19" t="s">
        <v>270</v>
      </c>
      <c r="C2260" s="19">
        <v>2020</v>
      </c>
      <c r="D2260" s="19" t="s">
        <v>443</v>
      </c>
      <c r="E2260" s="16">
        <v>29</v>
      </c>
      <c r="F2260" s="20">
        <v>134</v>
      </c>
      <c r="G2260" s="21">
        <v>1.750591</v>
      </c>
      <c r="H2260" s="20">
        <v>7</v>
      </c>
      <c r="I2260" s="20">
        <v>26.12903</v>
      </c>
      <c r="J2260" s="20">
        <v>31.87097</v>
      </c>
      <c r="K2260" s="20">
        <v>24</v>
      </c>
      <c r="L2260" s="20" t="s">
        <v>557</v>
      </c>
      <c r="M2260" s="20">
        <v>25</v>
      </c>
      <c r="N2260" s="20" t="s">
        <v>557</v>
      </c>
      <c r="O2260" s="20" t="s">
        <v>557</v>
      </c>
      <c r="P2260" s="20">
        <v>35</v>
      </c>
      <c r="Q2260" s="20" t="s">
        <v>557</v>
      </c>
      <c r="R2260" s="19" t="s">
        <v>557</v>
      </c>
      <c r="S2260" s="20">
        <v>32</v>
      </c>
      <c r="T2260" s="20">
        <v>19</v>
      </c>
      <c r="U2260" s="20">
        <v>35</v>
      </c>
      <c r="V2260" s="20" t="s">
        <v>557</v>
      </c>
      <c r="W2260" s="20">
        <v>35</v>
      </c>
      <c r="X2260" s="19"/>
    </row>
    <row r="2261" spans="1:24" s="15" customFormat="1" ht="13.8">
      <c r="A2261" s="15" t="s">
        <v>269</v>
      </c>
      <c r="B2261" s="19" t="s">
        <v>270</v>
      </c>
      <c r="C2261" s="19">
        <v>2021</v>
      </c>
      <c r="D2261" s="19" t="s">
        <v>443</v>
      </c>
      <c r="E2261" s="16">
        <v>30</v>
      </c>
      <c r="F2261" s="20">
        <v>128</v>
      </c>
      <c r="G2261" s="21">
        <v>1.603653</v>
      </c>
      <c r="H2261" s="20">
        <v>7</v>
      </c>
      <c r="I2261" s="20">
        <v>27.361989999999999</v>
      </c>
      <c r="J2261" s="20">
        <v>32.638010000000001</v>
      </c>
      <c r="K2261" s="20">
        <v>26.512499999999999</v>
      </c>
      <c r="L2261" s="20"/>
      <c r="M2261" s="20">
        <v>24.86647</v>
      </c>
      <c r="N2261" s="20"/>
      <c r="O2261" s="20"/>
      <c r="P2261" s="20">
        <v>34.50329</v>
      </c>
      <c r="Q2261" s="20"/>
      <c r="R2261" s="19"/>
      <c r="S2261" s="20">
        <v>32.418640000000003</v>
      </c>
      <c r="T2261" s="20">
        <v>20.2957</v>
      </c>
      <c r="U2261" s="20">
        <v>35.111879999999999</v>
      </c>
      <c r="V2261" s="20"/>
      <c r="W2261" s="20">
        <v>35.58079</v>
      </c>
      <c r="X2261" s="19"/>
    </row>
    <row r="2262" spans="1:24" s="15" customFormat="1" ht="13.8">
      <c r="A2262" s="15" t="s">
        <v>269</v>
      </c>
      <c r="B2262" s="19" t="s">
        <v>270</v>
      </c>
      <c r="C2262" s="19">
        <v>2022</v>
      </c>
      <c r="D2262" s="19" t="s">
        <v>443</v>
      </c>
      <c r="E2262" s="16">
        <v>30</v>
      </c>
      <c r="F2262" s="20">
        <v>130</v>
      </c>
      <c r="G2262" s="21">
        <v>1.6954100000000001</v>
      </c>
      <c r="H2262" s="20">
        <v>7</v>
      </c>
      <c r="I2262" s="20">
        <v>27.219529999999999</v>
      </c>
      <c r="J2262" s="20">
        <v>32.780470000000001</v>
      </c>
      <c r="K2262" s="20">
        <v>27</v>
      </c>
      <c r="L2262" s="20" t="s">
        <v>557</v>
      </c>
      <c r="M2262" s="20">
        <v>25</v>
      </c>
      <c r="N2262" s="20" t="s">
        <v>557</v>
      </c>
      <c r="O2262" s="20" t="s">
        <v>557</v>
      </c>
      <c r="P2262" s="20">
        <v>35</v>
      </c>
      <c r="Q2262" s="20" t="s">
        <v>557</v>
      </c>
      <c r="R2262" s="19" t="s">
        <v>557</v>
      </c>
      <c r="S2262" s="20">
        <v>32</v>
      </c>
      <c r="T2262" s="20">
        <v>20</v>
      </c>
      <c r="U2262" s="20">
        <v>35</v>
      </c>
      <c r="V2262" s="20" t="s">
        <v>557</v>
      </c>
      <c r="W2262" s="20">
        <v>36</v>
      </c>
      <c r="X2262" s="19"/>
    </row>
    <row r="2263" spans="1:24" s="15" customFormat="1" ht="13.8">
      <c r="A2263" s="15" t="s">
        <v>269</v>
      </c>
      <c r="B2263" s="19" t="s">
        <v>270</v>
      </c>
      <c r="C2263" s="19">
        <v>2023</v>
      </c>
      <c r="D2263" s="19" t="s">
        <v>443</v>
      </c>
      <c r="E2263" s="16">
        <v>31</v>
      </c>
      <c r="F2263" s="20">
        <v>126</v>
      </c>
      <c r="G2263" s="21">
        <v>1.147705</v>
      </c>
      <c r="H2263" s="20">
        <v>7</v>
      </c>
      <c r="I2263" s="20">
        <v>29.117760000000001</v>
      </c>
      <c r="J2263" s="20">
        <v>32.882240000000003</v>
      </c>
      <c r="K2263" s="20">
        <v>29.11713</v>
      </c>
      <c r="L2263" s="20"/>
      <c r="M2263" s="20">
        <v>24.86647</v>
      </c>
      <c r="N2263" s="20"/>
      <c r="O2263" s="20"/>
      <c r="P2263" s="20">
        <v>34.50329</v>
      </c>
      <c r="Q2263" s="20"/>
      <c r="R2263" s="19"/>
      <c r="S2263" s="20">
        <v>32.418640000000003</v>
      </c>
      <c r="T2263" s="20">
        <v>26.806349999999998</v>
      </c>
      <c r="U2263" s="20">
        <v>35.111879999999999</v>
      </c>
      <c r="V2263" s="20"/>
      <c r="W2263" s="20">
        <v>35.58079</v>
      </c>
      <c r="X2263" s="19"/>
    </row>
    <row r="2264" spans="1:24" s="15" customFormat="1" ht="13.8">
      <c r="A2264" s="15" t="s">
        <v>269</v>
      </c>
      <c r="B2264" s="19" t="s">
        <v>270</v>
      </c>
      <c r="C2264" s="19">
        <v>2024</v>
      </c>
      <c r="D2264" s="19" t="s">
        <v>443</v>
      </c>
      <c r="E2264" s="16">
        <v>32</v>
      </c>
      <c r="F2264" s="20">
        <v>121</v>
      </c>
      <c r="G2264" s="21">
        <v>1.3776839999999999</v>
      </c>
      <c r="H2264" s="20">
        <v>7</v>
      </c>
      <c r="I2264" s="20">
        <v>29.740600000000001</v>
      </c>
      <c r="J2264" s="20">
        <v>34.259399999999999</v>
      </c>
      <c r="K2264" s="20">
        <v>34.458240000000004</v>
      </c>
      <c r="L2264" s="20"/>
      <c r="M2264" s="20">
        <v>25.63946</v>
      </c>
      <c r="N2264" s="20"/>
      <c r="O2264" s="20"/>
      <c r="P2264" s="20">
        <v>32.267980000000001</v>
      </c>
      <c r="Q2264" s="20"/>
      <c r="R2264" s="19"/>
      <c r="S2264" s="20">
        <v>32.781230000000001</v>
      </c>
      <c r="T2264" s="20">
        <v>24.466200000000001</v>
      </c>
      <c r="U2264" s="20">
        <v>39.171520000000001</v>
      </c>
      <c r="V2264" s="20"/>
      <c r="W2264" s="20">
        <v>34.062170000000002</v>
      </c>
      <c r="X2264" s="19"/>
    </row>
    <row r="2265" spans="1:24" s="15" customFormat="1">
      <c r="A2265" s="68" t="s">
        <v>269</v>
      </c>
      <c r="B2265" s="70" t="s">
        <v>270</v>
      </c>
      <c r="C2265" s="70">
        <v>2025</v>
      </c>
      <c r="D2265" s="73" t="str">
        <f>VLOOKUP(B2265,'CPI Timeseries 2012 - 2025'!B:C,2,0)</f>
        <v>SSA</v>
      </c>
      <c r="E2265" s="16">
        <v>32</v>
      </c>
      <c r="F2265" s="70">
        <v>120</v>
      </c>
      <c r="G2265" s="74">
        <v>1.4671829999999999</v>
      </c>
      <c r="H2265" s="70">
        <v>7</v>
      </c>
      <c r="I2265" s="75">
        <v>29.593820000000001</v>
      </c>
      <c r="J2265" s="75">
        <v>34.406179999999999</v>
      </c>
      <c r="K2265" s="75">
        <v>34.430129999999998</v>
      </c>
      <c r="L2265" s="75"/>
      <c r="M2265" s="75">
        <v>25.644259999999999</v>
      </c>
      <c r="N2265" s="75"/>
      <c r="O2265" s="75"/>
      <c r="P2265" s="75">
        <v>32.214660000000002</v>
      </c>
      <c r="Q2265" s="75"/>
      <c r="R2265" s="75"/>
      <c r="S2265" s="75">
        <v>32.758890000000001</v>
      </c>
      <c r="T2265" s="75">
        <v>23.100380000000001</v>
      </c>
      <c r="U2265" s="75">
        <v>39.177059999999997</v>
      </c>
      <c r="V2265" s="75"/>
      <c r="W2265" s="75">
        <v>34.042960000000001</v>
      </c>
      <c r="X2265" s="2"/>
    </row>
    <row r="2266" spans="1:24" s="15" customFormat="1" ht="13.8">
      <c r="A2266" s="15" t="s">
        <v>186</v>
      </c>
      <c r="B2266" s="19" t="s">
        <v>187</v>
      </c>
      <c r="C2266" s="19">
        <v>2012</v>
      </c>
      <c r="D2266" s="19" t="s">
        <v>234</v>
      </c>
      <c r="E2266" s="16">
        <v>39</v>
      </c>
      <c r="F2266" s="20">
        <v>80</v>
      </c>
      <c r="G2266" s="21">
        <v>4.5</v>
      </c>
      <c r="H2266" s="20">
        <v>4</v>
      </c>
      <c r="I2266" s="20">
        <v>32</v>
      </c>
      <c r="J2266" s="20">
        <v>47</v>
      </c>
      <c r="K2266" s="20"/>
      <c r="L2266" s="20"/>
      <c r="M2266" s="20"/>
      <c r="N2266" s="20">
        <v>38</v>
      </c>
      <c r="O2266" s="20"/>
      <c r="P2266" s="20">
        <v>52</v>
      </c>
      <c r="Q2266" s="20"/>
      <c r="R2266" s="19"/>
      <c r="S2266" s="20">
        <v>31</v>
      </c>
      <c r="T2266" s="20"/>
      <c r="U2266" s="20"/>
      <c r="V2266" s="20">
        <v>37</v>
      </c>
      <c r="W2266" s="20"/>
      <c r="X2266" s="19"/>
    </row>
    <row r="2267" spans="1:24" s="15" customFormat="1" ht="13.8">
      <c r="A2267" s="15" t="s">
        <v>186</v>
      </c>
      <c r="B2267" s="19" t="s">
        <v>187</v>
      </c>
      <c r="C2267" s="19">
        <v>2013</v>
      </c>
      <c r="D2267" s="19" t="s">
        <v>234</v>
      </c>
      <c r="E2267" s="16">
        <v>38</v>
      </c>
      <c r="F2267" s="20">
        <v>83</v>
      </c>
      <c r="G2267" s="21">
        <v>5.0999999999999996</v>
      </c>
      <c r="H2267" s="20">
        <v>4</v>
      </c>
      <c r="I2267" s="20">
        <v>30</v>
      </c>
      <c r="J2267" s="20">
        <v>46</v>
      </c>
      <c r="K2267" s="20"/>
      <c r="L2267" s="20"/>
      <c r="M2267" s="20"/>
      <c r="N2267" s="20">
        <v>38</v>
      </c>
      <c r="O2267" s="20"/>
      <c r="P2267" s="20">
        <v>52</v>
      </c>
      <c r="Q2267" s="20"/>
      <c r="R2267" s="19"/>
      <c r="S2267" s="20">
        <v>31</v>
      </c>
      <c r="T2267" s="20"/>
      <c r="U2267" s="20"/>
      <c r="V2267" s="20">
        <v>31</v>
      </c>
      <c r="W2267" s="20"/>
      <c r="X2267" s="19"/>
    </row>
    <row r="2268" spans="1:24" s="15" customFormat="1" ht="13.8">
      <c r="A2268" s="15" t="s">
        <v>186</v>
      </c>
      <c r="B2268" s="19" t="s">
        <v>187</v>
      </c>
      <c r="C2268" s="19">
        <v>2014</v>
      </c>
      <c r="D2268" s="19" t="s">
        <v>234</v>
      </c>
      <c r="E2268" s="16">
        <v>38</v>
      </c>
      <c r="F2268" s="20">
        <v>85</v>
      </c>
      <c r="G2268" s="21">
        <v>4.820000171661377</v>
      </c>
      <c r="H2268" s="20">
        <v>4</v>
      </c>
      <c r="I2268" s="20">
        <v>30</v>
      </c>
      <c r="J2268" s="20">
        <v>46</v>
      </c>
      <c r="K2268" s="20"/>
      <c r="L2268" s="20"/>
      <c r="M2268" s="20"/>
      <c r="N2268" s="20">
        <v>38</v>
      </c>
      <c r="O2268" s="20"/>
      <c r="P2268" s="20">
        <v>52</v>
      </c>
      <c r="Q2268" s="20"/>
      <c r="R2268" s="19"/>
      <c r="S2268" s="20">
        <v>31</v>
      </c>
      <c r="T2268" s="20"/>
      <c r="U2268" s="20"/>
      <c r="V2268" s="20">
        <v>33</v>
      </c>
      <c r="W2268" s="20"/>
      <c r="X2268" s="19"/>
    </row>
    <row r="2269" spans="1:24" s="15" customFormat="1" ht="13.8">
      <c r="A2269" s="15" t="s">
        <v>186</v>
      </c>
      <c r="B2269" s="19" t="s">
        <v>187</v>
      </c>
      <c r="C2269" s="19">
        <v>2015</v>
      </c>
      <c r="D2269" s="19" t="s">
        <v>234</v>
      </c>
      <c r="E2269" s="16">
        <v>39</v>
      </c>
      <c r="F2269" s="20">
        <v>72</v>
      </c>
      <c r="G2269" s="21">
        <v>4.6399998664855957</v>
      </c>
      <c r="H2269" s="20">
        <v>4</v>
      </c>
      <c r="I2269" s="20">
        <v>31</v>
      </c>
      <c r="J2269" s="20">
        <v>47</v>
      </c>
      <c r="K2269" s="20"/>
      <c r="L2269" s="20"/>
      <c r="M2269" s="20"/>
      <c r="N2269" s="20">
        <v>38</v>
      </c>
      <c r="O2269" s="20"/>
      <c r="P2269" s="20">
        <v>52</v>
      </c>
      <c r="Q2269" s="20"/>
      <c r="R2269" s="19"/>
      <c r="S2269" s="20">
        <v>31</v>
      </c>
      <c r="T2269" s="20"/>
      <c r="U2269" s="20"/>
      <c r="V2269" s="20">
        <v>34</v>
      </c>
      <c r="W2269" s="20"/>
      <c r="X2269" s="19"/>
    </row>
    <row r="2270" spans="1:24" s="15" customFormat="1" ht="13.8">
      <c r="A2270" s="15" t="s">
        <v>186</v>
      </c>
      <c r="B2270" s="19" t="s">
        <v>187</v>
      </c>
      <c r="C2270" s="19">
        <v>2016</v>
      </c>
      <c r="D2270" s="19" t="s">
        <v>234</v>
      </c>
      <c r="E2270" s="16">
        <v>35</v>
      </c>
      <c r="F2270" s="20">
        <v>101</v>
      </c>
      <c r="G2270" s="21">
        <v>2.48</v>
      </c>
      <c r="H2270" s="20">
        <v>5</v>
      </c>
      <c r="I2270" s="20">
        <v>31</v>
      </c>
      <c r="J2270" s="20">
        <v>39</v>
      </c>
      <c r="K2270" s="20" t="s">
        <v>557</v>
      </c>
      <c r="L2270" s="20" t="s">
        <v>557</v>
      </c>
      <c r="M2270" s="20" t="s">
        <v>557</v>
      </c>
      <c r="N2270" s="20">
        <v>37</v>
      </c>
      <c r="O2270" s="20" t="s">
        <v>557</v>
      </c>
      <c r="P2270" s="20">
        <v>34</v>
      </c>
      <c r="Q2270" s="20" t="s">
        <v>557</v>
      </c>
      <c r="R2270" s="19" t="s">
        <v>557</v>
      </c>
      <c r="S2270" s="20">
        <v>32</v>
      </c>
      <c r="T2270" s="20" t="s">
        <v>557</v>
      </c>
      <c r="U2270" s="20" t="s">
        <v>557</v>
      </c>
      <c r="V2270" s="20">
        <v>29</v>
      </c>
      <c r="W2270" s="20">
        <v>43</v>
      </c>
      <c r="X2270" s="19"/>
    </row>
    <row r="2271" spans="1:24" s="15" customFormat="1" ht="13.8">
      <c r="A2271" s="15" t="s">
        <v>186</v>
      </c>
      <c r="B2271" s="19" t="s">
        <v>187</v>
      </c>
      <c r="C2271" s="19">
        <v>2017</v>
      </c>
      <c r="D2271" s="19" t="s">
        <v>234</v>
      </c>
      <c r="E2271" s="16">
        <v>41</v>
      </c>
      <c r="F2271" s="20">
        <v>77</v>
      </c>
      <c r="G2271" s="21">
        <v>5.47</v>
      </c>
      <c r="H2271" s="20">
        <v>6</v>
      </c>
      <c r="I2271" s="20">
        <v>32</v>
      </c>
      <c r="J2271" s="20">
        <v>50</v>
      </c>
      <c r="K2271" s="20"/>
      <c r="L2271" s="20"/>
      <c r="M2271" s="20"/>
      <c r="N2271" s="20">
        <v>37</v>
      </c>
      <c r="O2271" s="20"/>
      <c r="P2271" s="20">
        <v>35</v>
      </c>
      <c r="Q2271" s="20"/>
      <c r="R2271" s="19"/>
      <c r="S2271" s="20">
        <v>32</v>
      </c>
      <c r="T2271" s="20">
        <v>68</v>
      </c>
      <c r="U2271" s="20"/>
      <c r="V2271" s="20">
        <v>36</v>
      </c>
      <c r="W2271" s="20">
        <v>38</v>
      </c>
      <c r="X2271" s="19"/>
    </row>
    <row r="2272" spans="1:24" s="15" customFormat="1" ht="13.8">
      <c r="A2272" s="15" t="s">
        <v>186</v>
      </c>
      <c r="B2272" s="19" t="s">
        <v>187</v>
      </c>
      <c r="C2272" s="19">
        <v>2018</v>
      </c>
      <c r="D2272" s="19" t="s">
        <v>234</v>
      </c>
      <c r="E2272" s="16">
        <v>41</v>
      </c>
      <c r="F2272" s="20">
        <v>78</v>
      </c>
      <c r="G2272" s="21">
        <v>5.8</v>
      </c>
      <c r="H2272" s="20">
        <v>6</v>
      </c>
      <c r="I2272" s="20">
        <v>31</v>
      </c>
      <c r="J2272" s="20">
        <v>51</v>
      </c>
      <c r="K2272" s="20"/>
      <c r="L2272" s="20"/>
      <c r="M2272" s="20"/>
      <c r="N2272" s="20">
        <v>37</v>
      </c>
      <c r="O2272" s="20"/>
      <c r="P2272" s="20">
        <v>35</v>
      </c>
      <c r="Q2272" s="20"/>
      <c r="R2272" s="19"/>
      <c r="S2272" s="20">
        <v>32</v>
      </c>
      <c r="T2272" s="20">
        <v>69</v>
      </c>
      <c r="U2272" s="20"/>
      <c r="V2272" s="20">
        <v>33</v>
      </c>
      <c r="W2272" s="20">
        <v>38</v>
      </c>
      <c r="X2272" s="19"/>
    </row>
    <row r="2273" spans="1:24" s="15" customFormat="1" ht="13.8">
      <c r="A2273" s="15" t="s">
        <v>186</v>
      </c>
      <c r="B2273" s="19" t="s">
        <v>187</v>
      </c>
      <c r="C2273" s="19">
        <v>2019</v>
      </c>
      <c r="D2273" s="19" t="s">
        <v>234</v>
      </c>
      <c r="E2273" s="16">
        <v>40</v>
      </c>
      <c r="F2273" s="20">
        <v>85</v>
      </c>
      <c r="G2273" s="21">
        <v>5.3781270000000001</v>
      </c>
      <c r="H2273" s="20">
        <v>7</v>
      </c>
      <c r="I2273" s="20">
        <v>31.179870000000001</v>
      </c>
      <c r="J2273" s="20">
        <v>48.820129999999999</v>
      </c>
      <c r="K2273" s="20" t="s">
        <v>557</v>
      </c>
      <c r="L2273" s="20" t="s">
        <v>557</v>
      </c>
      <c r="M2273" s="20">
        <v>37</v>
      </c>
      <c r="N2273" s="20">
        <v>37</v>
      </c>
      <c r="O2273" s="20" t="s">
        <v>557</v>
      </c>
      <c r="P2273" s="20">
        <v>35</v>
      </c>
      <c r="Q2273" s="20" t="s">
        <v>557</v>
      </c>
      <c r="R2273" s="19" t="s">
        <v>557</v>
      </c>
      <c r="S2273" s="20">
        <v>32</v>
      </c>
      <c r="T2273" s="20">
        <v>72</v>
      </c>
      <c r="U2273" s="20" t="s">
        <v>557</v>
      </c>
      <c r="V2273" s="20">
        <v>30</v>
      </c>
      <c r="W2273" s="20">
        <v>40</v>
      </c>
      <c r="X2273" s="19"/>
    </row>
    <row r="2274" spans="1:24" s="15" customFormat="1" ht="13.8">
      <c r="A2274" s="15" t="s">
        <v>186</v>
      </c>
      <c r="B2274" s="19" t="s">
        <v>187</v>
      </c>
      <c r="C2274" s="19">
        <v>2020</v>
      </c>
      <c r="D2274" s="19" t="s">
        <v>234</v>
      </c>
      <c r="E2274" s="16">
        <v>40</v>
      </c>
      <c r="F2274" s="20">
        <v>86</v>
      </c>
      <c r="G2274" s="21">
        <v>3.733581</v>
      </c>
      <c r="H2274" s="20">
        <v>7</v>
      </c>
      <c r="I2274" s="20">
        <v>33.876930000000002</v>
      </c>
      <c r="J2274" s="20">
        <v>46.123069999999998</v>
      </c>
      <c r="K2274" s="20" t="s">
        <v>557</v>
      </c>
      <c r="L2274" s="20" t="s">
        <v>557</v>
      </c>
      <c r="M2274" s="20">
        <v>37</v>
      </c>
      <c r="N2274" s="20">
        <v>37</v>
      </c>
      <c r="O2274" s="20" t="s">
        <v>557</v>
      </c>
      <c r="P2274" s="20">
        <v>35</v>
      </c>
      <c r="Q2274" s="20" t="s">
        <v>557</v>
      </c>
      <c r="R2274" s="19" t="s">
        <v>557</v>
      </c>
      <c r="S2274" s="20">
        <v>32</v>
      </c>
      <c r="T2274" s="20">
        <v>71</v>
      </c>
      <c r="U2274" s="20" t="s">
        <v>557</v>
      </c>
      <c r="V2274" s="20">
        <v>30</v>
      </c>
      <c r="W2274" s="20">
        <v>39</v>
      </c>
      <c r="X2274" s="19"/>
    </row>
    <row r="2275" spans="1:24" s="15" customFormat="1" ht="13.8">
      <c r="A2275" s="15" t="s">
        <v>186</v>
      </c>
      <c r="B2275" s="19" t="s">
        <v>187</v>
      </c>
      <c r="C2275" s="19">
        <v>2021</v>
      </c>
      <c r="D2275" s="19" t="s">
        <v>234</v>
      </c>
      <c r="E2275" s="16">
        <v>41</v>
      </c>
      <c r="F2275" s="20">
        <v>82</v>
      </c>
      <c r="G2275" s="21">
        <v>3.6567949999999998</v>
      </c>
      <c r="H2275" s="20">
        <v>7</v>
      </c>
      <c r="I2275" s="20">
        <v>34.984569999999998</v>
      </c>
      <c r="J2275" s="20">
        <v>47.015430000000002</v>
      </c>
      <c r="K2275" s="20"/>
      <c r="L2275" s="20"/>
      <c r="M2275" s="20">
        <v>40.824530000000003</v>
      </c>
      <c r="N2275" s="20">
        <v>37.263190000000002</v>
      </c>
      <c r="O2275" s="20"/>
      <c r="P2275" s="20">
        <v>34.50329</v>
      </c>
      <c r="Q2275" s="20"/>
      <c r="R2275" s="19"/>
      <c r="S2275" s="20">
        <v>32.418640000000003</v>
      </c>
      <c r="T2275" s="20">
        <v>71.65746</v>
      </c>
      <c r="U2275" s="20"/>
      <c r="V2275" s="20">
        <v>33.631079999999997</v>
      </c>
      <c r="W2275" s="20">
        <v>40.072189999999999</v>
      </c>
      <c r="X2275" s="19"/>
    </row>
    <row r="2276" spans="1:24" s="15" customFormat="1" ht="13.8">
      <c r="A2276" s="15" t="s">
        <v>186</v>
      </c>
      <c r="B2276" s="19" t="s">
        <v>187</v>
      </c>
      <c r="C2276" s="19">
        <v>2022</v>
      </c>
      <c r="D2276" s="19" t="s">
        <v>234</v>
      </c>
      <c r="E2276" s="16">
        <v>42</v>
      </c>
      <c r="F2276" s="20">
        <v>77</v>
      </c>
      <c r="G2276" s="21">
        <v>3.8601939999999999</v>
      </c>
      <c r="H2276" s="20">
        <v>7</v>
      </c>
      <c r="I2276" s="20">
        <v>35.669280000000001</v>
      </c>
      <c r="J2276" s="20">
        <v>48.330719999999999</v>
      </c>
      <c r="K2276" s="20" t="s">
        <v>557</v>
      </c>
      <c r="L2276" s="20" t="s">
        <v>557</v>
      </c>
      <c r="M2276" s="20">
        <v>41</v>
      </c>
      <c r="N2276" s="20">
        <v>37</v>
      </c>
      <c r="O2276" s="20" t="s">
        <v>557</v>
      </c>
      <c r="P2276" s="20">
        <v>35</v>
      </c>
      <c r="Q2276" s="20" t="s">
        <v>557</v>
      </c>
      <c r="R2276" s="19" t="s">
        <v>557</v>
      </c>
      <c r="S2276" s="20">
        <v>32</v>
      </c>
      <c r="T2276" s="20">
        <v>73</v>
      </c>
      <c r="U2276" s="20" t="s">
        <v>557</v>
      </c>
      <c r="V2276" s="20">
        <v>32</v>
      </c>
      <c r="W2276" s="20">
        <v>44</v>
      </c>
      <c r="X2276" s="19"/>
    </row>
    <row r="2277" spans="1:24" s="15" customFormat="1" ht="13.8">
      <c r="A2277" s="15" t="s">
        <v>186</v>
      </c>
      <c r="B2277" s="19" t="s">
        <v>187</v>
      </c>
      <c r="C2277" s="19">
        <v>2023</v>
      </c>
      <c r="D2277" s="19" t="s">
        <v>234</v>
      </c>
      <c r="E2277" s="16">
        <v>42</v>
      </c>
      <c r="F2277" s="20">
        <v>76</v>
      </c>
      <c r="G2277" s="21">
        <v>4.8748829999999996</v>
      </c>
      <c r="H2277" s="20">
        <v>6</v>
      </c>
      <c r="I2277" s="20">
        <v>34.005189999999999</v>
      </c>
      <c r="J2277" s="20">
        <v>49.994810000000001</v>
      </c>
      <c r="K2277" s="20"/>
      <c r="L2277" s="20"/>
      <c r="M2277" s="20">
        <v>32.845500000000001</v>
      </c>
      <c r="N2277" s="20">
        <v>37.263190000000002</v>
      </c>
      <c r="O2277" s="20"/>
      <c r="P2277" s="20">
        <v>34.50329</v>
      </c>
      <c r="Q2277" s="20"/>
      <c r="R2277" s="19"/>
      <c r="S2277" s="20">
        <v>32.418640000000003</v>
      </c>
      <c r="T2277" s="20">
        <v>73.10427</v>
      </c>
      <c r="U2277" s="20"/>
      <c r="V2277" s="20"/>
      <c r="W2277" s="20">
        <v>42.767020000000002</v>
      </c>
      <c r="X2277" s="19"/>
    </row>
    <row r="2278" spans="1:24" s="15" customFormat="1" ht="13.8">
      <c r="A2278" s="15" t="s">
        <v>186</v>
      </c>
      <c r="B2278" s="19" t="s">
        <v>187</v>
      </c>
      <c r="C2278" s="19">
        <v>2024</v>
      </c>
      <c r="D2278" s="19" t="s">
        <v>234</v>
      </c>
      <c r="E2278" s="16">
        <v>41</v>
      </c>
      <c r="F2278" s="20">
        <v>82</v>
      </c>
      <c r="G2278" s="21">
        <v>4.4363149999999996</v>
      </c>
      <c r="H2278" s="20">
        <v>6</v>
      </c>
      <c r="I2278" s="20">
        <v>33.724449999999997</v>
      </c>
      <c r="J2278" s="20">
        <v>48.275550000000003</v>
      </c>
      <c r="K2278" s="20"/>
      <c r="L2278" s="20"/>
      <c r="M2278" s="20">
        <v>34.235579999999999</v>
      </c>
      <c r="N2278" s="20">
        <v>34.521169999999998</v>
      </c>
      <c r="O2278" s="20"/>
      <c r="P2278" s="20">
        <v>32.267980000000001</v>
      </c>
      <c r="Q2278" s="20"/>
      <c r="R2278" s="19"/>
      <c r="S2278" s="20">
        <v>32.781230000000001</v>
      </c>
      <c r="T2278" s="20">
        <v>68.954610000000002</v>
      </c>
      <c r="U2278" s="20"/>
      <c r="V2278" s="20"/>
      <c r="W2278" s="20">
        <v>41.009079999999997</v>
      </c>
      <c r="X2278" s="19"/>
    </row>
    <row r="2279" spans="1:24" s="15" customFormat="1">
      <c r="A2279" s="68" t="s">
        <v>186</v>
      </c>
      <c r="B2279" s="70" t="s">
        <v>187</v>
      </c>
      <c r="C2279" s="70">
        <v>2025</v>
      </c>
      <c r="D2279" s="73" t="str">
        <f>VLOOKUP(B2279,'CPI Timeseries 2012 - 2025'!B:C,2,0)</f>
        <v>AME</v>
      </c>
      <c r="E2279" s="16">
        <v>41</v>
      </c>
      <c r="F2279" s="70">
        <v>81</v>
      </c>
      <c r="G2279" s="74">
        <v>4.4411839999999998</v>
      </c>
      <c r="H2279" s="70">
        <v>6</v>
      </c>
      <c r="I2279" s="75">
        <v>33.716459999999998</v>
      </c>
      <c r="J2279" s="75">
        <v>48.283540000000002</v>
      </c>
      <c r="K2279" s="75"/>
      <c r="L2279" s="75"/>
      <c r="M2279" s="75">
        <v>34.241390000000003</v>
      </c>
      <c r="N2279" s="75">
        <v>34.494399999999999</v>
      </c>
      <c r="O2279" s="75"/>
      <c r="P2279" s="75">
        <v>32.214660000000002</v>
      </c>
      <c r="Q2279" s="75"/>
      <c r="R2279" s="75"/>
      <c r="S2279" s="75">
        <v>32.758890000000001</v>
      </c>
      <c r="T2279" s="75">
        <v>68.967640000000003</v>
      </c>
      <c r="U2279" s="75"/>
      <c r="V2279" s="75"/>
      <c r="W2279" s="75">
        <v>40.991810000000001</v>
      </c>
      <c r="X2279" s="2"/>
    </row>
    <row r="2280" spans="1:24" s="15" customFormat="1" ht="13.8">
      <c r="A2280" s="15" t="s">
        <v>212</v>
      </c>
      <c r="B2280" s="19" t="s">
        <v>213</v>
      </c>
      <c r="C2280" s="19">
        <v>2012</v>
      </c>
      <c r="D2280" s="19" t="s">
        <v>442</v>
      </c>
      <c r="E2280" s="16">
        <v>41</v>
      </c>
      <c r="F2280" s="20">
        <v>75</v>
      </c>
      <c r="G2280" s="21">
        <v>2.8</v>
      </c>
      <c r="H2280" s="20">
        <v>7</v>
      </c>
      <c r="I2280" s="20">
        <v>36</v>
      </c>
      <c r="J2280" s="20">
        <v>45</v>
      </c>
      <c r="K2280" s="20">
        <v>40</v>
      </c>
      <c r="L2280" s="20"/>
      <c r="M2280" s="20">
        <v>28</v>
      </c>
      <c r="N2280" s="20">
        <v>38</v>
      </c>
      <c r="O2280" s="20"/>
      <c r="P2280" s="20">
        <v>42</v>
      </c>
      <c r="Q2280" s="20"/>
      <c r="R2280" s="19"/>
      <c r="S2280" s="20">
        <v>50</v>
      </c>
      <c r="T2280" s="20"/>
      <c r="U2280" s="20"/>
      <c r="V2280" s="20">
        <v>42</v>
      </c>
      <c r="W2280" s="20">
        <v>47</v>
      </c>
      <c r="X2280" s="19"/>
    </row>
    <row r="2281" spans="1:24" s="15" customFormat="1" ht="13.8">
      <c r="A2281" s="15" t="s">
        <v>212</v>
      </c>
      <c r="B2281" s="19" t="s">
        <v>213</v>
      </c>
      <c r="C2281" s="19">
        <v>2013</v>
      </c>
      <c r="D2281" s="19" t="s">
        <v>442</v>
      </c>
      <c r="E2281" s="16">
        <v>41</v>
      </c>
      <c r="F2281" s="20">
        <v>77</v>
      </c>
      <c r="G2281" s="21">
        <v>1.9</v>
      </c>
      <c r="H2281" s="20">
        <v>7</v>
      </c>
      <c r="I2281" s="20">
        <v>38</v>
      </c>
      <c r="J2281" s="20">
        <v>44</v>
      </c>
      <c r="K2281" s="20">
        <v>45</v>
      </c>
      <c r="L2281" s="20"/>
      <c r="M2281" s="20">
        <v>32</v>
      </c>
      <c r="N2281" s="20">
        <v>38</v>
      </c>
      <c r="O2281" s="20"/>
      <c r="P2281" s="20">
        <v>42</v>
      </c>
      <c r="Q2281" s="20"/>
      <c r="R2281" s="19"/>
      <c r="S2281" s="20">
        <v>41</v>
      </c>
      <c r="T2281" s="20"/>
      <c r="U2281" s="20"/>
      <c r="V2281" s="20">
        <v>46</v>
      </c>
      <c r="W2281" s="20">
        <v>45</v>
      </c>
      <c r="X2281" s="19"/>
    </row>
    <row r="2282" spans="1:24" s="15" customFormat="1" ht="13.8">
      <c r="A2282" s="15" t="s">
        <v>212</v>
      </c>
      <c r="B2282" s="19" t="s">
        <v>213</v>
      </c>
      <c r="C2282" s="19">
        <v>2014</v>
      </c>
      <c r="D2282" s="19" t="s">
        <v>442</v>
      </c>
      <c r="E2282" s="16">
        <v>40</v>
      </c>
      <c r="F2282" s="20">
        <v>79</v>
      </c>
      <c r="G2282" s="21">
        <v>1.7200000286102295</v>
      </c>
      <c r="H2282" s="20">
        <v>6</v>
      </c>
      <c r="I2282" s="20">
        <v>37</v>
      </c>
      <c r="J2282" s="20">
        <v>43</v>
      </c>
      <c r="K2282" s="20"/>
      <c r="L2282" s="20"/>
      <c r="M2282" s="20">
        <v>32</v>
      </c>
      <c r="N2282" s="20">
        <v>38</v>
      </c>
      <c r="O2282" s="20"/>
      <c r="P2282" s="20">
        <v>42</v>
      </c>
      <c r="Q2282" s="20"/>
      <c r="R2282" s="19"/>
      <c r="S2282" s="20">
        <v>41</v>
      </c>
      <c r="T2282" s="20"/>
      <c r="U2282" s="20"/>
      <c r="V2282" s="20">
        <v>42</v>
      </c>
      <c r="W2282" s="20">
        <v>43</v>
      </c>
      <c r="X2282" s="19"/>
    </row>
    <row r="2283" spans="1:24" s="15" customFormat="1" ht="13.8">
      <c r="A2283" s="15" t="s">
        <v>212</v>
      </c>
      <c r="B2283" s="19" t="s">
        <v>213</v>
      </c>
      <c r="C2283" s="19">
        <v>2015</v>
      </c>
      <c r="D2283" s="19" t="s">
        <v>442</v>
      </c>
      <c r="E2283" s="16">
        <v>38</v>
      </c>
      <c r="F2283" s="20">
        <v>76</v>
      </c>
      <c r="G2283" s="21">
        <v>2.1700000762939453</v>
      </c>
      <c r="H2283" s="20">
        <v>6</v>
      </c>
      <c r="I2283" s="20">
        <v>34</v>
      </c>
      <c r="J2283" s="20">
        <v>42</v>
      </c>
      <c r="K2283" s="20"/>
      <c r="L2283" s="20"/>
      <c r="M2283" s="20">
        <v>28</v>
      </c>
      <c r="N2283" s="20">
        <v>38</v>
      </c>
      <c r="O2283" s="20"/>
      <c r="P2283" s="20">
        <v>42</v>
      </c>
      <c r="Q2283" s="20"/>
      <c r="R2283" s="19"/>
      <c r="S2283" s="20">
        <v>41</v>
      </c>
      <c r="T2283" s="20"/>
      <c r="U2283" s="20"/>
      <c r="V2283" s="20">
        <v>42</v>
      </c>
      <c r="W2283" s="20">
        <v>38</v>
      </c>
      <c r="X2283" s="19"/>
    </row>
    <row r="2284" spans="1:24" s="15" customFormat="1" ht="13.8">
      <c r="A2284" s="15" t="s">
        <v>212</v>
      </c>
      <c r="B2284" s="19" t="s">
        <v>213</v>
      </c>
      <c r="C2284" s="19">
        <v>2016</v>
      </c>
      <c r="D2284" s="19" t="s">
        <v>442</v>
      </c>
      <c r="E2284" s="16">
        <v>41</v>
      </c>
      <c r="F2284" s="20">
        <v>75</v>
      </c>
      <c r="G2284" s="21">
        <v>3.9</v>
      </c>
      <c r="H2284" s="20">
        <v>7</v>
      </c>
      <c r="I2284" s="20">
        <v>35</v>
      </c>
      <c r="J2284" s="20">
        <v>47</v>
      </c>
      <c r="K2284" s="20" t="s">
        <v>557</v>
      </c>
      <c r="L2284" s="20" t="s">
        <v>557</v>
      </c>
      <c r="M2284" s="20">
        <v>28</v>
      </c>
      <c r="N2284" s="20">
        <v>37</v>
      </c>
      <c r="O2284" s="20" t="s">
        <v>557</v>
      </c>
      <c r="P2284" s="20">
        <v>47</v>
      </c>
      <c r="Q2284" s="20" t="s">
        <v>557</v>
      </c>
      <c r="R2284" s="19" t="s">
        <v>557</v>
      </c>
      <c r="S2284" s="20">
        <v>41</v>
      </c>
      <c r="T2284" s="20">
        <v>61</v>
      </c>
      <c r="U2284" s="20" t="s">
        <v>557</v>
      </c>
      <c r="V2284" s="20">
        <v>37</v>
      </c>
      <c r="W2284" s="20">
        <v>37</v>
      </c>
      <c r="X2284" s="19"/>
    </row>
    <row r="2285" spans="1:24" s="15" customFormat="1" ht="13.8">
      <c r="A2285" s="15" t="s">
        <v>212</v>
      </c>
      <c r="B2285" s="19" t="s">
        <v>213</v>
      </c>
      <c r="C2285" s="19">
        <v>2017</v>
      </c>
      <c r="D2285" s="19" t="s">
        <v>442</v>
      </c>
      <c r="E2285" s="16">
        <v>42</v>
      </c>
      <c r="F2285" s="20">
        <v>74</v>
      </c>
      <c r="G2285" s="21">
        <v>3.73</v>
      </c>
      <c r="H2285" s="20">
        <v>7</v>
      </c>
      <c r="I2285" s="20">
        <v>36</v>
      </c>
      <c r="J2285" s="20">
        <v>48</v>
      </c>
      <c r="K2285" s="20"/>
      <c r="L2285" s="20"/>
      <c r="M2285" s="20">
        <v>29</v>
      </c>
      <c r="N2285" s="20">
        <v>37</v>
      </c>
      <c r="O2285" s="20"/>
      <c r="P2285" s="20">
        <v>47</v>
      </c>
      <c r="Q2285" s="20"/>
      <c r="R2285" s="19"/>
      <c r="S2285" s="20">
        <v>41</v>
      </c>
      <c r="T2285" s="20">
        <v>60</v>
      </c>
      <c r="U2285" s="20"/>
      <c r="V2285" s="20">
        <v>45</v>
      </c>
      <c r="W2285" s="20">
        <v>36</v>
      </c>
      <c r="X2285" s="19"/>
    </row>
    <row r="2286" spans="1:24" s="15" customFormat="1" ht="13.8">
      <c r="A2286" s="15" t="s">
        <v>212</v>
      </c>
      <c r="B2286" s="19" t="s">
        <v>213</v>
      </c>
      <c r="C2286" s="19">
        <v>2018</v>
      </c>
      <c r="D2286" s="19" t="s">
        <v>442</v>
      </c>
      <c r="E2286" s="16">
        <v>43</v>
      </c>
      <c r="F2286" s="20">
        <v>73</v>
      </c>
      <c r="G2286" s="21">
        <v>3.86</v>
      </c>
      <c r="H2286" s="20">
        <v>7</v>
      </c>
      <c r="I2286" s="20">
        <v>37</v>
      </c>
      <c r="J2286" s="20">
        <v>49</v>
      </c>
      <c r="K2286" s="20"/>
      <c r="L2286" s="20"/>
      <c r="M2286" s="20">
        <v>29</v>
      </c>
      <c r="N2286" s="20">
        <v>37</v>
      </c>
      <c r="O2286" s="20"/>
      <c r="P2286" s="20">
        <v>47</v>
      </c>
      <c r="Q2286" s="20"/>
      <c r="R2286" s="19"/>
      <c r="S2286" s="20">
        <v>41</v>
      </c>
      <c r="T2286" s="20">
        <v>61</v>
      </c>
      <c r="U2286" s="20"/>
      <c r="V2286" s="20">
        <v>47</v>
      </c>
      <c r="W2286" s="20">
        <v>36</v>
      </c>
      <c r="X2286" s="19"/>
    </row>
    <row r="2287" spans="1:24" s="15" customFormat="1" ht="13.8">
      <c r="A2287" s="15" t="s">
        <v>212</v>
      </c>
      <c r="B2287" s="19" t="s">
        <v>213</v>
      </c>
      <c r="C2287" s="19">
        <v>2019</v>
      </c>
      <c r="D2287" s="19" t="s">
        <v>442</v>
      </c>
      <c r="E2287" s="16">
        <v>43</v>
      </c>
      <c r="F2287" s="20">
        <v>74</v>
      </c>
      <c r="G2287" s="21">
        <v>3.9410790000000002</v>
      </c>
      <c r="H2287" s="20">
        <v>7</v>
      </c>
      <c r="I2287" s="20">
        <v>36.536630000000002</v>
      </c>
      <c r="J2287" s="20">
        <v>49.463369999999998</v>
      </c>
      <c r="K2287" s="20" t="s">
        <v>557</v>
      </c>
      <c r="L2287" s="20" t="s">
        <v>557</v>
      </c>
      <c r="M2287" s="20">
        <v>33</v>
      </c>
      <c r="N2287" s="20">
        <v>37</v>
      </c>
      <c r="O2287" s="20" t="s">
        <v>557</v>
      </c>
      <c r="P2287" s="20">
        <v>47</v>
      </c>
      <c r="Q2287" s="20" t="s">
        <v>557</v>
      </c>
      <c r="R2287" s="19" t="s">
        <v>557</v>
      </c>
      <c r="S2287" s="20">
        <v>41</v>
      </c>
      <c r="T2287" s="20">
        <v>64</v>
      </c>
      <c r="U2287" s="20" t="s">
        <v>557</v>
      </c>
      <c r="V2287" s="20">
        <v>41</v>
      </c>
      <c r="W2287" s="20">
        <v>35</v>
      </c>
      <c r="X2287" s="19"/>
    </row>
    <row r="2288" spans="1:24" s="15" customFormat="1" ht="13.8">
      <c r="A2288" s="15" t="s">
        <v>212</v>
      </c>
      <c r="B2288" s="19" t="s">
        <v>213</v>
      </c>
      <c r="C2288" s="19">
        <v>2020</v>
      </c>
      <c r="D2288" s="19" t="s">
        <v>442</v>
      </c>
      <c r="E2288" s="16">
        <v>44</v>
      </c>
      <c r="F2288" s="20">
        <v>69</v>
      </c>
      <c r="G2288" s="21">
        <v>2.8274689999999998</v>
      </c>
      <c r="H2288" s="20">
        <v>7</v>
      </c>
      <c r="I2288" s="20">
        <v>39.362949999999998</v>
      </c>
      <c r="J2288" s="20">
        <v>48.637050000000002</v>
      </c>
      <c r="K2288" s="20" t="s">
        <v>557</v>
      </c>
      <c r="L2288" s="20" t="s">
        <v>557</v>
      </c>
      <c r="M2288" s="20">
        <v>33</v>
      </c>
      <c r="N2288" s="20">
        <v>37</v>
      </c>
      <c r="O2288" s="20" t="s">
        <v>557</v>
      </c>
      <c r="P2288" s="20">
        <v>47</v>
      </c>
      <c r="Q2288" s="20" t="s">
        <v>557</v>
      </c>
      <c r="R2288" s="19" t="s">
        <v>557</v>
      </c>
      <c r="S2288" s="20">
        <v>49</v>
      </c>
      <c r="T2288" s="20">
        <v>64</v>
      </c>
      <c r="U2288" s="20" t="s">
        <v>557</v>
      </c>
      <c r="V2288" s="20">
        <v>41</v>
      </c>
      <c r="W2288" s="20">
        <v>37</v>
      </c>
      <c r="X2288" s="19"/>
    </row>
    <row r="2289" spans="1:24" s="15" customFormat="1" ht="13.8">
      <c r="A2289" s="15" t="s">
        <v>212</v>
      </c>
      <c r="B2289" s="19" t="s">
        <v>213</v>
      </c>
      <c r="C2289" s="19">
        <v>2021</v>
      </c>
      <c r="D2289" s="19" t="s">
        <v>442</v>
      </c>
      <c r="E2289" s="16">
        <v>44</v>
      </c>
      <c r="F2289" s="20">
        <v>70</v>
      </c>
      <c r="G2289" s="21">
        <v>1.8990389999999999</v>
      </c>
      <c r="H2289" s="20">
        <v>7</v>
      </c>
      <c r="I2289" s="20">
        <v>40.876080000000002</v>
      </c>
      <c r="J2289" s="20">
        <v>47.123919999999998</v>
      </c>
      <c r="K2289" s="20"/>
      <c r="L2289" s="20"/>
      <c r="M2289" s="20">
        <v>36.83502</v>
      </c>
      <c r="N2289" s="20">
        <v>37.263190000000002</v>
      </c>
      <c r="O2289" s="20"/>
      <c r="P2289" s="20">
        <v>46.737209999999997</v>
      </c>
      <c r="Q2289" s="20"/>
      <c r="R2289" s="19"/>
      <c r="S2289" s="20">
        <v>47.746110000000002</v>
      </c>
      <c r="T2289" s="20">
        <v>54.295740000000002</v>
      </c>
      <c r="U2289" s="20"/>
      <c r="V2289" s="20">
        <v>46.958680000000001</v>
      </c>
      <c r="W2289" s="20">
        <v>35.58079</v>
      </c>
      <c r="X2289" s="19"/>
    </row>
    <row r="2290" spans="1:24" s="15" customFormat="1" ht="13.8">
      <c r="A2290" s="15" t="s">
        <v>212</v>
      </c>
      <c r="B2290" s="19" t="s">
        <v>213</v>
      </c>
      <c r="C2290" s="19">
        <v>2022</v>
      </c>
      <c r="D2290" s="19" t="s">
        <v>442</v>
      </c>
      <c r="E2290" s="16">
        <v>40</v>
      </c>
      <c r="F2290" s="20">
        <v>85</v>
      </c>
      <c r="G2290" s="21">
        <v>1.123165</v>
      </c>
      <c r="H2290" s="20">
        <v>7</v>
      </c>
      <c r="I2290" s="20">
        <v>38.158009999999997</v>
      </c>
      <c r="J2290" s="20">
        <v>41.841990000000003</v>
      </c>
      <c r="K2290" s="20" t="s">
        <v>557</v>
      </c>
      <c r="L2290" s="20" t="s">
        <v>557</v>
      </c>
      <c r="M2290" s="20">
        <v>37</v>
      </c>
      <c r="N2290" s="20">
        <v>37</v>
      </c>
      <c r="O2290" s="20" t="s">
        <v>557</v>
      </c>
      <c r="P2290" s="20">
        <v>47</v>
      </c>
      <c r="Q2290" s="20" t="s">
        <v>557</v>
      </c>
      <c r="R2290" s="19" t="s">
        <v>557</v>
      </c>
      <c r="S2290" s="20">
        <v>41</v>
      </c>
      <c r="T2290" s="20">
        <v>42</v>
      </c>
      <c r="U2290" s="20" t="s">
        <v>557</v>
      </c>
      <c r="V2290" s="20">
        <v>40</v>
      </c>
      <c r="W2290" s="20">
        <v>34</v>
      </c>
      <c r="X2290" s="19"/>
    </row>
    <row r="2291" spans="1:24" s="15" customFormat="1" ht="13.8">
      <c r="A2291" s="15" t="s">
        <v>212</v>
      </c>
      <c r="B2291" s="19" t="s">
        <v>213</v>
      </c>
      <c r="C2291" s="19">
        <v>2023</v>
      </c>
      <c r="D2291" s="19" t="s">
        <v>442</v>
      </c>
      <c r="E2291" s="16">
        <v>40</v>
      </c>
      <c r="F2291" s="20">
        <v>87</v>
      </c>
      <c r="G2291" s="21">
        <v>1.702574</v>
      </c>
      <c r="H2291" s="20">
        <v>7</v>
      </c>
      <c r="I2291" s="20">
        <v>37.20778</v>
      </c>
      <c r="J2291" s="20">
        <v>42.79222</v>
      </c>
      <c r="K2291" s="20"/>
      <c r="L2291" s="20"/>
      <c r="M2291" s="20">
        <v>32.845500000000001</v>
      </c>
      <c r="N2291" s="20">
        <v>37.263190000000002</v>
      </c>
      <c r="O2291" s="20"/>
      <c r="P2291" s="20">
        <v>46.737209999999997</v>
      </c>
      <c r="Q2291" s="20"/>
      <c r="R2291" s="19"/>
      <c r="S2291" s="20">
        <v>39.037320000000001</v>
      </c>
      <c r="T2291" s="20">
        <v>49.231909999999999</v>
      </c>
      <c r="U2291" s="20"/>
      <c r="V2291" s="20">
        <v>43.977499999999999</v>
      </c>
      <c r="W2291" s="20">
        <v>33.784239999999997</v>
      </c>
      <c r="X2291" s="19"/>
    </row>
    <row r="2292" spans="1:24" s="15" customFormat="1" ht="13.8">
      <c r="A2292" s="15" t="s">
        <v>212</v>
      </c>
      <c r="B2292" s="19" t="s">
        <v>213</v>
      </c>
      <c r="C2292" s="19">
        <v>2024</v>
      </c>
      <c r="D2292" s="19" t="s">
        <v>442</v>
      </c>
      <c r="E2292" s="16">
        <v>39</v>
      </c>
      <c r="F2292" s="20">
        <v>92</v>
      </c>
      <c r="G2292" s="21">
        <v>1.241438</v>
      </c>
      <c r="H2292" s="20">
        <v>8</v>
      </c>
      <c r="I2292" s="20">
        <v>36.964039999999997</v>
      </c>
      <c r="J2292" s="20">
        <v>41.035960000000003</v>
      </c>
      <c r="K2292" s="20">
        <v>41.568199999999997</v>
      </c>
      <c r="L2292" s="20"/>
      <c r="M2292" s="20">
        <v>34.235579999999999</v>
      </c>
      <c r="N2292" s="20">
        <v>34.521169999999998</v>
      </c>
      <c r="O2292" s="20"/>
      <c r="P2292" s="20">
        <v>45.559510000000003</v>
      </c>
      <c r="Q2292" s="20"/>
      <c r="R2292" s="19"/>
      <c r="S2292" s="20">
        <v>32.781230000000001</v>
      </c>
      <c r="T2292" s="20">
        <v>46.368180000000002</v>
      </c>
      <c r="U2292" s="20"/>
      <c r="V2292" s="20">
        <v>41.300939999999997</v>
      </c>
      <c r="W2292" s="20">
        <v>34.930529999999997</v>
      </c>
      <c r="X2292" s="19"/>
    </row>
    <row r="2293" spans="1:24" s="15" customFormat="1">
      <c r="A2293" s="68" t="s">
        <v>212</v>
      </c>
      <c r="B2293" s="70" t="s">
        <v>213</v>
      </c>
      <c r="C2293" s="70">
        <v>2025</v>
      </c>
      <c r="D2293" s="73" t="str">
        <f>VLOOKUP(B2293,'CPI Timeseries 2012 - 2025'!B:C,2,0)</f>
        <v>MENA</v>
      </c>
      <c r="E2293" s="16">
        <v>39</v>
      </c>
      <c r="F2293" s="70">
        <v>91</v>
      </c>
      <c r="G2293" s="74">
        <v>1.3169979999999999</v>
      </c>
      <c r="H2293" s="70">
        <v>8</v>
      </c>
      <c r="I2293" s="75">
        <v>36.840119999999999</v>
      </c>
      <c r="J2293" s="75">
        <v>41.159880000000001</v>
      </c>
      <c r="K2293" s="75">
        <v>41.540089999999999</v>
      </c>
      <c r="L2293" s="75"/>
      <c r="M2293" s="75">
        <v>34.241390000000003</v>
      </c>
      <c r="N2293" s="75">
        <v>34.494399999999999</v>
      </c>
      <c r="O2293" s="75"/>
      <c r="P2293" s="75">
        <v>45.51793</v>
      </c>
      <c r="Q2293" s="75"/>
      <c r="R2293" s="75"/>
      <c r="S2293" s="75">
        <v>32.758890000000001</v>
      </c>
      <c r="T2293" s="75">
        <v>47.060890000000001</v>
      </c>
      <c r="U2293" s="75"/>
      <c r="V2293" s="75">
        <v>43.599319999999999</v>
      </c>
      <c r="W2293" s="75">
        <v>34.911569999999998</v>
      </c>
      <c r="X2293" s="2"/>
    </row>
    <row r="2294" spans="1:24" s="15" customFormat="1" ht="13.8">
      <c r="A2294" s="15" t="s">
        <v>279</v>
      </c>
      <c r="B2294" s="19" t="s">
        <v>280</v>
      </c>
      <c r="C2294" s="19">
        <v>2012</v>
      </c>
      <c r="D2294" s="19" t="s">
        <v>441</v>
      </c>
      <c r="E2294" s="16">
        <v>49</v>
      </c>
      <c r="F2294" s="20">
        <v>54</v>
      </c>
      <c r="G2294" s="21">
        <v>2.1</v>
      </c>
      <c r="H2294" s="20">
        <v>9</v>
      </c>
      <c r="I2294" s="20">
        <v>45</v>
      </c>
      <c r="J2294" s="20">
        <v>52</v>
      </c>
      <c r="K2294" s="20"/>
      <c r="L2294" s="20">
        <v>49</v>
      </c>
      <c r="M2294" s="20">
        <v>53</v>
      </c>
      <c r="N2294" s="20">
        <v>38</v>
      </c>
      <c r="O2294" s="20"/>
      <c r="P2294" s="20">
        <v>52</v>
      </c>
      <c r="Q2294" s="20">
        <v>54</v>
      </c>
      <c r="R2294" s="19"/>
      <c r="S2294" s="20">
        <v>41</v>
      </c>
      <c r="T2294" s="20"/>
      <c r="U2294" s="20"/>
      <c r="V2294" s="20">
        <v>50</v>
      </c>
      <c r="W2294" s="20">
        <v>46</v>
      </c>
      <c r="X2294" s="19">
        <v>57</v>
      </c>
    </row>
    <row r="2295" spans="1:24" s="15" customFormat="1" ht="13.8">
      <c r="A2295" s="15" t="s">
        <v>279</v>
      </c>
      <c r="B2295" s="19" t="s">
        <v>280</v>
      </c>
      <c r="C2295" s="19">
        <v>2013</v>
      </c>
      <c r="D2295" s="19" t="s">
        <v>441</v>
      </c>
      <c r="E2295" s="16">
        <v>50</v>
      </c>
      <c r="F2295" s="20">
        <v>53</v>
      </c>
      <c r="G2295" s="21">
        <v>2.4</v>
      </c>
      <c r="H2295" s="20">
        <v>9</v>
      </c>
      <c r="I2295" s="20">
        <v>46</v>
      </c>
      <c r="J2295" s="20">
        <v>54</v>
      </c>
      <c r="K2295" s="20"/>
      <c r="L2295" s="20">
        <v>57</v>
      </c>
      <c r="M2295" s="20">
        <v>53</v>
      </c>
      <c r="N2295" s="20">
        <v>38</v>
      </c>
      <c r="O2295" s="20"/>
      <c r="P2295" s="20">
        <v>52</v>
      </c>
      <c r="Q2295" s="20">
        <v>58</v>
      </c>
      <c r="R2295" s="19"/>
      <c r="S2295" s="20">
        <v>41</v>
      </c>
      <c r="T2295" s="20"/>
      <c r="U2295" s="20"/>
      <c r="V2295" s="20">
        <v>49</v>
      </c>
      <c r="W2295" s="20">
        <v>48</v>
      </c>
      <c r="X2295" s="19">
        <v>57</v>
      </c>
    </row>
    <row r="2296" spans="1:24" s="15" customFormat="1" ht="13.8">
      <c r="A2296" s="15" t="s">
        <v>279</v>
      </c>
      <c r="B2296" s="19" t="s">
        <v>280</v>
      </c>
      <c r="C2296" s="19">
        <v>2014</v>
      </c>
      <c r="D2296" s="19" t="s">
        <v>441</v>
      </c>
      <c r="E2296" s="16">
        <v>45</v>
      </c>
      <c r="F2296" s="20">
        <v>64</v>
      </c>
      <c r="G2296" s="21">
        <v>2.690000057220459</v>
      </c>
      <c r="H2296" s="20">
        <v>8</v>
      </c>
      <c r="I2296" s="20">
        <v>41</v>
      </c>
      <c r="J2296" s="20">
        <v>49</v>
      </c>
      <c r="K2296" s="20"/>
      <c r="L2296" s="20">
        <v>57</v>
      </c>
      <c r="M2296" s="20">
        <v>53</v>
      </c>
      <c r="N2296" s="20">
        <v>38</v>
      </c>
      <c r="O2296" s="20"/>
      <c r="P2296" s="20">
        <v>42</v>
      </c>
      <c r="Q2296" s="20">
        <v>42</v>
      </c>
      <c r="R2296" s="19"/>
      <c r="S2296" s="20">
        <v>35</v>
      </c>
      <c r="T2296" s="20"/>
      <c r="U2296" s="20"/>
      <c r="V2296" s="20">
        <v>47</v>
      </c>
      <c r="W2296" s="20">
        <v>48</v>
      </c>
      <c r="X2296" s="19"/>
    </row>
    <row r="2297" spans="1:24" s="15" customFormat="1" ht="13.8">
      <c r="A2297" s="15" t="s">
        <v>279</v>
      </c>
      <c r="B2297" s="19" t="s">
        <v>280</v>
      </c>
      <c r="C2297" s="19">
        <v>2015</v>
      </c>
      <c r="D2297" s="19" t="s">
        <v>441</v>
      </c>
      <c r="E2297" s="16">
        <v>42</v>
      </c>
      <c r="F2297" s="20">
        <v>66</v>
      </c>
      <c r="G2297" s="21">
        <v>2.0199999809265137</v>
      </c>
      <c r="H2297" s="20">
        <v>8</v>
      </c>
      <c r="I2297" s="20">
        <v>39</v>
      </c>
      <c r="J2297" s="20">
        <v>45</v>
      </c>
      <c r="K2297" s="20"/>
      <c r="L2297" s="20">
        <v>41</v>
      </c>
      <c r="M2297" s="20">
        <v>45</v>
      </c>
      <c r="N2297" s="20">
        <v>38</v>
      </c>
      <c r="O2297" s="20"/>
      <c r="P2297" s="20">
        <v>42</v>
      </c>
      <c r="Q2297" s="20">
        <v>42</v>
      </c>
      <c r="R2297" s="19"/>
      <c r="S2297" s="20">
        <v>41</v>
      </c>
      <c r="T2297" s="20"/>
      <c r="U2297" s="20"/>
      <c r="V2297" s="20">
        <v>53</v>
      </c>
      <c r="W2297" s="20">
        <v>33</v>
      </c>
      <c r="X2297" s="19"/>
    </row>
    <row r="2298" spans="1:24" s="15" customFormat="1" ht="13.8">
      <c r="A2298" s="15" t="s">
        <v>279</v>
      </c>
      <c r="B2298" s="19" t="s">
        <v>280</v>
      </c>
      <c r="C2298" s="19">
        <v>2016</v>
      </c>
      <c r="D2298" s="19" t="s">
        <v>441</v>
      </c>
      <c r="E2298" s="16">
        <v>41</v>
      </c>
      <c r="F2298" s="20">
        <v>75</v>
      </c>
      <c r="G2298" s="21">
        <v>1.8</v>
      </c>
      <c r="H2298" s="20">
        <v>9</v>
      </c>
      <c r="I2298" s="20">
        <v>38</v>
      </c>
      <c r="J2298" s="20">
        <v>44</v>
      </c>
      <c r="K2298" s="20" t="s">
        <v>557</v>
      </c>
      <c r="L2298" s="20">
        <v>33</v>
      </c>
      <c r="M2298" s="20">
        <v>45</v>
      </c>
      <c r="N2298" s="20">
        <v>37</v>
      </c>
      <c r="O2298" s="20" t="s">
        <v>557</v>
      </c>
      <c r="P2298" s="20">
        <v>47</v>
      </c>
      <c r="Q2298" s="20">
        <v>46</v>
      </c>
      <c r="R2298" s="19" t="s">
        <v>557</v>
      </c>
      <c r="S2298" s="20">
        <v>41</v>
      </c>
      <c r="T2298" s="20">
        <v>36</v>
      </c>
      <c r="U2298" s="20" t="s">
        <v>557</v>
      </c>
      <c r="V2298" s="20">
        <v>49</v>
      </c>
      <c r="W2298" s="20">
        <v>39</v>
      </c>
      <c r="X2298" s="19"/>
    </row>
    <row r="2299" spans="1:24" s="15" customFormat="1" ht="13.8">
      <c r="A2299" s="15" t="s">
        <v>279</v>
      </c>
      <c r="B2299" s="19" t="s">
        <v>280</v>
      </c>
      <c r="C2299" s="19">
        <v>2017</v>
      </c>
      <c r="D2299" s="19" t="s">
        <v>441</v>
      </c>
      <c r="E2299" s="16">
        <v>40</v>
      </c>
      <c r="F2299" s="20">
        <v>81</v>
      </c>
      <c r="G2299" s="21">
        <v>1.8</v>
      </c>
      <c r="H2299" s="20">
        <v>8</v>
      </c>
      <c r="I2299" s="20">
        <v>37</v>
      </c>
      <c r="J2299" s="20">
        <v>43</v>
      </c>
      <c r="K2299" s="20"/>
      <c r="L2299" s="20">
        <v>35</v>
      </c>
      <c r="M2299" s="20">
        <v>41</v>
      </c>
      <c r="N2299" s="20">
        <v>37</v>
      </c>
      <c r="O2299" s="20"/>
      <c r="P2299" s="20">
        <v>47</v>
      </c>
      <c r="Q2299" s="20">
        <v>47</v>
      </c>
      <c r="R2299" s="19"/>
      <c r="S2299" s="20">
        <v>41</v>
      </c>
      <c r="T2299" s="20">
        <v>33</v>
      </c>
      <c r="U2299" s="20"/>
      <c r="V2299" s="20"/>
      <c r="W2299" s="20">
        <v>41</v>
      </c>
      <c r="X2299" s="19"/>
    </row>
    <row r="2300" spans="1:24" s="15" customFormat="1" ht="13.8">
      <c r="A2300" s="15" t="s">
        <v>279</v>
      </c>
      <c r="B2300" s="19" t="s">
        <v>280</v>
      </c>
      <c r="C2300" s="19">
        <v>2018</v>
      </c>
      <c r="D2300" s="19" t="s">
        <v>441</v>
      </c>
      <c r="E2300" s="16">
        <v>41</v>
      </c>
      <c r="F2300" s="20">
        <v>78</v>
      </c>
      <c r="G2300" s="21">
        <v>3.03</v>
      </c>
      <c r="H2300" s="20">
        <v>9</v>
      </c>
      <c r="I2300" s="20">
        <v>36</v>
      </c>
      <c r="J2300" s="20">
        <v>46</v>
      </c>
      <c r="K2300" s="20"/>
      <c r="L2300" s="20">
        <v>26</v>
      </c>
      <c r="M2300" s="20">
        <v>41</v>
      </c>
      <c r="N2300" s="20">
        <v>37</v>
      </c>
      <c r="O2300" s="20"/>
      <c r="P2300" s="20">
        <v>47</v>
      </c>
      <c r="Q2300" s="20">
        <v>48</v>
      </c>
      <c r="R2300" s="19"/>
      <c r="S2300" s="20">
        <v>41</v>
      </c>
      <c r="T2300" s="20">
        <v>29</v>
      </c>
      <c r="U2300" s="20"/>
      <c r="V2300" s="20">
        <v>55</v>
      </c>
      <c r="W2300" s="20">
        <v>41</v>
      </c>
      <c r="X2300" s="19"/>
    </row>
    <row r="2301" spans="1:24" s="15" customFormat="1" ht="13.8">
      <c r="A2301" s="15" t="s">
        <v>279</v>
      </c>
      <c r="B2301" s="19" t="s">
        <v>280</v>
      </c>
      <c r="C2301" s="19">
        <v>2019</v>
      </c>
      <c r="D2301" s="19" t="s">
        <v>441</v>
      </c>
      <c r="E2301" s="16">
        <v>39</v>
      </c>
      <c r="F2301" s="20">
        <v>91</v>
      </c>
      <c r="G2301" s="21">
        <v>3.3370190000000002</v>
      </c>
      <c r="H2301" s="20">
        <v>9</v>
      </c>
      <c r="I2301" s="20">
        <v>33.527290000000001</v>
      </c>
      <c r="J2301" s="20">
        <v>44.472709999999999</v>
      </c>
      <c r="K2301" s="20" t="s">
        <v>557</v>
      </c>
      <c r="L2301" s="20">
        <v>26</v>
      </c>
      <c r="M2301" s="20">
        <v>37</v>
      </c>
      <c r="N2301" s="20">
        <v>37</v>
      </c>
      <c r="O2301" s="20" t="s">
        <v>557</v>
      </c>
      <c r="P2301" s="20">
        <v>47</v>
      </c>
      <c r="Q2301" s="20">
        <v>45</v>
      </c>
      <c r="R2301" s="19" t="s">
        <v>557</v>
      </c>
      <c r="S2301" s="20">
        <v>41</v>
      </c>
      <c r="T2301" s="20">
        <v>25</v>
      </c>
      <c r="U2301" s="20" t="s">
        <v>557</v>
      </c>
      <c r="V2301" s="20">
        <v>57</v>
      </c>
      <c r="W2301" s="20">
        <v>38</v>
      </c>
      <c r="X2301" s="19"/>
    </row>
    <row r="2302" spans="1:24" s="15" customFormat="1" ht="13.8">
      <c r="A2302" s="15" t="s">
        <v>279</v>
      </c>
      <c r="B2302" s="19" t="s">
        <v>280</v>
      </c>
      <c r="C2302" s="19">
        <v>2020</v>
      </c>
      <c r="D2302" s="19" t="s">
        <v>441</v>
      </c>
      <c r="E2302" s="16">
        <v>40</v>
      </c>
      <c r="F2302" s="20">
        <v>86</v>
      </c>
      <c r="G2302" s="21">
        <v>2.0551560000000002</v>
      </c>
      <c r="H2302" s="20">
        <v>9</v>
      </c>
      <c r="I2302" s="20">
        <v>36.629539999999999</v>
      </c>
      <c r="J2302" s="20">
        <v>43.370460000000001</v>
      </c>
      <c r="K2302" s="20" t="s">
        <v>557</v>
      </c>
      <c r="L2302" s="20">
        <v>26</v>
      </c>
      <c r="M2302" s="20">
        <v>37</v>
      </c>
      <c r="N2302" s="20">
        <v>37</v>
      </c>
      <c r="O2302" s="20" t="s">
        <v>557</v>
      </c>
      <c r="P2302" s="20">
        <v>47</v>
      </c>
      <c r="Q2302" s="20">
        <v>53</v>
      </c>
      <c r="R2302" s="19" t="s">
        <v>557</v>
      </c>
      <c r="S2302" s="20">
        <v>41</v>
      </c>
      <c r="T2302" s="20">
        <v>26</v>
      </c>
      <c r="U2302" s="20" t="s">
        <v>557</v>
      </c>
      <c r="V2302" s="20">
        <v>57</v>
      </c>
      <c r="W2302" s="20">
        <v>37</v>
      </c>
      <c r="X2302" s="19"/>
    </row>
    <row r="2303" spans="1:24" s="15" customFormat="1" ht="13.8">
      <c r="A2303" s="15" t="s">
        <v>279</v>
      </c>
      <c r="B2303" s="19" t="s">
        <v>280</v>
      </c>
      <c r="C2303" s="19">
        <v>2021</v>
      </c>
      <c r="D2303" s="19" t="s">
        <v>441</v>
      </c>
      <c r="E2303" s="16">
        <v>38</v>
      </c>
      <c r="F2303" s="20">
        <v>96</v>
      </c>
      <c r="G2303" s="21">
        <v>2.0962170000000002</v>
      </c>
      <c r="H2303" s="20">
        <v>9</v>
      </c>
      <c r="I2303" s="20">
        <v>34.551720000000003</v>
      </c>
      <c r="J2303" s="20">
        <v>41.448279999999997</v>
      </c>
      <c r="K2303" s="20"/>
      <c r="L2303" s="20">
        <v>26.042680000000001</v>
      </c>
      <c r="M2303" s="20">
        <v>36.83502</v>
      </c>
      <c r="N2303" s="20">
        <v>37.263190000000002</v>
      </c>
      <c r="O2303" s="20"/>
      <c r="P2303" s="20">
        <v>46.737209999999997</v>
      </c>
      <c r="Q2303" s="20">
        <v>41.565539999999999</v>
      </c>
      <c r="R2303" s="19"/>
      <c r="S2303" s="20">
        <v>37.469740000000002</v>
      </c>
      <c r="T2303" s="20">
        <v>23.91273</v>
      </c>
      <c r="U2303" s="20"/>
      <c r="V2303" s="20">
        <v>60.637</v>
      </c>
      <c r="W2303" s="20">
        <v>35.58079</v>
      </c>
      <c r="X2303" s="19"/>
    </row>
    <row r="2304" spans="1:24" s="15" customFormat="1" ht="13.8">
      <c r="A2304" s="15" t="s">
        <v>279</v>
      </c>
      <c r="B2304" s="19" t="s">
        <v>280</v>
      </c>
      <c r="C2304" s="19">
        <v>2022</v>
      </c>
      <c r="D2304" s="19" t="s">
        <v>441</v>
      </c>
      <c r="E2304" s="16">
        <v>36</v>
      </c>
      <c r="F2304" s="20">
        <v>101</v>
      </c>
      <c r="G2304" s="21">
        <v>1.505927</v>
      </c>
      <c r="H2304" s="20">
        <v>9</v>
      </c>
      <c r="I2304" s="20">
        <v>33.530279999999998</v>
      </c>
      <c r="J2304" s="20">
        <v>38.469720000000002</v>
      </c>
      <c r="K2304" s="20" t="s">
        <v>557</v>
      </c>
      <c r="L2304" s="20">
        <v>26</v>
      </c>
      <c r="M2304" s="20">
        <v>37</v>
      </c>
      <c r="N2304" s="20">
        <v>37</v>
      </c>
      <c r="O2304" s="20" t="s">
        <v>557</v>
      </c>
      <c r="P2304" s="20">
        <v>47</v>
      </c>
      <c r="Q2304" s="20">
        <v>46</v>
      </c>
      <c r="R2304" s="19" t="s">
        <v>557</v>
      </c>
      <c r="S2304" s="20">
        <v>32</v>
      </c>
      <c r="T2304" s="20">
        <v>25</v>
      </c>
      <c r="U2304" s="20" t="s">
        <v>557</v>
      </c>
      <c r="V2304" s="20">
        <v>43</v>
      </c>
      <c r="W2304" s="20">
        <v>35</v>
      </c>
      <c r="X2304" s="19"/>
    </row>
    <row r="2305" spans="1:24" s="15" customFormat="1" ht="13.8">
      <c r="A2305" s="15" t="s">
        <v>279</v>
      </c>
      <c r="B2305" s="19" t="s">
        <v>280</v>
      </c>
      <c r="C2305" s="19">
        <v>2023</v>
      </c>
      <c r="D2305" s="19" t="s">
        <v>441</v>
      </c>
      <c r="E2305" s="16">
        <v>34</v>
      </c>
      <c r="F2305" s="20">
        <v>115</v>
      </c>
      <c r="G2305" s="21">
        <v>1.5742609999999999</v>
      </c>
      <c r="H2305" s="20">
        <v>9</v>
      </c>
      <c r="I2305" s="20">
        <v>31.418209999999998</v>
      </c>
      <c r="J2305" s="20">
        <v>36.581789999999998</v>
      </c>
      <c r="K2305" s="20"/>
      <c r="L2305" s="20">
        <v>26.042680000000001</v>
      </c>
      <c r="M2305" s="20">
        <v>32.845500000000001</v>
      </c>
      <c r="N2305" s="20">
        <v>37.263190000000002</v>
      </c>
      <c r="O2305" s="20"/>
      <c r="P2305" s="20">
        <v>46.737209999999997</v>
      </c>
      <c r="Q2305" s="20">
        <v>44.133580000000002</v>
      </c>
      <c r="R2305" s="19"/>
      <c r="S2305" s="20">
        <v>32.418640000000003</v>
      </c>
      <c r="T2305" s="20">
        <v>20.2957</v>
      </c>
      <c r="U2305" s="20"/>
      <c r="V2305" s="20">
        <v>36.08616</v>
      </c>
      <c r="W2305" s="20">
        <v>32.885959999999997</v>
      </c>
      <c r="X2305" s="19"/>
    </row>
    <row r="2306" spans="1:24" s="15" customFormat="1" ht="13.8">
      <c r="A2306" s="15" t="s">
        <v>279</v>
      </c>
      <c r="B2306" s="19" t="s">
        <v>280</v>
      </c>
      <c r="C2306" s="19">
        <v>2024</v>
      </c>
      <c r="D2306" s="19" t="s">
        <v>441</v>
      </c>
      <c r="E2306" s="16">
        <v>34</v>
      </c>
      <c r="F2306" s="20">
        <v>107</v>
      </c>
      <c r="G2306" s="21">
        <v>1.741601</v>
      </c>
      <c r="H2306" s="20">
        <v>8</v>
      </c>
      <c r="I2306" s="20">
        <v>31.14377</v>
      </c>
      <c r="J2306" s="20">
        <v>36.85622</v>
      </c>
      <c r="K2306" s="20"/>
      <c r="L2306" s="20"/>
      <c r="M2306" s="20">
        <v>34.235579999999999</v>
      </c>
      <c r="N2306" s="20">
        <v>34.521169999999998</v>
      </c>
      <c r="O2306" s="20"/>
      <c r="P2306" s="20">
        <v>45.559510000000003</v>
      </c>
      <c r="Q2306" s="20">
        <v>36.186509999999998</v>
      </c>
      <c r="R2306" s="19"/>
      <c r="S2306" s="20">
        <v>32.781230000000001</v>
      </c>
      <c r="T2306" s="20">
        <v>17.621829999999999</v>
      </c>
      <c r="U2306" s="20"/>
      <c r="V2306" s="20">
        <v>34.328659999999999</v>
      </c>
      <c r="W2306" s="20">
        <v>34.062170000000002</v>
      </c>
      <c r="X2306" s="19"/>
    </row>
    <row r="2307" spans="1:24" s="15" customFormat="1">
      <c r="A2307" s="68" t="s">
        <v>279</v>
      </c>
      <c r="B2307" s="70" t="s">
        <v>280</v>
      </c>
      <c r="C2307" s="70">
        <v>2025</v>
      </c>
      <c r="D2307" s="73" t="str">
        <f>VLOOKUP(B2307,'CPI Timeseries 2012 - 2025'!B:C,2,0)</f>
        <v>ECA</v>
      </c>
      <c r="E2307" s="16">
        <v>31</v>
      </c>
      <c r="F2307" s="70">
        <v>124</v>
      </c>
      <c r="G2307" s="74">
        <v>2.0424150000000001</v>
      </c>
      <c r="H2307" s="70">
        <v>8</v>
      </c>
      <c r="I2307" s="75">
        <v>27.65044</v>
      </c>
      <c r="J2307" s="75">
        <v>34.349559999999997</v>
      </c>
      <c r="K2307" s="75"/>
      <c r="L2307" s="75"/>
      <c r="M2307" s="75">
        <v>21.345700000000001</v>
      </c>
      <c r="N2307" s="75">
        <v>34.494399999999999</v>
      </c>
      <c r="O2307" s="75"/>
      <c r="P2307" s="75">
        <v>45.51793</v>
      </c>
      <c r="Q2307" s="75">
        <v>23.54823</v>
      </c>
      <c r="R2307" s="75"/>
      <c r="S2307" s="75">
        <v>32.758890000000001</v>
      </c>
      <c r="T2307" s="75">
        <v>18.99287</v>
      </c>
      <c r="U2307" s="75"/>
      <c r="V2307" s="75">
        <v>37.089399999999998</v>
      </c>
      <c r="W2307" s="75">
        <v>33.174349999999997</v>
      </c>
      <c r="X2307" s="2"/>
    </row>
    <row r="2308" spans="1:24" s="15" customFormat="1" ht="13.8">
      <c r="A2308" s="15" t="s">
        <v>359</v>
      </c>
      <c r="B2308" s="19" t="s">
        <v>360</v>
      </c>
      <c r="C2308" s="19">
        <v>2012</v>
      </c>
      <c r="D2308" s="19" t="s">
        <v>441</v>
      </c>
      <c r="E2308" s="16">
        <v>17</v>
      </c>
      <c r="F2308" s="20">
        <v>170</v>
      </c>
      <c r="G2308" s="21">
        <v>2.9</v>
      </c>
      <c r="H2308" s="20">
        <v>3</v>
      </c>
      <c r="I2308" s="20">
        <v>12</v>
      </c>
      <c r="J2308" s="20">
        <v>22</v>
      </c>
      <c r="K2308" s="20"/>
      <c r="L2308" s="20"/>
      <c r="M2308" s="20">
        <v>19</v>
      </c>
      <c r="N2308" s="20"/>
      <c r="O2308" s="20">
        <v>21</v>
      </c>
      <c r="P2308" s="20">
        <v>11</v>
      </c>
      <c r="Q2308" s="20"/>
      <c r="R2308" s="19"/>
      <c r="S2308" s="20"/>
      <c r="T2308" s="20"/>
      <c r="U2308" s="20"/>
      <c r="V2308" s="20"/>
      <c r="W2308" s="20"/>
      <c r="X2308" s="19"/>
    </row>
    <row r="2309" spans="1:24" s="15" customFormat="1" ht="13.8">
      <c r="A2309" s="15" t="s">
        <v>359</v>
      </c>
      <c r="B2309" s="19" t="s">
        <v>360</v>
      </c>
      <c r="C2309" s="19">
        <v>2013</v>
      </c>
      <c r="D2309" s="19" t="s">
        <v>441</v>
      </c>
      <c r="E2309" s="16">
        <v>17</v>
      </c>
      <c r="F2309" s="20">
        <v>168</v>
      </c>
      <c r="G2309" s="21">
        <v>2.9</v>
      </c>
      <c r="H2309" s="20">
        <v>3</v>
      </c>
      <c r="I2309" s="20">
        <v>12</v>
      </c>
      <c r="J2309" s="20">
        <v>22</v>
      </c>
      <c r="K2309" s="20"/>
      <c r="L2309" s="20"/>
      <c r="M2309" s="20">
        <v>19</v>
      </c>
      <c r="N2309" s="20"/>
      <c r="O2309" s="20">
        <v>21</v>
      </c>
      <c r="P2309" s="20">
        <v>11</v>
      </c>
      <c r="Q2309" s="20"/>
      <c r="R2309" s="19"/>
      <c r="S2309" s="20"/>
      <c r="T2309" s="20"/>
      <c r="U2309" s="20"/>
      <c r="V2309" s="20"/>
      <c r="W2309" s="20"/>
      <c r="X2309" s="19"/>
    </row>
    <row r="2310" spans="1:24" s="15" customFormat="1" ht="13.8">
      <c r="A2310" s="15" t="s">
        <v>359</v>
      </c>
      <c r="B2310" s="19" t="s">
        <v>360</v>
      </c>
      <c r="C2310" s="19">
        <v>2014</v>
      </c>
      <c r="D2310" s="19" t="s">
        <v>441</v>
      </c>
      <c r="E2310" s="16">
        <v>17</v>
      </c>
      <c r="F2310" s="20">
        <v>169</v>
      </c>
      <c r="G2310" s="21">
        <v>2.8499999046325684</v>
      </c>
      <c r="H2310" s="20">
        <v>3</v>
      </c>
      <c r="I2310" s="20">
        <v>12</v>
      </c>
      <c r="J2310" s="20">
        <v>22</v>
      </c>
      <c r="K2310" s="20"/>
      <c r="L2310" s="20"/>
      <c r="M2310" s="20">
        <v>19</v>
      </c>
      <c r="N2310" s="20"/>
      <c r="O2310" s="20">
        <v>21</v>
      </c>
      <c r="P2310" s="20">
        <v>11</v>
      </c>
      <c r="Q2310" s="20"/>
      <c r="R2310" s="19"/>
      <c r="S2310" s="20"/>
      <c r="T2310" s="20"/>
      <c r="U2310" s="20"/>
      <c r="V2310" s="20"/>
      <c r="W2310" s="20"/>
      <c r="X2310" s="19"/>
    </row>
    <row r="2311" spans="1:24" s="15" customFormat="1" ht="13.8">
      <c r="A2311" s="15" t="s">
        <v>359</v>
      </c>
      <c r="B2311" s="19" t="s">
        <v>360</v>
      </c>
      <c r="C2311" s="19">
        <v>2015</v>
      </c>
      <c r="D2311" s="19" t="s">
        <v>441</v>
      </c>
      <c r="E2311" s="16">
        <v>18</v>
      </c>
      <c r="F2311" s="20">
        <v>154</v>
      </c>
      <c r="G2311" s="21">
        <v>2.380000114440918</v>
      </c>
      <c r="H2311" s="20">
        <v>4</v>
      </c>
      <c r="I2311" s="20">
        <v>14</v>
      </c>
      <c r="J2311" s="20">
        <v>22</v>
      </c>
      <c r="K2311" s="20"/>
      <c r="L2311" s="20"/>
      <c r="M2311" s="20">
        <v>19</v>
      </c>
      <c r="N2311" s="20">
        <v>21</v>
      </c>
      <c r="O2311" s="20">
        <v>21</v>
      </c>
      <c r="P2311" s="20">
        <v>11</v>
      </c>
      <c r="Q2311" s="20"/>
      <c r="R2311" s="19"/>
      <c r="S2311" s="20"/>
      <c r="T2311" s="20"/>
      <c r="U2311" s="20"/>
      <c r="V2311" s="20"/>
      <c r="W2311" s="20"/>
      <c r="X2311" s="19"/>
    </row>
    <row r="2312" spans="1:24" s="15" customFormat="1" ht="13.8">
      <c r="A2312" s="15" t="s">
        <v>359</v>
      </c>
      <c r="B2312" s="19" t="s">
        <v>360</v>
      </c>
      <c r="C2312" s="19">
        <v>2016</v>
      </c>
      <c r="D2312" s="19" t="s">
        <v>441</v>
      </c>
      <c r="E2312" s="16">
        <v>22</v>
      </c>
      <c r="F2312" s="20">
        <v>154</v>
      </c>
      <c r="G2312" s="21">
        <v>1.32</v>
      </c>
      <c r="H2312" s="20">
        <v>4</v>
      </c>
      <c r="I2312" s="20">
        <v>20</v>
      </c>
      <c r="J2312" s="20">
        <v>24</v>
      </c>
      <c r="K2312" s="20" t="s">
        <v>557</v>
      </c>
      <c r="L2312" s="20" t="s">
        <v>557</v>
      </c>
      <c r="M2312" s="20">
        <v>20</v>
      </c>
      <c r="N2312" s="20">
        <v>19</v>
      </c>
      <c r="O2312" s="20">
        <v>25</v>
      </c>
      <c r="P2312" s="20">
        <v>22</v>
      </c>
      <c r="Q2312" s="20" t="s">
        <v>557</v>
      </c>
      <c r="R2312" s="19" t="s">
        <v>557</v>
      </c>
      <c r="S2312" s="20" t="s">
        <v>557</v>
      </c>
      <c r="T2312" s="20" t="s">
        <v>557</v>
      </c>
      <c r="U2312" s="20" t="s">
        <v>557</v>
      </c>
      <c r="V2312" s="20" t="s">
        <v>557</v>
      </c>
      <c r="W2312" s="20" t="s">
        <v>557</v>
      </c>
      <c r="X2312" s="19"/>
    </row>
    <row r="2313" spans="1:24" s="15" customFormat="1" ht="13.8">
      <c r="A2313" s="15" t="s">
        <v>359</v>
      </c>
      <c r="B2313" s="19" t="s">
        <v>360</v>
      </c>
      <c r="C2313" s="19">
        <v>2017</v>
      </c>
      <c r="D2313" s="19" t="s">
        <v>441</v>
      </c>
      <c r="E2313" s="16">
        <v>19</v>
      </c>
      <c r="F2313" s="20">
        <v>167</v>
      </c>
      <c r="G2313" s="21">
        <v>1.78</v>
      </c>
      <c r="H2313" s="20">
        <v>5</v>
      </c>
      <c r="I2313" s="20">
        <v>16</v>
      </c>
      <c r="J2313" s="20">
        <v>22</v>
      </c>
      <c r="K2313" s="20"/>
      <c r="L2313" s="20"/>
      <c r="M2313" s="20">
        <v>21</v>
      </c>
      <c r="N2313" s="20">
        <v>20</v>
      </c>
      <c r="O2313" s="20">
        <v>21</v>
      </c>
      <c r="P2313" s="20">
        <v>22</v>
      </c>
      <c r="Q2313" s="20"/>
      <c r="R2313" s="19"/>
      <c r="S2313" s="20"/>
      <c r="T2313" s="20">
        <v>12</v>
      </c>
      <c r="U2313" s="20"/>
      <c r="V2313" s="20"/>
      <c r="W2313" s="20"/>
      <c r="X2313" s="19"/>
    </row>
    <row r="2314" spans="1:24" s="15" customFormat="1" ht="13.8">
      <c r="A2314" s="15" t="s">
        <v>359</v>
      </c>
      <c r="B2314" s="19" t="s">
        <v>360</v>
      </c>
      <c r="C2314" s="19">
        <v>2018</v>
      </c>
      <c r="D2314" s="19" t="s">
        <v>441</v>
      </c>
      <c r="E2314" s="16">
        <v>20</v>
      </c>
      <c r="F2314" s="20">
        <v>161</v>
      </c>
      <c r="G2314" s="21">
        <v>1.22</v>
      </c>
      <c r="H2314" s="20">
        <v>5</v>
      </c>
      <c r="I2314" s="20">
        <v>18</v>
      </c>
      <c r="J2314" s="20">
        <v>22</v>
      </c>
      <c r="K2314" s="20"/>
      <c r="L2314" s="20"/>
      <c r="M2314" s="20">
        <v>21</v>
      </c>
      <c r="N2314" s="20">
        <v>20</v>
      </c>
      <c r="O2314" s="20">
        <v>21</v>
      </c>
      <c r="P2314" s="20">
        <v>22</v>
      </c>
      <c r="Q2314" s="20"/>
      <c r="R2314" s="19"/>
      <c r="S2314" s="20"/>
      <c r="T2314" s="20">
        <v>15</v>
      </c>
      <c r="U2314" s="20"/>
      <c r="V2314" s="20"/>
      <c r="W2314" s="20"/>
      <c r="X2314" s="19"/>
    </row>
    <row r="2315" spans="1:24" s="15" customFormat="1" ht="13.8">
      <c r="A2315" s="15" t="s">
        <v>359</v>
      </c>
      <c r="B2315" s="19" t="s">
        <v>360</v>
      </c>
      <c r="C2315" s="19">
        <v>2019</v>
      </c>
      <c r="D2315" s="19" t="s">
        <v>441</v>
      </c>
      <c r="E2315" s="16">
        <v>19</v>
      </c>
      <c r="F2315" s="20">
        <v>165</v>
      </c>
      <c r="G2315" s="21">
        <v>1.4171149999999999</v>
      </c>
      <c r="H2315" s="20">
        <v>5</v>
      </c>
      <c r="I2315" s="20">
        <v>16.675930000000001</v>
      </c>
      <c r="J2315" s="20">
        <v>21.324069999999999</v>
      </c>
      <c r="K2315" s="20" t="s">
        <v>557</v>
      </c>
      <c r="L2315" s="20" t="s">
        <v>557</v>
      </c>
      <c r="M2315" s="20">
        <v>17</v>
      </c>
      <c r="N2315" s="20">
        <v>20</v>
      </c>
      <c r="O2315" s="20">
        <v>21</v>
      </c>
      <c r="P2315" s="20">
        <v>22</v>
      </c>
      <c r="Q2315" s="20" t="s">
        <v>557</v>
      </c>
      <c r="R2315" s="19" t="s">
        <v>557</v>
      </c>
      <c r="S2315" s="20" t="s">
        <v>557</v>
      </c>
      <c r="T2315" s="20">
        <v>15</v>
      </c>
      <c r="U2315" s="20" t="s">
        <v>557</v>
      </c>
      <c r="V2315" s="20" t="s">
        <v>557</v>
      </c>
      <c r="W2315" s="20" t="s">
        <v>557</v>
      </c>
      <c r="X2315" s="19"/>
    </row>
    <row r="2316" spans="1:24" s="15" customFormat="1" ht="13.8">
      <c r="A2316" s="15" t="s">
        <v>359</v>
      </c>
      <c r="B2316" s="19" t="s">
        <v>360</v>
      </c>
      <c r="C2316" s="19">
        <v>2020</v>
      </c>
      <c r="D2316" s="19" t="s">
        <v>441</v>
      </c>
      <c r="E2316" s="16">
        <v>19</v>
      </c>
      <c r="F2316" s="20">
        <v>165</v>
      </c>
      <c r="G2316" s="21">
        <v>0.91227119999999995</v>
      </c>
      <c r="H2316" s="20">
        <v>5</v>
      </c>
      <c r="I2316" s="20">
        <v>17.503879999999999</v>
      </c>
      <c r="J2316" s="20">
        <v>20.496120000000001</v>
      </c>
      <c r="K2316" s="20" t="s">
        <v>557</v>
      </c>
      <c r="L2316" s="20" t="s">
        <v>557</v>
      </c>
      <c r="M2316" s="20">
        <v>17</v>
      </c>
      <c r="N2316" s="20">
        <v>20</v>
      </c>
      <c r="O2316" s="20">
        <v>21</v>
      </c>
      <c r="P2316" s="20">
        <v>22</v>
      </c>
      <c r="Q2316" s="20" t="s">
        <v>557</v>
      </c>
      <c r="R2316" s="19" t="s">
        <v>557</v>
      </c>
      <c r="S2316" s="20" t="s">
        <v>557</v>
      </c>
      <c r="T2316" s="20">
        <v>17</v>
      </c>
      <c r="U2316" s="20" t="s">
        <v>557</v>
      </c>
      <c r="V2316" s="20" t="s">
        <v>557</v>
      </c>
      <c r="W2316" s="20" t="s">
        <v>557</v>
      </c>
      <c r="X2316" s="19"/>
    </row>
    <row r="2317" spans="1:24">
      <c r="A2317" s="15" t="s">
        <v>359</v>
      </c>
      <c r="B2317" s="19" t="s">
        <v>360</v>
      </c>
      <c r="C2317" s="19">
        <v>2021</v>
      </c>
      <c r="D2317" s="19" t="s">
        <v>441</v>
      </c>
      <c r="E2317" s="16">
        <v>19</v>
      </c>
      <c r="F2317" s="20">
        <v>169</v>
      </c>
      <c r="G2317" s="21">
        <v>1.0686640000000001</v>
      </c>
      <c r="H2317" s="20">
        <v>5</v>
      </c>
      <c r="I2317" s="20">
        <v>17.242049999999999</v>
      </c>
      <c r="J2317" s="20">
        <v>20.757950000000001</v>
      </c>
      <c r="K2317" s="20"/>
      <c r="L2317" s="20"/>
      <c r="M2317" s="20">
        <v>16.887440000000002</v>
      </c>
      <c r="N2317" s="20">
        <v>19.792760000000001</v>
      </c>
      <c r="O2317" s="20">
        <v>20.748570000000001</v>
      </c>
      <c r="P2317" s="20">
        <v>22.451969999999999</v>
      </c>
      <c r="Q2317" s="20"/>
      <c r="R2317" s="19"/>
      <c r="S2317" s="20"/>
      <c r="T2317" s="20">
        <v>15.231870000000001</v>
      </c>
      <c r="U2317" s="20"/>
      <c r="V2317" s="20"/>
      <c r="W2317" s="20"/>
      <c r="X2317" s="19"/>
    </row>
    <row r="2318" spans="1:24">
      <c r="A2318" s="15" t="s">
        <v>359</v>
      </c>
      <c r="B2318" s="19" t="s">
        <v>360</v>
      </c>
      <c r="C2318" s="19">
        <v>2022</v>
      </c>
      <c r="D2318" s="19" t="s">
        <v>441</v>
      </c>
      <c r="E2318" s="16">
        <v>19</v>
      </c>
      <c r="F2318" s="20">
        <v>167</v>
      </c>
      <c r="G2318" s="21">
        <v>1.0686640000000001</v>
      </c>
      <c r="H2318" s="20">
        <v>5</v>
      </c>
      <c r="I2318" s="20">
        <v>17.247389999999999</v>
      </c>
      <c r="J2318" s="20">
        <v>20.752610000000001</v>
      </c>
      <c r="K2318" s="20" t="s">
        <v>557</v>
      </c>
      <c r="L2318" s="20" t="s">
        <v>557</v>
      </c>
      <c r="M2318" s="20">
        <v>17</v>
      </c>
      <c r="N2318" s="20">
        <v>20</v>
      </c>
      <c r="O2318" s="20">
        <v>21</v>
      </c>
      <c r="P2318" s="20">
        <v>22</v>
      </c>
      <c r="Q2318" s="20" t="s">
        <v>557</v>
      </c>
      <c r="R2318" s="19" t="s">
        <v>557</v>
      </c>
      <c r="S2318" s="20" t="s">
        <v>557</v>
      </c>
      <c r="T2318" s="20">
        <v>15</v>
      </c>
      <c r="U2318" s="20" t="s">
        <v>557</v>
      </c>
      <c r="V2318" s="20" t="s">
        <v>557</v>
      </c>
      <c r="W2318" s="20" t="s">
        <v>557</v>
      </c>
      <c r="X2318" s="19"/>
    </row>
    <row r="2319" spans="1:24">
      <c r="A2319" s="15" t="s">
        <v>359</v>
      </c>
      <c r="B2319" s="19" t="s">
        <v>360</v>
      </c>
      <c r="C2319" s="19">
        <v>2023</v>
      </c>
      <c r="D2319" s="19" t="s">
        <v>441</v>
      </c>
      <c r="E2319" s="16">
        <v>18</v>
      </c>
      <c r="F2319" s="20">
        <v>170</v>
      </c>
      <c r="G2319" s="21">
        <v>1.447954</v>
      </c>
      <c r="H2319" s="20">
        <v>5</v>
      </c>
      <c r="I2319" s="20">
        <v>15.625360000000001</v>
      </c>
      <c r="J2319" s="20">
        <v>20.374649999999999</v>
      </c>
      <c r="K2319" s="20"/>
      <c r="L2319" s="20"/>
      <c r="M2319" s="20">
        <v>16.887440000000002</v>
      </c>
      <c r="N2319" s="20">
        <v>19.792760000000001</v>
      </c>
      <c r="O2319" s="20">
        <v>20.748570000000001</v>
      </c>
      <c r="P2319" s="20">
        <v>22.451969999999999</v>
      </c>
      <c r="Q2319" s="20"/>
      <c r="R2319" s="19"/>
      <c r="S2319" s="20"/>
      <c r="T2319" s="20">
        <v>12.33825</v>
      </c>
      <c r="U2319" s="20"/>
      <c r="V2319" s="20"/>
      <c r="W2319" s="20"/>
      <c r="X2319" s="19"/>
    </row>
    <row r="2320" spans="1:24">
      <c r="A2320" s="15" t="s">
        <v>359</v>
      </c>
      <c r="B2320" s="19" t="s">
        <v>360</v>
      </c>
      <c r="C2320" s="19">
        <v>2024</v>
      </c>
      <c r="D2320" s="19" t="s">
        <v>441</v>
      </c>
      <c r="E2320" s="16">
        <v>17</v>
      </c>
      <c r="F2320" s="20">
        <v>165</v>
      </c>
      <c r="G2320" s="21">
        <v>0.89407559999999997</v>
      </c>
      <c r="H2320" s="20">
        <v>5</v>
      </c>
      <c r="I2320" s="20">
        <v>15.533720000000001</v>
      </c>
      <c r="J2320" s="20">
        <v>18.466280000000001</v>
      </c>
      <c r="K2320" s="20"/>
      <c r="L2320" s="20"/>
      <c r="M2320" s="20">
        <v>17.043340000000001</v>
      </c>
      <c r="N2320" s="20">
        <v>18.412189999999999</v>
      </c>
      <c r="O2320" s="20">
        <v>14.50741</v>
      </c>
      <c r="P2320" s="20">
        <v>19.17484</v>
      </c>
      <c r="Q2320" s="20"/>
      <c r="R2320" s="19"/>
      <c r="S2320" s="20"/>
      <c r="T2320" s="20">
        <v>13.51521</v>
      </c>
      <c r="U2320" s="20"/>
      <c r="V2320" s="20"/>
      <c r="W2320" s="20"/>
      <c r="X2320" s="19"/>
    </row>
    <row r="2321" spans="1:24">
      <c r="A2321" s="68" t="s">
        <v>359</v>
      </c>
      <c r="B2321" s="70" t="s">
        <v>360</v>
      </c>
      <c r="C2321" s="70">
        <v>2025</v>
      </c>
      <c r="D2321" s="73" t="str">
        <f>VLOOKUP(B2321,'CPI Timeseries 2012 - 2025'!B:C,2,0)</f>
        <v>ECA</v>
      </c>
      <c r="E2321" s="16">
        <v>17</v>
      </c>
      <c r="F2321" s="70">
        <v>167</v>
      </c>
      <c r="G2321" s="74">
        <v>0.81293249999999995</v>
      </c>
      <c r="H2321" s="70">
        <v>5</v>
      </c>
      <c r="I2321" s="75">
        <v>15.666790000000001</v>
      </c>
      <c r="J2321" s="75">
        <v>18.333210000000001</v>
      </c>
      <c r="K2321" s="75"/>
      <c r="L2321" s="75"/>
      <c r="M2321" s="75">
        <v>17.047129999999999</v>
      </c>
      <c r="N2321" s="75">
        <v>18.379660000000001</v>
      </c>
      <c r="O2321" s="75">
        <v>14.49912</v>
      </c>
      <c r="P2321" s="75">
        <v>19.109950000000001</v>
      </c>
      <c r="Q2321" s="75"/>
      <c r="R2321" s="75"/>
      <c r="S2321" s="75"/>
      <c r="T2321" s="75">
        <v>14.20077</v>
      </c>
      <c r="U2321" s="75"/>
      <c r="V2321" s="75"/>
      <c r="W2321" s="75"/>
    </row>
    <row r="2322" spans="1:24">
      <c r="A2322" s="15" t="s">
        <v>321</v>
      </c>
      <c r="B2322" s="19" t="s">
        <v>322</v>
      </c>
      <c r="C2322" s="19">
        <v>2012</v>
      </c>
      <c r="D2322" s="19" t="s">
        <v>443</v>
      </c>
      <c r="E2322" s="16">
        <v>29</v>
      </c>
      <c r="F2322" s="20">
        <v>130</v>
      </c>
      <c r="G2322" s="21">
        <v>2.2000000000000002</v>
      </c>
      <c r="H2322" s="20">
        <v>8</v>
      </c>
      <c r="I2322" s="20">
        <v>25</v>
      </c>
      <c r="J2322" s="20">
        <v>32</v>
      </c>
      <c r="K2322" s="20">
        <v>32</v>
      </c>
      <c r="L2322" s="20"/>
      <c r="M2322" s="20">
        <v>36</v>
      </c>
      <c r="N2322" s="20">
        <v>38</v>
      </c>
      <c r="O2322" s="20"/>
      <c r="P2322" s="20">
        <v>22</v>
      </c>
      <c r="Q2322" s="20"/>
      <c r="R2322" s="19"/>
      <c r="S2322" s="20">
        <v>31</v>
      </c>
      <c r="T2322" s="20"/>
      <c r="U2322" s="20">
        <v>23</v>
      </c>
      <c r="V2322" s="20">
        <v>24</v>
      </c>
      <c r="W2322" s="20">
        <v>24</v>
      </c>
      <c r="X2322" s="19"/>
    </row>
    <row r="2323" spans="1:24">
      <c r="A2323" s="15" t="s">
        <v>321</v>
      </c>
      <c r="B2323" s="19" t="s">
        <v>322</v>
      </c>
      <c r="C2323" s="19">
        <v>2013</v>
      </c>
      <c r="D2323" s="19" t="s">
        <v>443</v>
      </c>
      <c r="E2323" s="16">
        <v>26</v>
      </c>
      <c r="F2323" s="20">
        <v>140</v>
      </c>
      <c r="G2323" s="21">
        <v>3.3</v>
      </c>
      <c r="H2323" s="20">
        <v>8</v>
      </c>
      <c r="I2323" s="20">
        <v>21</v>
      </c>
      <c r="J2323" s="20">
        <v>31</v>
      </c>
      <c r="K2323" s="20">
        <v>35</v>
      </c>
      <c r="L2323" s="20"/>
      <c r="M2323" s="20">
        <v>36</v>
      </c>
      <c r="N2323" s="20">
        <v>38</v>
      </c>
      <c r="O2323" s="20"/>
      <c r="P2323" s="20">
        <v>22</v>
      </c>
      <c r="Q2323" s="20"/>
      <c r="R2323" s="19"/>
      <c r="S2323" s="20">
        <v>21</v>
      </c>
      <c r="T2323" s="20"/>
      <c r="U2323" s="20">
        <v>12</v>
      </c>
      <c r="V2323" s="20">
        <v>20</v>
      </c>
      <c r="W2323" s="20">
        <v>24</v>
      </c>
      <c r="X2323" s="19"/>
    </row>
    <row r="2324" spans="1:24">
      <c r="A2324" s="15" t="s">
        <v>321</v>
      </c>
      <c r="B2324" s="19" t="s">
        <v>322</v>
      </c>
      <c r="C2324" s="19">
        <v>2014</v>
      </c>
      <c r="D2324" s="19" t="s">
        <v>443</v>
      </c>
      <c r="E2324" s="16">
        <v>26</v>
      </c>
      <c r="F2324" s="20">
        <v>142</v>
      </c>
      <c r="G2324" s="21">
        <v>3.0299999713897705</v>
      </c>
      <c r="H2324" s="20">
        <v>8</v>
      </c>
      <c r="I2324" s="20">
        <v>21</v>
      </c>
      <c r="J2324" s="20">
        <v>31</v>
      </c>
      <c r="K2324" s="20">
        <v>30</v>
      </c>
      <c r="L2324" s="20"/>
      <c r="M2324" s="20">
        <v>36</v>
      </c>
      <c r="N2324" s="20">
        <v>38</v>
      </c>
      <c r="O2324" s="20"/>
      <c r="P2324" s="20">
        <v>22</v>
      </c>
      <c r="Q2324" s="20"/>
      <c r="R2324" s="19"/>
      <c r="S2324" s="20">
        <v>21</v>
      </c>
      <c r="T2324" s="20"/>
      <c r="U2324" s="20">
        <v>12</v>
      </c>
      <c r="V2324" s="20">
        <v>27</v>
      </c>
      <c r="W2324" s="20">
        <v>22</v>
      </c>
      <c r="X2324" s="19"/>
    </row>
    <row r="2325" spans="1:24">
      <c r="A2325" s="15" t="s">
        <v>321</v>
      </c>
      <c r="B2325" s="19" t="s">
        <v>322</v>
      </c>
      <c r="C2325" s="19">
        <v>2015</v>
      </c>
      <c r="D2325" s="19" t="s">
        <v>443</v>
      </c>
      <c r="E2325" s="16">
        <v>25</v>
      </c>
      <c r="F2325" s="20">
        <v>139</v>
      </c>
      <c r="G2325" s="21">
        <v>3.190000057220459</v>
      </c>
      <c r="H2325" s="20">
        <v>8</v>
      </c>
      <c r="I2325" s="20">
        <v>20</v>
      </c>
      <c r="J2325" s="20">
        <v>30</v>
      </c>
      <c r="K2325" s="20">
        <v>32</v>
      </c>
      <c r="L2325" s="20"/>
      <c r="M2325" s="20">
        <v>32</v>
      </c>
      <c r="N2325" s="20">
        <v>38</v>
      </c>
      <c r="O2325" s="20"/>
      <c r="P2325" s="20">
        <v>22</v>
      </c>
      <c r="Q2325" s="20"/>
      <c r="R2325" s="19"/>
      <c r="S2325" s="20">
        <v>21</v>
      </c>
      <c r="T2325" s="20"/>
      <c r="U2325" s="20">
        <v>12</v>
      </c>
      <c r="V2325" s="20">
        <v>28</v>
      </c>
      <c r="W2325" s="20">
        <v>15</v>
      </c>
      <c r="X2325" s="19"/>
    </row>
    <row r="2326" spans="1:24">
      <c r="A2326" s="15" t="s">
        <v>321</v>
      </c>
      <c r="B2326" s="19" t="s">
        <v>322</v>
      </c>
      <c r="C2326" s="19">
        <v>2016</v>
      </c>
      <c r="D2326" s="19" t="s">
        <v>443</v>
      </c>
      <c r="E2326" s="16">
        <v>25</v>
      </c>
      <c r="F2326" s="20">
        <v>151</v>
      </c>
      <c r="G2326" s="21">
        <v>2.2400000000000002</v>
      </c>
      <c r="H2326" s="20">
        <v>9</v>
      </c>
      <c r="I2326" s="20">
        <v>22</v>
      </c>
      <c r="J2326" s="20">
        <v>29</v>
      </c>
      <c r="K2326" s="20">
        <v>26</v>
      </c>
      <c r="L2326" s="20" t="s">
        <v>557</v>
      </c>
      <c r="M2326" s="20">
        <v>32</v>
      </c>
      <c r="N2326" s="20">
        <v>37</v>
      </c>
      <c r="O2326" s="20" t="s">
        <v>557</v>
      </c>
      <c r="P2326" s="20">
        <v>22</v>
      </c>
      <c r="Q2326" s="20" t="s">
        <v>557</v>
      </c>
      <c r="R2326" s="19" t="s">
        <v>557</v>
      </c>
      <c r="S2326" s="20">
        <v>24</v>
      </c>
      <c r="T2326" s="20">
        <v>26</v>
      </c>
      <c r="U2326" s="20">
        <v>13</v>
      </c>
      <c r="V2326" s="20">
        <v>27</v>
      </c>
      <c r="W2326" s="20">
        <v>21</v>
      </c>
      <c r="X2326" s="19"/>
    </row>
    <row r="2327" spans="1:24">
      <c r="A2327" s="15" t="s">
        <v>321</v>
      </c>
      <c r="B2327" s="19" t="s">
        <v>322</v>
      </c>
      <c r="C2327" s="19">
        <v>2017</v>
      </c>
      <c r="D2327" s="19" t="s">
        <v>443</v>
      </c>
      <c r="E2327" s="16">
        <v>26</v>
      </c>
      <c r="F2327" s="20">
        <v>151</v>
      </c>
      <c r="G2327" s="21">
        <v>2.11</v>
      </c>
      <c r="H2327" s="20">
        <v>9</v>
      </c>
      <c r="I2327" s="20">
        <v>23</v>
      </c>
      <c r="J2327" s="20">
        <v>29</v>
      </c>
      <c r="K2327" s="20">
        <v>27</v>
      </c>
      <c r="L2327" s="20"/>
      <c r="M2327" s="20">
        <v>33</v>
      </c>
      <c r="N2327" s="20">
        <v>37</v>
      </c>
      <c r="O2327" s="20"/>
      <c r="P2327" s="20">
        <v>22</v>
      </c>
      <c r="Q2327" s="20"/>
      <c r="R2327" s="19"/>
      <c r="S2327" s="20">
        <v>24</v>
      </c>
      <c r="T2327" s="20">
        <v>27</v>
      </c>
      <c r="U2327" s="20">
        <v>18</v>
      </c>
      <c r="V2327" s="20">
        <v>25</v>
      </c>
      <c r="W2327" s="20">
        <v>18</v>
      </c>
      <c r="X2327" s="19"/>
    </row>
    <row r="2328" spans="1:24">
      <c r="A2328" s="15" t="s">
        <v>321</v>
      </c>
      <c r="B2328" s="19" t="s">
        <v>322</v>
      </c>
      <c r="C2328" s="19">
        <v>2018</v>
      </c>
      <c r="D2328" s="19" t="s">
        <v>443</v>
      </c>
      <c r="E2328" s="16">
        <v>26</v>
      </c>
      <c r="F2328" s="20">
        <v>149</v>
      </c>
      <c r="G2328" s="21">
        <v>2.13</v>
      </c>
      <c r="H2328" s="20">
        <v>9</v>
      </c>
      <c r="I2328" s="20">
        <v>23</v>
      </c>
      <c r="J2328" s="20">
        <v>29</v>
      </c>
      <c r="K2328" s="20">
        <v>27</v>
      </c>
      <c r="L2328" s="20"/>
      <c r="M2328" s="20">
        <v>33</v>
      </c>
      <c r="N2328" s="20">
        <v>37</v>
      </c>
      <c r="O2328" s="20"/>
      <c r="P2328" s="20">
        <v>22</v>
      </c>
      <c r="Q2328" s="20"/>
      <c r="R2328" s="19"/>
      <c r="S2328" s="20">
        <v>24</v>
      </c>
      <c r="T2328" s="20">
        <v>28</v>
      </c>
      <c r="U2328" s="20">
        <v>18</v>
      </c>
      <c r="V2328" s="20">
        <v>23</v>
      </c>
      <c r="W2328" s="20">
        <v>18</v>
      </c>
      <c r="X2328" s="19"/>
    </row>
    <row r="2329" spans="1:24">
      <c r="A2329" s="15" t="s">
        <v>321</v>
      </c>
      <c r="B2329" s="19" t="s">
        <v>322</v>
      </c>
      <c r="C2329" s="19">
        <v>2019</v>
      </c>
      <c r="D2329" s="19" t="s">
        <v>443</v>
      </c>
      <c r="E2329" s="16">
        <v>28</v>
      </c>
      <c r="F2329" s="20">
        <v>137</v>
      </c>
      <c r="G2329" s="21">
        <v>2.0350109999999999</v>
      </c>
      <c r="H2329" s="20">
        <v>9</v>
      </c>
      <c r="I2329" s="20">
        <v>24.662579999999998</v>
      </c>
      <c r="J2329" s="20">
        <v>31.337420000000002</v>
      </c>
      <c r="K2329" s="20">
        <v>29</v>
      </c>
      <c r="L2329" s="20" t="s">
        <v>557</v>
      </c>
      <c r="M2329" s="20">
        <v>33</v>
      </c>
      <c r="N2329" s="20">
        <v>37</v>
      </c>
      <c r="O2329" s="20" t="s">
        <v>557</v>
      </c>
      <c r="P2329" s="20">
        <v>22</v>
      </c>
      <c r="Q2329" s="20" t="s">
        <v>557</v>
      </c>
      <c r="R2329" s="19" t="s">
        <v>557</v>
      </c>
      <c r="S2329" s="20">
        <v>24</v>
      </c>
      <c r="T2329" s="20">
        <v>31</v>
      </c>
      <c r="U2329" s="20">
        <v>27</v>
      </c>
      <c r="V2329" s="20">
        <v>29</v>
      </c>
      <c r="W2329" s="20">
        <v>17</v>
      </c>
      <c r="X2329" s="19"/>
    </row>
    <row r="2330" spans="1:24">
      <c r="A2330" s="15" t="s">
        <v>321</v>
      </c>
      <c r="B2330" s="19" t="s">
        <v>322</v>
      </c>
      <c r="C2330" s="19">
        <v>2020</v>
      </c>
      <c r="D2330" s="19" t="s">
        <v>443</v>
      </c>
      <c r="E2330" s="16">
        <v>27</v>
      </c>
      <c r="F2330" s="20">
        <v>142</v>
      </c>
      <c r="G2330" s="21">
        <v>1.1538360000000001</v>
      </c>
      <c r="H2330" s="20">
        <v>9</v>
      </c>
      <c r="I2330" s="20">
        <v>25.107710000000001</v>
      </c>
      <c r="J2330" s="20">
        <v>28.892289999999999</v>
      </c>
      <c r="K2330" s="20">
        <v>29</v>
      </c>
      <c r="L2330" s="20" t="s">
        <v>557</v>
      </c>
      <c r="M2330" s="20">
        <v>33</v>
      </c>
      <c r="N2330" s="20">
        <v>37</v>
      </c>
      <c r="O2330" s="20" t="s">
        <v>557</v>
      </c>
      <c r="P2330" s="20">
        <v>22</v>
      </c>
      <c r="Q2330" s="20" t="s">
        <v>557</v>
      </c>
      <c r="R2330" s="19" t="s">
        <v>557</v>
      </c>
      <c r="S2330" s="20">
        <v>24</v>
      </c>
      <c r="T2330" s="20">
        <v>25</v>
      </c>
      <c r="U2330" s="20">
        <v>27</v>
      </c>
      <c r="V2330" s="20">
        <v>29</v>
      </c>
      <c r="W2330" s="20">
        <v>17</v>
      </c>
      <c r="X2330" s="19"/>
    </row>
    <row r="2331" spans="1:24">
      <c r="A2331" s="15" t="s">
        <v>321</v>
      </c>
      <c r="B2331" s="19" t="s">
        <v>322</v>
      </c>
      <c r="C2331" s="19">
        <v>2021</v>
      </c>
      <c r="D2331" s="19" t="s">
        <v>443</v>
      </c>
      <c r="E2331" s="16">
        <v>27</v>
      </c>
      <c r="F2331" s="20">
        <v>144</v>
      </c>
      <c r="G2331" s="21">
        <v>1.2214290000000001</v>
      </c>
      <c r="H2331" s="20">
        <v>9</v>
      </c>
      <c r="I2331" s="20">
        <v>24.990749999999998</v>
      </c>
      <c r="J2331" s="20">
        <v>29.009250000000002</v>
      </c>
      <c r="K2331" s="20">
        <v>23.907869999999999</v>
      </c>
      <c r="L2331" s="20"/>
      <c r="M2331" s="20">
        <v>32.845500000000001</v>
      </c>
      <c r="N2331" s="20">
        <v>37.263190000000002</v>
      </c>
      <c r="O2331" s="20"/>
      <c r="P2331" s="20">
        <v>22.451969999999999</v>
      </c>
      <c r="Q2331" s="20"/>
      <c r="R2331" s="19"/>
      <c r="S2331" s="20">
        <v>25.103259999999999</v>
      </c>
      <c r="T2331" s="20">
        <v>23.189330000000002</v>
      </c>
      <c r="U2331" s="20">
        <v>26.78049</v>
      </c>
      <c r="V2331" s="20">
        <v>32.403530000000003</v>
      </c>
      <c r="W2331" s="20">
        <v>16.716940000000001</v>
      </c>
      <c r="X2331" s="19"/>
    </row>
    <row r="2332" spans="1:24">
      <c r="A2332" s="15" t="s">
        <v>321</v>
      </c>
      <c r="B2332" s="19" t="s">
        <v>322</v>
      </c>
      <c r="C2332" s="19">
        <v>2022</v>
      </c>
      <c r="D2332" s="19" t="s">
        <v>443</v>
      </c>
      <c r="E2332" s="16">
        <v>26</v>
      </c>
      <c r="F2332" s="20">
        <v>142</v>
      </c>
      <c r="G2332" s="21">
        <v>1.489444</v>
      </c>
      <c r="H2332" s="20">
        <v>8</v>
      </c>
      <c r="I2332" s="20">
        <v>23.557310000000001</v>
      </c>
      <c r="J2332" s="20">
        <v>28.442689999999999</v>
      </c>
      <c r="K2332" s="20">
        <v>24</v>
      </c>
      <c r="L2332" s="20" t="s">
        <v>557</v>
      </c>
      <c r="M2332" s="20">
        <v>33</v>
      </c>
      <c r="N2332" s="20">
        <v>37</v>
      </c>
      <c r="O2332" s="20" t="s">
        <v>557</v>
      </c>
      <c r="P2332" s="20">
        <v>22</v>
      </c>
      <c r="Q2332" s="20" t="s">
        <v>557</v>
      </c>
      <c r="R2332" s="19" t="s">
        <v>557</v>
      </c>
      <c r="S2332" s="20">
        <v>24</v>
      </c>
      <c r="T2332" s="20">
        <v>20</v>
      </c>
      <c r="U2332" s="20">
        <v>27</v>
      </c>
      <c r="V2332" s="20" t="s">
        <v>557</v>
      </c>
      <c r="W2332" s="20">
        <v>18</v>
      </c>
      <c r="X2332" s="19"/>
    </row>
    <row r="2333" spans="1:24">
      <c r="A2333" s="15" t="s">
        <v>321</v>
      </c>
      <c r="B2333" s="19" t="s">
        <v>322</v>
      </c>
      <c r="C2333" s="19">
        <v>2023</v>
      </c>
      <c r="D2333" s="19" t="s">
        <v>443</v>
      </c>
      <c r="E2333" s="16">
        <v>26</v>
      </c>
      <c r="F2333" s="20">
        <v>141</v>
      </c>
      <c r="G2333" s="21">
        <v>1.2964070000000001</v>
      </c>
      <c r="H2333" s="20">
        <v>8</v>
      </c>
      <c r="I2333" s="20">
        <v>23.873889999999999</v>
      </c>
      <c r="J2333" s="20">
        <v>28.126110000000001</v>
      </c>
      <c r="K2333" s="20">
        <v>26.512499999999999</v>
      </c>
      <c r="L2333" s="20"/>
      <c r="M2333" s="20">
        <v>28.855989999999998</v>
      </c>
      <c r="N2333" s="20">
        <v>37.263190000000002</v>
      </c>
      <c r="O2333" s="20"/>
      <c r="P2333" s="20">
        <v>22.451969999999999</v>
      </c>
      <c r="Q2333" s="20"/>
      <c r="R2333" s="19"/>
      <c r="S2333" s="20">
        <v>23.709849999999999</v>
      </c>
      <c r="T2333" s="20">
        <v>24.636130000000001</v>
      </c>
      <c r="U2333" s="20">
        <v>26.78049</v>
      </c>
      <c r="V2333" s="20"/>
      <c r="W2333" s="20">
        <v>17.615220000000001</v>
      </c>
      <c r="X2333" s="19"/>
    </row>
    <row r="2334" spans="1:24">
      <c r="A2334" s="15" t="s">
        <v>321</v>
      </c>
      <c r="B2334" s="19" t="s">
        <v>322</v>
      </c>
      <c r="C2334" s="19">
        <v>2024</v>
      </c>
      <c r="D2334" s="19" t="s">
        <v>443</v>
      </c>
      <c r="E2334" s="16">
        <v>26</v>
      </c>
      <c r="F2334" s="20">
        <v>140</v>
      </c>
      <c r="G2334" s="21">
        <v>1.1904680000000001</v>
      </c>
      <c r="H2334" s="20">
        <v>8</v>
      </c>
      <c r="I2334" s="20">
        <v>24.047630000000002</v>
      </c>
      <c r="J2334" s="20">
        <v>27.952369999999998</v>
      </c>
      <c r="K2334" s="20">
        <v>27.557400000000001</v>
      </c>
      <c r="L2334" s="20"/>
      <c r="M2334" s="20">
        <v>29.937519999999999</v>
      </c>
      <c r="N2334" s="20">
        <v>34.521169999999998</v>
      </c>
      <c r="O2334" s="20"/>
      <c r="P2334" s="20">
        <v>19.17484</v>
      </c>
      <c r="Q2334" s="20"/>
      <c r="R2334" s="19"/>
      <c r="S2334" s="20">
        <v>23.70675</v>
      </c>
      <c r="T2334" s="20">
        <v>24.466200000000001</v>
      </c>
      <c r="U2334" s="20">
        <v>27.19303</v>
      </c>
      <c r="V2334" s="20"/>
      <c r="W2334" s="20">
        <v>19.299990000000001</v>
      </c>
      <c r="X2334" s="19"/>
    </row>
    <row r="2335" spans="1:24">
      <c r="A2335" s="68" t="s">
        <v>321</v>
      </c>
      <c r="B2335" s="70" t="s">
        <v>322</v>
      </c>
      <c r="C2335" s="70">
        <v>2025</v>
      </c>
      <c r="D2335" s="73" t="str">
        <f>VLOOKUP(B2335,'CPI Timeseries 2012 - 2025'!B:C,2,0)</f>
        <v>SSA</v>
      </c>
      <c r="E2335" s="16">
        <v>25</v>
      </c>
      <c r="F2335" s="70">
        <v>148</v>
      </c>
      <c r="G2335" s="74">
        <v>1.2246840000000001</v>
      </c>
      <c r="H2335" s="70">
        <v>8</v>
      </c>
      <c r="I2335" s="75">
        <v>22.991520000000001</v>
      </c>
      <c r="J2335" s="75">
        <v>27.008479999999999</v>
      </c>
      <c r="K2335" s="75">
        <v>27.529299999999999</v>
      </c>
      <c r="L2335" s="75"/>
      <c r="M2335" s="75">
        <v>25.644259999999999</v>
      </c>
      <c r="N2335" s="75">
        <v>34.494399999999999</v>
      </c>
      <c r="O2335" s="75"/>
      <c r="P2335" s="75">
        <v>19.109950000000001</v>
      </c>
      <c r="Q2335" s="75"/>
      <c r="R2335" s="75"/>
      <c r="S2335" s="75">
        <v>23.681450000000002</v>
      </c>
      <c r="T2335" s="75">
        <v>20.36204</v>
      </c>
      <c r="U2335" s="75">
        <v>27.196490000000001</v>
      </c>
      <c r="V2335" s="75"/>
      <c r="W2335" s="75">
        <v>18.40804</v>
      </c>
    </row>
    <row r="2336" spans="1:24">
      <c r="A2336" s="15" t="s">
        <v>235</v>
      </c>
      <c r="B2336" s="19" t="s">
        <v>236</v>
      </c>
      <c r="C2336" s="19">
        <v>2012</v>
      </c>
      <c r="D2336" s="19" t="s">
        <v>441</v>
      </c>
      <c r="E2336" s="16">
        <v>26</v>
      </c>
      <c r="F2336" s="20">
        <v>144</v>
      </c>
      <c r="G2336" s="21">
        <v>1.8</v>
      </c>
      <c r="H2336" s="20">
        <v>8</v>
      </c>
      <c r="I2336" s="20">
        <v>24</v>
      </c>
      <c r="J2336" s="20">
        <v>29</v>
      </c>
      <c r="K2336" s="20"/>
      <c r="L2336" s="20"/>
      <c r="M2336" s="20">
        <v>28</v>
      </c>
      <c r="N2336" s="20">
        <v>21</v>
      </c>
      <c r="O2336" s="20">
        <v>29</v>
      </c>
      <c r="P2336" s="20">
        <v>32</v>
      </c>
      <c r="Q2336" s="20">
        <v>25</v>
      </c>
      <c r="R2336" s="19"/>
      <c r="S2336" s="20">
        <v>31</v>
      </c>
      <c r="T2336" s="20"/>
      <c r="U2336" s="20"/>
      <c r="V2336" s="20">
        <v>29</v>
      </c>
      <c r="W2336" s="20">
        <v>18</v>
      </c>
      <c r="X2336" s="19"/>
    </row>
    <row r="2337" spans="1:24">
      <c r="A2337" s="15" t="s">
        <v>235</v>
      </c>
      <c r="B2337" s="19" t="s">
        <v>236</v>
      </c>
      <c r="C2337" s="19">
        <v>2013</v>
      </c>
      <c r="D2337" s="19" t="s">
        <v>441</v>
      </c>
      <c r="E2337" s="16">
        <v>25</v>
      </c>
      <c r="F2337" s="20">
        <v>144</v>
      </c>
      <c r="G2337" s="21">
        <v>1.7</v>
      </c>
      <c r="H2337" s="20">
        <v>8</v>
      </c>
      <c r="I2337" s="20">
        <v>22</v>
      </c>
      <c r="J2337" s="20">
        <v>28</v>
      </c>
      <c r="K2337" s="20"/>
      <c r="L2337" s="20"/>
      <c r="M2337" s="20">
        <v>28</v>
      </c>
      <c r="N2337" s="20">
        <v>21</v>
      </c>
      <c r="O2337" s="20">
        <v>29</v>
      </c>
      <c r="P2337" s="20">
        <v>32</v>
      </c>
      <c r="Q2337" s="20">
        <v>26</v>
      </c>
      <c r="R2337" s="19"/>
      <c r="S2337" s="20">
        <v>21</v>
      </c>
      <c r="T2337" s="20"/>
      <c r="U2337" s="20"/>
      <c r="V2337" s="20">
        <v>24</v>
      </c>
      <c r="W2337" s="20">
        <v>18</v>
      </c>
      <c r="X2337" s="19"/>
    </row>
    <row r="2338" spans="1:24">
      <c r="A2338" s="15" t="s">
        <v>235</v>
      </c>
      <c r="B2338" s="19" t="s">
        <v>236</v>
      </c>
      <c r="C2338" s="19">
        <v>2014</v>
      </c>
      <c r="D2338" s="19" t="s">
        <v>441</v>
      </c>
      <c r="E2338" s="16">
        <v>26</v>
      </c>
      <c r="F2338" s="20">
        <v>142</v>
      </c>
      <c r="G2338" s="21">
        <v>1.6399999856948853</v>
      </c>
      <c r="H2338" s="20">
        <v>8</v>
      </c>
      <c r="I2338" s="20">
        <v>23</v>
      </c>
      <c r="J2338" s="20">
        <v>29</v>
      </c>
      <c r="K2338" s="20"/>
      <c r="L2338" s="20"/>
      <c r="M2338" s="20">
        <v>28</v>
      </c>
      <c r="N2338" s="20">
        <v>21</v>
      </c>
      <c r="O2338" s="20">
        <v>26</v>
      </c>
      <c r="P2338" s="20">
        <v>32</v>
      </c>
      <c r="Q2338" s="20">
        <v>26</v>
      </c>
      <c r="R2338" s="19"/>
      <c r="S2338" s="20">
        <v>21</v>
      </c>
      <c r="T2338" s="20"/>
      <c r="U2338" s="20"/>
      <c r="V2338" s="20">
        <v>31</v>
      </c>
      <c r="W2338" s="20">
        <v>20</v>
      </c>
      <c r="X2338" s="19"/>
    </row>
    <row r="2339" spans="1:24">
      <c r="A2339" s="15" t="s">
        <v>235</v>
      </c>
      <c r="B2339" s="19" t="s">
        <v>236</v>
      </c>
      <c r="C2339" s="19">
        <v>2015</v>
      </c>
      <c r="D2339" s="19" t="s">
        <v>441</v>
      </c>
      <c r="E2339" s="16">
        <v>27</v>
      </c>
      <c r="F2339" s="20">
        <v>130</v>
      </c>
      <c r="G2339" s="21">
        <v>1.9299999475479126</v>
      </c>
      <c r="H2339" s="20">
        <v>8</v>
      </c>
      <c r="I2339" s="20">
        <v>24</v>
      </c>
      <c r="J2339" s="20">
        <v>30</v>
      </c>
      <c r="K2339" s="20"/>
      <c r="L2339" s="20"/>
      <c r="M2339" s="20">
        <v>36</v>
      </c>
      <c r="N2339" s="20">
        <v>21</v>
      </c>
      <c r="O2339" s="20">
        <v>29</v>
      </c>
      <c r="P2339" s="20">
        <v>32</v>
      </c>
      <c r="Q2339" s="20">
        <v>26</v>
      </c>
      <c r="R2339" s="19"/>
      <c r="S2339" s="20">
        <v>21</v>
      </c>
      <c r="T2339" s="20"/>
      <c r="U2339" s="20"/>
      <c r="V2339" s="20">
        <v>28</v>
      </c>
      <c r="W2339" s="20">
        <v>22</v>
      </c>
      <c r="X2339" s="19"/>
    </row>
    <row r="2340" spans="1:24">
      <c r="A2340" s="15" t="s">
        <v>235</v>
      </c>
      <c r="B2340" s="19" t="s">
        <v>236</v>
      </c>
      <c r="C2340" s="19">
        <v>2016</v>
      </c>
      <c r="D2340" s="19" t="s">
        <v>441</v>
      </c>
      <c r="E2340" s="16">
        <v>29</v>
      </c>
      <c r="F2340" s="20">
        <v>131</v>
      </c>
      <c r="G2340" s="21">
        <v>1.97</v>
      </c>
      <c r="H2340" s="20">
        <v>9</v>
      </c>
      <c r="I2340" s="20">
        <v>25</v>
      </c>
      <c r="J2340" s="20">
        <v>32</v>
      </c>
      <c r="K2340" s="20" t="s">
        <v>557</v>
      </c>
      <c r="L2340" s="20" t="s">
        <v>557</v>
      </c>
      <c r="M2340" s="20">
        <v>36</v>
      </c>
      <c r="N2340" s="20">
        <v>19</v>
      </c>
      <c r="O2340" s="20">
        <v>33</v>
      </c>
      <c r="P2340" s="20">
        <v>34</v>
      </c>
      <c r="Q2340" s="20">
        <v>29</v>
      </c>
      <c r="R2340" s="19" t="s">
        <v>557</v>
      </c>
      <c r="S2340" s="20">
        <v>24</v>
      </c>
      <c r="T2340" s="20">
        <v>23</v>
      </c>
      <c r="U2340" s="20" t="s">
        <v>557</v>
      </c>
      <c r="V2340" s="20">
        <v>27</v>
      </c>
      <c r="W2340" s="20">
        <v>32</v>
      </c>
      <c r="X2340" s="19"/>
    </row>
    <row r="2341" spans="1:24">
      <c r="A2341" s="15" t="s">
        <v>235</v>
      </c>
      <c r="B2341" s="19" t="s">
        <v>236</v>
      </c>
      <c r="C2341" s="19">
        <v>2017</v>
      </c>
      <c r="D2341" s="19" t="s">
        <v>441</v>
      </c>
      <c r="E2341" s="16">
        <v>30</v>
      </c>
      <c r="F2341" s="20">
        <v>130</v>
      </c>
      <c r="G2341" s="21">
        <v>2.27</v>
      </c>
      <c r="H2341" s="20">
        <v>9</v>
      </c>
      <c r="I2341" s="20">
        <v>26</v>
      </c>
      <c r="J2341" s="20">
        <v>34</v>
      </c>
      <c r="K2341" s="20"/>
      <c r="L2341" s="20"/>
      <c r="M2341" s="20">
        <v>41</v>
      </c>
      <c r="N2341" s="20">
        <v>20</v>
      </c>
      <c r="O2341" s="20">
        <v>36</v>
      </c>
      <c r="P2341" s="20">
        <v>22</v>
      </c>
      <c r="Q2341" s="20">
        <v>26</v>
      </c>
      <c r="R2341" s="19"/>
      <c r="S2341" s="20">
        <v>32</v>
      </c>
      <c r="T2341" s="20">
        <v>30</v>
      </c>
      <c r="U2341" s="20"/>
      <c r="V2341" s="20">
        <v>29</v>
      </c>
      <c r="W2341" s="20">
        <v>36</v>
      </c>
      <c r="X2341" s="19"/>
    </row>
    <row r="2342" spans="1:24">
      <c r="A2342" s="15" t="s">
        <v>235</v>
      </c>
      <c r="B2342" s="19" t="s">
        <v>236</v>
      </c>
      <c r="C2342" s="19">
        <v>2018</v>
      </c>
      <c r="D2342" s="19" t="s">
        <v>441</v>
      </c>
      <c r="E2342" s="16">
        <v>32</v>
      </c>
      <c r="F2342" s="20">
        <v>120</v>
      </c>
      <c r="G2342" s="21">
        <v>2.27</v>
      </c>
      <c r="H2342" s="20">
        <v>9</v>
      </c>
      <c r="I2342" s="20">
        <v>28</v>
      </c>
      <c r="J2342" s="20">
        <v>36</v>
      </c>
      <c r="K2342" s="20"/>
      <c r="L2342" s="20"/>
      <c r="M2342" s="20">
        <v>41</v>
      </c>
      <c r="N2342" s="20">
        <v>20</v>
      </c>
      <c r="O2342" s="20">
        <v>36</v>
      </c>
      <c r="P2342" s="20">
        <v>35</v>
      </c>
      <c r="Q2342" s="20">
        <v>29</v>
      </c>
      <c r="R2342" s="19"/>
      <c r="S2342" s="20">
        <v>32</v>
      </c>
      <c r="T2342" s="20">
        <v>22</v>
      </c>
      <c r="U2342" s="20"/>
      <c r="V2342" s="20">
        <v>34</v>
      </c>
      <c r="W2342" s="20">
        <v>36</v>
      </c>
      <c r="X2342" s="19"/>
    </row>
    <row r="2343" spans="1:24">
      <c r="A2343" s="15" t="s">
        <v>235</v>
      </c>
      <c r="B2343" s="19" t="s">
        <v>236</v>
      </c>
      <c r="C2343" s="19">
        <v>2019</v>
      </c>
      <c r="D2343" s="19" t="s">
        <v>441</v>
      </c>
      <c r="E2343" s="16">
        <v>30</v>
      </c>
      <c r="F2343" s="20">
        <v>126</v>
      </c>
      <c r="G2343" s="21">
        <v>2.3805589999999999</v>
      </c>
      <c r="H2343" s="20">
        <v>9</v>
      </c>
      <c r="I2343" s="20">
        <v>26.095880000000001</v>
      </c>
      <c r="J2343" s="20">
        <v>33.904119999999999</v>
      </c>
      <c r="K2343" s="20" t="s">
        <v>557</v>
      </c>
      <c r="L2343" s="20" t="s">
        <v>557</v>
      </c>
      <c r="M2343" s="20">
        <v>41</v>
      </c>
      <c r="N2343" s="20">
        <v>20</v>
      </c>
      <c r="O2343" s="20">
        <v>36</v>
      </c>
      <c r="P2343" s="20">
        <v>22</v>
      </c>
      <c r="Q2343" s="20">
        <v>31</v>
      </c>
      <c r="R2343" s="19" t="s">
        <v>557</v>
      </c>
      <c r="S2343" s="20">
        <v>36</v>
      </c>
      <c r="T2343" s="20">
        <v>23</v>
      </c>
      <c r="U2343" s="20" t="s">
        <v>557</v>
      </c>
      <c r="V2343" s="20">
        <v>30</v>
      </c>
      <c r="W2343" s="20">
        <v>34</v>
      </c>
      <c r="X2343" s="19"/>
    </row>
    <row r="2344" spans="1:24">
      <c r="A2344" s="15" t="s">
        <v>235</v>
      </c>
      <c r="B2344" s="19" t="s">
        <v>236</v>
      </c>
      <c r="C2344" s="19">
        <v>2020</v>
      </c>
      <c r="D2344" s="19" t="s">
        <v>441</v>
      </c>
      <c r="E2344" s="16">
        <v>33</v>
      </c>
      <c r="F2344" s="20">
        <v>117</v>
      </c>
      <c r="G2344" s="21">
        <v>1.3130500000000001</v>
      </c>
      <c r="H2344" s="20">
        <v>9</v>
      </c>
      <c r="I2344" s="20">
        <v>30.846599999999999</v>
      </c>
      <c r="J2344" s="20">
        <v>35.153399999999998</v>
      </c>
      <c r="K2344" s="20" t="s">
        <v>557</v>
      </c>
      <c r="L2344" s="20" t="s">
        <v>557</v>
      </c>
      <c r="M2344" s="20">
        <v>41</v>
      </c>
      <c r="N2344" s="20">
        <v>20</v>
      </c>
      <c r="O2344" s="20">
        <v>36</v>
      </c>
      <c r="P2344" s="20">
        <v>35</v>
      </c>
      <c r="Q2344" s="20">
        <v>35</v>
      </c>
      <c r="R2344" s="19" t="s">
        <v>557</v>
      </c>
      <c r="S2344" s="20">
        <v>41</v>
      </c>
      <c r="T2344" s="20">
        <v>26</v>
      </c>
      <c r="U2344" s="20" t="s">
        <v>557</v>
      </c>
      <c r="V2344" s="20">
        <v>30</v>
      </c>
      <c r="W2344" s="20">
        <v>34</v>
      </c>
      <c r="X2344" s="19"/>
    </row>
    <row r="2345" spans="1:24">
      <c r="A2345" s="15" t="s">
        <v>235</v>
      </c>
      <c r="B2345" s="19" t="s">
        <v>236</v>
      </c>
      <c r="C2345" s="19">
        <v>2021</v>
      </c>
      <c r="D2345" s="19" t="s">
        <v>441</v>
      </c>
      <c r="E2345" s="16">
        <v>32</v>
      </c>
      <c r="F2345" s="20">
        <v>122</v>
      </c>
      <c r="G2345" s="21">
        <v>1.2944089999999999</v>
      </c>
      <c r="H2345" s="20">
        <v>9</v>
      </c>
      <c r="I2345" s="20">
        <v>29.870699999999999</v>
      </c>
      <c r="J2345" s="20">
        <v>34.129300000000001</v>
      </c>
      <c r="K2345" s="20"/>
      <c r="L2345" s="20"/>
      <c r="M2345" s="20">
        <v>36.83502</v>
      </c>
      <c r="N2345" s="20">
        <v>19.792760000000001</v>
      </c>
      <c r="O2345" s="20">
        <v>35.585599999999999</v>
      </c>
      <c r="P2345" s="20">
        <v>34.50329</v>
      </c>
      <c r="Q2345" s="20">
        <v>30.60858</v>
      </c>
      <c r="R2345" s="19"/>
      <c r="S2345" s="20">
        <v>43.391719999999999</v>
      </c>
      <c r="T2345" s="20">
        <v>29.69997</v>
      </c>
      <c r="U2345" s="20"/>
      <c r="V2345" s="20">
        <v>26.265820000000001</v>
      </c>
      <c r="W2345" s="20">
        <v>32.885959999999997</v>
      </c>
      <c r="X2345" s="19"/>
    </row>
    <row r="2346" spans="1:24">
      <c r="A2346" s="15" t="s">
        <v>235</v>
      </c>
      <c r="B2346" s="19" t="s">
        <v>236</v>
      </c>
      <c r="C2346" s="19">
        <v>2022</v>
      </c>
      <c r="D2346" s="19" t="s">
        <v>441</v>
      </c>
      <c r="E2346" s="16">
        <v>33</v>
      </c>
      <c r="F2346" s="20">
        <v>116</v>
      </c>
      <c r="G2346" s="21">
        <v>1.4405669999999999</v>
      </c>
      <c r="H2346" s="20">
        <v>8</v>
      </c>
      <c r="I2346" s="20">
        <v>30.63747</v>
      </c>
      <c r="J2346" s="20">
        <v>35.36253</v>
      </c>
      <c r="K2346" s="20" t="s">
        <v>557</v>
      </c>
      <c r="L2346" s="20" t="s">
        <v>557</v>
      </c>
      <c r="M2346" s="20">
        <v>37</v>
      </c>
      <c r="N2346" s="20">
        <v>20</v>
      </c>
      <c r="O2346" s="20">
        <v>36</v>
      </c>
      <c r="P2346" s="20">
        <v>35</v>
      </c>
      <c r="Q2346" s="20" t="s">
        <v>557</v>
      </c>
      <c r="R2346" s="19" t="s">
        <v>557</v>
      </c>
      <c r="S2346" s="20">
        <v>41</v>
      </c>
      <c r="T2346" s="20">
        <v>30</v>
      </c>
      <c r="U2346" s="20" t="s">
        <v>557</v>
      </c>
      <c r="V2346" s="20">
        <v>35</v>
      </c>
      <c r="W2346" s="20">
        <v>33</v>
      </c>
      <c r="X2346" s="19"/>
    </row>
    <row r="2347" spans="1:24">
      <c r="A2347" s="15" t="s">
        <v>235</v>
      </c>
      <c r="B2347" s="19" t="s">
        <v>236</v>
      </c>
      <c r="C2347" s="19">
        <v>2023</v>
      </c>
      <c r="D2347" s="19" t="s">
        <v>441</v>
      </c>
      <c r="E2347" s="16">
        <v>36</v>
      </c>
      <c r="F2347" s="20">
        <v>104</v>
      </c>
      <c r="G2347" s="21">
        <v>1.933333</v>
      </c>
      <c r="H2347" s="20">
        <v>8</v>
      </c>
      <c r="I2347" s="20">
        <v>32.829329999999999</v>
      </c>
      <c r="J2347" s="20">
        <v>39.170670000000001</v>
      </c>
      <c r="K2347" s="20"/>
      <c r="L2347" s="20"/>
      <c r="M2347" s="20">
        <v>48.803570000000001</v>
      </c>
      <c r="N2347" s="20">
        <v>19.792760000000001</v>
      </c>
      <c r="O2347" s="20">
        <v>35.585599999999999</v>
      </c>
      <c r="P2347" s="20">
        <v>34.50329</v>
      </c>
      <c r="Q2347" s="20"/>
      <c r="R2347" s="19"/>
      <c r="S2347" s="20">
        <v>39.037320000000001</v>
      </c>
      <c r="T2347" s="20">
        <v>34.763800000000003</v>
      </c>
      <c r="U2347" s="20"/>
      <c r="V2347" s="20">
        <v>43.276049999999998</v>
      </c>
      <c r="W2347" s="20">
        <v>32.885959999999997</v>
      </c>
      <c r="X2347" s="19"/>
    </row>
    <row r="2348" spans="1:24">
      <c r="A2348" s="15" t="s">
        <v>235</v>
      </c>
      <c r="B2348" s="19" t="s">
        <v>236</v>
      </c>
      <c r="C2348" s="19">
        <v>2024</v>
      </c>
      <c r="D2348" s="19" t="s">
        <v>441</v>
      </c>
      <c r="E2348" s="16">
        <v>35</v>
      </c>
      <c r="F2348" s="20">
        <v>105</v>
      </c>
      <c r="G2348" s="21">
        <v>2.0922160000000001</v>
      </c>
      <c r="H2348" s="20">
        <v>8</v>
      </c>
      <c r="I2348" s="20">
        <v>31.568770000000001</v>
      </c>
      <c r="J2348" s="20">
        <v>38.431240000000003</v>
      </c>
      <c r="K2348" s="20"/>
      <c r="L2348" s="20"/>
      <c r="M2348" s="20">
        <v>51.427819999999997</v>
      </c>
      <c r="N2348" s="20">
        <v>18.412189999999999</v>
      </c>
      <c r="O2348" s="20">
        <v>36.839309999999998</v>
      </c>
      <c r="P2348" s="20">
        <v>32.267980000000001</v>
      </c>
      <c r="Q2348" s="20"/>
      <c r="R2348" s="19"/>
      <c r="S2348" s="20">
        <v>32.781230000000001</v>
      </c>
      <c r="T2348" s="20">
        <v>33.363880000000002</v>
      </c>
      <c r="U2348" s="20"/>
      <c r="V2348" s="20">
        <v>39.906489999999998</v>
      </c>
      <c r="W2348" s="20">
        <v>34.062170000000002</v>
      </c>
      <c r="X2348" s="19"/>
    </row>
    <row r="2349" spans="1:24">
      <c r="A2349" s="68" t="s">
        <v>235</v>
      </c>
      <c r="B2349" s="70" t="s">
        <v>236</v>
      </c>
      <c r="C2349" s="70">
        <v>2025</v>
      </c>
      <c r="D2349" s="73" t="str">
        <f>VLOOKUP(B2349,'CPI Timeseries 2012 - 2025'!B:C,2,0)</f>
        <v>ECA</v>
      </c>
      <c r="E2349" s="16">
        <v>36</v>
      </c>
      <c r="F2349" s="70">
        <v>104</v>
      </c>
      <c r="G2349" s="74">
        <v>2.399667</v>
      </c>
      <c r="H2349" s="70">
        <v>8</v>
      </c>
      <c r="I2349" s="75">
        <v>32.064540000000001</v>
      </c>
      <c r="J2349" s="75">
        <v>39.935459999999999</v>
      </c>
      <c r="K2349" s="75"/>
      <c r="L2349" s="75"/>
      <c r="M2349" s="75">
        <v>55.734200000000001</v>
      </c>
      <c r="N2349" s="75">
        <v>18.379660000000001</v>
      </c>
      <c r="O2349" s="75">
        <v>36.833030000000001</v>
      </c>
      <c r="P2349" s="75">
        <v>32.214660000000002</v>
      </c>
      <c r="Q2349" s="75"/>
      <c r="R2349" s="75"/>
      <c r="S2349" s="75">
        <v>32.758890000000001</v>
      </c>
      <c r="T2349" s="75">
        <v>33.369169999999997</v>
      </c>
      <c r="U2349" s="75"/>
      <c r="V2349" s="75">
        <v>42.204340000000002</v>
      </c>
      <c r="W2349" s="75">
        <v>34.042960000000001</v>
      </c>
    </row>
    <row r="2350" spans="1:24">
      <c r="A2350" s="15" t="s">
        <v>68</v>
      </c>
      <c r="B2350" s="19" t="s">
        <v>69</v>
      </c>
      <c r="C2350" s="19">
        <v>2012</v>
      </c>
      <c r="D2350" s="19" t="s">
        <v>442</v>
      </c>
      <c r="E2350" s="16">
        <v>68</v>
      </c>
      <c r="F2350" s="20">
        <v>27</v>
      </c>
      <c r="G2350" s="21">
        <v>4.3</v>
      </c>
      <c r="H2350" s="20">
        <v>7</v>
      </c>
      <c r="I2350" s="20">
        <v>61</v>
      </c>
      <c r="J2350" s="20">
        <v>75</v>
      </c>
      <c r="K2350" s="20"/>
      <c r="L2350" s="20"/>
      <c r="M2350" s="20">
        <v>58</v>
      </c>
      <c r="N2350" s="20">
        <v>54</v>
      </c>
      <c r="O2350" s="20"/>
      <c r="P2350" s="20">
        <v>73</v>
      </c>
      <c r="Q2350" s="20">
        <v>75</v>
      </c>
      <c r="R2350" s="19"/>
      <c r="S2350" s="20">
        <v>60</v>
      </c>
      <c r="T2350" s="20"/>
      <c r="U2350" s="20"/>
      <c r="V2350" s="20">
        <v>86</v>
      </c>
      <c r="W2350" s="20">
        <v>68</v>
      </c>
      <c r="X2350" s="19"/>
    </row>
    <row r="2351" spans="1:24">
      <c r="A2351" s="15" t="s">
        <v>68</v>
      </c>
      <c r="B2351" s="19" t="s">
        <v>69</v>
      </c>
      <c r="C2351" s="19">
        <v>2013</v>
      </c>
      <c r="D2351" s="19" t="s">
        <v>442</v>
      </c>
      <c r="E2351" s="16">
        <v>69</v>
      </c>
      <c r="F2351" s="20">
        <v>26</v>
      </c>
      <c r="G2351" s="21">
        <v>4.7</v>
      </c>
      <c r="H2351" s="20">
        <v>7</v>
      </c>
      <c r="I2351" s="20">
        <v>61</v>
      </c>
      <c r="J2351" s="20">
        <v>77</v>
      </c>
      <c r="K2351" s="20"/>
      <c r="L2351" s="20"/>
      <c r="M2351" s="20">
        <v>58</v>
      </c>
      <c r="N2351" s="20">
        <v>54</v>
      </c>
      <c r="O2351" s="20"/>
      <c r="P2351" s="20">
        <v>73</v>
      </c>
      <c r="Q2351" s="20">
        <v>81</v>
      </c>
      <c r="R2351" s="19"/>
      <c r="S2351" s="20">
        <v>60</v>
      </c>
      <c r="T2351" s="20"/>
      <c r="U2351" s="20"/>
      <c r="V2351" s="20">
        <v>87</v>
      </c>
      <c r="W2351" s="20">
        <v>68</v>
      </c>
      <c r="X2351" s="19"/>
    </row>
    <row r="2352" spans="1:24">
      <c r="A2352" s="15" t="s">
        <v>68</v>
      </c>
      <c r="B2352" s="19" t="s">
        <v>69</v>
      </c>
      <c r="C2352" s="19">
        <v>2014</v>
      </c>
      <c r="D2352" s="19" t="s">
        <v>442</v>
      </c>
      <c r="E2352" s="16">
        <v>70</v>
      </c>
      <c r="F2352" s="20">
        <v>26</v>
      </c>
      <c r="G2352" s="21">
        <v>5.1399998664855957</v>
      </c>
      <c r="H2352" s="20">
        <v>7</v>
      </c>
      <c r="I2352" s="20">
        <v>62</v>
      </c>
      <c r="J2352" s="20">
        <v>78</v>
      </c>
      <c r="K2352" s="20"/>
      <c r="L2352" s="20"/>
      <c r="M2352" s="20">
        <v>58</v>
      </c>
      <c r="N2352" s="20">
        <v>54</v>
      </c>
      <c r="O2352" s="20"/>
      <c r="P2352" s="20">
        <v>73</v>
      </c>
      <c r="Q2352" s="20">
        <v>83</v>
      </c>
      <c r="R2352" s="19"/>
      <c r="S2352" s="20">
        <v>60</v>
      </c>
      <c r="T2352" s="20"/>
      <c r="U2352" s="20"/>
      <c r="V2352" s="20">
        <v>91</v>
      </c>
      <c r="W2352" s="20">
        <v>72</v>
      </c>
      <c r="X2352" s="19"/>
    </row>
    <row r="2353" spans="1:24">
      <c r="A2353" s="15" t="s">
        <v>68</v>
      </c>
      <c r="B2353" s="19" t="s">
        <v>69</v>
      </c>
      <c r="C2353" s="19">
        <v>2015</v>
      </c>
      <c r="D2353" s="19" t="s">
        <v>442</v>
      </c>
      <c r="E2353" s="16">
        <v>70</v>
      </c>
      <c r="F2353" s="20">
        <v>23</v>
      </c>
      <c r="G2353" s="21">
        <v>5.070000171661377</v>
      </c>
      <c r="H2353" s="20">
        <v>7</v>
      </c>
      <c r="I2353" s="20">
        <v>62</v>
      </c>
      <c r="J2353" s="20">
        <v>78</v>
      </c>
      <c r="K2353" s="20"/>
      <c r="L2353" s="20"/>
      <c r="M2353" s="20">
        <v>53</v>
      </c>
      <c r="N2353" s="20">
        <v>54</v>
      </c>
      <c r="O2353" s="20"/>
      <c r="P2353" s="20">
        <v>73</v>
      </c>
      <c r="Q2353" s="20">
        <v>76</v>
      </c>
      <c r="R2353" s="19"/>
      <c r="S2353" s="20">
        <v>69</v>
      </c>
      <c r="T2353" s="20"/>
      <c r="U2353" s="20"/>
      <c r="V2353" s="20">
        <v>91</v>
      </c>
      <c r="W2353" s="20">
        <v>77</v>
      </c>
      <c r="X2353" s="19"/>
    </row>
    <row r="2354" spans="1:24">
      <c r="A2354" s="15" t="s">
        <v>68</v>
      </c>
      <c r="B2354" s="19" t="s">
        <v>69</v>
      </c>
      <c r="C2354" s="19">
        <v>2016</v>
      </c>
      <c r="D2354" s="19" t="s">
        <v>442</v>
      </c>
      <c r="E2354" s="16">
        <v>66</v>
      </c>
      <c r="F2354" s="20">
        <v>24</v>
      </c>
      <c r="G2354" s="21">
        <v>5.7</v>
      </c>
      <c r="H2354" s="20">
        <v>7</v>
      </c>
      <c r="I2354" s="20">
        <v>56</v>
      </c>
      <c r="J2354" s="20">
        <v>75</v>
      </c>
      <c r="K2354" s="20" t="s">
        <v>557</v>
      </c>
      <c r="L2354" s="20" t="s">
        <v>557</v>
      </c>
      <c r="M2354" s="20">
        <v>53</v>
      </c>
      <c r="N2354" s="20">
        <v>54</v>
      </c>
      <c r="O2354" s="20" t="s">
        <v>557</v>
      </c>
      <c r="P2354" s="20">
        <v>47</v>
      </c>
      <c r="Q2354" s="20">
        <v>81</v>
      </c>
      <c r="R2354" s="19" t="s">
        <v>557</v>
      </c>
      <c r="S2354" s="20">
        <v>67</v>
      </c>
      <c r="T2354" s="20" t="s">
        <v>557</v>
      </c>
      <c r="U2354" s="20" t="s">
        <v>557</v>
      </c>
      <c r="V2354" s="20">
        <v>86</v>
      </c>
      <c r="W2354" s="20">
        <v>73</v>
      </c>
      <c r="X2354" s="19"/>
    </row>
    <row r="2355" spans="1:24">
      <c r="A2355" s="15" t="s">
        <v>68</v>
      </c>
      <c r="B2355" s="19" t="s">
        <v>69</v>
      </c>
      <c r="C2355" s="19">
        <v>2017</v>
      </c>
      <c r="D2355" s="19" t="s">
        <v>442</v>
      </c>
      <c r="E2355" s="16">
        <v>71</v>
      </c>
      <c r="F2355" s="20">
        <v>21</v>
      </c>
      <c r="G2355" s="21">
        <v>6.26</v>
      </c>
      <c r="H2355" s="20">
        <v>7</v>
      </c>
      <c r="I2355" s="20">
        <v>61</v>
      </c>
      <c r="J2355" s="20">
        <v>81</v>
      </c>
      <c r="K2355" s="20"/>
      <c r="L2355" s="20"/>
      <c r="M2355" s="20">
        <v>57</v>
      </c>
      <c r="N2355" s="20">
        <v>72</v>
      </c>
      <c r="O2355" s="20"/>
      <c r="P2355" s="20">
        <v>47</v>
      </c>
      <c r="Q2355" s="20">
        <v>87</v>
      </c>
      <c r="R2355" s="19"/>
      <c r="S2355" s="20">
        <v>67</v>
      </c>
      <c r="T2355" s="20"/>
      <c r="U2355" s="20"/>
      <c r="V2355" s="20">
        <v>95</v>
      </c>
      <c r="W2355" s="20">
        <v>72</v>
      </c>
      <c r="X2355" s="19"/>
    </row>
    <row r="2356" spans="1:24">
      <c r="A2356" s="15" t="s">
        <v>68</v>
      </c>
      <c r="B2356" s="19" t="s">
        <v>69</v>
      </c>
      <c r="C2356" s="19">
        <v>2018</v>
      </c>
      <c r="D2356" s="19" t="s">
        <v>442</v>
      </c>
      <c r="E2356" s="16">
        <v>70</v>
      </c>
      <c r="F2356" s="20">
        <v>23</v>
      </c>
      <c r="G2356" s="21">
        <v>4.5599999999999996</v>
      </c>
      <c r="H2356" s="20">
        <v>8</v>
      </c>
      <c r="I2356" s="20">
        <v>63</v>
      </c>
      <c r="J2356" s="20">
        <v>77</v>
      </c>
      <c r="K2356" s="20"/>
      <c r="L2356" s="20"/>
      <c r="M2356" s="20">
        <v>57</v>
      </c>
      <c r="N2356" s="20">
        <v>72</v>
      </c>
      <c r="O2356" s="20"/>
      <c r="P2356" s="20">
        <v>47</v>
      </c>
      <c r="Q2356" s="20">
        <v>82</v>
      </c>
      <c r="R2356" s="19"/>
      <c r="S2356" s="20">
        <v>67</v>
      </c>
      <c r="T2356" s="20">
        <v>73</v>
      </c>
      <c r="U2356" s="20"/>
      <c r="V2356" s="20">
        <v>87</v>
      </c>
      <c r="W2356" s="20">
        <v>72</v>
      </c>
      <c r="X2356" s="19"/>
    </row>
    <row r="2357" spans="1:24">
      <c r="A2357" s="15" t="s">
        <v>68</v>
      </c>
      <c r="B2357" s="19" t="s">
        <v>69</v>
      </c>
      <c r="C2357" s="19">
        <v>2019</v>
      </c>
      <c r="D2357" s="19" t="s">
        <v>442</v>
      </c>
      <c r="E2357" s="16">
        <v>71</v>
      </c>
      <c r="F2357" s="20">
        <v>21</v>
      </c>
      <c r="G2357" s="21">
        <v>5.1262939999999997</v>
      </c>
      <c r="H2357" s="20">
        <v>8</v>
      </c>
      <c r="I2357" s="20">
        <v>62.592880000000001</v>
      </c>
      <c r="J2357" s="20">
        <v>79.407120000000006</v>
      </c>
      <c r="K2357" s="20" t="s">
        <v>557</v>
      </c>
      <c r="L2357" s="20" t="s">
        <v>557</v>
      </c>
      <c r="M2357" s="20">
        <v>57</v>
      </c>
      <c r="N2357" s="20">
        <v>72</v>
      </c>
      <c r="O2357" s="20" t="s">
        <v>557</v>
      </c>
      <c r="P2357" s="20">
        <v>47</v>
      </c>
      <c r="Q2357" s="20">
        <v>89</v>
      </c>
      <c r="R2357" s="19" t="s">
        <v>557</v>
      </c>
      <c r="S2357" s="20">
        <v>67</v>
      </c>
      <c r="T2357" s="20">
        <v>71</v>
      </c>
      <c r="U2357" s="20" t="s">
        <v>557</v>
      </c>
      <c r="V2357" s="20">
        <v>89</v>
      </c>
      <c r="W2357" s="20">
        <v>74</v>
      </c>
      <c r="X2357" s="19"/>
    </row>
    <row r="2358" spans="1:24">
      <c r="A2358" s="15" t="s">
        <v>68</v>
      </c>
      <c r="B2358" s="19" t="s">
        <v>69</v>
      </c>
      <c r="C2358" s="19">
        <v>2020</v>
      </c>
      <c r="D2358" s="19" t="s">
        <v>442</v>
      </c>
      <c r="E2358" s="16">
        <v>71</v>
      </c>
      <c r="F2358" s="20">
        <v>21</v>
      </c>
      <c r="G2358" s="21">
        <v>3.2261850000000001</v>
      </c>
      <c r="H2358" s="20">
        <v>8</v>
      </c>
      <c r="I2358" s="20">
        <v>65.709050000000005</v>
      </c>
      <c r="J2358" s="20">
        <v>76.290949999999995</v>
      </c>
      <c r="K2358" s="20" t="s">
        <v>557</v>
      </c>
      <c r="L2358" s="20" t="s">
        <v>557</v>
      </c>
      <c r="M2358" s="20">
        <v>57</v>
      </c>
      <c r="N2358" s="20">
        <v>72</v>
      </c>
      <c r="O2358" s="20" t="s">
        <v>557</v>
      </c>
      <c r="P2358" s="20">
        <v>47</v>
      </c>
      <c r="Q2358" s="20">
        <v>87</v>
      </c>
      <c r="R2358" s="19" t="s">
        <v>557</v>
      </c>
      <c r="S2358" s="20">
        <v>67</v>
      </c>
      <c r="T2358" s="20">
        <v>72</v>
      </c>
      <c r="U2358" s="20" t="s">
        <v>557</v>
      </c>
      <c r="V2358" s="20">
        <v>89</v>
      </c>
      <c r="W2358" s="20">
        <v>75</v>
      </c>
      <c r="X2358" s="19"/>
    </row>
    <row r="2359" spans="1:24">
      <c r="A2359" s="15" t="s">
        <v>68</v>
      </c>
      <c r="B2359" s="19" t="s">
        <v>69</v>
      </c>
      <c r="C2359" s="19">
        <v>2021</v>
      </c>
      <c r="D2359" s="19" t="s">
        <v>442</v>
      </c>
      <c r="E2359" s="16">
        <v>69</v>
      </c>
      <c r="F2359" s="20">
        <v>24</v>
      </c>
      <c r="G2359" s="21">
        <v>2.904347</v>
      </c>
      <c r="H2359" s="20">
        <v>8</v>
      </c>
      <c r="I2359" s="20">
        <v>64.222350000000006</v>
      </c>
      <c r="J2359" s="20">
        <v>73.777649999999994</v>
      </c>
      <c r="K2359" s="20"/>
      <c r="L2359" s="20"/>
      <c r="M2359" s="20">
        <v>56.782600000000002</v>
      </c>
      <c r="N2359" s="20">
        <v>72.204040000000006</v>
      </c>
      <c r="O2359" s="20"/>
      <c r="P2359" s="20">
        <v>46.737209999999997</v>
      </c>
      <c r="Q2359" s="20">
        <v>82.654160000000005</v>
      </c>
      <c r="R2359" s="19"/>
      <c r="S2359" s="20">
        <v>63.596110000000003</v>
      </c>
      <c r="T2359" s="20">
        <v>71.65746</v>
      </c>
      <c r="U2359" s="20"/>
      <c r="V2359" s="20">
        <v>83.784949999999995</v>
      </c>
      <c r="W2359" s="20">
        <v>75.105059999999995</v>
      </c>
      <c r="X2359" s="19"/>
    </row>
    <row r="2360" spans="1:24">
      <c r="A2360" s="15" t="s">
        <v>68</v>
      </c>
      <c r="B2360" s="19" t="s">
        <v>69</v>
      </c>
      <c r="C2360" s="19">
        <v>2022</v>
      </c>
      <c r="D2360" s="19" t="s">
        <v>442</v>
      </c>
      <c r="E2360" s="16">
        <v>67</v>
      </c>
      <c r="F2360" s="20">
        <v>27</v>
      </c>
      <c r="G2360" s="21">
        <v>3.1020449999999999</v>
      </c>
      <c r="H2360" s="20">
        <v>7</v>
      </c>
      <c r="I2360" s="20">
        <v>61.912649999999999</v>
      </c>
      <c r="J2360" s="20">
        <v>72.087360000000004</v>
      </c>
      <c r="K2360" s="20" t="s">
        <v>557</v>
      </c>
      <c r="L2360" s="20" t="s">
        <v>557</v>
      </c>
      <c r="M2360" s="20">
        <v>57</v>
      </c>
      <c r="N2360" s="20">
        <v>72</v>
      </c>
      <c r="O2360" s="20" t="s">
        <v>557</v>
      </c>
      <c r="P2360" s="20">
        <v>47</v>
      </c>
      <c r="Q2360" s="20">
        <v>82</v>
      </c>
      <c r="R2360" s="19" t="s">
        <v>557</v>
      </c>
      <c r="S2360" s="20">
        <v>67</v>
      </c>
      <c r="T2360" s="20">
        <v>71</v>
      </c>
      <c r="U2360" s="20" t="s">
        <v>557</v>
      </c>
      <c r="V2360" s="20" t="s">
        <v>557</v>
      </c>
      <c r="W2360" s="20">
        <v>72</v>
      </c>
      <c r="X2360" s="19"/>
    </row>
    <row r="2361" spans="1:24">
      <c r="A2361" s="15" t="s">
        <v>68</v>
      </c>
      <c r="B2361" s="19" t="s">
        <v>69</v>
      </c>
      <c r="C2361" s="19">
        <v>2023</v>
      </c>
      <c r="D2361" s="19" t="s">
        <v>442</v>
      </c>
      <c r="E2361" s="16">
        <v>68</v>
      </c>
      <c r="F2361" s="20">
        <v>26</v>
      </c>
      <c r="G2361" s="21">
        <v>2.567688</v>
      </c>
      <c r="H2361" s="20">
        <v>7</v>
      </c>
      <c r="I2361" s="20">
        <v>63.788989999999998</v>
      </c>
      <c r="J2361" s="20">
        <v>72.211010000000002</v>
      </c>
      <c r="K2361" s="20"/>
      <c r="L2361" s="20"/>
      <c r="M2361" s="20">
        <v>52.793080000000003</v>
      </c>
      <c r="N2361" s="20">
        <v>72.204040000000006</v>
      </c>
      <c r="O2361" s="20"/>
      <c r="P2361" s="20">
        <v>58.971130000000002</v>
      </c>
      <c r="Q2361" s="20">
        <v>81.370130000000003</v>
      </c>
      <c r="R2361" s="19"/>
      <c r="S2361" s="20">
        <v>65.163700000000006</v>
      </c>
      <c r="T2361" s="20">
        <v>70.934060000000002</v>
      </c>
      <c r="U2361" s="20"/>
      <c r="V2361" s="20"/>
      <c r="W2361" s="20">
        <v>73.308499999999995</v>
      </c>
      <c r="X2361" s="19"/>
    </row>
    <row r="2362" spans="1:24">
      <c r="A2362" s="15" t="s">
        <v>68</v>
      </c>
      <c r="B2362" s="19" t="s">
        <v>69</v>
      </c>
      <c r="C2362" s="19">
        <v>2024</v>
      </c>
      <c r="D2362" s="19" t="s">
        <v>442</v>
      </c>
      <c r="E2362" s="16">
        <v>68</v>
      </c>
      <c r="F2362" s="20">
        <v>23</v>
      </c>
      <c r="G2362" s="21">
        <v>2.1641629999999998</v>
      </c>
      <c r="H2362" s="20">
        <v>8</v>
      </c>
      <c r="I2362" s="20">
        <v>64.450779999999995</v>
      </c>
      <c r="J2362" s="20">
        <v>71.549220000000005</v>
      </c>
      <c r="K2362" s="20"/>
      <c r="L2362" s="20"/>
      <c r="M2362" s="20">
        <v>55.725879999999997</v>
      </c>
      <c r="N2362" s="20">
        <v>66.739130000000003</v>
      </c>
      <c r="O2362" s="20"/>
      <c r="P2362" s="20">
        <v>58.851039999999998</v>
      </c>
      <c r="Q2362" s="20">
        <v>81.30198</v>
      </c>
      <c r="R2362" s="19"/>
      <c r="S2362" s="20">
        <v>60.00468</v>
      </c>
      <c r="T2362" s="20">
        <v>66.901290000000003</v>
      </c>
      <c r="U2362" s="20"/>
      <c r="V2362" s="20">
        <v>79.88091</v>
      </c>
      <c r="W2362" s="20">
        <v>71.401799999999994</v>
      </c>
      <c r="X2362" s="19"/>
    </row>
    <row r="2363" spans="1:24">
      <c r="A2363" s="68" t="s">
        <v>68</v>
      </c>
      <c r="B2363" s="70" t="s">
        <v>69</v>
      </c>
      <c r="C2363" s="70">
        <v>2025</v>
      </c>
      <c r="D2363" s="73" t="str">
        <f>VLOOKUP(B2363,'CPI Timeseries 2012 - 2025'!B:C,2,0)</f>
        <v>MENA</v>
      </c>
      <c r="E2363" s="16">
        <v>69</v>
      </c>
      <c r="F2363" s="70">
        <v>21</v>
      </c>
      <c r="G2363" s="74">
        <v>2.2453280000000002</v>
      </c>
      <c r="H2363" s="70">
        <v>8</v>
      </c>
      <c r="I2363" s="75">
        <v>65.317670000000007</v>
      </c>
      <c r="J2363" s="75">
        <v>72.682329999999993</v>
      </c>
      <c r="K2363" s="75"/>
      <c r="L2363" s="75"/>
      <c r="M2363" s="75">
        <v>60.032760000000003</v>
      </c>
      <c r="N2363" s="75">
        <v>66.723879999999994</v>
      </c>
      <c r="O2363" s="75"/>
      <c r="P2363" s="75">
        <v>58.821210000000001</v>
      </c>
      <c r="Q2363" s="75">
        <v>86.983339999999998</v>
      </c>
      <c r="R2363" s="75"/>
      <c r="S2363" s="75">
        <v>59.991210000000002</v>
      </c>
      <c r="T2363" s="75">
        <v>67.598460000000003</v>
      </c>
      <c r="U2363" s="75"/>
      <c r="V2363" s="75">
        <v>77.776409999999998</v>
      </c>
      <c r="W2363" s="75">
        <v>71.393050000000002</v>
      </c>
    </row>
    <row r="2364" spans="1:24">
      <c r="A2364" s="15" t="s">
        <v>62</v>
      </c>
      <c r="B2364" s="19" t="s">
        <v>63</v>
      </c>
      <c r="C2364" s="19">
        <v>2012</v>
      </c>
      <c r="D2364" s="19" t="s">
        <v>444</v>
      </c>
      <c r="E2364" s="16">
        <v>74</v>
      </c>
      <c r="F2364" s="20">
        <v>17</v>
      </c>
      <c r="G2364" s="21">
        <v>1.3</v>
      </c>
      <c r="H2364" s="20">
        <v>8</v>
      </c>
      <c r="I2364" s="20">
        <v>72</v>
      </c>
      <c r="J2364" s="20">
        <v>77</v>
      </c>
      <c r="K2364" s="20"/>
      <c r="L2364" s="20">
        <v>73</v>
      </c>
      <c r="M2364" s="20"/>
      <c r="N2364" s="20">
        <v>71</v>
      </c>
      <c r="O2364" s="20"/>
      <c r="P2364" s="20">
        <v>73</v>
      </c>
      <c r="Q2364" s="20">
        <v>76</v>
      </c>
      <c r="R2364" s="19"/>
      <c r="S2364" s="20">
        <v>69</v>
      </c>
      <c r="T2364" s="20"/>
      <c r="U2364" s="20"/>
      <c r="V2364" s="20">
        <v>81</v>
      </c>
      <c r="W2364" s="20">
        <v>73</v>
      </c>
      <c r="X2364" s="19">
        <v>77</v>
      </c>
    </row>
    <row r="2365" spans="1:24">
      <c r="A2365" s="15" t="s">
        <v>62</v>
      </c>
      <c r="B2365" s="19" t="s">
        <v>63</v>
      </c>
      <c r="C2365" s="19">
        <v>2013</v>
      </c>
      <c r="D2365" s="19" t="s">
        <v>444</v>
      </c>
      <c r="E2365" s="16">
        <v>76</v>
      </c>
      <c r="F2365" s="20">
        <v>14</v>
      </c>
      <c r="G2365" s="21">
        <v>1.3</v>
      </c>
      <c r="H2365" s="20">
        <v>8</v>
      </c>
      <c r="I2365" s="20">
        <v>74</v>
      </c>
      <c r="J2365" s="20">
        <v>78</v>
      </c>
      <c r="K2365" s="20"/>
      <c r="L2365" s="20">
        <v>73</v>
      </c>
      <c r="M2365" s="20"/>
      <c r="N2365" s="20">
        <v>71</v>
      </c>
      <c r="O2365" s="20"/>
      <c r="P2365" s="20">
        <v>73</v>
      </c>
      <c r="Q2365" s="20">
        <v>80</v>
      </c>
      <c r="R2365" s="19"/>
      <c r="S2365" s="20">
        <v>79</v>
      </c>
      <c r="T2365" s="20"/>
      <c r="U2365" s="20"/>
      <c r="V2365" s="20">
        <v>81</v>
      </c>
      <c r="W2365" s="20">
        <v>73</v>
      </c>
      <c r="X2365" s="19">
        <v>77</v>
      </c>
    </row>
    <row r="2366" spans="1:24">
      <c r="A2366" s="15" t="s">
        <v>62</v>
      </c>
      <c r="B2366" s="19" t="s">
        <v>63</v>
      </c>
      <c r="C2366" s="19">
        <v>2014</v>
      </c>
      <c r="D2366" s="19" t="s">
        <v>444</v>
      </c>
      <c r="E2366" s="16">
        <v>78</v>
      </c>
      <c r="F2366" s="20">
        <v>14</v>
      </c>
      <c r="G2366" s="21">
        <v>2.0899999141693115</v>
      </c>
      <c r="H2366" s="20">
        <v>7</v>
      </c>
      <c r="I2366" s="20">
        <v>75</v>
      </c>
      <c r="J2366" s="20">
        <v>81</v>
      </c>
      <c r="K2366" s="20"/>
      <c r="L2366" s="20">
        <v>73</v>
      </c>
      <c r="M2366" s="20"/>
      <c r="N2366" s="20">
        <v>88</v>
      </c>
      <c r="O2366" s="20"/>
      <c r="P2366" s="20">
        <v>73</v>
      </c>
      <c r="Q2366" s="20">
        <v>79</v>
      </c>
      <c r="R2366" s="19"/>
      <c r="S2366" s="20">
        <v>79</v>
      </c>
      <c r="T2366" s="20"/>
      <c r="U2366" s="20"/>
      <c r="V2366" s="20">
        <v>81</v>
      </c>
      <c r="W2366" s="20">
        <v>74</v>
      </c>
      <c r="X2366" s="19"/>
    </row>
    <row r="2367" spans="1:24">
      <c r="A2367" s="15" t="s">
        <v>62</v>
      </c>
      <c r="B2367" s="19" t="s">
        <v>63</v>
      </c>
      <c r="C2367" s="19">
        <v>2015</v>
      </c>
      <c r="D2367" s="19" t="s">
        <v>444</v>
      </c>
      <c r="E2367" s="16">
        <v>81</v>
      </c>
      <c r="F2367" s="20">
        <v>11</v>
      </c>
      <c r="G2367" s="21">
        <v>2.4000000953674316</v>
      </c>
      <c r="H2367" s="20">
        <v>7</v>
      </c>
      <c r="I2367" s="20">
        <v>77</v>
      </c>
      <c r="J2367" s="20">
        <v>85</v>
      </c>
      <c r="K2367" s="20"/>
      <c r="L2367" s="20">
        <v>73</v>
      </c>
      <c r="M2367" s="20"/>
      <c r="N2367" s="20">
        <v>88</v>
      </c>
      <c r="O2367" s="20"/>
      <c r="P2367" s="20">
        <v>73</v>
      </c>
      <c r="Q2367" s="20">
        <v>81</v>
      </c>
      <c r="R2367" s="19"/>
      <c r="S2367" s="20">
        <v>89</v>
      </c>
      <c r="T2367" s="20"/>
      <c r="U2367" s="20"/>
      <c r="V2367" s="20">
        <v>82</v>
      </c>
      <c r="W2367" s="20">
        <v>80</v>
      </c>
      <c r="X2367" s="19"/>
    </row>
    <row r="2368" spans="1:24">
      <c r="A2368" s="15" t="s">
        <v>62</v>
      </c>
      <c r="B2368" s="19" t="s">
        <v>63</v>
      </c>
      <c r="C2368" s="19">
        <v>2016</v>
      </c>
      <c r="D2368" s="19" t="s">
        <v>444</v>
      </c>
      <c r="E2368" s="16">
        <v>81</v>
      </c>
      <c r="F2368" s="20">
        <v>10</v>
      </c>
      <c r="G2368" s="21">
        <v>2.12</v>
      </c>
      <c r="H2368" s="20">
        <v>7</v>
      </c>
      <c r="I2368" s="20">
        <v>77</v>
      </c>
      <c r="J2368" s="20">
        <v>84</v>
      </c>
      <c r="K2368" s="20" t="s">
        <v>557</v>
      </c>
      <c r="L2368" s="20">
        <v>80</v>
      </c>
      <c r="M2368" s="20" t="s">
        <v>557</v>
      </c>
      <c r="N2368" s="20">
        <v>90</v>
      </c>
      <c r="O2368" s="20" t="s">
        <v>557</v>
      </c>
      <c r="P2368" s="20">
        <v>71</v>
      </c>
      <c r="Q2368" s="20">
        <v>80</v>
      </c>
      <c r="R2368" s="19" t="s">
        <v>557</v>
      </c>
      <c r="S2368" s="20">
        <v>85</v>
      </c>
      <c r="T2368" s="20" t="s">
        <v>557</v>
      </c>
      <c r="U2368" s="20" t="s">
        <v>557</v>
      </c>
      <c r="V2368" s="20">
        <v>80</v>
      </c>
      <c r="W2368" s="20">
        <v>80</v>
      </c>
      <c r="X2368" s="19"/>
    </row>
    <row r="2369" spans="1:24">
      <c r="A2369" s="15" t="s">
        <v>62</v>
      </c>
      <c r="B2369" s="19" t="s">
        <v>63</v>
      </c>
      <c r="C2369" s="19">
        <v>2017</v>
      </c>
      <c r="D2369" s="19" t="s">
        <v>444</v>
      </c>
      <c r="E2369" s="16">
        <v>82</v>
      </c>
      <c r="F2369" s="20">
        <v>8</v>
      </c>
      <c r="G2369" s="21">
        <v>1.7</v>
      </c>
      <c r="H2369" s="20">
        <v>8</v>
      </c>
      <c r="I2369" s="20">
        <v>79</v>
      </c>
      <c r="J2369" s="20">
        <v>85</v>
      </c>
      <c r="K2369" s="20"/>
      <c r="L2369" s="20">
        <v>79</v>
      </c>
      <c r="M2369" s="20"/>
      <c r="N2369" s="20">
        <v>90</v>
      </c>
      <c r="O2369" s="20"/>
      <c r="P2369" s="20">
        <v>83</v>
      </c>
      <c r="Q2369" s="20">
        <v>83</v>
      </c>
      <c r="R2369" s="19"/>
      <c r="S2369" s="20">
        <v>85</v>
      </c>
      <c r="T2369" s="20">
        <v>73</v>
      </c>
      <c r="U2369" s="20"/>
      <c r="V2369" s="20">
        <v>80</v>
      </c>
      <c r="W2369" s="20">
        <v>81</v>
      </c>
      <c r="X2369" s="19"/>
    </row>
    <row r="2370" spans="1:24">
      <c r="A2370" s="15" t="s">
        <v>62</v>
      </c>
      <c r="B2370" s="19" t="s">
        <v>63</v>
      </c>
      <c r="C2370" s="19">
        <v>2018</v>
      </c>
      <c r="D2370" s="19" t="s">
        <v>444</v>
      </c>
      <c r="E2370" s="16">
        <v>80</v>
      </c>
      <c r="F2370" s="20">
        <v>11</v>
      </c>
      <c r="G2370" s="21">
        <v>2.0299999999999998</v>
      </c>
      <c r="H2370" s="20">
        <v>8</v>
      </c>
      <c r="I2370" s="20">
        <v>77</v>
      </c>
      <c r="J2370" s="20">
        <v>83</v>
      </c>
      <c r="K2370" s="20"/>
      <c r="L2370" s="20">
        <v>79</v>
      </c>
      <c r="M2370" s="20"/>
      <c r="N2370" s="20">
        <v>90</v>
      </c>
      <c r="O2370" s="20"/>
      <c r="P2370" s="20">
        <v>71</v>
      </c>
      <c r="Q2370" s="20">
        <v>82</v>
      </c>
      <c r="R2370" s="19"/>
      <c r="S2370" s="20">
        <v>85</v>
      </c>
      <c r="T2370" s="20">
        <v>75</v>
      </c>
      <c r="U2370" s="20"/>
      <c r="V2370" s="20">
        <v>78</v>
      </c>
      <c r="W2370" s="20">
        <v>81</v>
      </c>
      <c r="X2370" s="19"/>
    </row>
    <row r="2371" spans="1:24">
      <c r="A2371" s="15" t="s">
        <v>62</v>
      </c>
      <c r="B2371" s="19" t="s">
        <v>63</v>
      </c>
      <c r="C2371" s="19">
        <v>2019</v>
      </c>
      <c r="D2371" s="19" t="s">
        <v>444</v>
      </c>
      <c r="E2371" s="16">
        <v>77</v>
      </c>
      <c r="F2371" s="20">
        <v>12</v>
      </c>
      <c r="G2371" s="21">
        <v>3.337237</v>
      </c>
      <c r="H2371" s="20">
        <v>8</v>
      </c>
      <c r="I2371" s="20">
        <v>71.526929999999993</v>
      </c>
      <c r="J2371" s="20">
        <v>82.473070000000007</v>
      </c>
      <c r="K2371" s="20" t="s">
        <v>557</v>
      </c>
      <c r="L2371" s="20">
        <v>79</v>
      </c>
      <c r="M2371" s="20" t="s">
        <v>557</v>
      </c>
      <c r="N2371" s="20">
        <v>90</v>
      </c>
      <c r="O2371" s="20" t="s">
        <v>557</v>
      </c>
      <c r="P2371" s="20">
        <v>71</v>
      </c>
      <c r="Q2371" s="20">
        <v>79</v>
      </c>
      <c r="R2371" s="19" t="s">
        <v>557</v>
      </c>
      <c r="S2371" s="20">
        <v>85</v>
      </c>
      <c r="T2371" s="20">
        <v>76</v>
      </c>
      <c r="U2371" s="20" t="s">
        <v>557</v>
      </c>
      <c r="V2371" s="20">
        <v>58</v>
      </c>
      <c r="W2371" s="20">
        <v>80</v>
      </c>
      <c r="X2371" s="19"/>
    </row>
    <row r="2372" spans="1:24">
      <c r="A2372" s="15" t="s">
        <v>62</v>
      </c>
      <c r="B2372" s="19" t="s">
        <v>63</v>
      </c>
      <c r="C2372" s="19">
        <v>2020</v>
      </c>
      <c r="D2372" s="19" t="s">
        <v>444</v>
      </c>
      <c r="E2372" s="16">
        <v>77</v>
      </c>
      <c r="F2372" s="20">
        <v>11</v>
      </c>
      <c r="G2372" s="21">
        <v>2.201047</v>
      </c>
      <c r="H2372" s="20">
        <v>8</v>
      </c>
      <c r="I2372" s="20">
        <v>73.390280000000004</v>
      </c>
      <c r="J2372" s="20">
        <v>80.609719999999996</v>
      </c>
      <c r="K2372" s="20" t="s">
        <v>557</v>
      </c>
      <c r="L2372" s="20">
        <v>79</v>
      </c>
      <c r="M2372" s="20" t="s">
        <v>557</v>
      </c>
      <c r="N2372" s="20">
        <v>90</v>
      </c>
      <c r="O2372" s="20" t="s">
        <v>557</v>
      </c>
      <c r="P2372" s="20">
        <v>71</v>
      </c>
      <c r="Q2372" s="20">
        <v>82</v>
      </c>
      <c r="R2372" s="19" t="s">
        <v>557</v>
      </c>
      <c r="S2372" s="20">
        <v>85</v>
      </c>
      <c r="T2372" s="20">
        <v>74</v>
      </c>
      <c r="U2372" s="20" t="s">
        <v>557</v>
      </c>
      <c r="V2372" s="20">
        <v>58</v>
      </c>
      <c r="W2372" s="20">
        <v>80</v>
      </c>
      <c r="X2372" s="19"/>
    </row>
    <row r="2373" spans="1:24">
      <c r="A2373" s="15" t="s">
        <v>62</v>
      </c>
      <c r="B2373" s="19" t="s">
        <v>63</v>
      </c>
      <c r="C2373" s="19">
        <v>2021</v>
      </c>
      <c r="D2373" s="19" t="s">
        <v>444</v>
      </c>
      <c r="E2373" s="16">
        <v>78</v>
      </c>
      <c r="F2373" s="20">
        <v>11</v>
      </c>
      <c r="G2373" s="21">
        <v>1.428169</v>
      </c>
      <c r="H2373" s="20">
        <v>8</v>
      </c>
      <c r="I2373" s="20">
        <v>75.650670000000005</v>
      </c>
      <c r="J2373" s="20">
        <v>80.349329999999995</v>
      </c>
      <c r="K2373" s="20"/>
      <c r="L2373" s="20">
        <v>79.255899999999997</v>
      </c>
      <c r="M2373" s="20"/>
      <c r="N2373" s="20">
        <v>89.674469999999999</v>
      </c>
      <c r="O2373" s="20"/>
      <c r="P2373" s="20">
        <v>71.022450000000006</v>
      </c>
      <c r="Q2373" s="20">
        <v>72.638810000000007</v>
      </c>
      <c r="R2373" s="19"/>
      <c r="S2373" s="20">
        <v>84.671390000000002</v>
      </c>
      <c r="T2373" s="20">
        <v>75.27449</v>
      </c>
      <c r="U2373" s="20"/>
      <c r="V2373" s="20">
        <v>75.542879999999997</v>
      </c>
      <c r="W2373" s="20">
        <v>79.596459999999993</v>
      </c>
      <c r="X2373" s="19"/>
    </row>
    <row r="2374" spans="1:24">
      <c r="A2374" s="15" t="s">
        <v>62</v>
      </c>
      <c r="B2374" s="19" t="s">
        <v>63</v>
      </c>
      <c r="C2374" s="19">
        <v>2022</v>
      </c>
      <c r="D2374" s="19" t="s">
        <v>444</v>
      </c>
      <c r="E2374" s="16">
        <v>73</v>
      </c>
      <c r="F2374" s="20">
        <v>18</v>
      </c>
      <c r="G2374" s="21">
        <v>1.8471960000000001</v>
      </c>
      <c r="H2374" s="20">
        <v>8</v>
      </c>
      <c r="I2374" s="20">
        <v>69.970600000000005</v>
      </c>
      <c r="J2374" s="20">
        <v>76.029399999999995</v>
      </c>
      <c r="K2374" s="20" t="s">
        <v>557</v>
      </c>
      <c r="L2374" s="20">
        <v>70</v>
      </c>
      <c r="M2374" s="20" t="s">
        <v>557</v>
      </c>
      <c r="N2374" s="20">
        <v>72</v>
      </c>
      <c r="O2374" s="20" t="s">
        <v>557</v>
      </c>
      <c r="P2374" s="20">
        <v>71</v>
      </c>
      <c r="Q2374" s="20">
        <v>57</v>
      </c>
      <c r="R2374" s="19" t="s">
        <v>557</v>
      </c>
      <c r="S2374" s="20">
        <v>84</v>
      </c>
      <c r="T2374" s="20">
        <v>75</v>
      </c>
      <c r="U2374" s="20" t="s">
        <v>557</v>
      </c>
      <c r="V2374" s="20">
        <v>72</v>
      </c>
      <c r="W2374" s="20">
        <v>80</v>
      </c>
      <c r="X2374" s="19"/>
    </row>
    <row r="2375" spans="1:24">
      <c r="A2375" s="15" t="s">
        <v>62</v>
      </c>
      <c r="B2375" s="19" t="s">
        <v>63</v>
      </c>
      <c r="C2375" s="19">
        <v>2023</v>
      </c>
      <c r="D2375" s="19" t="s">
        <v>444</v>
      </c>
      <c r="E2375" s="16">
        <v>71</v>
      </c>
      <c r="F2375" s="20">
        <v>20</v>
      </c>
      <c r="G2375" s="21">
        <v>1.6805159999999999</v>
      </c>
      <c r="H2375" s="20">
        <v>8</v>
      </c>
      <c r="I2375" s="20">
        <v>68.243949999999998</v>
      </c>
      <c r="J2375" s="20">
        <v>73.756050000000002</v>
      </c>
      <c r="K2375" s="20"/>
      <c r="L2375" s="20">
        <v>70.387029999999996</v>
      </c>
      <c r="M2375" s="20"/>
      <c r="N2375" s="20">
        <v>72.204040000000006</v>
      </c>
      <c r="O2375" s="20"/>
      <c r="P2375" s="20">
        <v>71.022450000000006</v>
      </c>
      <c r="Q2375" s="20">
        <v>71.525989999999993</v>
      </c>
      <c r="R2375" s="19"/>
      <c r="S2375" s="20">
        <v>73.872489999999999</v>
      </c>
      <c r="T2375" s="20">
        <v>74.551090000000002</v>
      </c>
      <c r="U2375" s="20"/>
      <c r="V2375" s="20">
        <v>54.674660000000003</v>
      </c>
      <c r="W2375" s="20">
        <v>80.494739999999993</v>
      </c>
      <c r="X2375" s="19"/>
    </row>
    <row r="2376" spans="1:24">
      <c r="A2376" s="15" t="s">
        <v>62</v>
      </c>
      <c r="B2376" s="19" t="s">
        <v>63</v>
      </c>
      <c r="C2376" s="19">
        <v>2024</v>
      </c>
      <c r="D2376" s="19" t="s">
        <v>444</v>
      </c>
      <c r="E2376" s="16">
        <v>71</v>
      </c>
      <c r="F2376" s="20">
        <v>20</v>
      </c>
      <c r="G2376" s="21">
        <v>2.0543</v>
      </c>
      <c r="H2376" s="20">
        <v>8</v>
      </c>
      <c r="I2376" s="20">
        <v>67.630949999999999</v>
      </c>
      <c r="J2376" s="20">
        <v>74.369050000000001</v>
      </c>
      <c r="K2376" s="20"/>
      <c r="L2376" s="20">
        <v>77.101119999999995</v>
      </c>
      <c r="M2376" s="20"/>
      <c r="N2376" s="20">
        <v>82.848110000000005</v>
      </c>
      <c r="O2376" s="20"/>
      <c r="P2376" s="20">
        <v>71.944180000000003</v>
      </c>
      <c r="Q2376" s="20">
        <v>58.744239999999998</v>
      </c>
      <c r="R2376" s="19"/>
      <c r="S2376" s="20">
        <v>69.079160000000002</v>
      </c>
      <c r="T2376" s="20">
        <v>71.692350000000005</v>
      </c>
      <c r="U2376" s="20"/>
      <c r="V2376" s="20">
        <v>57.569600000000001</v>
      </c>
      <c r="W2376" s="20">
        <v>78.348709999999997</v>
      </c>
      <c r="X2376" s="19"/>
    </row>
    <row r="2377" spans="1:24">
      <c r="A2377" s="68" t="s">
        <v>62</v>
      </c>
      <c r="B2377" s="70" t="s">
        <v>63</v>
      </c>
      <c r="C2377" s="70">
        <v>2025</v>
      </c>
      <c r="D2377" s="73" t="str">
        <f>VLOOKUP(B2377,'CPI Timeseries 2012 - 2025'!B:C,2,0)</f>
        <v>WE/EU</v>
      </c>
      <c r="E2377" s="16">
        <v>70</v>
      </c>
      <c r="F2377" s="70">
        <v>20</v>
      </c>
      <c r="G2377" s="74">
        <v>1.5762309999999999</v>
      </c>
      <c r="H2377" s="70">
        <v>8</v>
      </c>
      <c r="I2377" s="75">
        <v>67.41498</v>
      </c>
      <c r="J2377" s="75">
        <v>72.58502</v>
      </c>
      <c r="K2377" s="75"/>
      <c r="L2377" s="75">
        <v>76.999210000000005</v>
      </c>
      <c r="M2377" s="75"/>
      <c r="N2377" s="75">
        <v>66.723879999999994</v>
      </c>
      <c r="O2377" s="75"/>
      <c r="P2377" s="75">
        <v>71.925920000000005</v>
      </c>
      <c r="Q2377" s="75">
        <v>57.705590000000001</v>
      </c>
      <c r="R2377" s="75"/>
      <c r="S2377" s="75">
        <v>69.068659999999994</v>
      </c>
      <c r="T2377" s="75">
        <v>72.390569999999997</v>
      </c>
      <c r="U2377" s="75"/>
      <c r="V2377" s="75">
        <v>66.616550000000004</v>
      </c>
      <c r="W2377" s="75">
        <v>80.079120000000003</v>
      </c>
    </row>
    <row r="2378" spans="1:24">
      <c r="A2378" s="15" t="s">
        <v>563</v>
      </c>
      <c r="B2378" s="19" t="s">
        <v>83</v>
      </c>
      <c r="C2378" s="19">
        <v>2024</v>
      </c>
      <c r="D2378" s="19" t="s">
        <v>234</v>
      </c>
      <c r="E2378" s="16">
        <v>65</v>
      </c>
      <c r="F2378" s="20">
        <v>28</v>
      </c>
      <c r="G2378" s="21">
        <v>2.1795550000000001</v>
      </c>
      <c r="H2378" s="20">
        <v>9</v>
      </c>
      <c r="I2378" s="20">
        <v>61.425530000000002</v>
      </c>
      <c r="J2378" s="20">
        <v>68.574470000000005</v>
      </c>
      <c r="K2378" s="20"/>
      <c r="L2378" s="20">
        <v>66.907420000000002</v>
      </c>
      <c r="M2378" s="20"/>
      <c r="N2378" s="20">
        <v>66.739130000000003</v>
      </c>
      <c r="O2378" s="20"/>
      <c r="P2378" s="20">
        <v>85.235709999999997</v>
      </c>
      <c r="Q2378" s="20">
        <v>54.171729999999997</v>
      </c>
      <c r="R2378" s="19">
        <v>44.846800000000002</v>
      </c>
      <c r="S2378" s="20">
        <v>69.079160000000002</v>
      </c>
      <c r="T2378" s="20">
        <v>71.007909999999995</v>
      </c>
      <c r="U2378" s="20"/>
      <c r="V2378" s="20">
        <v>61.288150000000002</v>
      </c>
      <c r="W2378" s="20">
        <v>69.66507</v>
      </c>
      <c r="X2378" s="19"/>
    </row>
    <row r="2379" spans="1:24">
      <c r="A2379" s="15" t="s">
        <v>82</v>
      </c>
      <c r="B2379" s="19" t="s">
        <v>83</v>
      </c>
      <c r="C2379" s="19">
        <v>2012</v>
      </c>
      <c r="D2379" s="19" t="s">
        <v>234</v>
      </c>
      <c r="E2379" s="16">
        <v>73</v>
      </c>
      <c r="F2379" s="20">
        <v>19</v>
      </c>
      <c r="G2379" s="21">
        <v>4.0999999999999996</v>
      </c>
      <c r="H2379" s="20">
        <v>9</v>
      </c>
      <c r="I2379" s="20">
        <v>66</v>
      </c>
      <c r="J2379" s="20">
        <v>79</v>
      </c>
      <c r="K2379" s="20"/>
      <c r="L2379" s="20">
        <v>89</v>
      </c>
      <c r="M2379" s="20"/>
      <c r="N2379" s="20">
        <v>88</v>
      </c>
      <c r="O2379" s="20"/>
      <c r="P2379" s="20">
        <v>73</v>
      </c>
      <c r="Q2379" s="20">
        <v>77</v>
      </c>
      <c r="R2379" s="19">
        <v>76</v>
      </c>
      <c r="S2379" s="20">
        <v>69</v>
      </c>
      <c r="T2379" s="20"/>
      <c r="U2379" s="20"/>
      <c r="V2379" s="20">
        <v>64</v>
      </c>
      <c r="W2379" s="20">
        <v>69</v>
      </c>
      <c r="X2379" s="19">
        <v>50</v>
      </c>
    </row>
    <row r="2380" spans="1:24">
      <c r="A2380" s="15" t="s">
        <v>82</v>
      </c>
      <c r="B2380" s="19" t="s">
        <v>83</v>
      </c>
      <c r="C2380" s="19">
        <v>2013</v>
      </c>
      <c r="D2380" s="19" t="s">
        <v>234</v>
      </c>
      <c r="E2380" s="16">
        <v>73</v>
      </c>
      <c r="F2380" s="20">
        <v>19</v>
      </c>
      <c r="G2380" s="21">
        <v>4</v>
      </c>
      <c r="H2380" s="20">
        <v>9</v>
      </c>
      <c r="I2380" s="20">
        <v>66</v>
      </c>
      <c r="J2380" s="20">
        <v>80</v>
      </c>
      <c r="K2380" s="20"/>
      <c r="L2380" s="20">
        <v>89</v>
      </c>
      <c r="M2380" s="20"/>
      <c r="N2380" s="20">
        <v>88</v>
      </c>
      <c r="O2380" s="20"/>
      <c r="P2380" s="20">
        <v>73</v>
      </c>
      <c r="Q2380" s="20">
        <v>74</v>
      </c>
      <c r="R2380" s="19">
        <v>76</v>
      </c>
      <c r="S2380" s="20">
        <v>69</v>
      </c>
      <c r="T2380" s="20"/>
      <c r="U2380" s="20"/>
      <c r="V2380" s="20">
        <v>64</v>
      </c>
      <c r="W2380" s="20">
        <v>71</v>
      </c>
      <c r="X2380" s="19">
        <v>50</v>
      </c>
    </row>
    <row r="2381" spans="1:24">
      <c r="A2381" s="15" t="s">
        <v>82</v>
      </c>
      <c r="B2381" s="19" t="s">
        <v>83</v>
      </c>
      <c r="C2381" s="19">
        <v>2014</v>
      </c>
      <c r="D2381" s="19" t="s">
        <v>234</v>
      </c>
      <c r="E2381" s="16">
        <v>74</v>
      </c>
      <c r="F2381" s="20">
        <v>17</v>
      </c>
      <c r="G2381" s="21">
        <v>3.7400000095367432</v>
      </c>
      <c r="H2381" s="20">
        <v>8</v>
      </c>
      <c r="I2381" s="20">
        <v>68</v>
      </c>
      <c r="J2381" s="20">
        <v>80</v>
      </c>
      <c r="K2381" s="20"/>
      <c r="L2381" s="20">
        <v>89</v>
      </c>
      <c r="M2381" s="20"/>
      <c r="N2381" s="20">
        <v>88</v>
      </c>
      <c r="O2381" s="20"/>
      <c r="P2381" s="20">
        <v>73</v>
      </c>
      <c r="Q2381" s="20">
        <v>76</v>
      </c>
      <c r="R2381" s="19">
        <v>74</v>
      </c>
      <c r="S2381" s="20">
        <v>60</v>
      </c>
      <c r="T2381" s="20"/>
      <c r="U2381" s="20"/>
      <c r="V2381" s="20">
        <v>63</v>
      </c>
      <c r="W2381" s="20">
        <v>69</v>
      </c>
      <c r="X2381" s="19"/>
    </row>
    <row r="2382" spans="1:24">
      <c r="A2382" s="15" t="s">
        <v>82</v>
      </c>
      <c r="B2382" s="19" t="s">
        <v>83</v>
      </c>
      <c r="C2382" s="19">
        <v>2015</v>
      </c>
      <c r="D2382" s="19" t="s">
        <v>234</v>
      </c>
      <c r="E2382" s="16">
        <v>76</v>
      </c>
      <c r="F2382" s="20">
        <v>16</v>
      </c>
      <c r="G2382" s="21">
        <v>3.4700000286102295</v>
      </c>
      <c r="H2382" s="20">
        <v>8</v>
      </c>
      <c r="I2382" s="20">
        <v>70</v>
      </c>
      <c r="J2382" s="20">
        <v>82</v>
      </c>
      <c r="K2382" s="20"/>
      <c r="L2382" s="20">
        <v>89</v>
      </c>
      <c r="M2382" s="20"/>
      <c r="N2382" s="20">
        <v>88</v>
      </c>
      <c r="O2382" s="20"/>
      <c r="P2382" s="20">
        <v>73</v>
      </c>
      <c r="Q2382" s="20">
        <v>74</v>
      </c>
      <c r="R2382" s="19">
        <v>59</v>
      </c>
      <c r="S2382" s="20">
        <v>79</v>
      </c>
      <c r="T2382" s="20"/>
      <c r="U2382" s="20"/>
      <c r="V2382" s="20">
        <v>69</v>
      </c>
      <c r="W2382" s="20">
        <v>74</v>
      </c>
      <c r="X2382" s="19"/>
    </row>
    <row r="2383" spans="1:24">
      <c r="A2383" s="15" t="s">
        <v>82</v>
      </c>
      <c r="B2383" s="19" t="s">
        <v>83</v>
      </c>
      <c r="C2383" s="19">
        <v>2016</v>
      </c>
      <c r="D2383" s="19" t="s">
        <v>234</v>
      </c>
      <c r="E2383" s="16">
        <v>74</v>
      </c>
      <c r="F2383" s="20">
        <v>18</v>
      </c>
      <c r="G2383" s="21">
        <v>3.15</v>
      </c>
      <c r="H2383" s="20">
        <v>9</v>
      </c>
      <c r="I2383" s="20">
        <v>69</v>
      </c>
      <c r="J2383" s="20">
        <v>80</v>
      </c>
      <c r="K2383" s="20" t="s">
        <v>557</v>
      </c>
      <c r="L2383" s="20">
        <v>90</v>
      </c>
      <c r="M2383" s="20" t="s">
        <v>557</v>
      </c>
      <c r="N2383" s="20">
        <v>90</v>
      </c>
      <c r="O2383" s="20" t="s">
        <v>557</v>
      </c>
      <c r="P2383" s="20">
        <v>71</v>
      </c>
      <c r="Q2383" s="20">
        <v>74</v>
      </c>
      <c r="R2383" s="19">
        <v>64</v>
      </c>
      <c r="S2383" s="20">
        <v>76</v>
      </c>
      <c r="T2383" s="20">
        <v>69</v>
      </c>
      <c r="U2383" s="20" t="s">
        <v>557</v>
      </c>
      <c r="V2383" s="20">
        <v>65</v>
      </c>
      <c r="W2383" s="20">
        <v>72</v>
      </c>
      <c r="X2383" s="19"/>
    </row>
    <row r="2384" spans="1:24">
      <c r="A2384" s="15" t="s">
        <v>82</v>
      </c>
      <c r="B2384" s="19" t="s">
        <v>83</v>
      </c>
      <c r="C2384" s="19">
        <v>2017</v>
      </c>
      <c r="D2384" s="19" t="s">
        <v>234</v>
      </c>
      <c r="E2384" s="16">
        <v>75</v>
      </c>
      <c r="F2384" s="20">
        <v>16</v>
      </c>
      <c r="G2384" s="21">
        <v>3.24</v>
      </c>
      <c r="H2384" s="20">
        <v>9</v>
      </c>
      <c r="I2384" s="20">
        <v>70</v>
      </c>
      <c r="J2384" s="20">
        <v>80</v>
      </c>
      <c r="K2384" s="20"/>
      <c r="L2384" s="20">
        <v>88</v>
      </c>
      <c r="M2384" s="20"/>
      <c r="N2384" s="20">
        <v>90</v>
      </c>
      <c r="O2384" s="20"/>
      <c r="P2384" s="20">
        <v>71</v>
      </c>
      <c r="Q2384" s="20">
        <v>75</v>
      </c>
      <c r="R2384" s="19">
        <v>57</v>
      </c>
      <c r="S2384" s="20">
        <v>76</v>
      </c>
      <c r="T2384" s="20">
        <v>74</v>
      </c>
      <c r="U2384" s="20"/>
      <c r="V2384" s="20">
        <v>71</v>
      </c>
      <c r="W2384" s="20">
        <v>73</v>
      </c>
      <c r="X2384" s="19"/>
    </row>
    <row r="2385" spans="1:24">
      <c r="A2385" s="15" t="s">
        <v>82</v>
      </c>
      <c r="B2385" s="19" t="s">
        <v>83</v>
      </c>
      <c r="C2385" s="19">
        <v>2018</v>
      </c>
      <c r="D2385" s="19" t="s">
        <v>234</v>
      </c>
      <c r="E2385" s="16">
        <v>71</v>
      </c>
      <c r="F2385" s="20">
        <v>22</v>
      </c>
      <c r="G2385" s="21">
        <v>3.25</v>
      </c>
      <c r="H2385" s="20">
        <v>9</v>
      </c>
      <c r="I2385" s="20">
        <v>66</v>
      </c>
      <c r="J2385" s="20">
        <v>76</v>
      </c>
      <c r="K2385" s="20"/>
      <c r="L2385" s="20">
        <v>70</v>
      </c>
      <c r="M2385" s="20"/>
      <c r="N2385" s="20">
        <v>90</v>
      </c>
      <c r="O2385" s="20"/>
      <c r="P2385" s="20">
        <v>71</v>
      </c>
      <c r="Q2385" s="20">
        <v>71</v>
      </c>
      <c r="R2385" s="19">
        <v>53</v>
      </c>
      <c r="S2385" s="20">
        <v>76</v>
      </c>
      <c r="T2385" s="20">
        <v>68</v>
      </c>
      <c r="U2385" s="20"/>
      <c r="V2385" s="20">
        <v>64</v>
      </c>
      <c r="W2385" s="20">
        <v>73</v>
      </c>
      <c r="X2385" s="19"/>
    </row>
    <row r="2386" spans="1:24">
      <c r="A2386" s="15" t="s">
        <v>82</v>
      </c>
      <c r="B2386" s="19" t="s">
        <v>83</v>
      </c>
      <c r="C2386" s="19">
        <v>2019</v>
      </c>
      <c r="D2386" s="19" t="s">
        <v>234</v>
      </c>
      <c r="E2386" s="16">
        <v>69</v>
      </c>
      <c r="F2386" s="20">
        <v>23</v>
      </c>
      <c r="G2386" s="21">
        <v>4.1151679999999997</v>
      </c>
      <c r="H2386" s="20">
        <v>9</v>
      </c>
      <c r="I2386" s="20">
        <v>62.251130000000003</v>
      </c>
      <c r="J2386" s="20">
        <v>75.74888</v>
      </c>
      <c r="K2386" s="20" t="s">
        <v>557</v>
      </c>
      <c r="L2386" s="20">
        <v>70</v>
      </c>
      <c r="M2386" s="20" t="s">
        <v>557</v>
      </c>
      <c r="N2386" s="20">
        <v>90</v>
      </c>
      <c r="O2386" s="20" t="s">
        <v>557</v>
      </c>
      <c r="P2386" s="20">
        <v>71</v>
      </c>
      <c r="Q2386" s="20">
        <v>74</v>
      </c>
      <c r="R2386" s="19">
        <v>48</v>
      </c>
      <c r="S2386" s="20">
        <v>76</v>
      </c>
      <c r="T2386" s="20">
        <v>71</v>
      </c>
      <c r="U2386" s="20" t="s">
        <v>557</v>
      </c>
      <c r="V2386" s="20">
        <v>53</v>
      </c>
      <c r="W2386" s="20">
        <v>72</v>
      </c>
      <c r="X2386" s="19"/>
    </row>
    <row r="2387" spans="1:24">
      <c r="A2387" s="15" t="s">
        <v>82</v>
      </c>
      <c r="B2387" s="19" t="s">
        <v>83</v>
      </c>
      <c r="C2387" s="19">
        <v>2020</v>
      </c>
      <c r="D2387" s="19" t="s">
        <v>234</v>
      </c>
      <c r="E2387" s="16">
        <v>67</v>
      </c>
      <c r="F2387" s="20">
        <v>25</v>
      </c>
      <c r="G2387" s="21">
        <v>2.4863170000000001</v>
      </c>
      <c r="H2387" s="20">
        <v>9</v>
      </c>
      <c r="I2387" s="20">
        <v>62.922440000000002</v>
      </c>
      <c r="J2387" s="20">
        <v>71.077560000000005</v>
      </c>
      <c r="K2387" s="20" t="s">
        <v>557</v>
      </c>
      <c r="L2387" s="20">
        <v>62</v>
      </c>
      <c r="M2387" s="20" t="s">
        <v>557</v>
      </c>
      <c r="N2387" s="20">
        <v>90</v>
      </c>
      <c r="O2387" s="20" t="s">
        <v>557</v>
      </c>
      <c r="P2387" s="20">
        <v>71</v>
      </c>
      <c r="Q2387" s="20">
        <v>67</v>
      </c>
      <c r="R2387" s="19">
        <v>44</v>
      </c>
      <c r="S2387" s="20">
        <v>72</v>
      </c>
      <c r="T2387" s="20">
        <v>70</v>
      </c>
      <c r="U2387" s="20" t="s">
        <v>557</v>
      </c>
      <c r="V2387" s="20">
        <v>53</v>
      </c>
      <c r="W2387" s="20">
        <v>71</v>
      </c>
      <c r="X2387" s="19"/>
    </row>
    <row r="2388" spans="1:24">
      <c r="A2388" s="15" t="s">
        <v>82</v>
      </c>
      <c r="B2388" s="19" t="s">
        <v>83</v>
      </c>
      <c r="C2388" s="19">
        <v>2021</v>
      </c>
      <c r="D2388" s="19" t="s">
        <v>234</v>
      </c>
      <c r="E2388" s="16">
        <v>67</v>
      </c>
      <c r="F2388" s="20">
        <v>27</v>
      </c>
      <c r="G2388" s="21">
        <v>2.2095129999999998</v>
      </c>
      <c r="H2388" s="20">
        <v>9</v>
      </c>
      <c r="I2388" s="20">
        <v>63.365349999999999</v>
      </c>
      <c r="J2388" s="20">
        <v>70.634649999999993</v>
      </c>
      <c r="K2388" s="20"/>
      <c r="L2388" s="20">
        <v>61.518160000000002</v>
      </c>
      <c r="M2388" s="20"/>
      <c r="N2388" s="20">
        <v>89.674469999999999</v>
      </c>
      <c r="O2388" s="20"/>
      <c r="P2388" s="20">
        <v>71.022450000000006</v>
      </c>
      <c r="Q2388" s="20">
        <v>69.471559999999997</v>
      </c>
      <c r="R2388" s="19">
        <v>49.94265</v>
      </c>
      <c r="S2388" s="20">
        <v>67.253810000000001</v>
      </c>
      <c r="T2388" s="20">
        <v>72.380870000000002</v>
      </c>
      <c r="U2388" s="20"/>
      <c r="V2388" s="20">
        <v>54.499290000000002</v>
      </c>
      <c r="W2388" s="20">
        <v>70.613659999999996</v>
      </c>
      <c r="X2388" s="19"/>
    </row>
    <row r="2389" spans="1:24">
      <c r="A2389" s="15" t="s">
        <v>82</v>
      </c>
      <c r="B2389" s="19" t="s">
        <v>83</v>
      </c>
      <c r="C2389" s="19">
        <v>2022</v>
      </c>
      <c r="D2389" s="19" t="s">
        <v>234</v>
      </c>
      <c r="E2389" s="16">
        <v>69</v>
      </c>
      <c r="F2389" s="20">
        <v>24</v>
      </c>
      <c r="G2389" s="21">
        <v>2.1100720000000002</v>
      </c>
      <c r="H2389" s="20">
        <v>9</v>
      </c>
      <c r="I2389" s="20">
        <v>65.539479999999998</v>
      </c>
      <c r="J2389" s="20">
        <v>72.460520000000002</v>
      </c>
      <c r="K2389" s="20" t="s">
        <v>557</v>
      </c>
      <c r="L2389" s="20">
        <v>70</v>
      </c>
      <c r="M2389" s="20" t="s">
        <v>557</v>
      </c>
      <c r="N2389" s="20">
        <v>90</v>
      </c>
      <c r="O2389" s="20" t="s">
        <v>557</v>
      </c>
      <c r="P2389" s="20">
        <v>71</v>
      </c>
      <c r="Q2389" s="20">
        <v>61</v>
      </c>
      <c r="R2389" s="19">
        <v>49</v>
      </c>
      <c r="S2389" s="20">
        <v>67</v>
      </c>
      <c r="T2389" s="20">
        <v>72</v>
      </c>
      <c r="U2389" s="20" t="s">
        <v>557</v>
      </c>
      <c r="V2389" s="20">
        <v>64</v>
      </c>
      <c r="W2389" s="20">
        <v>72</v>
      </c>
      <c r="X2389" s="19"/>
    </row>
    <row r="2390" spans="1:24">
      <c r="A2390" s="15" t="s">
        <v>82</v>
      </c>
      <c r="B2390" s="19" t="s">
        <v>83</v>
      </c>
      <c r="C2390" s="19">
        <v>2023</v>
      </c>
      <c r="D2390" s="19" t="s">
        <v>234</v>
      </c>
      <c r="E2390" s="16">
        <v>69</v>
      </c>
      <c r="F2390" s="20">
        <v>24</v>
      </c>
      <c r="G2390" s="21">
        <v>2.142744</v>
      </c>
      <c r="H2390" s="20">
        <v>9</v>
      </c>
      <c r="I2390" s="20">
        <v>65.485900000000001</v>
      </c>
      <c r="J2390" s="20">
        <v>72.514099999999999</v>
      </c>
      <c r="K2390" s="20"/>
      <c r="L2390" s="20">
        <v>70.387029999999996</v>
      </c>
      <c r="M2390" s="20"/>
      <c r="N2390" s="20">
        <v>89.674469999999999</v>
      </c>
      <c r="O2390" s="20"/>
      <c r="P2390" s="20">
        <v>71.022450000000006</v>
      </c>
      <c r="Q2390" s="20">
        <v>71.269189999999995</v>
      </c>
      <c r="R2390" s="19">
        <v>48.66677</v>
      </c>
      <c r="S2390" s="20">
        <v>67.253810000000001</v>
      </c>
      <c r="T2390" s="20">
        <v>73.827669999999998</v>
      </c>
      <c r="U2390" s="20"/>
      <c r="V2390" s="20">
        <v>58.883369999999999</v>
      </c>
      <c r="W2390" s="20">
        <v>72.410219999999995</v>
      </c>
      <c r="X2390" s="19"/>
    </row>
    <row r="2391" spans="1:24">
      <c r="A2391" s="68" t="s">
        <v>82</v>
      </c>
      <c r="B2391" s="70" t="s">
        <v>83</v>
      </c>
      <c r="C2391" s="70">
        <v>2025</v>
      </c>
      <c r="D2391" s="73" t="str">
        <f>VLOOKUP(B2391,'CPI Timeseries 2012 - 2025'!B:C,2,0)</f>
        <v>AME</v>
      </c>
      <c r="E2391" s="16">
        <v>64</v>
      </c>
      <c r="F2391" s="70">
        <v>29</v>
      </c>
      <c r="G2391" s="74">
        <v>2.6385139999999998</v>
      </c>
      <c r="H2391" s="70">
        <v>9</v>
      </c>
      <c r="I2391" s="75">
        <v>59.672840000000001</v>
      </c>
      <c r="J2391" s="75">
        <v>68.327160000000006</v>
      </c>
      <c r="K2391" s="75"/>
      <c r="L2391" s="75">
        <v>66.826779999999999</v>
      </c>
      <c r="M2391" s="75"/>
      <c r="N2391" s="75">
        <v>66.723879999999994</v>
      </c>
      <c r="O2391" s="75"/>
      <c r="P2391" s="75">
        <v>85.229190000000003</v>
      </c>
      <c r="Q2391" s="75">
        <v>50.691139999999997</v>
      </c>
      <c r="R2391" s="75">
        <v>36.776130000000002</v>
      </c>
      <c r="S2391" s="75">
        <v>69.068659999999994</v>
      </c>
      <c r="T2391" s="75">
        <v>71.70599</v>
      </c>
      <c r="U2391" s="75"/>
      <c r="V2391" s="75">
        <v>62.199100000000001</v>
      </c>
      <c r="W2391" s="75">
        <v>69.655829999999995</v>
      </c>
    </row>
    <row r="2392" spans="1:24">
      <c r="A2392" s="15" t="s">
        <v>56</v>
      </c>
      <c r="B2392" s="19" t="s">
        <v>57</v>
      </c>
      <c r="C2392" s="19">
        <v>2012</v>
      </c>
      <c r="D2392" s="19" t="s">
        <v>234</v>
      </c>
      <c r="E2392" s="16">
        <v>72</v>
      </c>
      <c r="F2392" s="20">
        <v>20</v>
      </c>
      <c r="G2392" s="21">
        <v>1.5</v>
      </c>
      <c r="H2392" s="20">
        <v>6</v>
      </c>
      <c r="I2392" s="20">
        <v>70</v>
      </c>
      <c r="J2392" s="20">
        <v>75</v>
      </c>
      <c r="K2392" s="20"/>
      <c r="L2392" s="20"/>
      <c r="M2392" s="20">
        <v>79</v>
      </c>
      <c r="N2392" s="20">
        <v>71</v>
      </c>
      <c r="O2392" s="20"/>
      <c r="P2392" s="20">
        <v>73</v>
      </c>
      <c r="Q2392" s="20"/>
      <c r="R2392" s="19"/>
      <c r="S2392" s="20">
        <v>69</v>
      </c>
      <c r="T2392" s="20"/>
      <c r="U2392" s="20"/>
      <c r="V2392" s="20">
        <v>69</v>
      </c>
      <c r="W2392" s="20">
        <v>71</v>
      </c>
      <c r="X2392" s="19"/>
    </row>
    <row r="2393" spans="1:24">
      <c r="A2393" s="15" t="s">
        <v>56</v>
      </c>
      <c r="B2393" s="19" t="s">
        <v>57</v>
      </c>
      <c r="C2393" s="19">
        <v>2013</v>
      </c>
      <c r="D2393" s="19" t="s">
        <v>234</v>
      </c>
      <c r="E2393" s="16">
        <v>73</v>
      </c>
      <c r="F2393" s="20">
        <v>19</v>
      </c>
      <c r="G2393" s="21">
        <v>1.4</v>
      </c>
      <c r="H2393" s="20">
        <v>6</v>
      </c>
      <c r="I2393" s="20">
        <v>71</v>
      </c>
      <c r="J2393" s="20">
        <v>75</v>
      </c>
      <c r="K2393" s="20"/>
      <c r="L2393" s="20"/>
      <c r="M2393" s="20">
        <v>79</v>
      </c>
      <c r="N2393" s="20">
        <v>71</v>
      </c>
      <c r="O2393" s="20"/>
      <c r="P2393" s="20">
        <v>73</v>
      </c>
      <c r="Q2393" s="20"/>
      <c r="R2393" s="19"/>
      <c r="S2393" s="20">
        <v>69</v>
      </c>
      <c r="T2393" s="20"/>
      <c r="U2393" s="20"/>
      <c r="V2393" s="20">
        <v>72</v>
      </c>
      <c r="W2393" s="20">
        <v>71</v>
      </c>
      <c r="X2393" s="19"/>
    </row>
    <row r="2394" spans="1:24">
      <c r="A2394" s="15" t="s">
        <v>56</v>
      </c>
      <c r="B2394" s="19" t="s">
        <v>57</v>
      </c>
      <c r="C2394" s="19">
        <v>2014</v>
      </c>
      <c r="D2394" s="19" t="s">
        <v>234</v>
      </c>
      <c r="E2394" s="16">
        <v>73</v>
      </c>
      <c r="F2394" s="20">
        <v>21</v>
      </c>
      <c r="G2394" s="21">
        <v>1.4099999666213989</v>
      </c>
      <c r="H2394" s="20">
        <v>6</v>
      </c>
      <c r="I2394" s="20">
        <v>71</v>
      </c>
      <c r="J2394" s="20">
        <v>75</v>
      </c>
      <c r="K2394" s="20"/>
      <c r="L2394" s="20"/>
      <c r="M2394" s="20">
        <v>79</v>
      </c>
      <c r="N2394" s="20">
        <v>71</v>
      </c>
      <c r="O2394" s="20"/>
      <c r="P2394" s="20">
        <v>73</v>
      </c>
      <c r="Q2394" s="20"/>
      <c r="R2394" s="19"/>
      <c r="S2394" s="20">
        <v>69</v>
      </c>
      <c r="T2394" s="20"/>
      <c r="U2394" s="20"/>
      <c r="V2394" s="20">
        <v>75</v>
      </c>
      <c r="W2394" s="20">
        <v>72</v>
      </c>
      <c r="X2394" s="19"/>
    </row>
    <row r="2395" spans="1:24">
      <c r="A2395" s="15" t="s">
        <v>56</v>
      </c>
      <c r="B2395" s="19" t="s">
        <v>57</v>
      </c>
      <c r="C2395" s="19">
        <v>2015</v>
      </c>
      <c r="D2395" s="19" t="s">
        <v>234</v>
      </c>
      <c r="E2395" s="16">
        <v>74</v>
      </c>
      <c r="F2395" s="20">
        <v>21</v>
      </c>
      <c r="G2395" s="21">
        <v>1.6799999475479126</v>
      </c>
      <c r="H2395" s="20">
        <v>6</v>
      </c>
      <c r="I2395" s="20">
        <v>71</v>
      </c>
      <c r="J2395" s="20">
        <v>77</v>
      </c>
      <c r="K2395" s="20"/>
      <c r="L2395" s="20"/>
      <c r="M2395" s="20">
        <v>79</v>
      </c>
      <c r="N2395" s="20">
        <v>71</v>
      </c>
      <c r="O2395" s="20"/>
      <c r="P2395" s="20">
        <v>73</v>
      </c>
      <c r="Q2395" s="20"/>
      <c r="R2395" s="19"/>
      <c r="S2395" s="20">
        <v>79</v>
      </c>
      <c r="T2395" s="20"/>
      <c r="U2395" s="20"/>
      <c r="V2395" s="20">
        <v>71</v>
      </c>
      <c r="W2395" s="20">
        <v>70</v>
      </c>
      <c r="X2395" s="19"/>
    </row>
    <row r="2396" spans="1:24">
      <c r="A2396" s="15" t="s">
        <v>56</v>
      </c>
      <c r="B2396" s="19" t="s">
        <v>57</v>
      </c>
      <c r="C2396" s="19">
        <v>2016</v>
      </c>
      <c r="D2396" s="19" t="s">
        <v>234</v>
      </c>
      <c r="E2396" s="16">
        <v>71</v>
      </c>
      <c r="F2396" s="20">
        <v>21</v>
      </c>
      <c r="G2396" s="21">
        <v>2.68</v>
      </c>
      <c r="H2396" s="20">
        <v>6</v>
      </c>
      <c r="I2396" s="20">
        <v>66</v>
      </c>
      <c r="J2396" s="20">
        <v>75</v>
      </c>
      <c r="K2396" s="20" t="s">
        <v>557</v>
      </c>
      <c r="L2396" s="20" t="s">
        <v>557</v>
      </c>
      <c r="M2396" s="20">
        <v>77</v>
      </c>
      <c r="N2396" s="20">
        <v>72</v>
      </c>
      <c r="O2396" s="20" t="s">
        <v>557</v>
      </c>
      <c r="P2396" s="20">
        <v>59</v>
      </c>
      <c r="Q2396" s="20" t="s">
        <v>557</v>
      </c>
      <c r="R2396" s="19" t="s">
        <v>557</v>
      </c>
      <c r="S2396" s="20">
        <v>76</v>
      </c>
      <c r="T2396" s="20" t="s">
        <v>557</v>
      </c>
      <c r="U2396" s="20" t="s">
        <v>557</v>
      </c>
      <c r="V2396" s="20">
        <v>68</v>
      </c>
      <c r="W2396" s="20">
        <v>72</v>
      </c>
      <c r="X2396" s="19"/>
    </row>
    <row r="2397" spans="1:24">
      <c r="A2397" s="15" t="s">
        <v>56</v>
      </c>
      <c r="B2397" s="19" t="s">
        <v>57</v>
      </c>
      <c r="C2397" s="19">
        <v>2017</v>
      </c>
      <c r="D2397" s="19" t="s">
        <v>234</v>
      </c>
      <c r="E2397" s="16">
        <v>70</v>
      </c>
      <c r="F2397" s="20">
        <v>23</v>
      </c>
      <c r="G2397" s="21">
        <v>2.67</v>
      </c>
      <c r="H2397" s="20">
        <v>7</v>
      </c>
      <c r="I2397" s="20">
        <v>66</v>
      </c>
      <c r="J2397" s="20">
        <v>74</v>
      </c>
      <c r="K2397" s="20"/>
      <c r="L2397" s="20"/>
      <c r="M2397" s="20">
        <v>77</v>
      </c>
      <c r="N2397" s="20">
        <v>72</v>
      </c>
      <c r="O2397" s="20"/>
      <c r="P2397" s="20">
        <v>59</v>
      </c>
      <c r="Q2397" s="20"/>
      <c r="R2397" s="19"/>
      <c r="S2397" s="20">
        <v>76</v>
      </c>
      <c r="T2397" s="20">
        <v>74</v>
      </c>
      <c r="U2397" s="20"/>
      <c r="V2397" s="20">
        <v>61</v>
      </c>
      <c r="W2397" s="20">
        <v>70</v>
      </c>
      <c r="X2397" s="19"/>
    </row>
    <row r="2398" spans="1:24">
      <c r="A2398" s="15" t="s">
        <v>56</v>
      </c>
      <c r="B2398" s="19" t="s">
        <v>57</v>
      </c>
      <c r="C2398" s="19">
        <v>2018</v>
      </c>
      <c r="D2398" s="19" t="s">
        <v>234</v>
      </c>
      <c r="E2398" s="16">
        <v>70</v>
      </c>
      <c r="F2398" s="20">
        <v>23</v>
      </c>
      <c r="G2398" s="21">
        <v>2.73</v>
      </c>
      <c r="H2398" s="20">
        <v>7</v>
      </c>
      <c r="I2398" s="20">
        <v>66</v>
      </c>
      <c r="J2398" s="20">
        <v>74</v>
      </c>
      <c r="K2398" s="20"/>
      <c r="L2398" s="20"/>
      <c r="M2398" s="20">
        <v>77</v>
      </c>
      <c r="N2398" s="20">
        <v>72</v>
      </c>
      <c r="O2398" s="20"/>
      <c r="P2398" s="20">
        <v>59</v>
      </c>
      <c r="Q2398" s="20"/>
      <c r="R2398" s="19"/>
      <c r="S2398" s="20">
        <v>76</v>
      </c>
      <c r="T2398" s="20">
        <v>73</v>
      </c>
      <c r="U2398" s="20"/>
      <c r="V2398" s="20">
        <v>60</v>
      </c>
      <c r="W2398" s="20">
        <v>70</v>
      </c>
      <c r="X2398" s="19"/>
    </row>
    <row r="2399" spans="1:24">
      <c r="A2399" s="15" t="s">
        <v>56</v>
      </c>
      <c r="B2399" s="19" t="s">
        <v>57</v>
      </c>
      <c r="C2399" s="19">
        <v>2019</v>
      </c>
      <c r="D2399" s="19" t="s">
        <v>234</v>
      </c>
      <c r="E2399" s="16">
        <v>71</v>
      </c>
      <c r="F2399" s="20">
        <v>21</v>
      </c>
      <c r="G2399" s="21">
        <v>2.4722119999999999</v>
      </c>
      <c r="H2399" s="20">
        <v>7</v>
      </c>
      <c r="I2399" s="20">
        <v>66.945570000000004</v>
      </c>
      <c r="J2399" s="20">
        <v>75.054429999999996</v>
      </c>
      <c r="K2399" s="20" t="s">
        <v>557</v>
      </c>
      <c r="L2399" s="20" t="s">
        <v>557</v>
      </c>
      <c r="M2399" s="20">
        <v>77</v>
      </c>
      <c r="N2399" s="20">
        <v>72</v>
      </c>
      <c r="O2399" s="20" t="s">
        <v>557</v>
      </c>
      <c r="P2399" s="20">
        <v>59</v>
      </c>
      <c r="Q2399" s="20" t="s">
        <v>557</v>
      </c>
      <c r="R2399" s="19" t="s">
        <v>557</v>
      </c>
      <c r="S2399" s="20">
        <v>76</v>
      </c>
      <c r="T2399" s="20">
        <v>76</v>
      </c>
      <c r="U2399" s="20" t="s">
        <v>557</v>
      </c>
      <c r="V2399" s="20">
        <v>66</v>
      </c>
      <c r="W2399" s="20">
        <v>72</v>
      </c>
      <c r="X2399" s="19"/>
    </row>
    <row r="2400" spans="1:24">
      <c r="A2400" s="15" t="s">
        <v>56</v>
      </c>
      <c r="B2400" s="19" t="s">
        <v>57</v>
      </c>
      <c r="C2400" s="19">
        <v>2020</v>
      </c>
      <c r="D2400" s="19" t="s">
        <v>234</v>
      </c>
      <c r="E2400" s="16">
        <v>71</v>
      </c>
      <c r="F2400" s="20">
        <v>21</v>
      </c>
      <c r="G2400" s="21">
        <v>1.7236009999999999</v>
      </c>
      <c r="H2400" s="20">
        <v>7</v>
      </c>
      <c r="I2400" s="20">
        <v>68.173289999999994</v>
      </c>
      <c r="J2400" s="20">
        <v>73.826710000000006</v>
      </c>
      <c r="K2400" s="20" t="s">
        <v>557</v>
      </c>
      <c r="L2400" s="20" t="s">
        <v>557</v>
      </c>
      <c r="M2400" s="20">
        <v>77</v>
      </c>
      <c r="N2400" s="20">
        <v>72</v>
      </c>
      <c r="O2400" s="20" t="s">
        <v>557</v>
      </c>
      <c r="P2400" s="20">
        <v>59</v>
      </c>
      <c r="Q2400" s="20" t="s">
        <v>557</v>
      </c>
      <c r="R2400" s="19" t="s">
        <v>557</v>
      </c>
      <c r="S2400" s="20">
        <v>76</v>
      </c>
      <c r="T2400" s="20">
        <v>75</v>
      </c>
      <c r="U2400" s="20" t="s">
        <v>557</v>
      </c>
      <c r="V2400" s="20">
        <v>66</v>
      </c>
      <c r="W2400" s="20">
        <v>71</v>
      </c>
      <c r="X2400" s="19"/>
    </row>
    <row r="2401" spans="1:24">
      <c r="A2401" s="15" t="s">
        <v>56</v>
      </c>
      <c r="B2401" s="19" t="s">
        <v>57</v>
      </c>
      <c r="C2401" s="19">
        <v>2021</v>
      </c>
      <c r="D2401" s="19" t="s">
        <v>234</v>
      </c>
      <c r="E2401" s="16">
        <v>73</v>
      </c>
      <c r="F2401" s="20">
        <v>18</v>
      </c>
      <c r="G2401" s="21">
        <v>0.67599790000000004</v>
      </c>
      <c r="H2401" s="20">
        <v>7</v>
      </c>
      <c r="I2401" s="20">
        <v>71.887990000000002</v>
      </c>
      <c r="J2401" s="20">
        <v>74.112009999999998</v>
      </c>
      <c r="K2401" s="20"/>
      <c r="L2401" s="20"/>
      <c r="M2401" s="20">
        <v>76.730180000000004</v>
      </c>
      <c r="N2401" s="20">
        <v>72.204040000000006</v>
      </c>
      <c r="O2401" s="20"/>
      <c r="P2401" s="20">
        <v>71.022450000000006</v>
      </c>
      <c r="Q2401" s="20"/>
      <c r="R2401" s="19"/>
      <c r="S2401" s="20">
        <v>75.962590000000006</v>
      </c>
      <c r="T2401" s="20">
        <v>75.27449</v>
      </c>
      <c r="U2401" s="20"/>
      <c r="V2401" s="20">
        <v>71.860249999999994</v>
      </c>
      <c r="W2401" s="20">
        <v>70.613659999999996</v>
      </c>
      <c r="X2401" s="19"/>
    </row>
    <row r="2402" spans="1:24">
      <c r="A2402" s="15" t="s">
        <v>56</v>
      </c>
      <c r="B2402" s="19" t="s">
        <v>57</v>
      </c>
      <c r="C2402" s="19">
        <v>2022</v>
      </c>
      <c r="D2402" s="19" t="s">
        <v>234</v>
      </c>
      <c r="E2402" s="16">
        <v>74</v>
      </c>
      <c r="F2402" s="20">
        <v>14</v>
      </c>
      <c r="G2402" s="21">
        <v>0.65988579999999997</v>
      </c>
      <c r="H2402" s="20">
        <v>7</v>
      </c>
      <c r="I2402" s="20">
        <v>72.917789999999997</v>
      </c>
      <c r="J2402" s="20">
        <v>75.082210000000003</v>
      </c>
      <c r="K2402" s="20" t="s">
        <v>557</v>
      </c>
      <c r="L2402" s="20" t="s">
        <v>557</v>
      </c>
      <c r="M2402" s="20">
        <v>77</v>
      </c>
      <c r="N2402" s="20">
        <v>72</v>
      </c>
      <c r="O2402" s="20" t="s">
        <v>557</v>
      </c>
      <c r="P2402" s="20">
        <v>71</v>
      </c>
      <c r="Q2402" s="20" t="s">
        <v>557</v>
      </c>
      <c r="R2402" s="19" t="s">
        <v>557</v>
      </c>
      <c r="S2402" s="20">
        <v>76</v>
      </c>
      <c r="T2402" s="20">
        <v>75</v>
      </c>
      <c r="U2402" s="20" t="s">
        <v>557</v>
      </c>
      <c r="V2402" s="20">
        <v>77</v>
      </c>
      <c r="W2402" s="20">
        <v>72</v>
      </c>
      <c r="X2402" s="19"/>
    </row>
    <row r="2403" spans="1:24">
      <c r="A2403" s="15" t="s">
        <v>56</v>
      </c>
      <c r="B2403" s="19" t="s">
        <v>57</v>
      </c>
      <c r="C2403" s="19">
        <v>2023</v>
      </c>
      <c r="D2403" s="19" t="s">
        <v>234</v>
      </c>
      <c r="E2403" s="16">
        <v>73</v>
      </c>
      <c r="F2403" s="20">
        <v>16</v>
      </c>
      <c r="G2403" s="21">
        <v>0.67292609999999997</v>
      </c>
      <c r="H2403" s="20">
        <v>7</v>
      </c>
      <c r="I2403" s="20">
        <v>71.8964</v>
      </c>
      <c r="J2403" s="20">
        <v>74.1036</v>
      </c>
      <c r="K2403" s="20"/>
      <c r="L2403" s="20"/>
      <c r="M2403" s="20">
        <v>76.730180000000004</v>
      </c>
      <c r="N2403" s="20">
        <v>72.204040000000006</v>
      </c>
      <c r="O2403" s="20"/>
      <c r="P2403" s="20">
        <v>71.022450000000006</v>
      </c>
      <c r="Q2403" s="20"/>
      <c r="R2403" s="19"/>
      <c r="S2403" s="20">
        <v>75.962590000000006</v>
      </c>
      <c r="T2403" s="20">
        <v>72.380870000000002</v>
      </c>
      <c r="U2403" s="20"/>
      <c r="V2403" s="20">
        <v>70.106620000000007</v>
      </c>
      <c r="W2403" s="20">
        <v>71.511949999999999</v>
      </c>
      <c r="X2403" s="19"/>
    </row>
    <row r="2404" spans="1:24">
      <c r="A2404" s="15" t="s">
        <v>56</v>
      </c>
      <c r="B2404" s="19" t="s">
        <v>57</v>
      </c>
      <c r="C2404" s="19">
        <v>2024</v>
      </c>
      <c r="D2404" s="19" t="s">
        <v>234</v>
      </c>
      <c r="E2404" s="16">
        <v>76</v>
      </c>
      <c r="F2404" s="20">
        <v>13</v>
      </c>
      <c r="G2404" s="21">
        <v>1.456331</v>
      </c>
      <c r="H2404" s="20">
        <v>7</v>
      </c>
      <c r="I2404" s="20">
        <v>73.611620000000002</v>
      </c>
      <c r="J2404" s="20">
        <v>78.388379999999998</v>
      </c>
      <c r="K2404" s="20"/>
      <c r="L2404" s="20"/>
      <c r="M2404" s="20">
        <v>81.514240000000001</v>
      </c>
      <c r="N2404" s="20">
        <v>82.848110000000005</v>
      </c>
      <c r="O2404" s="20"/>
      <c r="P2404" s="20">
        <v>71.944180000000003</v>
      </c>
      <c r="Q2404" s="20"/>
      <c r="R2404" s="19"/>
      <c r="S2404" s="20">
        <v>78.153649999999999</v>
      </c>
      <c r="T2404" s="20">
        <v>69.639039999999994</v>
      </c>
      <c r="U2404" s="20"/>
      <c r="V2404" s="20">
        <v>75.69753</v>
      </c>
      <c r="W2404" s="20">
        <v>69.66507</v>
      </c>
      <c r="X2404" s="19"/>
    </row>
    <row r="2405" spans="1:24">
      <c r="A2405" s="68" t="s">
        <v>56</v>
      </c>
      <c r="B2405" s="70" t="s">
        <v>57</v>
      </c>
      <c r="C2405" s="70">
        <v>2025</v>
      </c>
      <c r="D2405" s="73" t="str">
        <f>VLOOKUP(B2405,'CPI Timeseries 2012 - 2025'!B:C,2,0)</f>
        <v>AME</v>
      </c>
      <c r="E2405" s="16">
        <v>73</v>
      </c>
      <c r="F2405" s="70">
        <v>17</v>
      </c>
      <c r="G2405" s="74">
        <v>1.3204089999999999</v>
      </c>
      <c r="H2405" s="70">
        <v>7</v>
      </c>
      <c r="I2405" s="75">
        <v>70.834530000000001</v>
      </c>
      <c r="J2405" s="75">
        <v>75.165469999999999</v>
      </c>
      <c r="K2405" s="75"/>
      <c r="L2405" s="75"/>
      <c r="M2405" s="75">
        <v>81.525570000000002</v>
      </c>
      <c r="N2405" s="75">
        <v>66.723879999999994</v>
      </c>
      <c r="O2405" s="75"/>
      <c r="P2405" s="75">
        <v>71.925920000000005</v>
      </c>
      <c r="Q2405" s="75"/>
      <c r="R2405" s="75"/>
      <c r="S2405" s="75">
        <v>78.146100000000004</v>
      </c>
      <c r="T2405" s="75">
        <v>71.70599</v>
      </c>
      <c r="U2405" s="75"/>
      <c r="V2405" s="75">
        <v>73.591470000000001</v>
      </c>
      <c r="W2405" s="75">
        <v>70.524439999999998</v>
      </c>
    </row>
    <row r="2406" spans="1:24">
      <c r="A2406" s="15" t="s">
        <v>281</v>
      </c>
      <c r="B2406" s="19" t="s">
        <v>282</v>
      </c>
      <c r="C2406" s="19">
        <v>2012</v>
      </c>
      <c r="D2406" s="19" t="s">
        <v>441</v>
      </c>
      <c r="E2406" s="16">
        <v>17</v>
      </c>
      <c r="F2406" s="20">
        <v>170</v>
      </c>
      <c r="G2406" s="21">
        <v>2</v>
      </c>
      <c r="H2406" s="20">
        <v>6</v>
      </c>
      <c r="I2406" s="20">
        <v>14</v>
      </c>
      <c r="J2406" s="20">
        <v>20</v>
      </c>
      <c r="K2406" s="20"/>
      <c r="L2406" s="20"/>
      <c r="M2406" s="20">
        <v>15</v>
      </c>
      <c r="N2406" s="20">
        <v>21</v>
      </c>
      <c r="O2406" s="20">
        <v>21</v>
      </c>
      <c r="P2406" s="20">
        <v>11</v>
      </c>
      <c r="Q2406" s="20"/>
      <c r="R2406" s="19"/>
      <c r="S2406" s="20"/>
      <c r="T2406" s="20"/>
      <c r="U2406" s="20">
        <v>12</v>
      </c>
      <c r="V2406" s="20"/>
      <c r="W2406" s="20">
        <v>22</v>
      </c>
      <c r="X2406" s="19"/>
    </row>
    <row r="2407" spans="1:24">
      <c r="A2407" s="15" t="s">
        <v>281</v>
      </c>
      <c r="B2407" s="19" t="s">
        <v>282</v>
      </c>
      <c r="C2407" s="19">
        <v>2013</v>
      </c>
      <c r="D2407" s="19" t="s">
        <v>441</v>
      </c>
      <c r="E2407" s="16">
        <v>17</v>
      </c>
      <c r="F2407" s="20">
        <v>168</v>
      </c>
      <c r="G2407" s="21">
        <v>2</v>
      </c>
      <c r="H2407" s="20">
        <v>6</v>
      </c>
      <c r="I2407" s="20">
        <v>14</v>
      </c>
      <c r="J2407" s="20">
        <v>20</v>
      </c>
      <c r="K2407" s="20"/>
      <c r="L2407" s="20"/>
      <c r="M2407" s="20">
        <v>15</v>
      </c>
      <c r="N2407" s="20">
        <v>21</v>
      </c>
      <c r="O2407" s="20">
        <v>21</v>
      </c>
      <c r="P2407" s="20">
        <v>11</v>
      </c>
      <c r="Q2407" s="20"/>
      <c r="R2407" s="19"/>
      <c r="S2407" s="20"/>
      <c r="T2407" s="20"/>
      <c r="U2407" s="20">
        <v>12</v>
      </c>
      <c r="V2407" s="20"/>
      <c r="W2407" s="20">
        <v>22</v>
      </c>
      <c r="X2407" s="19"/>
    </row>
    <row r="2408" spans="1:24">
      <c r="A2408" s="15" t="s">
        <v>281</v>
      </c>
      <c r="B2408" s="19" t="s">
        <v>282</v>
      </c>
      <c r="C2408" s="19">
        <v>2014</v>
      </c>
      <c r="D2408" s="19" t="s">
        <v>441</v>
      </c>
      <c r="E2408" s="16">
        <v>18</v>
      </c>
      <c r="F2408" s="20">
        <v>166</v>
      </c>
      <c r="G2408" s="21">
        <v>2.5399999618530273</v>
      </c>
      <c r="H2408" s="20">
        <v>6</v>
      </c>
      <c r="I2408" s="20">
        <v>14</v>
      </c>
      <c r="J2408" s="20">
        <v>22</v>
      </c>
      <c r="K2408" s="20"/>
      <c r="L2408" s="20"/>
      <c r="M2408" s="20">
        <v>15</v>
      </c>
      <c r="N2408" s="20">
        <v>21</v>
      </c>
      <c r="O2408" s="20">
        <v>21</v>
      </c>
      <c r="P2408" s="20">
        <v>11</v>
      </c>
      <c r="Q2408" s="20"/>
      <c r="R2408" s="19"/>
      <c r="S2408" s="20"/>
      <c r="T2408" s="20"/>
      <c r="U2408" s="20">
        <v>12</v>
      </c>
      <c r="V2408" s="20"/>
      <c r="W2408" s="20">
        <v>27</v>
      </c>
      <c r="X2408" s="19"/>
    </row>
    <row r="2409" spans="1:24">
      <c r="A2409" s="15" t="s">
        <v>281</v>
      </c>
      <c r="B2409" s="19" t="s">
        <v>282</v>
      </c>
      <c r="C2409" s="19">
        <v>2015</v>
      </c>
      <c r="D2409" s="19" t="s">
        <v>441</v>
      </c>
      <c r="E2409" s="16">
        <v>19</v>
      </c>
      <c r="F2409" s="20">
        <v>153</v>
      </c>
      <c r="G2409" s="21">
        <v>2.7100000381469727</v>
      </c>
      <c r="H2409" s="20">
        <v>6</v>
      </c>
      <c r="I2409" s="20">
        <v>15</v>
      </c>
      <c r="J2409" s="20">
        <v>23</v>
      </c>
      <c r="K2409" s="20"/>
      <c r="L2409" s="20"/>
      <c r="M2409" s="20">
        <v>19</v>
      </c>
      <c r="N2409" s="20">
        <v>21</v>
      </c>
      <c r="O2409" s="20">
        <v>21</v>
      </c>
      <c r="P2409" s="20">
        <v>11</v>
      </c>
      <c r="Q2409" s="20"/>
      <c r="R2409" s="19"/>
      <c r="S2409" s="20"/>
      <c r="T2409" s="20"/>
      <c r="U2409" s="20">
        <v>12</v>
      </c>
      <c r="V2409" s="20"/>
      <c r="W2409" s="20">
        <v>29</v>
      </c>
      <c r="X2409" s="19"/>
    </row>
    <row r="2410" spans="1:24">
      <c r="A2410" s="15" t="s">
        <v>281</v>
      </c>
      <c r="B2410" s="19" t="s">
        <v>282</v>
      </c>
      <c r="C2410" s="19">
        <v>2016</v>
      </c>
      <c r="D2410" s="19" t="s">
        <v>441</v>
      </c>
      <c r="E2410" s="16">
        <v>21</v>
      </c>
      <c r="F2410" s="20">
        <v>156</v>
      </c>
      <c r="G2410" s="21">
        <v>2.35</v>
      </c>
      <c r="H2410" s="20">
        <v>7</v>
      </c>
      <c r="I2410" s="20">
        <v>17</v>
      </c>
      <c r="J2410" s="20">
        <v>25</v>
      </c>
      <c r="K2410" s="20" t="s">
        <v>557</v>
      </c>
      <c r="L2410" s="20" t="s">
        <v>557</v>
      </c>
      <c r="M2410" s="20">
        <v>20</v>
      </c>
      <c r="N2410" s="20">
        <v>19</v>
      </c>
      <c r="O2410" s="20">
        <v>25</v>
      </c>
      <c r="P2410" s="20">
        <v>22</v>
      </c>
      <c r="Q2410" s="20" t="s">
        <v>557</v>
      </c>
      <c r="R2410" s="19" t="s">
        <v>557</v>
      </c>
      <c r="S2410" s="20" t="s">
        <v>557</v>
      </c>
      <c r="T2410" s="20">
        <v>16</v>
      </c>
      <c r="U2410" s="20">
        <v>13</v>
      </c>
      <c r="V2410" s="20" t="s">
        <v>557</v>
      </c>
      <c r="W2410" s="20">
        <v>32</v>
      </c>
      <c r="X2410" s="19"/>
    </row>
    <row r="2411" spans="1:24">
      <c r="A2411" s="15" t="s">
        <v>281</v>
      </c>
      <c r="B2411" s="19" t="s">
        <v>282</v>
      </c>
      <c r="C2411" s="19">
        <v>2017</v>
      </c>
      <c r="D2411" s="19" t="s">
        <v>441</v>
      </c>
      <c r="E2411" s="16">
        <v>22</v>
      </c>
      <c r="F2411" s="20">
        <v>157</v>
      </c>
      <c r="G2411" s="21">
        <v>2.11</v>
      </c>
      <c r="H2411" s="20">
        <v>7</v>
      </c>
      <c r="I2411" s="20">
        <v>19</v>
      </c>
      <c r="J2411" s="20">
        <v>25</v>
      </c>
      <c r="K2411" s="20"/>
      <c r="L2411" s="20"/>
      <c r="M2411" s="20">
        <v>21</v>
      </c>
      <c r="N2411" s="20">
        <v>20</v>
      </c>
      <c r="O2411" s="20">
        <v>21</v>
      </c>
      <c r="P2411" s="20">
        <v>22</v>
      </c>
      <c r="Q2411" s="20"/>
      <c r="R2411" s="19"/>
      <c r="S2411" s="20"/>
      <c r="T2411" s="20">
        <v>17</v>
      </c>
      <c r="U2411" s="20">
        <v>18</v>
      </c>
      <c r="V2411" s="20"/>
      <c r="W2411" s="20">
        <v>34</v>
      </c>
      <c r="X2411" s="19"/>
    </row>
    <row r="2412" spans="1:24">
      <c r="A2412" s="15" t="s">
        <v>281</v>
      </c>
      <c r="B2412" s="19" t="s">
        <v>282</v>
      </c>
      <c r="C2412" s="19">
        <v>2018</v>
      </c>
      <c r="D2412" s="19" t="s">
        <v>441</v>
      </c>
      <c r="E2412" s="16">
        <v>23</v>
      </c>
      <c r="F2412" s="20">
        <v>158</v>
      </c>
      <c r="G2412" s="21">
        <v>1.93</v>
      </c>
      <c r="H2412" s="20">
        <v>7</v>
      </c>
      <c r="I2412" s="20">
        <v>20</v>
      </c>
      <c r="J2412" s="20">
        <v>26</v>
      </c>
      <c r="K2412" s="20"/>
      <c r="L2412" s="20"/>
      <c r="M2412" s="20">
        <v>21</v>
      </c>
      <c r="N2412" s="20">
        <v>20</v>
      </c>
      <c r="O2412" s="20">
        <v>21</v>
      </c>
      <c r="P2412" s="20">
        <v>22</v>
      </c>
      <c r="Q2412" s="20"/>
      <c r="R2412" s="19"/>
      <c r="S2412" s="20"/>
      <c r="T2412" s="20">
        <v>23</v>
      </c>
      <c r="U2412" s="20">
        <v>18</v>
      </c>
      <c r="V2412" s="20"/>
      <c r="W2412" s="20">
        <v>34</v>
      </c>
      <c r="X2412" s="19"/>
    </row>
    <row r="2413" spans="1:24">
      <c r="A2413" s="15" t="s">
        <v>281</v>
      </c>
      <c r="B2413" s="19" t="s">
        <v>282</v>
      </c>
      <c r="C2413" s="19">
        <v>2019</v>
      </c>
      <c r="D2413" s="19" t="s">
        <v>441</v>
      </c>
      <c r="E2413" s="16">
        <v>25</v>
      </c>
      <c r="F2413" s="20">
        <v>153</v>
      </c>
      <c r="G2413" s="21">
        <v>2.0107300000000001</v>
      </c>
      <c r="H2413" s="20">
        <v>7</v>
      </c>
      <c r="I2413" s="20">
        <v>21.702400000000001</v>
      </c>
      <c r="J2413" s="20">
        <v>28.297599999999999</v>
      </c>
      <c r="K2413" s="20" t="s">
        <v>557</v>
      </c>
      <c r="L2413" s="20" t="s">
        <v>557</v>
      </c>
      <c r="M2413" s="20">
        <v>29</v>
      </c>
      <c r="N2413" s="20">
        <v>20</v>
      </c>
      <c r="O2413" s="20">
        <v>21</v>
      </c>
      <c r="P2413" s="20">
        <v>22</v>
      </c>
      <c r="Q2413" s="20" t="s">
        <v>557</v>
      </c>
      <c r="R2413" s="19" t="s">
        <v>557</v>
      </c>
      <c r="S2413" s="20" t="s">
        <v>557</v>
      </c>
      <c r="T2413" s="20">
        <v>22</v>
      </c>
      <c r="U2413" s="20">
        <v>27</v>
      </c>
      <c r="V2413" s="20" t="s">
        <v>557</v>
      </c>
      <c r="W2413" s="20">
        <v>35</v>
      </c>
      <c r="X2413" s="19"/>
    </row>
    <row r="2414" spans="1:24">
      <c r="A2414" s="15" t="s">
        <v>281</v>
      </c>
      <c r="B2414" s="19" t="s">
        <v>282</v>
      </c>
      <c r="C2414" s="19">
        <v>2020</v>
      </c>
      <c r="D2414" s="19" t="s">
        <v>441</v>
      </c>
      <c r="E2414" s="16">
        <v>26</v>
      </c>
      <c r="F2414" s="20">
        <v>146</v>
      </c>
      <c r="G2414" s="21">
        <v>1.520405</v>
      </c>
      <c r="H2414" s="20">
        <v>7</v>
      </c>
      <c r="I2414" s="20">
        <v>23.506540000000001</v>
      </c>
      <c r="J2414" s="20">
        <v>28.493459999999999</v>
      </c>
      <c r="K2414" s="20" t="s">
        <v>557</v>
      </c>
      <c r="L2414" s="20" t="s">
        <v>557</v>
      </c>
      <c r="M2414" s="20">
        <v>29</v>
      </c>
      <c r="N2414" s="20">
        <v>20</v>
      </c>
      <c r="O2414" s="20">
        <v>24</v>
      </c>
      <c r="P2414" s="20">
        <v>22</v>
      </c>
      <c r="Q2414" s="20" t="s">
        <v>557</v>
      </c>
      <c r="R2414" s="19" t="s">
        <v>557</v>
      </c>
      <c r="S2414" s="20" t="s">
        <v>557</v>
      </c>
      <c r="T2414" s="20">
        <v>25</v>
      </c>
      <c r="U2414" s="20">
        <v>27</v>
      </c>
      <c r="V2414" s="20" t="s">
        <v>557</v>
      </c>
      <c r="W2414" s="20">
        <v>37</v>
      </c>
      <c r="X2414" s="19"/>
    </row>
    <row r="2415" spans="1:24">
      <c r="A2415" s="15" t="s">
        <v>281</v>
      </c>
      <c r="B2415" s="19" t="s">
        <v>282</v>
      </c>
      <c r="C2415" s="19">
        <v>2021</v>
      </c>
      <c r="D2415" s="19" t="s">
        <v>441</v>
      </c>
      <c r="E2415" s="16">
        <v>28</v>
      </c>
      <c r="F2415" s="20">
        <v>140</v>
      </c>
      <c r="G2415" s="21">
        <v>1.509101</v>
      </c>
      <c r="H2415" s="20">
        <v>7</v>
      </c>
      <c r="I2415" s="20">
        <v>25.517530000000001</v>
      </c>
      <c r="J2415" s="20">
        <v>30.482469999999999</v>
      </c>
      <c r="K2415" s="20"/>
      <c r="L2415" s="20"/>
      <c r="M2415" s="20">
        <v>28.855989999999998</v>
      </c>
      <c r="N2415" s="20">
        <v>19.792760000000001</v>
      </c>
      <c r="O2415" s="20">
        <v>23.715979999999998</v>
      </c>
      <c r="P2415" s="20">
        <v>34.50329</v>
      </c>
      <c r="Q2415" s="20"/>
      <c r="R2415" s="19"/>
      <c r="S2415" s="20"/>
      <c r="T2415" s="20">
        <v>26.082940000000001</v>
      </c>
      <c r="U2415" s="20">
        <v>26.78049</v>
      </c>
      <c r="V2415" s="20"/>
      <c r="W2415" s="20">
        <v>35.58079</v>
      </c>
      <c r="X2415" s="19"/>
    </row>
    <row r="2416" spans="1:24">
      <c r="A2416" s="15" t="s">
        <v>281</v>
      </c>
      <c r="B2416" s="19" t="s">
        <v>282</v>
      </c>
      <c r="C2416" s="19">
        <v>2022</v>
      </c>
      <c r="D2416" s="19" t="s">
        <v>441</v>
      </c>
      <c r="E2416" s="16">
        <v>31</v>
      </c>
      <c r="F2416" s="20">
        <v>126</v>
      </c>
      <c r="G2416" s="21">
        <v>1.7146399999999999</v>
      </c>
      <c r="H2416" s="20">
        <v>8</v>
      </c>
      <c r="I2416" s="20">
        <v>28.187989999999999</v>
      </c>
      <c r="J2416" s="20">
        <v>33.812010000000001</v>
      </c>
      <c r="K2416" s="20" t="s">
        <v>557</v>
      </c>
      <c r="L2416" s="20" t="s">
        <v>557</v>
      </c>
      <c r="M2416" s="20">
        <v>29</v>
      </c>
      <c r="N2416" s="20">
        <v>20</v>
      </c>
      <c r="O2416" s="20">
        <v>24</v>
      </c>
      <c r="P2416" s="20">
        <v>35</v>
      </c>
      <c r="Q2416" s="20" t="s">
        <v>557</v>
      </c>
      <c r="R2416" s="19" t="s">
        <v>557</v>
      </c>
      <c r="S2416" s="20">
        <v>41</v>
      </c>
      <c r="T2416" s="20">
        <v>25</v>
      </c>
      <c r="U2416" s="20">
        <v>35</v>
      </c>
      <c r="V2416" s="20" t="s">
        <v>557</v>
      </c>
      <c r="W2416" s="20">
        <v>37</v>
      </c>
      <c r="X2416" s="19"/>
    </row>
    <row r="2417" spans="1:24">
      <c r="A2417" s="15" t="s">
        <v>281</v>
      </c>
      <c r="B2417" s="19" t="s">
        <v>282</v>
      </c>
      <c r="C2417" s="19">
        <v>2023</v>
      </c>
      <c r="D2417" s="19" t="s">
        <v>441</v>
      </c>
      <c r="E2417" s="16">
        <v>33</v>
      </c>
      <c r="F2417" s="20">
        <v>121</v>
      </c>
      <c r="G2417" s="21">
        <v>2.122716</v>
      </c>
      <c r="H2417" s="20">
        <v>9</v>
      </c>
      <c r="I2417" s="20">
        <v>29.518750000000001</v>
      </c>
      <c r="J2417" s="20">
        <v>36.481250000000003</v>
      </c>
      <c r="K2417" s="20"/>
      <c r="L2417" s="20"/>
      <c r="M2417" s="20">
        <v>28.855989999999998</v>
      </c>
      <c r="N2417" s="20">
        <v>19.792760000000001</v>
      </c>
      <c r="O2417" s="20">
        <v>23.715979999999998</v>
      </c>
      <c r="P2417" s="20">
        <v>34.50329</v>
      </c>
      <c r="Q2417" s="20"/>
      <c r="R2417" s="19"/>
      <c r="S2417" s="20">
        <v>47.746110000000002</v>
      </c>
      <c r="T2417" s="20">
        <v>18.848890000000001</v>
      </c>
      <c r="U2417" s="20">
        <v>35.111879999999999</v>
      </c>
      <c r="V2417" s="20">
        <v>48.887680000000003</v>
      </c>
      <c r="W2417" s="20">
        <v>37.37735</v>
      </c>
      <c r="X2417" s="19"/>
    </row>
    <row r="2418" spans="1:24">
      <c r="A2418" s="15" t="s">
        <v>281</v>
      </c>
      <c r="B2418" s="19" t="s">
        <v>282</v>
      </c>
      <c r="C2418" s="19">
        <v>2024</v>
      </c>
      <c r="D2418" s="19" t="s">
        <v>441</v>
      </c>
      <c r="E2418" s="16">
        <v>32</v>
      </c>
      <c r="F2418" s="20">
        <v>121</v>
      </c>
      <c r="G2418" s="21">
        <v>2.4084530000000002</v>
      </c>
      <c r="H2418" s="20">
        <v>9</v>
      </c>
      <c r="I2418" s="20">
        <v>28.050139999999999</v>
      </c>
      <c r="J2418" s="20">
        <v>35.949860000000001</v>
      </c>
      <c r="K2418" s="20"/>
      <c r="L2418" s="20"/>
      <c r="M2418" s="20">
        <v>29.937519999999999</v>
      </c>
      <c r="N2418" s="20">
        <v>18.412189999999999</v>
      </c>
      <c r="O2418" s="20">
        <v>18.229399999999998</v>
      </c>
      <c r="P2418" s="20">
        <v>32.267980000000001</v>
      </c>
      <c r="Q2418" s="20"/>
      <c r="R2418" s="19"/>
      <c r="S2418" s="20">
        <v>50.930199999999999</v>
      </c>
      <c r="T2418" s="20">
        <v>17.621829999999999</v>
      </c>
      <c r="U2418" s="20">
        <v>39.171520000000001</v>
      </c>
      <c r="V2418" s="20">
        <v>47.111179999999997</v>
      </c>
      <c r="W2418" s="20">
        <v>37.535620000000002</v>
      </c>
      <c r="X2418" s="19"/>
    </row>
    <row r="2419" spans="1:24">
      <c r="A2419" s="68" t="s">
        <v>281</v>
      </c>
      <c r="B2419" s="70" t="s">
        <v>282</v>
      </c>
      <c r="C2419" s="70">
        <v>2025</v>
      </c>
      <c r="D2419" s="73" t="str">
        <f>VLOOKUP(B2419,'CPI Timeseries 2012 - 2025'!B:C,2,0)</f>
        <v>ECA</v>
      </c>
      <c r="E2419" s="16">
        <v>31</v>
      </c>
      <c r="F2419" s="70">
        <v>124</v>
      </c>
      <c r="G2419" s="74">
        <v>2.732437</v>
      </c>
      <c r="H2419" s="70">
        <v>8</v>
      </c>
      <c r="I2419" s="75">
        <v>26.518799999999999</v>
      </c>
      <c r="J2419" s="75">
        <v>35.481200000000001</v>
      </c>
      <c r="K2419" s="75"/>
      <c r="L2419" s="75"/>
      <c r="M2419" s="75">
        <v>29.942820000000001</v>
      </c>
      <c r="N2419" s="75">
        <v>18.379660000000001</v>
      </c>
      <c r="O2419" s="75">
        <v>18.221440000000001</v>
      </c>
      <c r="P2419" s="75">
        <v>32.214660000000002</v>
      </c>
      <c r="Q2419" s="75"/>
      <c r="R2419" s="75"/>
      <c r="S2419" s="75">
        <v>50.91377</v>
      </c>
      <c r="T2419" s="75">
        <v>18.30828</v>
      </c>
      <c r="U2419" s="75">
        <v>39.177059999999997</v>
      </c>
      <c r="V2419" s="75"/>
      <c r="W2419" s="75">
        <v>38.38599</v>
      </c>
    </row>
    <row r="2420" spans="1:24">
      <c r="A2420" s="15" t="s">
        <v>150</v>
      </c>
      <c r="B2420" s="19" t="s">
        <v>151</v>
      </c>
      <c r="C2420" s="19">
        <v>2017</v>
      </c>
      <c r="D2420" s="19" t="s">
        <v>440</v>
      </c>
      <c r="E2420" s="16">
        <v>43</v>
      </c>
      <c r="F2420" s="20">
        <v>71</v>
      </c>
      <c r="G2420" s="21">
        <v>3.93</v>
      </c>
      <c r="H2420" s="20">
        <v>3</v>
      </c>
      <c r="I2420" s="20">
        <v>37</v>
      </c>
      <c r="J2420" s="20">
        <v>49</v>
      </c>
      <c r="K2420" s="20"/>
      <c r="L2420" s="20"/>
      <c r="M2420" s="20"/>
      <c r="N2420" s="20"/>
      <c r="O2420" s="20"/>
      <c r="P2420" s="20">
        <v>47</v>
      </c>
      <c r="Q2420" s="20"/>
      <c r="R2420" s="19"/>
      <c r="S2420" s="20"/>
      <c r="T2420" s="20">
        <v>47</v>
      </c>
      <c r="U2420" s="20">
        <v>35</v>
      </c>
      <c r="V2420" s="20"/>
      <c r="W2420" s="20"/>
      <c r="X2420" s="19"/>
    </row>
    <row r="2421" spans="1:24">
      <c r="A2421" s="15" t="s">
        <v>150</v>
      </c>
      <c r="B2421" s="19" t="s">
        <v>151</v>
      </c>
      <c r="C2421" s="19">
        <v>2018</v>
      </c>
      <c r="D2421" s="19" t="s">
        <v>440</v>
      </c>
      <c r="E2421" s="16">
        <v>46</v>
      </c>
      <c r="F2421" s="20">
        <v>64</v>
      </c>
      <c r="G2421" s="21">
        <v>5.97</v>
      </c>
      <c r="H2421" s="20">
        <v>3</v>
      </c>
      <c r="I2421" s="20">
        <v>36</v>
      </c>
      <c r="J2421" s="20">
        <v>56</v>
      </c>
      <c r="K2421" s="20"/>
      <c r="L2421" s="20"/>
      <c r="M2421" s="20"/>
      <c r="N2421" s="20"/>
      <c r="O2421" s="20"/>
      <c r="P2421" s="20">
        <v>47</v>
      </c>
      <c r="Q2421" s="20"/>
      <c r="R2421" s="19"/>
      <c r="S2421" s="20"/>
      <c r="T2421" s="20">
        <v>56</v>
      </c>
      <c r="U2421" s="20">
        <v>35</v>
      </c>
      <c r="V2421" s="20"/>
      <c r="W2421" s="20"/>
      <c r="X2421" s="19"/>
    </row>
    <row r="2422" spans="1:24">
      <c r="A2422" s="15" t="s">
        <v>150</v>
      </c>
      <c r="B2422" s="19" t="s">
        <v>151</v>
      </c>
      <c r="C2422" s="19">
        <v>2019</v>
      </c>
      <c r="D2422" s="19" t="s">
        <v>440</v>
      </c>
      <c r="E2422" s="16">
        <v>46</v>
      </c>
      <c r="F2422" s="20">
        <v>64</v>
      </c>
      <c r="G2422" s="21">
        <v>6.3762189999999999</v>
      </c>
      <c r="H2422" s="20">
        <v>3</v>
      </c>
      <c r="I2422" s="20">
        <v>35.542999999999999</v>
      </c>
      <c r="J2422" s="20">
        <v>56.457000000000001</v>
      </c>
      <c r="K2422" s="20" t="s">
        <v>557</v>
      </c>
      <c r="L2422" s="20" t="s">
        <v>557</v>
      </c>
      <c r="M2422" s="20" t="s">
        <v>557</v>
      </c>
      <c r="N2422" s="20" t="s">
        <v>557</v>
      </c>
      <c r="O2422" s="20" t="s">
        <v>557</v>
      </c>
      <c r="P2422" s="20">
        <v>47</v>
      </c>
      <c r="Q2422" s="20" t="s">
        <v>557</v>
      </c>
      <c r="R2422" s="19" t="s">
        <v>557</v>
      </c>
      <c r="S2422" s="20" t="s">
        <v>557</v>
      </c>
      <c r="T2422" s="20">
        <v>57</v>
      </c>
      <c r="U2422" s="20">
        <v>35</v>
      </c>
      <c r="V2422" s="20" t="s">
        <v>557</v>
      </c>
      <c r="W2422" s="20" t="s">
        <v>557</v>
      </c>
      <c r="X2422" s="19"/>
    </row>
    <row r="2423" spans="1:24">
      <c r="A2423" s="15" t="s">
        <v>150</v>
      </c>
      <c r="B2423" s="19" t="s">
        <v>151</v>
      </c>
      <c r="C2423" s="19">
        <v>2020</v>
      </c>
      <c r="D2423" s="19" t="s">
        <v>440</v>
      </c>
      <c r="E2423" s="16">
        <v>43</v>
      </c>
      <c r="F2423" s="20">
        <v>75</v>
      </c>
      <c r="G2423" s="21">
        <v>3.5878640000000002</v>
      </c>
      <c r="H2423" s="20">
        <v>3</v>
      </c>
      <c r="I2423" s="20">
        <v>37.115900000000003</v>
      </c>
      <c r="J2423" s="20">
        <v>48.884099999999997</v>
      </c>
      <c r="K2423" s="20" t="s">
        <v>557</v>
      </c>
      <c r="L2423" s="20" t="s">
        <v>557</v>
      </c>
      <c r="M2423" s="20" t="s">
        <v>557</v>
      </c>
      <c r="N2423" s="20" t="s">
        <v>557</v>
      </c>
      <c r="O2423" s="20" t="s">
        <v>557</v>
      </c>
      <c r="P2423" s="20">
        <v>47</v>
      </c>
      <c r="Q2423" s="20" t="s">
        <v>557</v>
      </c>
      <c r="R2423" s="19" t="s">
        <v>557</v>
      </c>
      <c r="S2423" s="20" t="s">
        <v>557</v>
      </c>
      <c r="T2423" s="20">
        <v>47</v>
      </c>
      <c r="U2423" s="20">
        <v>35</v>
      </c>
      <c r="V2423" s="20" t="s">
        <v>557</v>
      </c>
      <c r="W2423" s="20" t="s">
        <v>557</v>
      </c>
      <c r="X2423" s="19"/>
    </row>
    <row r="2424" spans="1:24">
      <c r="A2424" s="15" t="s">
        <v>150</v>
      </c>
      <c r="B2424" s="19" t="s">
        <v>151</v>
      </c>
      <c r="C2424" s="19">
        <v>2021</v>
      </c>
      <c r="D2424" s="19" t="s">
        <v>440</v>
      </c>
      <c r="E2424" s="16">
        <v>45</v>
      </c>
      <c r="F2424" s="20">
        <v>66</v>
      </c>
      <c r="G2424" s="21">
        <v>4.5828110000000004</v>
      </c>
      <c r="H2424" s="20">
        <v>3</v>
      </c>
      <c r="I2424" s="20">
        <v>37.461280000000002</v>
      </c>
      <c r="J2424" s="20">
        <v>52.538719999999998</v>
      </c>
      <c r="K2424" s="20"/>
      <c r="L2424" s="20"/>
      <c r="M2424" s="20"/>
      <c r="N2424" s="20"/>
      <c r="O2424" s="20"/>
      <c r="P2424" s="20">
        <v>46.737209999999997</v>
      </c>
      <c r="Q2424" s="20"/>
      <c r="R2424" s="19"/>
      <c r="S2424" s="20"/>
      <c r="T2424" s="20">
        <v>52.125529999999998</v>
      </c>
      <c r="U2424" s="20">
        <v>35.111879999999999</v>
      </c>
      <c r="V2424" s="20"/>
      <c r="W2424" s="20"/>
      <c r="X2424" s="19"/>
    </row>
    <row r="2425" spans="1:24">
      <c r="A2425" s="15" t="s">
        <v>150</v>
      </c>
      <c r="B2425" s="19" t="s">
        <v>151</v>
      </c>
      <c r="C2425" s="19">
        <v>2022</v>
      </c>
      <c r="D2425" s="19" t="s">
        <v>440</v>
      </c>
      <c r="E2425" s="16">
        <v>48</v>
      </c>
      <c r="F2425" s="20">
        <v>60</v>
      </c>
      <c r="G2425" s="21">
        <v>2.723077</v>
      </c>
      <c r="H2425" s="20">
        <v>3</v>
      </c>
      <c r="I2425" s="20">
        <v>43.534149999999997</v>
      </c>
      <c r="J2425" s="20">
        <v>52.465850000000003</v>
      </c>
      <c r="K2425" s="20" t="s">
        <v>557</v>
      </c>
      <c r="L2425" s="20" t="s">
        <v>557</v>
      </c>
      <c r="M2425" s="20" t="s">
        <v>557</v>
      </c>
      <c r="N2425" s="20" t="s">
        <v>557</v>
      </c>
      <c r="O2425" s="20" t="s">
        <v>557</v>
      </c>
      <c r="P2425" s="20">
        <v>47</v>
      </c>
      <c r="Q2425" s="20" t="s">
        <v>557</v>
      </c>
      <c r="R2425" s="19" t="s">
        <v>557</v>
      </c>
      <c r="S2425" s="20" t="s">
        <v>557</v>
      </c>
      <c r="T2425" s="20">
        <v>54</v>
      </c>
      <c r="U2425" s="20">
        <v>43</v>
      </c>
      <c r="V2425" s="20" t="s">
        <v>557</v>
      </c>
      <c r="W2425" s="20" t="s">
        <v>557</v>
      </c>
      <c r="X2425" s="19"/>
    </row>
    <row r="2426" spans="1:24">
      <c r="A2426" s="15" t="s">
        <v>150</v>
      </c>
      <c r="B2426" s="19" t="s">
        <v>151</v>
      </c>
      <c r="C2426" s="19">
        <v>2023</v>
      </c>
      <c r="D2426" s="19" t="s">
        <v>440</v>
      </c>
      <c r="E2426" s="16">
        <v>48</v>
      </c>
      <c r="F2426" s="20">
        <v>61</v>
      </c>
      <c r="G2426" s="21">
        <v>3.143494</v>
      </c>
      <c r="H2426" s="20">
        <v>3</v>
      </c>
      <c r="I2426" s="20">
        <v>42.844670000000001</v>
      </c>
      <c r="J2426" s="20">
        <v>53.155329999999999</v>
      </c>
      <c r="K2426" s="20"/>
      <c r="L2426" s="20"/>
      <c r="M2426" s="20"/>
      <c r="N2426" s="20"/>
      <c r="O2426" s="20"/>
      <c r="P2426" s="20">
        <v>46.737209999999997</v>
      </c>
      <c r="Q2426" s="20"/>
      <c r="R2426" s="19"/>
      <c r="S2426" s="20"/>
      <c r="T2426" s="20">
        <v>55.019150000000003</v>
      </c>
      <c r="U2426" s="20">
        <v>43.443260000000002</v>
      </c>
      <c r="V2426" s="20"/>
      <c r="W2426" s="20"/>
      <c r="X2426" s="19"/>
    </row>
    <row r="2427" spans="1:24">
      <c r="A2427" s="15" t="s">
        <v>150</v>
      </c>
      <c r="B2427" s="19" t="s">
        <v>151</v>
      </c>
      <c r="C2427" s="19">
        <v>2024</v>
      </c>
      <c r="D2427" s="19" t="s">
        <v>440</v>
      </c>
      <c r="E2427" s="16">
        <v>50</v>
      </c>
      <c r="F2427" s="20">
        <v>57</v>
      </c>
      <c r="G2427" s="21">
        <v>1.8158970000000001</v>
      </c>
      <c r="H2427" s="20">
        <v>3</v>
      </c>
      <c r="I2427" s="20">
        <v>47.021929999999998</v>
      </c>
      <c r="J2427" s="20">
        <v>52.978070000000002</v>
      </c>
      <c r="K2427" s="20"/>
      <c r="L2427" s="20"/>
      <c r="M2427" s="20"/>
      <c r="N2427" s="20"/>
      <c r="O2427" s="20"/>
      <c r="P2427" s="20">
        <v>45.559510000000003</v>
      </c>
      <c r="Q2427" s="20"/>
      <c r="R2427" s="19"/>
      <c r="S2427" s="20"/>
      <c r="T2427" s="20">
        <v>51.843679999999999</v>
      </c>
      <c r="U2427" s="20">
        <v>51.150010000000002</v>
      </c>
      <c r="V2427" s="20"/>
      <c r="W2427" s="20"/>
      <c r="X2427" s="19"/>
    </row>
    <row r="2428" spans="1:24">
      <c r="A2428" s="68" t="s">
        <v>150</v>
      </c>
      <c r="B2428" s="70" t="s">
        <v>151</v>
      </c>
      <c r="C2428" s="70">
        <v>2025</v>
      </c>
      <c r="D2428" s="73" t="str">
        <f>VLOOKUP(B2428,'CPI Timeseries 2012 - 2025'!B:C,2,0)</f>
        <v>AP</v>
      </c>
      <c r="E2428" s="16">
        <v>47</v>
      </c>
      <c r="F2428" s="70">
        <v>63</v>
      </c>
      <c r="G2428" s="74">
        <v>4.2741600000000002</v>
      </c>
      <c r="H2428" s="70">
        <v>3</v>
      </c>
      <c r="I2428" s="75">
        <v>39.990380000000002</v>
      </c>
      <c r="J2428" s="75">
        <v>54.009619999999998</v>
      </c>
      <c r="K2428" s="75"/>
      <c r="L2428" s="75"/>
      <c r="M2428" s="75"/>
      <c r="N2428" s="75"/>
      <c r="O2428" s="75"/>
      <c r="P2428" s="75">
        <v>45.51793</v>
      </c>
      <c r="Q2428" s="75"/>
      <c r="R2428" s="75"/>
      <c r="S2428" s="75"/>
      <c r="T2428" s="75">
        <v>55.275919999999999</v>
      </c>
      <c r="U2428" s="75">
        <v>39.177059999999997</v>
      </c>
      <c r="V2428" s="75"/>
      <c r="W2428" s="75"/>
    </row>
    <row r="2429" spans="1:24">
      <c r="A2429" s="15" t="s">
        <v>383</v>
      </c>
      <c r="B2429" s="19" t="s">
        <v>384</v>
      </c>
      <c r="C2429" s="19">
        <v>2012</v>
      </c>
      <c r="D2429" s="19" t="s">
        <v>234</v>
      </c>
      <c r="E2429" s="16">
        <v>19</v>
      </c>
      <c r="F2429" s="20">
        <v>165</v>
      </c>
      <c r="G2429" s="21">
        <v>2.1</v>
      </c>
      <c r="H2429" s="20">
        <v>7</v>
      </c>
      <c r="I2429" s="20">
        <v>15</v>
      </c>
      <c r="J2429" s="20">
        <v>22</v>
      </c>
      <c r="K2429" s="20"/>
      <c r="L2429" s="20"/>
      <c r="M2429" s="20">
        <v>15</v>
      </c>
      <c r="N2429" s="20">
        <v>21</v>
      </c>
      <c r="O2429" s="20"/>
      <c r="P2429" s="20">
        <v>22</v>
      </c>
      <c r="Q2429" s="20">
        <v>25</v>
      </c>
      <c r="R2429" s="19"/>
      <c r="S2429" s="20">
        <v>12</v>
      </c>
      <c r="T2429" s="20"/>
      <c r="U2429" s="20"/>
      <c r="V2429" s="20">
        <v>14</v>
      </c>
      <c r="W2429" s="20">
        <v>25</v>
      </c>
      <c r="X2429" s="19"/>
    </row>
    <row r="2430" spans="1:24">
      <c r="A2430" s="15" t="s">
        <v>383</v>
      </c>
      <c r="B2430" s="19" t="s">
        <v>384</v>
      </c>
      <c r="C2430" s="19">
        <v>2013</v>
      </c>
      <c r="D2430" s="19" t="s">
        <v>234</v>
      </c>
      <c r="E2430" s="16">
        <v>20</v>
      </c>
      <c r="F2430" s="20">
        <v>160</v>
      </c>
      <c r="G2430" s="21">
        <v>2.2999999999999998</v>
      </c>
      <c r="H2430" s="20">
        <v>7</v>
      </c>
      <c r="I2430" s="20">
        <v>16</v>
      </c>
      <c r="J2430" s="20">
        <v>24</v>
      </c>
      <c r="K2430" s="20"/>
      <c r="L2430" s="20"/>
      <c r="M2430" s="20">
        <v>19</v>
      </c>
      <c r="N2430" s="20">
        <v>21</v>
      </c>
      <c r="O2430" s="20"/>
      <c r="P2430" s="20">
        <v>22</v>
      </c>
      <c r="Q2430" s="20">
        <v>29</v>
      </c>
      <c r="R2430" s="19"/>
      <c r="S2430" s="20">
        <v>12</v>
      </c>
      <c r="T2430" s="20"/>
      <c r="U2430" s="20"/>
      <c r="V2430" s="20">
        <v>13</v>
      </c>
      <c r="W2430" s="20">
        <v>25</v>
      </c>
      <c r="X2430" s="19"/>
    </row>
    <row r="2431" spans="1:24">
      <c r="A2431" s="15" t="s">
        <v>383</v>
      </c>
      <c r="B2431" s="19" t="s">
        <v>384</v>
      </c>
      <c r="C2431" s="19">
        <v>2014</v>
      </c>
      <c r="D2431" s="19" t="s">
        <v>234</v>
      </c>
      <c r="E2431" s="16">
        <v>19</v>
      </c>
      <c r="F2431" s="20">
        <v>161</v>
      </c>
      <c r="G2431" s="21">
        <v>1.690000057220459</v>
      </c>
      <c r="H2431" s="20">
        <v>7</v>
      </c>
      <c r="I2431" s="20">
        <v>16</v>
      </c>
      <c r="J2431" s="20">
        <v>22</v>
      </c>
      <c r="K2431" s="20"/>
      <c r="L2431" s="20"/>
      <c r="M2431" s="20">
        <v>19</v>
      </c>
      <c r="N2431" s="20">
        <v>21</v>
      </c>
      <c r="O2431" s="20"/>
      <c r="P2431" s="20">
        <v>22</v>
      </c>
      <c r="Q2431" s="20">
        <v>25</v>
      </c>
      <c r="R2431" s="19"/>
      <c r="S2431" s="20">
        <v>12</v>
      </c>
      <c r="T2431" s="20"/>
      <c r="U2431" s="20"/>
      <c r="V2431" s="20">
        <v>14</v>
      </c>
      <c r="W2431" s="20">
        <v>22</v>
      </c>
      <c r="X2431" s="19"/>
    </row>
    <row r="2432" spans="1:24">
      <c r="A2432" s="15" t="s">
        <v>383</v>
      </c>
      <c r="B2432" s="19" t="s">
        <v>384</v>
      </c>
      <c r="C2432" s="19">
        <v>2015</v>
      </c>
      <c r="D2432" s="19" t="s">
        <v>234</v>
      </c>
      <c r="E2432" s="16">
        <v>17</v>
      </c>
      <c r="F2432" s="20">
        <v>158</v>
      </c>
      <c r="G2432" s="21">
        <v>2.6400001049041748</v>
      </c>
      <c r="H2432" s="20">
        <v>7</v>
      </c>
      <c r="I2432" s="20">
        <v>13</v>
      </c>
      <c r="J2432" s="20">
        <v>21</v>
      </c>
      <c r="K2432" s="20"/>
      <c r="L2432" s="20"/>
      <c r="M2432" s="20">
        <v>15</v>
      </c>
      <c r="N2432" s="20">
        <v>21</v>
      </c>
      <c r="O2432" s="20"/>
      <c r="P2432" s="20">
        <v>22</v>
      </c>
      <c r="Q2432" s="20">
        <v>25</v>
      </c>
      <c r="R2432" s="19"/>
      <c r="S2432" s="20">
        <v>12</v>
      </c>
      <c r="T2432" s="20"/>
      <c r="U2432" s="20"/>
      <c r="V2432" s="20">
        <v>21</v>
      </c>
      <c r="W2432" s="20">
        <v>5</v>
      </c>
      <c r="X2432" s="19"/>
    </row>
    <row r="2433" spans="1:24">
      <c r="A2433" s="15" t="s">
        <v>383</v>
      </c>
      <c r="B2433" s="19" t="s">
        <v>384</v>
      </c>
      <c r="C2433" s="19">
        <v>2016</v>
      </c>
      <c r="D2433" s="19" t="s">
        <v>234</v>
      </c>
      <c r="E2433" s="16">
        <v>17</v>
      </c>
      <c r="F2433" s="20">
        <v>166</v>
      </c>
      <c r="G2433" s="21">
        <v>1.41</v>
      </c>
      <c r="H2433" s="20">
        <v>7</v>
      </c>
      <c r="I2433" s="20">
        <v>15</v>
      </c>
      <c r="J2433" s="20">
        <v>20</v>
      </c>
      <c r="K2433" s="20" t="s">
        <v>557</v>
      </c>
      <c r="L2433" s="20" t="s">
        <v>557</v>
      </c>
      <c r="M2433" s="20">
        <v>16</v>
      </c>
      <c r="N2433" s="20">
        <v>19</v>
      </c>
      <c r="O2433" s="20" t="s">
        <v>557</v>
      </c>
      <c r="P2433" s="20">
        <v>22</v>
      </c>
      <c r="Q2433" s="20">
        <v>21</v>
      </c>
      <c r="R2433" s="19" t="s">
        <v>557</v>
      </c>
      <c r="S2433" s="20">
        <v>15</v>
      </c>
      <c r="T2433" s="20" t="s">
        <v>557</v>
      </c>
      <c r="U2433" s="20" t="s">
        <v>557</v>
      </c>
      <c r="V2433" s="20">
        <v>13</v>
      </c>
      <c r="W2433" s="20">
        <v>14</v>
      </c>
      <c r="X2433" s="19"/>
    </row>
    <row r="2434" spans="1:24">
      <c r="A2434" s="15" t="s">
        <v>383</v>
      </c>
      <c r="B2434" s="19" t="s">
        <v>384</v>
      </c>
      <c r="C2434" s="19">
        <v>2017</v>
      </c>
      <c r="D2434" s="19" t="s">
        <v>234</v>
      </c>
      <c r="E2434" s="16">
        <v>18</v>
      </c>
      <c r="F2434" s="20">
        <v>169</v>
      </c>
      <c r="G2434" s="21">
        <v>1.6</v>
      </c>
      <c r="H2434" s="20">
        <v>8</v>
      </c>
      <c r="I2434" s="20">
        <v>15</v>
      </c>
      <c r="J2434" s="20">
        <v>21</v>
      </c>
      <c r="K2434" s="20"/>
      <c r="L2434" s="20"/>
      <c r="M2434" s="20">
        <v>17</v>
      </c>
      <c r="N2434" s="20">
        <v>20</v>
      </c>
      <c r="O2434" s="20"/>
      <c r="P2434" s="20">
        <v>22</v>
      </c>
      <c r="Q2434" s="20">
        <v>20</v>
      </c>
      <c r="R2434" s="19"/>
      <c r="S2434" s="20">
        <v>15</v>
      </c>
      <c r="T2434" s="20">
        <v>24</v>
      </c>
      <c r="U2434" s="20"/>
      <c r="V2434" s="20">
        <v>10</v>
      </c>
      <c r="W2434" s="20">
        <v>19</v>
      </c>
      <c r="X2434" s="19"/>
    </row>
    <row r="2435" spans="1:24">
      <c r="A2435" s="15" t="s">
        <v>383</v>
      </c>
      <c r="B2435" s="19" t="s">
        <v>384</v>
      </c>
      <c r="C2435" s="19">
        <v>2018</v>
      </c>
      <c r="D2435" s="19" t="s">
        <v>234</v>
      </c>
      <c r="E2435" s="16">
        <v>18</v>
      </c>
      <c r="F2435" s="20">
        <v>168</v>
      </c>
      <c r="G2435" s="21">
        <v>2.13</v>
      </c>
      <c r="H2435" s="20">
        <v>8</v>
      </c>
      <c r="I2435" s="20">
        <v>15</v>
      </c>
      <c r="J2435" s="20">
        <v>21</v>
      </c>
      <c r="K2435" s="20"/>
      <c r="L2435" s="20"/>
      <c r="M2435" s="20">
        <v>17</v>
      </c>
      <c r="N2435" s="20">
        <v>20</v>
      </c>
      <c r="O2435" s="20"/>
      <c r="P2435" s="20">
        <v>10</v>
      </c>
      <c r="Q2435" s="20">
        <v>23</v>
      </c>
      <c r="R2435" s="19"/>
      <c r="S2435" s="20">
        <v>15</v>
      </c>
      <c r="T2435" s="20">
        <v>28</v>
      </c>
      <c r="U2435" s="20"/>
      <c r="V2435" s="20">
        <v>10</v>
      </c>
      <c r="W2435" s="20">
        <v>19</v>
      </c>
      <c r="X2435" s="19"/>
    </row>
    <row r="2436" spans="1:24">
      <c r="A2436" s="15" t="s">
        <v>383</v>
      </c>
      <c r="B2436" s="19" t="s">
        <v>384</v>
      </c>
      <c r="C2436" s="19">
        <v>2019</v>
      </c>
      <c r="D2436" s="19" t="s">
        <v>234</v>
      </c>
      <c r="E2436" s="16">
        <v>16</v>
      </c>
      <c r="F2436" s="20">
        <v>173</v>
      </c>
      <c r="G2436" s="21">
        <v>2.0488580000000001</v>
      </c>
      <c r="H2436" s="20">
        <v>8</v>
      </c>
      <c r="I2436" s="20">
        <v>12.63987</v>
      </c>
      <c r="J2436" s="20">
        <v>19.360130000000002</v>
      </c>
      <c r="K2436" s="20" t="s">
        <v>557</v>
      </c>
      <c r="L2436" s="20" t="s">
        <v>557</v>
      </c>
      <c r="M2436" s="20">
        <v>9</v>
      </c>
      <c r="N2436" s="20">
        <v>20</v>
      </c>
      <c r="O2436" s="20" t="s">
        <v>557</v>
      </c>
      <c r="P2436" s="20">
        <v>10</v>
      </c>
      <c r="Q2436" s="20">
        <v>23</v>
      </c>
      <c r="R2436" s="19" t="s">
        <v>557</v>
      </c>
      <c r="S2436" s="20">
        <v>15</v>
      </c>
      <c r="T2436" s="20">
        <v>25</v>
      </c>
      <c r="U2436" s="20" t="s">
        <v>557</v>
      </c>
      <c r="V2436" s="20">
        <v>16</v>
      </c>
      <c r="W2436" s="20">
        <v>13</v>
      </c>
      <c r="X2436" s="19"/>
    </row>
    <row r="2437" spans="1:24">
      <c r="A2437" s="15" t="s">
        <v>383</v>
      </c>
      <c r="B2437" s="19" t="s">
        <v>384</v>
      </c>
      <c r="C2437" s="19">
        <v>2020</v>
      </c>
      <c r="D2437" s="19" t="s">
        <v>234</v>
      </c>
      <c r="E2437" s="16">
        <v>15</v>
      </c>
      <c r="F2437" s="20">
        <v>176</v>
      </c>
      <c r="G2437" s="21">
        <v>0.91442959999999995</v>
      </c>
      <c r="H2437" s="20">
        <v>8</v>
      </c>
      <c r="I2437" s="20">
        <v>13.50034</v>
      </c>
      <c r="J2437" s="20">
        <v>16.499659999999999</v>
      </c>
      <c r="K2437" s="20" t="s">
        <v>557</v>
      </c>
      <c r="L2437" s="20" t="s">
        <v>557</v>
      </c>
      <c r="M2437" s="20">
        <v>9</v>
      </c>
      <c r="N2437" s="20">
        <v>20</v>
      </c>
      <c r="O2437" s="20" t="s">
        <v>557</v>
      </c>
      <c r="P2437" s="20">
        <v>10</v>
      </c>
      <c r="Q2437" s="20">
        <v>20</v>
      </c>
      <c r="R2437" s="19" t="s">
        <v>557</v>
      </c>
      <c r="S2437" s="20">
        <v>15</v>
      </c>
      <c r="T2437" s="20">
        <v>16</v>
      </c>
      <c r="U2437" s="20" t="s">
        <v>557</v>
      </c>
      <c r="V2437" s="20">
        <v>16</v>
      </c>
      <c r="W2437" s="20">
        <v>13</v>
      </c>
      <c r="X2437" s="19"/>
    </row>
    <row r="2438" spans="1:24">
      <c r="A2438" s="15" t="s">
        <v>383</v>
      </c>
      <c r="B2438" s="19" t="s">
        <v>384</v>
      </c>
      <c r="C2438" s="19">
        <v>2021</v>
      </c>
      <c r="D2438" s="19" t="s">
        <v>234</v>
      </c>
      <c r="E2438" s="16">
        <v>14</v>
      </c>
      <c r="F2438" s="20">
        <v>177</v>
      </c>
      <c r="G2438" s="21">
        <v>0.99112990000000001</v>
      </c>
      <c r="H2438" s="20">
        <v>8</v>
      </c>
      <c r="I2438" s="20">
        <v>12.369590000000001</v>
      </c>
      <c r="J2438" s="20">
        <v>15.630409999999999</v>
      </c>
      <c r="K2438" s="20"/>
      <c r="L2438" s="20"/>
      <c r="M2438" s="20">
        <v>8.9084070000000004</v>
      </c>
      <c r="N2438" s="20">
        <v>19.792760000000001</v>
      </c>
      <c r="O2438" s="20"/>
      <c r="P2438" s="20">
        <v>10.21805</v>
      </c>
      <c r="Q2438" s="20">
        <v>20.250820000000001</v>
      </c>
      <c r="R2438" s="19"/>
      <c r="S2438" s="20">
        <v>15.001060000000001</v>
      </c>
      <c r="T2438" s="20">
        <v>11.614839999999999</v>
      </c>
      <c r="U2438" s="20"/>
      <c r="V2438" s="20">
        <v>13.28894</v>
      </c>
      <c r="W2438" s="20">
        <v>10.428979999999999</v>
      </c>
      <c r="X2438" s="19"/>
    </row>
    <row r="2439" spans="1:24">
      <c r="A2439" s="15" t="s">
        <v>383</v>
      </c>
      <c r="B2439" s="19" t="s">
        <v>384</v>
      </c>
      <c r="C2439" s="19">
        <v>2022</v>
      </c>
      <c r="D2439" s="19" t="s">
        <v>234</v>
      </c>
      <c r="E2439" s="16">
        <v>14</v>
      </c>
      <c r="F2439" s="20">
        <v>177</v>
      </c>
      <c r="G2439" s="21">
        <v>1.296945</v>
      </c>
      <c r="H2439" s="20">
        <v>8</v>
      </c>
      <c r="I2439" s="20">
        <v>11.873010000000001</v>
      </c>
      <c r="J2439" s="20">
        <v>16.126989999999999</v>
      </c>
      <c r="K2439" s="20" t="s">
        <v>557</v>
      </c>
      <c r="L2439" s="20" t="s">
        <v>557</v>
      </c>
      <c r="M2439" s="20">
        <v>9</v>
      </c>
      <c r="N2439" s="20">
        <v>20</v>
      </c>
      <c r="O2439" s="20" t="s">
        <v>557</v>
      </c>
      <c r="P2439" s="20">
        <v>10</v>
      </c>
      <c r="Q2439" s="20">
        <v>24</v>
      </c>
      <c r="R2439" s="19" t="s">
        <v>557</v>
      </c>
      <c r="S2439" s="20">
        <v>15</v>
      </c>
      <c r="T2439" s="20">
        <v>9</v>
      </c>
      <c r="U2439" s="20" t="s">
        <v>557</v>
      </c>
      <c r="V2439" s="20">
        <v>13</v>
      </c>
      <c r="W2439" s="20">
        <v>9</v>
      </c>
      <c r="X2439" s="19"/>
    </row>
    <row r="2440" spans="1:24">
      <c r="A2440" s="15" t="s">
        <v>383</v>
      </c>
      <c r="B2440" s="19" t="s">
        <v>384</v>
      </c>
      <c r="C2440" s="19">
        <v>2023</v>
      </c>
      <c r="D2440" s="19" t="s">
        <v>234</v>
      </c>
      <c r="E2440" s="16">
        <v>13</v>
      </c>
      <c r="F2440" s="20">
        <v>177</v>
      </c>
      <c r="G2440" s="21">
        <v>1.226027</v>
      </c>
      <c r="H2440" s="20">
        <v>8</v>
      </c>
      <c r="I2440" s="20">
        <v>10.989319999999999</v>
      </c>
      <c r="J2440" s="20">
        <v>15.010680000000001</v>
      </c>
      <c r="K2440" s="20"/>
      <c r="L2440" s="20"/>
      <c r="M2440" s="20">
        <v>8.9084070000000004</v>
      </c>
      <c r="N2440" s="20">
        <v>19.792760000000001</v>
      </c>
      <c r="O2440" s="20"/>
      <c r="P2440" s="20">
        <v>10.21805</v>
      </c>
      <c r="Q2440" s="20">
        <v>22.219650000000001</v>
      </c>
      <c r="R2440" s="19"/>
      <c r="S2440" s="20">
        <v>12.91095</v>
      </c>
      <c r="T2440" s="20">
        <v>8.7212189999999996</v>
      </c>
      <c r="U2440" s="20"/>
      <c r="V2440" s="20">
        <v>16.270119999999999</v>
      </c>
      <c r="W2440" s="20">
        <v>8.6324269999999999</v>
      </c>
      <c r="X2440" s="19"/>
    </row>
    <row r="2441" spans="1:24">
      <c r="A2441" s="15" t="s">
        <v>383</v>
      </c>
      <c r="B2441" s="19" t="s">
        <v>384</v>
      </c>
      <c r="C2441" s="19">
        <v>2024</v>
      </c>
      <c r="D2441" s="19" t="s">
        <v>234</v>
      </c>
      <c r="E2441" s="16">
        <v>10</v>
      </c>
      <c r="F2441" s="20">
        <v>178</v>
      </c>
      <c r="G2441" s="21">
        <v>1.266052</v>
      </c>
      <c r="H2441" s="20">
        <v>8</v>
      </c>
      <c r="I2441" s="20">
        <v>7.9236740000000001</v>
      </c>
      <c r="J2441" s="20">
        <v>12.07633</v>
      </c>
      <c r="K2441" s="20"/>
      <c r="L2441" s="20"/>
      <c r="M2441" s="20">
        <v>8.4472159999999992</v>
      </c>
      <c r="N2441" s="20">
        <v>18.412189999999999</v>
      </c>
      <c r="O2441" s="20"/>
      <c r="P2441" s="20">
        <v>5.8833080000000004</v>
      </c>
      <c r="Q2441" s="20">
        <v>19.52224</v>
      </c>
      <c r="R2441" s="19"/>
      <c r="S2441" s="20">
        <v>5.5577829999999997</v>
      </c>
      <c r="T2441" s="20">
        <v>8.724145</v>
      </c>
      <c r="U2441" s="20"/>
      <c r="V2441" s="20">
        <v>6.9043390000000002</v>
      </c>
      <c r="W2441" s="20">
        <v>8.0112609999999993</v>
      </c>
      <c r="X2441" s="19"/>
    </row>
    <row r="2442" spans="1:24">
      <c r="A2442" s="68" t="s">
        <v>383</v>
      </c>
      <c r="B2442" s="70" t="s">
        <v>384</v>
      </c>
      <c r="C2442" s="70">
        <v>2025</v>
      </c>
      <c r="D2442" s="73" t="str">
        <f>VLOOKUP(B2442,'CPI Timeseries 2012 - 2025'!B:C,2,0)</f>
        <v>AME</v>
      </c>
      <c r="E2442" s="16">
        <v>10</v>
      </c>
      <c r="F2442" s="70">
        <v>180</v>
      </c>
      <c r="G2442" s="74">
        <v>1.0103519999999999</v>
      </c>
      <c r="H2442" s="70">
        <v>8</v>
      </c>
      <c r="I2442" s="75">
        <v>8.3430219999999995</v>
      </c>
      <c r="J2442" s="75">
        <v>11.656980000000001</v>
      </c>
      <c r="K2442" s="75"/>
      <c r="L2442" s="75"/>
      <c r="M2442" s="75">
        <v>8.4500089999999997</v>
      </c>
      <c r="N2442" s="75">
        <v>18.379660000000001</v>
      </c>
      <c r="O2442" s="75"/>
      <c r="P2442" s="75">
        <v>5.8066740000000001</v>
      </c>
      <c r="Q2442" s="75">
        <v>15.008889999999999</v>
      </c>
      <c r="R2442" s="75"/>
      <c r="S2442" s="75">
        <v>6.2527619999999997</v>
      </c>
      <c r="T2442" s="75">
        <v>8.7240760000000002</v>
      </c>
      <c r="U2442" s="75"/>
      <c r="V2442" s="75">
        <v>8.4922389999999996</v>
      </c>
      <c r="W2442" s="75">
        <v>7.9847580000000002</v>
      </c>
    </row>
    <row r="2443" spans="1:24">
      <c r="A2443" s="15" t="s">
        <v>188</v>
      </c>
      <c r="B2443" s="19" t="s">
        <v>189</v>
      </c>
      <c r="C2443" s="19">
        <v>2012</v>
      </c>
      <c r="D2443" s="19" t="s">
        <v>440</v>
      </c>
      <c r="E2443" s="16">
        <v>31</v>
      </c>
      <c r="F2443" s="20">
        <v>123</v>
      </c>
      <c r="G2443" s="21">
        <v>2.5</v>
      </c>
      <c r="H2443" s="20">
        <v>8</v>
      </c>
      <c r="I2443" s="20">
        <v>27</v>
      </c>
      <c r="J2443" s="20">
        <v>35</v>
      </c>
      <c r="K2443" s="20"/>
      <c r="L2443" s="20"/>
      <c r="M2443" s="20">
        <v>28</v>
      </c>
      <c r="N2443" s="20">
        <v>21</v>
      </c>
      <c r="O2443" s="20"/>
      <c r="P2443" s="20">
        <v>22</v>
      </c>
      <c r="Q2443" s="20"/>
      <c r="R2443" s="19">
        <v>33</v>
      </c>
      <c r="S2443" s="20">
        <v>41</v>
      </c>
      <c r="T2443" s="20"/>
      <c r="U2443" s="20">
        <v>35</v>
      </c>
      <c r="V2443" s="20">
        <v>32</v>
      </c>
      <c r="W2443" s="20">
        <v>35</v>
      </c>
      <c r="X2443" s="19"/>
    </row>
    <row r="2444" spans="1:24">
      <c r="A2444" s="15" t="s">
        <v>188</v>
      </c>
      <c r="B2444" s="19" t="s">
        <v>189</v>
      </c>
      <c r="C2444" s="19">
        <v>2013</v>
      </c>
      <c r="D2444" s="19" t="s">
        <v>440</v>
      </c>
      <c r="E2444" s="16">
        <v>31</v>
      </c>
      <c r="F2444" s="20">
        <v>116</v>
      </c>
      <c r="G2444" s="21">
        <v>2.6</v>
      </c>
      <c r="H2444" s="20">
        <v>8</v>
      </c>
      <c r="I2444" s="20">
        <v>27</v>
      </c>
      <c r="J2444" s="20">
        <v>35</v>
      </c>
      <c r="K2444" s="20"/>
      <c r="L2444" s="20"/>
      <c r="M2444" s="20">
        <v>28</v>
      </c>
      <c r="N2444" s="20">
        <v>21</v>
      </c>
      <c r="O2444" s="20"/>
      <c r="P2444" s="20">
        <v>22</v>
      </c>
      <c r="Q2444" s="20"/>
      <c r="R2444" s="19">
        <v>33</v>
      </c>
      <c r="S2444" s="20">
        <v>41</v>
      </c>
      <c r="T2444" s="20"/>
      <c r="U2444" s="20">
        <v>35</v>
      </c>
      <c r="V2444" s="20">
        <v>36</v>
      </c>
      <c r="W2444" s="20">
        <v>35</v>
      </c>
      <c r="X2444" s="19"/>
    </row>
    <row r="2445" spans="1:24">
      <c r="A2445" s="15" t="s">
        <v>188</v>
      </c>
      <c r="B2445" s="19" t="s">
        <v>189</v>
      </c>
      <c r="C2445" s="19">
        <v>2014</v>
      </c>
      <c r="D2445" s="19" t="s">
        <v>440</v>
      </c>
      <c r="E2445" s="16">
        <v>31</v>
      </c>
      <c r="F2445" s="20">
        <v>119</v>
      </c>
      <c r="G2445" s="21">
        <v>2.5499999523162842</v>
      </c>
      <c r="H2445" s="20">
        <v>8</v>
      </c>
      <c r="I2445" s="20">
        <v>27</v>
      </c>
      <c r="J2445" s="20">
        <v>35</v>
      </c>
      <c r="K2445" s="20"/>
      <c r="L2445" s="20"/>
      <c r="M2445" s="20">
        <v>28</v>
      </c>
      <c r="N2445" s="20">
        <v>21</v>
      </c>
      <c r="O2445" s="20"/>
      <c r="P2445" s="20">
        <v>22</v>
      </c>
      <c r="Q2445" s="20"/>
      <c r="R2445" s="19">
        <v>32</v>
      </c>
      <c r="S2445" s="20">
        <v>41</v>
      </c>
      <c r="T2445" s="20"/>
      <c r="U2445" s="20">
        <v>35</v>
      </c>
      <c r="V2445" s="20">
        <v>35</v>
      </c>
      <c r="W2445" s="20">
        <v>36</v>
      </c>
      <c r="X2445" s="19"/>
    </row>
    <row r="2446" spans="1:24">
      <c r="A2446" s="15" t="s">
        <v>188</v>
      </c>
      <c r="B2446" s="19" t="s">
        <v>189</v>
      </c>
      <c r="C2446" s="19">
        <v>2015</v>
      </c>
      <c r="D2446" s="19" t="s">
        <v>440</v>
      </c>
      <c r="E2446" s="16">
        <v>31</v>
      </c>
      <c r="F2446" s="20">
        <v>111</v>
      </c>
      <c r="G2446" s="21">
        <v>2.559999942779541</v>
      </c>
      <c r="H2446" s="20">
        <v>8</v>
      </c>
      <c r="I2446" s="20">
        <v>27</v>
      </c>
      <c r="J2446" s="20">
        <v>35</v>
      </c>
      <c r="K2446" s="20"/>
      <c r="L2446" s="20"/>
      <c r="M2446" s="20">
        <v>28</v>
      </c>
      <c r="N2446" s="20">
        <v>21</v>
      </c>
      <c r="O2446" s="20"/>
      <c r="P2446" s="20">
        <v>22</v>
      </c>
      <c r="Q2446" s="20"/>
      <c r="R2446" s="19">
        <v>31</v>
      </c>
      <c r="S2446" s="20">
        <v>41</v>
      </c>
      <c r="T2446" s="20"/>
      <c r="U2446" s="20">
        <v>35</v>
      </c>
      <c r="V2446" s="20">
        <v>37</v>
      </c>
      <c r="W2446" s="20">
        <v>36</v>
      </c>
      <c r="X2446" s="19"/>
    </row>
    <row r="2447" spans="1:24">
      <c r="A2447" s="15" t="s">
        <v>188</v>
      </c>
      <c r="B2447" s="19" t="s">
        <v>189</v>
      </c>
      <c r="C2447" s="19">
        <v>2016</v>
      </c>
      <c r="D2447" s="19" t="s">
        <v>440</v>
      </c>
      <c r="E2447" s="16">
        <v>33</v>
      </c>
      <c r="F2447" s="20">
        <v>113</v>
      </c>
      <c r="G2447" s="21">
        <v>2.46</v>
      </c>
      <c r="H2447" s="20">
        <v>8</v>
      </c>
      <c r="I2447" s="20">
        <v>29</v>
      </c>
      <c r="J2447" s="20">
        <v>38</v>
      </c>
      <c r="K2447" s="20" t="s">
        <v>557</v>
      </c>
      <c r="L2447" s="20" t="s">
        <v>557</v>
      </c>
      <c r="M2447" s="20">
        <v>28</v>
      </c>
      <c r="N2447" s="20">
        <v>19</v>
      </c>
      <c r="O2447" s="20" t="s">
        <v>557</v>
      </c>
      <c r="P2447" s="20">
        <v>34</v>
      </c>
      <c r="Q2447" s="20" t="s">
        <v>557</v>
      </c>
      <c r="R2447" s="19">
        <v>35</v>
      </c>
      <c r="S2447" s="20">
        <v>41</v>
      </c>
      <c r="T2447" s="20" t="s">
        <v>557</v>
      </c>
      <c r="U2447" s="20">
        <v>35</v>
      </c>
      <c r="V2447" s="20">
        <v>34</v>
      </c>
      <c r="W2447" s="20">
        <v>40</v>
      </c>
      <c r="X2447" s="19"/>
    </row>
    <row r="2448" spans="1:24">
      <c r="A2448" s="15" t="s">
        <v>188</v>
      </c>
      <c r="B2448" s="19" t="s">
        <v>189</v>
      </c>
      <c r="C2448" s="19">
        <v>2017</v>
      </c>
      <c r="D2448" s="19" t="s">
        <v>440</v>
      </c>
      <c r="E2448" s="16">
        <v>35</v>
      </c>
      <c r="F2448" s="20">
        <v>107</v>
      </c>
      <c r="G2448" s="21">
        <v>2.78</v>
      </c>
      <c r="H2448" s="20">
        <v>8</v>
      </c>
      <c r="I2448" s="20">
        <v>30</v>
      </c>
      <c r="J2448" s="20">
        <v>40</v>
      </c>
      <c r="K2448" s="20"/>
      <c r="L2448" s="20"/>
      <c r="M2448" s="20">
        <v>29</v>
      </c>
      <c r="N2448" s="20">
        <v>20</v>
      </c>
      <c r="O2448" s="20"/>
      <c r="P2448" s="20">
        <v>35</v>
      </c>
      <c r="Q2448" s="20"/>
      <c r="R2448" s="19">
        <v>37</v>
      </c>
      <c r="S2448" s="20">
        <v>38</v>
      </c>
      <c r="T2448" s="20">
        <v>47</v>
      </c>
      <c r="U2448" s="20"/>
      <c r="V2448" s="20">
        <v>35</v>
      </c>
      <c r="W2448" s="20">
        <v>37</v>
      </c>
      <c r="X2448" s="19"/>
    </row>
    <row r="2449" spans="1:24">
      <c r="A2449" s="15" t="s">
        <v>188</v>
      </c>
      <c r="B2449" s="19" t="s">
        <v>189</v>
      </c>
      <c r="C2449" s="19">
        <v>2018</v>
      </c>
      <c r="D2449" s="19" t="s">
        <v>440</v>
      </c>
      <c r="E2449" s="16">
        <v>33</v>
      </c>
      <c r="F2449" s="20">
        <v>117</v>
      </c>
      <c r="G2449" s="21">
        <v>2.84</v>
      </c>
      <c r="H2449" s="20">
        <v>8</v>
      </c>
      <c r="I2449" s="20">
        <v>28</v>
      </c>
      <c r="J2449" s="20">
        <v>38</v>
      </c>
      <c r="K2449" s="20"/>
      <c r="L2449" s="20"/>
      <c r="M2449" s="20">
        <v>29</v>
      </c>
      <c r="N2449" s="20">
        <v>20</v>
      </c>
      <c r="O2449" s="20"/>
      <c r="P2449" s="20">
        <v>35</v>
      </c>
      <c r="Q2449" s="20"/>
      <c r="R2449" s="19">
        <v>30</v>
      </c>
      <c r="S2449" s="20">
        <v>36</v>
      </c>
      <c r="T2449" s="20">
        <v>48</v>
      </c>
      <c r="U2449" s="20"/>
      <c r="V2449" s="20">
        <v>32</v>
      </c>
      <c r="W2449" s="20">
        <v>37</v>
      </c>
      <c r="X2449" s="19"/>
    </row>
    <row r="2450" spans="1:24">
      <c r="A2450" s="15" t="s">
        <v>188</v>
      </c>
      <c r="B2450" s="19" t="s">
        <v>189</v>
      </c>
      <c r="C2450" s="19">
        <v>2019</v>
      </c>
      <c r="D2450" s="19" t="s">
        <v>440</v>
      </c>
      <c r="E2450" s="16">
        <v>37</v>
      </c>
      <c r="F2450" s="20">
        <v>96</v>
      </c>
      <c r="G2450" s="21">
        <v>2.8411339999999998</v>
      </c>
      <c r="H2450" s="20">
        <v>8</v>
      </c>
      <c r="I2450" s="20">
        <v>32.340539999999997</v>
      </c>
      <c r="J2450" s="20">
        <v>41.659460000000003</v>
      </c>
      <c r="K2450" s="20" t="s">
        <v>557</v>
      </c>
      <c r="L2450" s="20" t="s">
        <v>557</v>
      </c>
      <c r="M2450" s="20">
        <v>37</v>
      </c>
      <c r="N2450" s="20">
        <v>20</v>
      </c>
      <c r="O2450" s="20" t="s">
        <v>557</v>
      </c>
      <c r="P2450" s="20">
        <v>47</v>
      </c>
      <c r="Q2450" s="20" t="s">
        <v>557</v>
      </c>
      <c r="R2450" s="19">
        <v>37</v>
      </c>
      <c r="S2450" s="20">
        <v>41</v>
      </c>
      <c r="T2450" s="20">
        <v>42</v>
      </c>
      <c r="U2450" s="20" t="s">
        <v>557</v>
      </c>
      <c r="V2450" s="20">
        <v>40</v>
      </c>
      <c r="W2450" s="20">
        <v>34</v>
      </c>
      <c r="X2450" s="19"/>
    </row>
    <row r="2451" spans="1:24">
      <c r="A2451" s="15" t="s">
        <v>188</v>
      </c>
      <c r="B2451" s="19" t="s">
        <v>189</v>
      </c>
      <c r="C2451" s="19">
        <v>2020</v>
      </c>
      <c r="D2451" s="19" t="s">
        <v>440</v>
      </c>
      <c r="E2451" s="16">
        <v>36</v>
      </c>
      <c r="F2451" s="20">
        <v>104</v>
      </c>
      <c r="G2451" s="21">
        <v>1.8082180000000001</v>
      </c>
      <c r="H2451" s="20">
        <v>8</v>
      </c>
      <c r="I2451" s="20">
        <v>33.034520000000001</v>
      </c>
      <c r="J2451" s="20">
        <v>38.965479999999999</v>
      </c>
      <c r="K2451" s="20" t="s">
        <v>557</v>
      </c>
      <c r="L2451" s="20" t="s">
        <v>557</v>
      </c>
      <c r="M2451" s="20">
        <v>37</v>
      </c>
      <c r="N2451" s="20">
        <v>20</v>
      </c>
      <c r="O2451" s="20" t="s">
        <v>557</v>
      </c>
      <c r="P2451" s="20">
        <v>47</v>
      </c>
      <c r="Q2451" s="20" t="s">
        <v>557</v>
      </c>
      <c r="R2451" s="19">
        <v>37</v>
      </c>
      <c r="S2451" s="20">
        <v>41</v>
      </c>
      <c r="T2451" s="20">
        <v>32</v>
      </c>
      <c r="U2451" s="20" t="s">
        <v>557</v>
      </c>
      <c r="V2451" s="20">
        <v>40</v>
      </c>
      <c r="W2451" s="20">
        <v>36</v>
      </c>
      <c r="X2451" s="19"/>
    </row>
    <row r="2452" spans="1:24">
      <c r="A2452" s="15" t="s">
        <v>188</v>
      </c>
      <c r="B2452" s="19" t="s">
        <v>189</v>
      </c>
      <c r="C2452" s="19">
        <v>2021</v>
      </c>
      <c r="D2452" s="19" t="s">
        <v>440</v>
      </c>
      <c r="E2452" s="16">
        <v>39</v>
      </c>
      <c r="F2452" s="20">
        <v>87</v>
      </c>
      <c r="G2452" s="21">
        <v>0.82289950000000001</v>
      </c>
      <c r="H2452" s="20">
        <v>8</v>
      </c>
      <c r="I2452" s="20">
        <v>37.646329999999999</v>
      </c>
      <c r="J2452" s="20">
        <v>40.353670000000001</v>
      </c>
      <c r="K2452" s="20"/>
      <c r="L2452" s="20"/>
      <c r="M2452" s="20">
        <v>36.83502</v>
      </c>
      <c r="N2452" s="20">
        <v>37.263190000000002</v>
      </c>
      <c r="O2452" s="20"/>
      <c r="P2452" s="20">
        <v>46.737209999999997</v>
      </c>
      <c r="Q2452" s="20"/>
      <c r="R2452" s="19">
        <v>38.45964</v>
      </c>
      <c r="S2452" s="20">
        <v>41.127429999999997</v>
      </c>
      <c r="T2452" s="20">
        <v>39.104230000000001</v>
      </c>
      <c r="U2452" s="20"/>
      <c r="V2452" s="20">
        <v>38.716610000000003</v>
      </c>
      <c r="W2452" s="20">
        <v>34.682510000000001</v>
      </c>
      <c r="X2452" s="19"/>
    </row>
    <row r="2453" spans="1:24">
      <c r="A2453" s="15" t="s">
        <v>188</v>
      </c>
      <c r="B2453" s="19" t="s">
        <v>189</v>
      </c>
      <c r="C2453" s="19">
        <v>2022</v>
      </c>
      <c r="D2453" s="19" t="s">
        <v>440</v>
      </c>
      <c r="E2453" s="16">
        <v>42</v>
      </c>
      <c r="F2453" s="20">
        <v>77</v>
      </c>
      <c r="G2453" s="21">
        <v>1.497007</v>
      </c>
      <c r="H2453" s="20">
        <v>8</v>
      </c>
      <c r="I2453" s="20">
        <v>39.544910000000002</v>
      </c>
      <c r="J2453" s="20">
        <v>44.455089999999998</v>
      </c>
      <c r="K2453" s="20" t="s">
        <v>557</v>
      </c>
      <c r="L2453" s="20" t="s">
        <v>557</v>
      </c>
      <c r="M2453" s="20">
        <v>37</v>
      </c>
      <c r="N2453" s="20">
        <v>37</v>
      </c>
      <c r="O2453" s="20" t="s">
        <v>557</v>
      </c>
      <c r="P2453" s="20">
        <v>47</v>
      </c>
      <c r="Q2453" s="20" t="s">
        <v>557</v>
      </c>
      <c r="R2453" s="19">
        <v>39</v>
      </c>
      <c r="S2453" s="20">
        <v>41</v>
      </c>
      <c r="T2453" s="20">
        <v>44</v>
      </c>
      <c r="U2453" s="20" t="s">
        <v>557</v>
      </c>
      <c r="V2453" s="20">
        <v>55</v>
      </c>
      <c r="W2453" s="20">
        <v>36</v>
      </c>
      <c r="X2453" s="19"/>
    </row>
    <row r="2454" spans="1:24">
      <c r="A2454" s="15" t="s">
        <v>188</v>
      </c>
      <c r="B2454" s="19" t="s">
        <v>189</v>
      </c>
      <c r="C2454" s="19">
        <v>2023</v>
      </c>
      <c r="D2454" s="19" t="s">
        <v>440</v>
      </c>
      <c r="E2454" s="16">
        <v>41</v>
      </c>
      <c r="F2454" s="20">
        <v>83</v>
      </c>
      <c r="G2454" s="21">
        <v>1.3998170000000001</v>
      </c>
      <c r="H2454" s="20">
        <v>8</v>
      </c>
      <c r="I2454" s="20">
        <v>38.704300000000003</v>
      </c>
      <c r="J2454" s="20">
        <v>43.295699999999997</v>
      </c>
      <c r="K2454" s="20"/>
      <c r="L2454" s="20"/>
      <c r="M2454" s="20">
        <v>36.83502</v>
      </c>
      <c r="N2454" s="20">
        <v>37.263190000000002</v>
      </c>
      <c r="O2454" s="20"/>
      <c r="P2454" s="20">
        <v>46.737209999999997</v>
      </c>
      <c r="Q2454" s="20"/>
      <c r="R2454" s="19">
        <v>37.085610000000003</v>
      </c>
      <c r="S2454" s="20">
        <v>36.773040000000002</v>
      </c>
      <c r="T2454" s="20">
        <v>47.061689999999999</v>
      </c>
      <c r="U2454" s="20"/>
      <c r="V2454" s="20">
        <v>50.99203</v>
      </c>
      <c r="W2454" s="20">
        <v>35.58079</v>
      </c>
      <c r="X2454" s="19"/>
    </row>
    <row r="2455" spans="1:24">
      <c r="A2455" s="15" t="s">
        <v>188</v>
      </c>
      <c r="B2455" s="19" t="s">
        <v>189</v>
      </c>
      <c r="C2455" s="19">
        <v>2024</v>
      </c>
      <c r="D2455" s="19" t="s">
        <v>440</v>
      </c>
      <c r="E2455" s="16">
        <v>40</v>
      </c>
      <c r="F2455" s="20">
        <v>88</v>
      </c>
      <c r="G2455" s="21">
        <v>1.5803970000000001</v>
      </c>
      <c r="H2455" s="20">
        <v>8</v>
      </c>
      <c r="I2455" s="20">
        <v>37.408149999999999</v>
      </c>
      <c r="J2455" s="20">
        <v>42.591850000000001</v>
      </c>
      <c r="K2455" s="20"/>
      <c r="L2455" s="20"/>
      <c r="M2455" s="20">
        <v>38.533639999999998</v>
      </c>
      <c r="N2455" s="20">
        <v>34.521169999999998</v>
      </c>
      <c r="O2455" s="20"/>
      <c r="P2455" s="20">
        <v>45.559510000000003</v>
      </c>
      <c r="Q2455" s="20"/>
      <c r="R2455" s="19">
        <v>34.954940000000001</v>
      </c>
      <c r="S2455" s="20">
        <v>32.781230000000001</v>
      </c>
      <c r="T2455" s="20">
        <v>42.261560000000003</v>
      </c>
      <c r="U2455" s="20"/>
      <c r="V2455" s="20">
        <v>53.153820000000003</v>
      </c>
      <c r="W2455" s="20">
        <v>35.79889</v>
      </c>
      <c r="X2455" s="19"/>
    </row>
    <row r="2456" spans="1:24">
      <c r="A2456" s="68" t="s">
        <v>188</v>
      </c>
      <c r="B2456" s="70" t="s">
        <v>189</v>
      </c>
      <c r="C2456" s="70">
        <v>2025</v>
      </c>
      <c r="D2456" s="73" t="str">
        <f>VLOOKUP(B2456,'CPI Timeseries 2012 - 2025'!B:C,2,0)</f>
        <v>AP</v>
      </c>
      <c r="E2456" s="16">
        <v>41</v>
      </c>
      <c r="F2456" s="70">
        <v>81</v>
      </c>
      <c r="G2456" s="74">
        <v>1.716734</v>
      </c>
      <c r="H2456" s="70">
        <v>8</v>
      </c>
      <c r="I2456" s="75">
        <v>38.184559999999998</v>
      </c>
      <c r="J2456" s="75">
        <v>43.815440000000002</v>
      </c>
      <c r="K2456" s="75"/>
      <c r="L2456" s="75"/>
      <c r="M2456" s="75">
        <v>38.539949999999997</v>
      </c>
      <c r="N2456" s="75">
        <v>34.494399999999999</v>
      </c>
      <c r="O2456" s="75"/>
      <c r="P2456" s="75">
        <v>45.51793</v>
      </c>
      <c r="Q2456" s="75"/>
      <c r="R2456" s="75">
        <v>32.321460000000002</v>
      </c>
      <c r="S2456" s="75">
        <v>38.75</v>
      </c>
      <c r="T2456" s="75">
        <v>41.584200000000003</v>
      </c>
      <c r="U2456" s="75"/>
      <c r="V2456" s="75">
        <v>56.154170000000001</v>
      </c>
      <c r="W2456" s="75">
        <v>36.648780000000002</v>
      </c>
    </row>
    <row r="2457" spans="1:24">
      <c r="A2457" s="15" t="s">
        <v>381</v>
      </c>
      <c r="B2457" s="19" t="s">
        <v>382</v>
      </c>
      <c r="C2457" s="19">
        <v>2012</v>
      </c>
      <c r="D2457" s="19" t="s">
        <v>442</v>
      </c>
      <c r="E2457" s="16">
        <v>23</v>
      </c>
      <c r="F2457" s="20">
        <v>156</v>
      </c>
      <c r="G2457" s="21">
        <v>2.2000000000000002</v>
      </c>
      <c r="H2457" s="20">
        <v>6</v>
      </c>
      <c r="I2457" s="20">
        <v>20</v>
      </c>
      <c r="J2457" s="20">
        <v>27</v>
      </c>
      <c r="K2457" s="20"/>
      <c r="L2457" s="20"/>
      <c r="M2457" s="20">
        <v>28</v>
      </c>
      <c r="N2457" s="20">
        <v>21</v>
      </c>
      <c r="O2457" s="20"/>
      <c r="P2457" s="20">
        <v>22</v>
      </c>
      <c r="Q2457" s="20"/>
      <c r="R2457" s="19"/>
      <c r="S2457" s="20">
        <v>31</v>
      </c>
      <c r="T2457" s="20"/>
      <c r="U2457" s="20">
        <v>23</v>
      </c>
      <c r="V2457" s="20">
        <v>16</v>
      </c>
      <c r="W2457" s="20"/>
      <c r="X2457" s="19"/>
    </row>
    <row r="2458" spans="1:24">
      <c r="A2458" s="15" t="s">
        <v>381</v>
      </c>
      <c r="B2458" s="19" t="s">
        <v>382</v>
      </c>
      <c r="C2458" s="19">
        <v>2013</v>
      </c>
      <c r="D2458" s="19" t="s">
        <v>442</v>
      </c>
      <c r="E2458" s="16">
        <v>18</v>
      </c>
      <c r="F2458" s="20">
        <v>167</v>
      </c>
      <c r="G2458" s="21">
        <v>2.6</v>
      </c>
      <c r="H2458" s="20">
        <v>6</v>
      </c>
      <c r="I2458" s="20">
        <v>14</v>
      </c>
      <c r="J2458" s="20">
        <v>22</v>
      </c>
      <c r="K2458" s="20"/>
      <c r="L2458" s="20"/>
      <c r="M2458" s="20">
        <v>28</v>
      </c>
      <c r="N2458" s="20">
        <v>21</v>
      </c>
      <c r="O2458" s="20"/>
      <c r="P2458" s="20">
        <v>11</v>
      </c>
      <c r="Q2458" s="20"/>
      <c r="R2458" s="19"/>
      <c r="S2458" s="20">
        <v>21</v>
      </c>
      <c r="T2458" s="20"/>
      <c r="U2458" s="20">
        <v>12</v>
      </c>
      <c r="V2458" s="20">
        <v>15</v>
      </c>
      <c r="W2458" s="20"/>
      <c r="X2458" s="19"/>
    </row>
    <row r="2459" spans="1:24">
      <c r="A2459" s="15" t="s">
        <v>381</v>
      </c>
      <c r="B2459" s="19" t="s">
        <v>382</v>
      </c>
      <c r="C2459" s="19">
        <v>2014</v>
      </c>
      <c r="D2459" s="19" t="s">
        <v>442</v>
      </c>
      <c r="E2459" s="16">
        <v>19</v>
      </c>
      <c r="F2459" s="20">
        <v>161</v>
      </c>
      <c r="G2459" s="21">
        <v>2.369999885559082</v>
      </c>
      <c r="H2459" s="20">
        <v>6</v>
      </c>
      <c r="I2459" s="20">
        <v>15</v>
      </c>
      <c r="J2459" s="20">
        <v>23</v>
      </c>
      <c r="K2459" s="20"/>
      <c r="L2459" s="20"/>
      <c r="M2459" s="20">
        <v>28</v>
      </c>
      <c r="N2459" s="20">
        <v>21</v>
      </c>
      <c r="O2459" s="20"/>
      <c r="P2459" s="20">
        <v>22</v>
      </c>
      <c r="Q2459" s="20"/>
      <c r="R2459" s="19"/>
      <c r="S2459" s="20">
        <v>21</v>
      </c>
      <c r="T2459" s="20"/>
      <c r="U2459" s="20">
        <v>12</v>
      </c>
      <c r="V2459" s="20">
        <v>14</v>
      </c>
      <c r="W2459" s="20"/>
      <c r="X2459" s="19"/>
    </row>
    <row r="2460" spans="1:24">
      <c r="A2460" s="15" t="s">
        <v>381</v>
      </c>
      <c r="B2460" s="19" t="s">
        <v>382</v>
      </c>
      <c r="C2460" s="19">
        <v>2015</v>
      </c>
      <c r="D2460" s="19" t="s">
        <v>442</v>
      </c>
      <c r="E2460" s="16">
        <v>18</v>
      </c>
      <c r="F2460" s="20">
        <v>154</v>
      </c>
      <c r="G2460" s="21">
        <v>2.6600000858306885</v>
      </c>
      <c r="H2460" s="20">
        <v>6</v>
      </c>
      <c r="I2460" s="20">
        <v>14</v>
      </c>
      <c r="J2460" s="20">
        <v>22</v>
      </c>
      <c r="K2460" s="20"/>
      <c r="L2460" s="20"/>
      <c r="M2460" s="20">
        <v>28</v>
      </c>
      <c r="N2460" s="20">
        <v>21</v>
      </c>
      <c r="O2460" s="20"/>
      <c r="P2460" s="20">
        <v>22</v>
      </c>
      <c r="Q2460" s="20"/>
      <c r="R2460" s="19"/>
      <c r="S2460" s="20">
        <v>12</v>
      </c>
      <c r="T2460" s="20"/>
      <c r="U2460" s="20">
        <v>12</v>
      </c>
      <c r="V2460" s="20">
        <v>14</v>
      </c>
      <c r="W2460" s="20"/>
      <c r="X2460" s="19"/>
    </row>
    <row r="2461" spans="1:24">
      <c r="A2461" s="15" t="s">
        <v>381</v>
      </c>
      <c r="B2461" s="19" t="s">
        <v>382</v>
      </c>
      <c r="C2461" s="19">
        <v>2016</v>
      </c>
      <c r="D2461" s="19" t="s">
        <v>442</v>
      </c>
      <c r="E2461" s="16">
        <v>14</v>
      </c>
      <c r="F2461" s="20">
        <v>170</v>
      </c>
      <c r="G2461" s="21">
        <v>3.05</v>
      </c>
      <c r="H2461" s="20">
        <v>7</v>
      </c>
      <c r="I2461" s="20">
        <v>9</v>
      </c>
      <c r="J2461" s="20">
        <v>19</v>
      </c>
      <c r="K2461" s="20" t="s">
        <v>557</v>
      </c>
      <c r="L2461" s="20" t="s">
        <v>557</v>
      </c>
      <c r="M2461" s="20">
        <v>28</v>
      </c>
      <c r="N2461" s="20">
        <v>19</v>
      </c>
      <c r="O2461" s="20" t="s">
        <v>557</v>
      </c>
      <c r="P2461" s="20">
        <v>10</v>
      </c>
      <c r="Q2461" s="20" t="s">
        <v>557</v>
      </c>
      <c r="R2461" s="19" t="s">
        <v>557</v>
      </c>
      <c r="S2461" s="20">
        <v>15</v>
      </c>
      <c r="T2461" s="20">
        <v>14</v>
      </c>
      <c r="U2461" s="20">
        <v>2</v>
      </c>
      <c r="V2461" s="20">
        <v>12</v>
      </c>
      <c r="W2461" s="20" t="s">
        <v>557</v>
      </c>
      <c r="X2461" s="19"/>
    </row>
    <row r="2462" spans="1:24">
      <c r="A2462" s="15" t="s">
        <v>381</v>
      </c>
      <c r="B2462" s="19" t="s">
        <v>382</v>
      </c>
      <c r="C2462" s="19">
        <v>2017</v>
      </c>
      <c r="D2462" s="19" t="s">
        <v>442</v>
      </c>
      <c r="E2462" s="16">
        <v>16</v>
      </c>
      <c r="F2462" s="20">
        <v>175</v>
      </c>
      <c r="G2462" s="21">
        <v>1.85</v>
      </c>
      <c r="H2462" s="20">
        <v>7</v>
      </c>
      <c r="I2462" s="20">
        <v>13</v>
      </c>
      <c r="J2462" s="20">
        <v>19</v>
      </c>
      <c r="K2462" s="20"/>
      <c r="L2462" s="20"/>
      <c r="M2462" s="20">
        <v>17</v>
      </c>
      <c r="N2462" s="20">
        <v>20</v>
      </c>
      <c r="O2462" s="20"/>
      <c r="P2462" s="20">
        <v>10</v>
      </c>
      <c r="Q2462" s="20"/>
      <c r="R2462" s="19"/>
      <c r="S2462" s="20">
        <v>15</v>
      </c>
      <c r="T2462" s="20">
        <v>17</v>
      </c>
      <c r="U2462" s="20">
        <v>10</v>
      </c>
      <c r="V2462" s="20">
        <v>24</v>
      </c>
      <c r="W2462" s="20"/>
      <c r="X2462" s="19"/>
    </row>
    <row r="2463" spans="1:24">
      <c r="A2463" s="15" t="s">
        <v>381</v>
      </c>
      <c r="B2463" s="19" t="s">
        <v>382</v>
      </c>
      <c r="C2463" s="19">
        <v>2018</v>
      </c>
      <c r="D2463" s="19" t="s">
        <v>442</v>
      </c>
      <c r="E2463" s="16">
        <v>14</v>
      </c>
      <c r="F2463" s="20">
        <v>176</v>
      </c>
      <c r="G2463" s="21">
        <v>1.45</v>
      </c>
      <c r="H2463" s="20">
        <v>7</v>
      </c>
      <c r="I2463" s="20">
        <v>12</v>
      </c>
      <c r="J2463" s="20">
        <v>16</v>
      </c>
      <c r="K2463" s="20"/>
      <c r="L2463" s="20"/>
      <c r="M2463" s="20">
        <v>17</v>
      </c>
      <c r="N2463" s="20">
        <v>20</v>
      </c>
      <c r="O2463" s="20"/>
      <c r="P2463" s="20">
        <v>10</v>
      </c>
      <c r="Q2463" s="20"/>
      <c r="R2463" s="19"/>
      <c r="S2463" s="20">
        <v>15</v>
      </c>
      <c r="T2463" s="20">
        <v>12</v>
      </c>
      <c r="U2463" s="20">
        <v>10</v>
      </c>
      <c r="V2463" s="20">
        <v>17</v>
      </c>
      <c r="W2463" s="20"/>
      <c r="X2463" s="19"/>
    </row>
    <row r="2464" spans="1:24">
      <c r="A2464" s="15" t="s">
        <v>381</v>
      </c>
      <c r="B2464" s="19" t="s">
        <v>382</v>
      </c>
      <c r="C2464" s="19">
        <v>2019</v>
      </c>
      <c r="D2464" s="19" t="s">
        <v>442</v>
      </c>
      <c r="E2464" s="16">
        <v>15</v>
      </c>
      <c r="F2464" s="20">
        <v>177</v>
      </c>
      <c r="G2464" s="21">
        <v>1.8859939999999999</v>
      </c>
      <c r="H2464" s="20">
        <v>7</v>
      </c>
      <c r="I2464" s="20">
        <v>11.906969999999999</v>
      </c>
      <c r="J2464" s="20">
        <v>18.093029999999999</v>
      </c>
      <c r="K2464" s="20" t="s">
        <v>557</v>
      </c>
      <c r="L2464" s="20" t="s">
        <v>557</v>
      </c>
      <c r="M2464" s="20">
        <v>13</v>
      </c>
      <c r="N2464" s="20">
        <v>20</v>
      </c>
      <c r="O2464" s="20" t="s">
        <v>557</v>
      </c>
      <c r="P2464" s="20">
        <v>10</v>
      </c>
      <c r="Q2464" s="20" t="s">
        <v>557</v>
      </c>
      <c r="R2464" s="19" t="s">
        <v>557</v>
      </c>
      <c r="S2464" s="20">
        <v>15</v>
      </c>
      <c r="T2464" s="20">
        <v>13</v>
      </c>
      <c r="U2464" s="20">
        <v>10</v>
      </c>
      <c r="V2464" s="20">
        <v>23</v>
      </c>
      <c r="W2464" s="20" t="s">
        <v>557</v>
      </c>
      <c r="X2464" s="19"/>
    </row>
    <row r="2465" spans="1:24">
      <c r="A2465" s="15" t="s">
        <v>381</v>
      </c>
      <c r="B2465" s="19" t="s">
        <v>382</v>
      </c>
      <c r="C2465" s="19">
        <v>2020</v>
      </c>
      <c r="D2465" s="19" t="s">
        <v>442</v>
      </c>
      <c r="E2465" s="16">
        <v>15</v>
      </c>
      <c r="F2465" s="20">
        <v>176</v>
      </c>
      <c r="G2465" s="21">
        <v>1.333599</v>
      </c>
      <c r="H2465" s="20">
        <v>7</v>
      </c>
      <c r="I2465" s="20">
        <v>12.812900000000001</v>
      </c>
      <c r="J2465" s="20">
        <v>17.187100000000001</v>
      </c>
      <c r="K2465" s="20" t="s">
        <v>557</v>
      </c>
      <c r="L2465" s="20" t="s">
        <v>557</v>
      </c>
      <c r="M2465" s="20">
        <v>13</v>
      </c>
      <c r="N2465" s="20">
        <v>20</v>
      </c>
      <c r="O2465" s="20" t="s">
        <v>557</v>
      </c>
      <c r="P2465" s="20">
        <v>10</v>
      </c>
      <c r="Q2465" s="20" t="s">
        <v>557</v>
      </c>
      <c r="R2465" s="19" t="s">
        <v>557</v>
      </c>
      <c r="S2465" s="20">
        <v>15</v>
      </c>
      <c r="T2465" s="20">
        <v>13</v>
      </c>
      <c r="U2465" s="20">
        <v>10</v>
      </c>
      <c r="V2465" s="20">
        <v>23</v>
      </c>
      <c r="W2465" s="20" t="s">
        <v>557</v>
      </c>
      <c r="X2465" s="19"/>
    </row>
    <row r="2466" spans="1:24">
      <c r="A2466" s="15" t="s">
        <v>381</v>
      </c>
      <c r="B2466" s="19" t="s">
        <v>382</v>
      </c>
      <c r="C2466" s="19">
        <v>2021</v>
      </c>
      <c r="D2466" s="19" t="s">
        <v>442</v>
      </c>
      <c r="E2466" s="16">
        <v>16</v>
      </c>
      <c r="F2466" s="20">
        <v>174</v>
      </c>
      <c r="G2466" s="21">
        <v>2.292554</v>
      </c>
      <c r="H2466" s="20">
        <v>7</v>
      </c>
      <c r="I2466" s="20">
        <v>12.22875</v>
      </c>
      <c r="J2466" s="20">
        <v>19.771249999999998</v>
      </c>
      <c r="K2466" s="20"/>
      <c r="L2466" s="20"/>
      <c r="M2466" s="20">
        <v>12.897919999999999</v>
      </c>
      <c r="N2466" s="20">
        <v>19.792760000000001</v>
      </c>
      <c r="O2466" s="20"/>
      <c r="P2466" s="20">
        <v>10.21805</v>
      </c>
      <c r="Q2466" s="20"/>
      <c r="R2466" s="19"/>
      <c r="S2466" s="20">
        <v>15.001060000000001</v>
      </c>
      <c r="T2466" s="20">
        <v>11.614839999999999</v>
      </c>
      <c r="U2466" s="20">
        <v>10.11772</v>
      </c>
      <c r="V2466" s="20">
        <v>34.157170000000001</v>
      </c>
      <c r="W2466" s="20"/>
      <c r="X2466" s="19"/>
    </row>
    <row r="2467" spans="1:24">
      <c r="A2467" s="15" t="s">
        <v>381</v>
      </c>
      <c r="B2467" s="19" t="s">
        <v>382</v>
      </c>
      <c r="C2467" s="19">
        <v>2022</v>
      </c>
      <c r="D2467" s="19" t="s">
        <v>442</v>
      </c>
      <c r="E2467" s="16">
        <v>16</v>
      </c>
      <c r="F2467" s="20">
        <v>176</v>
      </c>
      <c r="G2467" s="21">
        <v>1.975074</v>
      </c>
      <c r="H2467" s="20">
        <v>7</v>
      </c>
      <c r="I2467" s="20">
        <v>12.76088</v>
      </c>
      <c r="J2467" s="20">
        <v>19.23912</v>
      </c>
      <c r="K2467" s="20" t="s">
        <v>557</v>
      </c>
      <c r="L2467" s="20" t="s">
        <v>557</v>
      </c>
      <c r="M2467" s="20">
        <v>13</v>
      </c>
      <c r="N2467" s="20">
        <v>20</v>
      </c>
      <c r="O2467" s="20" t="s">
        <v>557</v>
      </c>
      <c r="P2467" s="20">
        <v>10</v>
      </c>
      <c r="Q2467" s="20" t="s">
        <v>557</v>
      </c>
      <c r="R2467" s="19" t="s">
        <v>557</v>
      </c>
      <c r="S2467" s="20">
        <v>15</v>
      </c>
      <c r="T2467" s="20">
        <v>11</v>
      </c>
      <c r="U2467" s="20">
        <v>10</v>
      </c>
      <c r="V2467" s="20">
        <v>30</v>
      </c>
      <c r="W2467" s="20" t="s">
        <v>557</v>
      </c>
      <c r="X2467" s="19"/>
    </row>
    <row r="2468" spans="1:24">
      <c r="A2468" s="15" t="s">
        <v>381</v>
      </c>
      <c r="B2468" s="19" t="s">
        <v>382</v>
      </c>
      <c r="C2468" s="19">
        <v>2023</v>
      </c>
      <c r="D2468" s="19" t="s">
        <v>442</v>
      </c>
      <c r="E2468" s="16">
        <v>16</v>
      </c>
      <c r="F2468" s="20">
        <v>176</v>
      </c>
      <c r="G2468" s="21">
        <v>1.7534430000000001</v>
      </c>
      <c r="H2468" s="20">
        <v>7</v>
      </c>
      <c r="I2468" s="20">
        <v>13.12435</v>
      </c>
      <c r="J2468" s="20">
        <v>18.87565</v>
      </c>
      <c r="K2468" s="20"/>
      <c r="L2468" s="20"/>
      <c r="M2468" s="20">
        <v>12.897919999999999</v>
      </c>
      <c r="N2468" s="20">
        <v>19.792760000000001</v>
      </c>
      <c r="O2468" s="20"/>
      <c r="P2468" s="20">
        <v>10.21805</v>
      </c>
      <c r="Q2468" s="20"/>
      <c r="R2468" s="19"/>
      <c r="S2468" s="20">
        <v>15.001060000000001</v>
      </c>
      <c r="T2468" s="20">
        <v>13.06165</v>
      </c>
      <c r="U2468" s="20">
        <v>10.11772</v>
      </c>
      <c r="V2468" s="20">
        <v>28.545539999999999</v>
      </c>
      <c r="W2468" s="20"/>
      <c r="X2468" s="19"/>
    </row>
    <row r="2469" spans="1:24">
      <c r="A2469" s="15" t="s">
        <v>381</v>
      </c>
      <c r="B2469" s="19" t="s">
        <v>382</v>
      </c>
      <c r="C2469" s="19">
        <v>2024</v>
      </c>
      <c r="D2469" s="19" t="s">
        <v>442</v>
      </c>
      <c r="E2469" s="16">
        <v>13</v>
      </c>
      <c r="F2469" s="20">
        <v>173</v>
      </c>
      <c r="G2469" s="21">
        <v>1.7179599999999999</v>
      </c>
      <c r="H2469" s="20">
        <v>7</v>
      </c>
      <c r="I2469" s="20">
        <v>10.182539999999999</v>
      </c>
      <c r="J2469" s="20">
        <v>15.817460000000001</v>
      </c>
      <c r="K2469" s="20"/>
      <c r="L2469" s="20"/>
      <c r="M2469" s="20">
        <v>12.745279999999999</v>
      </c>
      <c r="N2469" s="20">
        <v>18.412189999999999</v>
      </c>
      <c r="O2469" s="20"/>
      <c r="P2469" s="20">
        <v>5.8833080000000004</v>
      </c>
      <c r="Q2469" s="20"/>
      <c r="R2469" s="19"/>
      <c r="S2469" s="20">
        <v>14.63227</v>
      </c>
      <c r="T2469" s="20">
        <v>11.46189</v>
      </c>
      <c r="U2469" s="20">
        <v>3.2360509999999998</v>
      </c>
      <c r="V2469" s="20">
        <v>21.31372</v>
      </c>
      <c r="W2469" s="20"/>
      <c r="X2469" s="19"/>
    </row>
    <row r="2470" spans="1:24">
      <c r="A2470" s="68" t="s">
        <v>381</v>
      </c>
      <c r="B2470" s="70" t="s">
        <v>382</v>
      </c>
      <c r="C2470" s="70">
        <v>2025</v>
      </c>
      <c r="D2470" s="73" t="str">
        <f>VLOOKUP(B2470,'CPI Timeseries 2012 - 2025'!B:C,2,0)</f>
        <v>MENA</v>
      </c>
      <c r="E2470" s="16">
        <v>13</v>
      </c>
      <c r="F2470" s="70">
        <v>177</v>
      </c>
      <c r="G2470" s="74">
        <v>1.8306229999999999</v>
      </c>
      <c r="H2470" s="70">
        <v>7</v>
      </c>
      <c r="I2470" s="75">
        <v>9.9977789999999995</v>
      </c>
      <c r="J2470" s="75">
        <v>16.002220000000001</v>
      </c>
      <c r="K2470" s="75"/>
      <c r="L2470" s="75"/>
      <c r="M2470" s="75">
        <v>12.748570000000001</v>
      </c>
      <c r="N2470" s="75">
        <v>18.379660000000001</v>
      </c>
      <c r="O2470" s="75"/>
      <c r="P2470" s="75">
        <v>5.8066740000000001</v>
      </c>
      <c r="Q2470" s="75"/>
      <c r="R2470" s="75"/>
      <c r="S2470" s="75">
        <v>14.604010000000001</v>
      </c>
      <c r="T2470" s="75">
        <v>12.83159</v>
      </c>
      <c r="U2470" s="75">
        <v>3.2353480000000001</v>
      </c>
      <c r="V2470" s="75">
        <v>23.139569999999999</v>
      </c>
      <c r="W2470" s="75"/>
    </row>
    <row r="2471" spans="1:24">
      <c r="A2471" s="15" t="s">
        <v>228</v>
      </c>
      <c r="B2471" s="19" t="s">
        <v>229</v>
      </c>
      <c r="C2471" s="19">
        <v>2012</v>
      </c>
      <c r="D2471" s="19" t="s">
        <v>443</v>
      </c>
      <c r="E2471" s="16">
        <v>37</v>
      </c>
      <c r="F2471" s="20">
        <v>88</v>
      </c>
      <c r="G2471" s="21">
        <v>3.1</v>
      </c>
      <c r="H2471" s="20">
        <v>8</v>
      </c>
      <c r="I2471" s="20">
        <v>32</v>
      </c>
      <c r="J2471" s="20">
        <v>42</v>
      </c>
      <c r="K2471" s="20">
        <v>47</v>
      </c>
      <c r="L2471" s="20"/>
      <c r="M2471" s="20">
        <v>32</v>
      </c>
      <c r="N2471" s="20">
        <v>38</v>
      </c>
      <c r="O2471" s="20"/>
      <c r="P2471" s="20">
        <v>32</v>
      </c>
      <c r="Q2471" s="20"/>
      <c r="R2471" s="19"/>
      <c r="S2471" s="20">
        <v>50</v>
      </c>
      <c r="T2471" s="20"/>
      <c r="U2471" s="20">
        <v>23</v>
      </c>
      <c r="V2471" s="20">
        <v>35</v>
      </c>
      <c r="W2471" s="20">
        <v>36</v>
      </c>
      <c r="X2471" s="19"/>
    </row>
    <row r="2472" spans="1:24">
      <c r="A2472" s="15" t="s">
        <v>228</v>
      </c>
      <c r="B2472" s="19" t="s">
        <v>229</v>
      </c>
      <c r="C2472" s="19">
        <v>2013</v>
      </c>
      <c r="D2472" s="19" t="s">
        <v>443</v>
      </c>
      <c r="E2472" s="16">
        <v>38</v>
      </c>
      <c r="F2472" s="20">
        <v>83</v>
      </c>
      <c r="G2472" s="21">
        <v>2.1</v>
      </c>
      <c r="H2472" s="20">
        <v>8</v>
      </c>
      <c r="I2472" s="20">
        <v>35</v>
      </c>
      <c r="J2472" s="20">
        <v>41</v>
      </c>
      <c r="K2472" s="20">
        <v>50</v>
      </c>
      <c r="L2472" s="20"/>
      <c r="M2472" s="20">
        <v>32</v>
      </c>
      <c r="N2472" s="20">
        <v>38</v>
      </c>
      <c r="O2472" s="20"/>
      <c r="P2472" s="20">
        <v>32</v>
      </c>
      <c r="Q2472" s="20"/>
      <c r="R2472" s="19"/>
      <c r="S2472" s="20">
        <v>41</v>
      </c>
      <c r="T2472" s="20"/>
      <c r="U2472" s="20">
        <v>35</v>
      </c>
      <c r="V2472" s="20">
        <v>37</v>
      </c>
      <c r="W2472" s="20">
        <v>36</v>
      </c>
      <c r="X2472" s="19"/>
    </row>
    <row r="2473" spans="1:24">
      <c r="A2473" s="15" t="s">
        <v>228</v>
      </c>
      <c r="B2473" s="19" t="s">
        <v>229</v>
      </c>
      <c r="C2473" s="19">
        <v>2014</v>
      </c>
      <c r="D2473" s="19" t="s">
        <v>443</v>
      </c>
      <c r="E2473" s="16">
        <v>38</v>
      </c>
      <c r="F2473" s="20">
        <v>85</v>
      </c>
      <c r="G2473" s="21">
        <v>2.2699999809265137</v>
      </c>
      <c r="H2473" s="20">
        <v>8</v>
      </c>
      <c r="I2473" s="20">
        <v>34</v>
      </c>
      <c r="J2473" s="20">
        <v>42</v>
      </c>
      <c r="K2473" s="20">
        <v>50</v>
      </c>
      <c r="L2473" s="20"/>
      <c r="M2473" s="20">
        <v>32</v>
      </c>
      <c r="N2473" s="20">
        <v>38</v>
      </c>
      <c r="O2473" s="20"/>
      <c r="P2473" s="20">
        <v>32</v>
      </c>
      <c r="Q2473" s="20"/>
      <c r="R2473" s="19"/>
      <c r="S2473" s="20">
        <v>41</v>
      </c>
      <c r="T2473" s="20"/>
      <c r="U2473" s="20">
        <v>35</v>
      </c>
      <c r="V2473" s="20">
        <v>44</v>
      </c>
      <c r="W2473" s="20">
        <v>34</v>
      </c>
      <c r="X2473" s="19"/>
    </row>
    <row r="2474" spans="1:24">
      <c r="A2474" s="15" t="s">
        <v>228</v>
      </c>
      <c r="B2474" s="19" t="s">
        <v>229</v>
      </c>
      <c r="C2474" s="19">
        <v>2015</v>
      </c>
      <c r="D2474" s="19" t="s">
        <v>443</v>
      </c>
      <c r="E2474" s="16">
        <v>38</v>
      </c>
      <c r="F2474" s="20">
        <v>76</v>
      </c>
      <c r="G2474" s="21">
        <v>2.5499999523162842</v>
      </c>
      <c r="H2474" s="20">
        <v>8</v>
      </c>
      <c r="I2474" s="20">
        <v>34</v>
      </c>
      <c r="J2474" s="20">
        <v>42</v>
      </c>
      <c r="K2474" s="20">
        <v>50</v>
      </c>
      <c r="L2474" s="20"/>
      <c r="M2474" s="20">
        <v>28</v>
      </c>
      <c r="N2474" s="20">
        <v>38</v>
      </c>
      <c r="O2474" s="20"/>
      <c r="P2474" s="20">
        <v>32</v>
      </c>
      <c r="Q2474" s="20"/>
      <c r="R2474" s="19"/>
      <c r="S2474" s="20">
        <v>41</v>
      </c>
      <c r="T2474" s="20"/>
      <c r="U2474" s="20">
        <v>35</v>
      </c>
      <c r="V2474" s="20">
        <v>46</v>
      </c>
      <c r="W2474" s="20">
        <v>36</v>
      </c>
      <c r="X2474" s="19"/>
    </row>
    <row r="2475" spans="1:24">
      <c r="A2475" s="15" t="s">
        <v>228</v>
      </c>
      <c r="B2475" s="19" t="s">
        <v>229</v>
      </c>
      <c r="C2475" s="19">
        <v>2016</v>
      </c>
      <c r="D2475" s="19" t="s">
        <v>443</v>
      </c>
      <c r="E2475" s="16">
        <v>38</v>
      </c>
      <c r="F2475" s="20">
        <v>87</v>
      </c>
      <c r="G2475" s="21">
        <v>2.91</v>
      </c>
      <c r="H2475" s="20">
        <v>9</v>
      </c>
      <c r="I2475" s="20">
        <v>34</v>
      </c>
      <c r="J2475" s="20">
        <v>43</v>
      </c>
      <c r="K2475" s="20">
        <v>41</v>
      </c>
      <c r="L2475" s="20" t="s">
        <v>557</v>
      </c>
      <c r="M2475" s="20">
        <v>28</v>
      </c>
      <c r="N2475" s="20">
        <v>37</v>
      </c>
      <c r="O2475" s="20" t="s">
        <v>557</v>
      </c>
      <c r="P2475" s="20">
        <v>34</v>
      </c>
      <c r="Q2475" s="20" t="s">
        <v>557</v>
      </c>
      <c r="R2475" s="19" t="s">
        <v>557</v>
      </c>
      <c r="S2475" s="20">
        <v>41</v>
      </c>
      <c r="T2475" s="20">
        <v>59</v>
      </c>
      <c r="U2475" s="20">
        <v>35</v>
      </c>
      <c r="V2475" s="20">
        <v>31</v>
      </c>
      <c r="W2475" s="20">
        <v>39</v>
      </c>
      <c r="X2475" s="19"/>
    </row>
    <row r="2476" spans="1:24">
      <c r="A2476" s="15" t="s">
        <v>228</v>
      </c>
      <c r="B2476" s="19" t="s">
        <v>229</v>
      </c>
      <c r="C2476" s="19">
        <v>2017</v>
      </c>
      <c r="D2476" s="19" t="s">
        <v>443</v>
      </c>
      <c r="E2476" s="16">
        <v>37</v>
      </c>
      <c r="F2476" s="20">
        <v>96</v>
      </c>
      <c r="G2476" s="21">
        <v>2.46</v>
      </c>
      <c r="H2476" s="20">
        <v>9</v>
      </c>
      <c r="I2476" s="20">
        <v>33</v>
      </c>
      <c r="J2476" s="20">
        <v>41</v>
      </c>
      <c r="K2476" s="20">
        <v>39</v>
      </c>
      <c r="L2476" s="20"/>
      <c r="M2476" s="20">
        <v>29</v>
      </c>
      <c r="N2476" s="20">
        <v>37</v>
      </c>
      <c r="O2476" s="20"/>
      <c r="P2476" s="20">
        <v>35</v>
      </c>
      <c r="Q2476" s="20"/>
      <c r="R2476" s="19"/>
      <c r="S2476" s="20">
        <v>38</v>
      </c>
      <c r="T2476" s="20">
        <v>54</v>
      </c>
      <c r="U2476" s="20">
        <v>35</v>
      </c>
      <c r="V2476" s="20">
        <v>29</v>
      </c>
      <c r="W2476" s="20">
        <v>40</v>
      </c>
      <c r="X2476" s="19"/>
    </row>
    <row r="2477" spans="1:24">
      <c r="A2477" s="15" t="s">
        <v>228</v>
      </c>
      <c r="B2477" s="19" t="s">
        <v>229</v>
      </c>
      <c r="C2477" s="19">
        <v>2018</v>
      </c>
      <c r="D2477" s="19" t="s">
        <v>443</v>
      </c>
      <c r="E2477" s="16">
        <v>35</v>
      </c>
      <c r="F2477" s="20">
        <v>105</v>
      </c>
      <c r="G2477" s="21">
        <v>1.93</v>
      </c>
      <c r="H2477" s="20">
        <v>9</v>
      </c>
      <c r="I2477" s="20">
        <v>32</v>
      </c>
      <c r="J2477" s="20">
        <v>38</v>
      </c>
      <c r="K2477" s="20">
        <v>39</v>
      </c>
      <c r="L2477" s="20"/>
      <c r="M2477" s="20">
        <v>29</v>
      </c>
      <c r="N2477" s="20">
        <v>37</v>
      </c>
      <c r="O2477" s="20"/>
      <c r="P2477" s="20">
        <v>35</v>
      </c>
      <c r="Q2477" s="20"/>
      <c r="R2477" s="19"/>
      <c r="S2477" s="20">
        <v>32</v>
      </c>
      <c r="T2477" s="20">
        <v>43</v>
      </c>
      <c r="U2477" s="20">
        <v>35</v>
      </c>
      <c r="V2477" s="20">
        <v>25</v>
      </c>
      <c r="W2477" s="20">
        <v>40</v>
      </c>
      <c r="X2477" s="19"/>
    </row>
    <row r="2478" spans="1:24">
      <c r="A2478" s="15" t="s">
        <v>228</v>
      </c>
      <c r="B2478" s="19" t="s">
        <v>229</v>
      </c>
      <c r="C2478" s="19">
        <v>2019</v>
      </c>
      <c r="D2478" s="19" t="s">
        <v>443</v>
      </c>
      <c r="E2478" s="16">
        <v>34</v>
      </c>
      <c r="F2478" s="20">
        <v>113</v>
      </c>
      <c r="G2478" s="21">
        <v>1.9736670000000001</v>
      </c>
      <c r="H2478" s="20">
        <v>9</v>
      </c>
      <c r="I2478" s="20">
        <v>30.763190000000002</v>
      </c>
      <c r="J2478" s="20">
        <v>37.236809999999998</v>
      </c>
      <c r="K2478" s="20">
        <v>39</v>
      </c>
      <c r="L2478" s="20" t="s">
        <v>557</v>
      </c>
      <c r="M2478" s="20">
        <v>29</v>
      </c>
      <c r="N2478" s="20">
        <v>37</v>
      </c>
      <c r="O2478" s="20" t="s">
        <v>557</v>
      </c>
      <c r="P2478" s="20">
        <v>35</v>
      </c>
      <c r="Q2478" s="20" t="s">
        <v>557</v>
      </c>
      <c r="R2478" s="19" t="s">
        <v>557</v>
      </c>
      <c r="S2478" s="20">
        <v>35</v>
      </c>
      <c r="T2478" s="20">
        <v>43</v>
      </c>
      <c r="U2478" s="20">
        <v>27</v>
      </c>
      <c r="V2478" s="20">
        <v>26</v>
      </c>
      <c r="W2478" s="20">
        <v>38</v>
      </c>
      <c r="X2478" s="19"/>
    </row>
    <row r="2479" spans="1:24">
      <c r="A2479" s="15" t="s">
        <v>228</v>
      </c>
      <c r="B2479" s="19" t="s">
        <v>229</v>
      </c>
      <c r="C2479" s="19">
        <v>2020</v>
      </c>
      <c r="D2479" s="19" t="s">
        <v>443</v>
      </c>
      <c r="E2479" s="16">
        <v>33</v>
      </c>
      <c r="F2479" s="20">
        <v>117</v>
      </c>
      <c r="G2479" s="21">
        <v>0.95660520000000004</v>
      </c>
      <c r="H2479" s="20">
        <v>9</v>
      </c>
      <c r="I2479" s="20">
        <v>31.431170000000002</v>
      </c>
      <c r="J2479" s="20">
        <v>34.568829999999998</v>
      </c>
      <c r="K2479" s="20">
        <v>39</v>
      </c>
      <c r="L2479" s="20" t="s">
        <v>557</v>
      </c>
      <c r="M2479" s="20">
        <v>29</v>
      </c>
      <c r="N2479" s="20">
        <v>37</v>
      </c>
      <c r="O2479" s="20" t="s">
        <v>557</v>
      </c>
      <c r="P2479" s="20">
        <v>35</v>
      </c>
      <c r="Q2479" s="20" t="s">
        <v>557</v>
      </c>
      <c r="R2479" s="19" t="s">
        <v>557</v>
      </c>
      <c r="S2479" s="20">
        <v>36</v>
      </c>
      <c r="T2479" s="20">
        <v>37</v>
      </c>
      <c r="U2479" s="20">
        <v>27</v>
      </c>
      <c r="V2479" s="20">
        <v>26</v>
      </c>
      <c r="W2479" s="20">
        <v>36</v>
      </c>
      <c r="X2479" s="19"/>
    </row>
    <row r="2480" spans="1:24">
      <c r="A2480" s="15" t="s">
        <v>228</v>
      </c>
      <c r="B2480" s="19" t="s">
        <v>229</v>
      </c>
      <c r="C2480" s="19">
        <v>2021</v>
      </c>
      <c r="D2480" s="19" t="s">
        <v>443</v>
      </c>
      <c r="E2480" s="16">
        <v>33</v>
      </c>
      <c r="F2480" s="20">
        <v>117</v>
      </c>
      <c r="G2480" s="21">
        <v>1.634307</v>
      </c>
      <c r="H2480" s="20">
        <v>9</v>
      </c>
      <c r="I2480" s="20">
        <v>30.31157</v>
      </c>
      <c r="J2480" s="20">
        <v>35.688429999999997</v>
      </c>
      <c r="K2480" s="20">
        <v>34.173180000000002</v>
      </c>
      <c r="L2480" s="20"/>
      <c r="M2480" s="20">
        <v>20.87696</v>
      </c>
      <c r="N2480" s="20">
        <v>37.263190000000002</v>
      </c>
      <c r="O2480" s="20"/>
      <c r="P2480" s="20">
        <v>34.50329</v>
      </c>
      <c r="Q2480" s="20"/>
      <c r="R2480" s="19"/>
      <c r="S2480" s="20">
        <v>32.418640000000003</v>
      </c>
      <c r="T2480" s="20">
        <v>49.231909999999999</v>
      </c>
      <c r="U2480" s="20">
        <v>26.78049</v>
      </c>
      <c r="V2480" s="20">
        <v>22.758559999999999</v>
      </c>
      <c r="W2480" s="20">
        <v>34.682510000000001</v>
      </c>
      <c r="X2480" s="19"/>
    </row>
    <row r="2481" spans="1:24">
      <c r="A2481" s="15" t="s">
        <v>228</v>
      </c>
      <c r="B2481" s="19" t="s">
        <v>229</v>
      </c>
      <c r="C2481" s="19">
        <v>2022</v>
      </c>
      <c r="D2481" s="19" t="s">
        <v>443</v>
      </c>
      <c r="E2481" s="16">
        <v>33</v>
      </c>
      <c r="F2481" s="20">
        <v>116</v>
      </c>
      <c r="G2481" s="21">
        <v>1.495884</v>
      </c>
      <c r="H2481" s="20">
        <v>9</v>
      </c>
      <c r="I2481" s="20">
        <v>30.546749999999999</v>
      </c>
      <c r="J2481" s="20">
        <v>35.453249999999997</v>
      </c>
      <c r="K2481" s="20">
        <v>34</v>
      </c>
      <c r="L2481" s="20" t="s">
        <v>557</v>
      </c>
      <c r="M2481" s="20">
        <v>21</v>
      </c>
      <c r="N2481" s="20">
        <v>37</v>
      </c>
      <c r="O2481" s="20" t="s">
        <v>557</v>
      </c>
      <c r="P2481" s="20">
        <v>35</v>
      </c>
      <c r="Q2481" s="20" t="s">
        <v>557</v>
      </c>
      <c r="R2481" s="19" t="s">
        <v>557</v>
      </c>
      <c r="S2481" s="20">
        <v>32</v>
      </c>
      <c r="T2481" s="20">
        <v>49</v>
      </c>
      <c r="U2481" s="20">
        <v>27</v>
      </c>
      <c r="V2481" s="20">
        <v>30</v>
      </c>
      <c r="W2481" s="20">
        <v>36</v>
      </c>
      <c r="X2481" s="19"/>
    </row>
    <row r="2482" spans="1:24">
      <c r="A2482" s="15" t="s">
        <v>228</v>
      </c>
      <c r="B2482" s="19" t="s">
        <v>229</v>
      </c>
      <c r="C2482" s="19">
        <v>2023</v>
      </c>
      <c r="D2482" s="19" t="s">
        <v>443</v>
      </c>
      <c r="E2482" s="16">
        <v>37</v>
      </c>
      <c r="F2482" s="20">
        <v>98</v>
      </c>
      <c r="G2482" s="21">
        <v>2.055679</v>
      </c>
      <c r="H2482" s="20">
        <v>8</v>
      </c>
      <c r="I2482" s="20">
        <v>33.628680000000003</v>
      </c>
      <c r="J2482" s="20">
        <v>40.371319999999997</v>
      </c>
      <c r="K2482" s="20">
        <v>31.568539999999999</v>
      </c>
      <c r="L2482" s="20"/>
      <c r="M2482" s="20">
        <v>32.845500000000001</v>
      </c>
      <c r="N2482" s="20">
        <v>37.263190000000002</v>
      </c>
      <c r="O2482" s="20"/>
      <c r="P2482" s="20">
        <v>46.737209999999997</v>
      </c>
      <c r="Q2482" s="20"/>
      <c r="R2482" s="19"/>
      <c r="S2482" s="20">
        <v>32.418640000000003</v>
      </c>
      <c r="T2482" s="20">
        <v>54.295740000000002</v>
      </c>
      <c r="U2482" s="20">
        <v>26.78049</v>
      </c>
      <c r="V2482" s="20"/>
      <c r="W2482" s="20">
        <v>35.58079</v>
      </c>
      <c r="X2482" s="19"/>
    </row>
    <row r="2483" spans="1:24">
      <c r="A2483" s="15" t="s">
        <v>228</v>
      </c>
      <c r="B2483" s="19" t="s">
        <v>229</v>
      </c>
      <c r="C2483" s="19">
        <v>2024</v>
      </c>
      <c r="D2483" s="19" t="s">
        <v>443</v>
      </c>
      <c r="E2483" s="16">
        <v>39</v>
      </c>
      <c r="F2483" s="20">
        <v>92</v>
      </c>
      <c r="G2483" s="21">
        <v>1.7624679999999999</v>
      </c>
      <c r="H2483" s="20">
        <v>9</v>
      </c>
      <c r="I2483" s="20">
        <v>36.109549999999999</v>
      </c>
      <c r="J2483" s="20">
        <v>41.890450000000001</v>
      </c>
      <c r="K2483" s="20">
        <v>34.458240000000004</v>
      </c>
      <c r="L2483" s="20"/>
      <c r="M2483" s="20">
        <v>34.235579999999999</v>
      </c>
      <c r="N2483" s="20">
        <v>34.521169999999998</v>
      </c>
      <c r="O2483" s="20"/>
      <c r="P2483" s="20">
        <v>45.559510000000003</v>
      </c>
      <c r="Q2483" s="20"/>
      <c r="R2483" s="19"/>
      <c r="S2483" s="20">
        <v>32.781230000000001</v>
      </c>
      <c r="T2483" s="20">
        <v>52.528109999999998</v>
      </c>
      <c r="U2483" s="20">
        <v>27.19303</v>
      </c>
      <c r="V2483" s="20">
        <v>52.689</v>
      </c>
      <c r="W2483" s="20">
        <v>34.930529999999997</v>
      </c>
      <c r="X2483" s="19"/>
    </row>
    <row r="2484" spans="1:24">
      <c r="A2484" s="68" t="s">
        <v>228</v>
      </c>
      <c r="B2484" s="70" t="s">
        <v>229</v>
      </c>
      <c r="C2484" s="70">
        <v>2025</v>
      </c>
      <c r="D2484" s="73" t="str">
        <f>VLOOKUP(B2484,'CPI Timeseries 2012 - 2025'!B:C,2,0)</f>
        <v>SSA</v>
      </c>
      <c r="E2484" s="16">
        <v>37</v>
      </c>
      <c r="F2484" s="70">
        <v>99</v>
      </c>
      <c r="G2484" s="74">
        <v>1.359108</v>
      </c>
      <c r="H2484" s="70">
        <v>9</v>
      </c>
      <c r="I2484" s="75">
        <v>34.771059999999999</v>
      </c>
      <c r="J2484" s="75">
        <v>39.228940000000001</v>
      </c>
      <c r="K2484" s="75">
        <v>34.430129999999998</v>
      </c>
      <c r="L2484" s="75"/>
      <c r="M2484" s="75">
        <v>34.241390000000003</v>
      </c>
      <c r="N2484" s="75">
        <v>34.494399999999999</v>
      </c>
      <c r="O2484" s="75"/>
      <c r="P2484" s="75">
        <v>45.51793</v>
      </c>
      <c r="Q2484" s="75"/>
      <c r="R2484" s="75"/>
      <c r="S2484" s="75">
        <v>32.758890000000001</v>
      </c>
      <c r="T2484" s="75">
        <v>50.483820000000001</v>
      </c>
      <c r="U2484" s="75">
        <v>27.196490000000001</v>
      </c>
      <c r="V2484" s="75">
        <v>38.25188</v>
      </c>
      <c r="W2484" s="75">
        <v>34.042960000000001</v>
      </c>
    </row>
    <row r="2485" spans="1:24">
      <c r="A2485" s="15" t="s">
        <v>343</v>
      </c>
      <c r="B2485" s="19" t="s">
        <v>344</v>
      </c>
      <c r="C2485" s="19">
        <v>2012</v>
      </c>
      <c r="D2485" s="19" t="s">
        <v>443</v>
      </c>
      <c r="E2485" s="16">
        <v>20</v>
      </c>
      <c r="F2485" s="20">
        <v>163</v>
      </c>
      <c r="G2485" s="21">
        <v>4.3</v>
      </c>
      <c r="H2485" s="20">
        <v>8</v>
      </c>
      <c r="I2485" s="20">
        <v>12</v>
      </c>
      <c r="J2485" s="20">
        <v>27</v>
      </c>
      <c r="K2485" s="20">
        <v>17</v>
      </c>
      <c r="L2485" s="20"/>
      <c r="M2485" s="20">
        <v>15</v>
      </c>
      <c r="N2485" s="20">
        <v>38</v>
      </c>
      <c r="O2485" s="20"/>
      <c r="P2485" s="20">
        <v>22</v>
      </c>
      <c r="Q2485" s="20"/>
      <c r="R2485" s="19"/>
      <c r="S2485" s="20">
        <v>12</v>
      </c>
      <c r="T2485" s="20"/>
      <c r="U2485" s="20">
        <v>0</v>
      </c>
      <c r="V2485" s="20">
        <v>36</v>
      </c>
      <c r="W2485" s="20">
        <v>18</v>
      </c>
      <c r="X2485" s="19"/>
    </row>
    <row r="2486" spans="1:24">
      <c r="A2486" s="15" t="s">
        <v>343</v>
      </c>
      <c r="B2486" s="19" t="s">
        <v>344</v>
      </c>
      <c r="C2486" s="19">
        <v>2013</v>
      </c>
      <c r="D2486" s="19" t="s">
        <v>443</v>
      </c>
      <c r="E2486" s="16">
        <v>21</v>
      </c>
      <c r="F2486" s="20">
        <v>157</v>
      </c>
      <c r="G2486" s="21">
        <v>4.3</v>
      </c>
      <c r="H2486" s="20">
        <v>8</v>
      </c>
      <c r="I2486" s="20">
        <v>14</v>
      </c>
      <c r="J2486" s="20">
        <v>28</v>
      </c>
      <c r="K2486" s="20">
        <v>17</v>
      </c>
      <c r="L2486" s="20"/>
      <c r="M2486" s="20">
        <v>23</v>
      </c>
      <c r="N2486" s="20">
        <v>38</v>
      </c>
      <c r="O2486" s="20"/>
      <c r="P2486" s="20">
        <v>22</v>
      </c>
      <c r="Q2486" s="20"/>
      <c r="R2486" s="19"/>
      <c r="S2486" s="20">
        <v>12</v>
      </c>
      <c r="T2486" s="20"/>
      <c r="U2486" s="20">
        <v>0</v>
      </c>
      <c r="V2486" s="20">
        <v>36</v>
      </c>
      <c r="W2486" s="20">
        <v>18</v>
      </c>
      <c r="X2486" s="19"/>
    </row>
    <row r="2487" spans="1:24">
      <c r="A2487" s="15" t="s">
        <v>343</v>
      </c>
      <c r="B2487" s="19" t="s">
        <v>344</v>
      </c>
      <c r="C2487" s="19">
        <v>2014</v>
      </c>
      <c r="D2487" s="19" t="s">
        <v>443</v>
      </c>
      <c r="E2487" s="16">
        <v>21</v>
      </c>
      <c r="F2487" s="20">
        <v>156</v>
      </c>
      <c r="G2487" s="21">
        <v>4.179999828338623</v>
      </c>
      <c r="H2487" s="20">
        <v>8</v>
      </c>
      <c r="I2487" s="20">
        <v>14</v>
      </c>
      <c r="J2487" s="20">
        <v>28</v>
      </c>
      <c r="K2487" s="20">
        <v>17</v>
      </c>
      <c r="L2487" s="20"/>
      <c r="M2487" s="20">
        <v>23</v>
      </c>
      <c r="N2487" s="20">
        <v>38</v>
      </c>
      <c r="O2487" s="20"/>
      <c r="P2487" s="20">
        <v>22</v>
      </c>
      <c r="Q2487" s="20"/>
      <c r="R2487" s="19"/>
      <c r="S2487" s="20">
        <v>12</v>
      </c>
      <c r="T2487" s="20"/>
      <c r="U2487" s="20">
        <v>0</v>
      </c>
      <c r="V2487" s="20">
        <v>34</v>
      </c>
      <c r="W2487" s="20">
        <v>20</v>
      </c>
      <c r="X2487" s="19"/>
    </row>
    <row r="2488" spans="1:24">
      <c r="A2488" s="15" t="s">
        <v>343</v>
      </c>
      <c r="B2488" s="19" t="s">
        <v>344</v>
      </c>
      <c r="C2488" s="19">
        <v>2015</v>
      </c>
      <c r="D2488" s="19" t="s">
        <v>443</v>
      </c>
      <c r="E2488" s="16">
        <v>21</v>
      </c>
      <c r="F2488" s="20">
        <v>150</v>
      </c>
      <c r="G2488" s="21">
        <v>4.5399999618530273</v>
      </c>
      <c r="H2488" s="20">
        <v>8</v>
      </c>
      <c r="I2488" s="20">
        <v>14</v>
      </c>
      <c r="J2488" s="20">
        <v>28</v>
      </c>
      <c r="K2488" s="20">
        <v>17</v>
      </c>
      <c r="L2488" s="20"/>
      <c r="M2488" s="20">
        <v>15</v>
      </c>
      <c r="N2488" s="20">
        <v>38</v>
      </c>
      <c r="O2488" s="20"/>
      <c r="P2488" s="20">
        <v>22</v>
      </c>
      <c r="Q2488" s="20"/>
      <c r="R2488" s="19"/>
      <c r="S2488" s="20">
        <v>12</v>
      </c>
      <c r="T2488" s="20"/>
      <c r="U2488" s="20">
        <v>0</v>
      </c>
      <c r="V2488" s="20">
        <v>38</v>
      </c>
      <c r="W2488" s="20">
        <v>23</v>
      </c>
      <c r="X2488" s="19"/>
    </row>
    <row r="2489" spans="1:24">
      <c r="A2489" s="15" t="s">
        <v>343</v>
      </c>
      <c r="B2489" s="19" t="s">
        <v>344</v>
      </c>
      <c r="C2489" s="19">
        <v>2016</v>
      </c>
      <c r="D2489" s="19" t="s">
        <v>443</v>
      </c>
      <c r="E2489" s="16">
        <v>22</v>
      </c>
      <c r="F2489" s="20">
        <v>154</v>
      </c>
      <c r="G2489" s="21">
        <v>2.59</v>
      </c>
      <c r="H2489" s="20">
        <v>9</v>
      </c>
      <c r="I2489" s="20">
        <v>18</v>
      </c>
      <c r="J2489" s="20">
        <v>26</v>
      </c>
      <c r="K2489" s="20">
        <v>17</v>
      </c>
      <c r="L2489" s="20" t="s">
        <v>557</v>
      </c>
      <c r="M2489" s="20">
        <v>16</v>
      </c>
      <c r="N2489" s="20">
        <v>37</v>
      </c>
      <c r="O2489" s="20" t="s">
        <v>557</v>
      </c>
      <c r="P2489" s="20">
        <v>22</v>
      </c>
      <c r="Q2489" s="20" t="s">
        <v>557</v>
      </c>
      <c r="R2489" s="19" t="s">
        <v>557</v>
      </c>
      <c r="S2489" s="20">
        <v>15</v>
      </c>
      <c r="T2489" s="20">
        <v>24</v>
      </c>
      <c r="U2489" s="20">
        <v>13</v>
      </c>
      <c r="V2489" s="20">
        <v>30</v>
      </c>
      <c r="W2489" s="20">
        <v>24</v>
      </c>
      <c r="X2489" s="19"/>
    </row>
    <row r="2490" spans="1:24">
      <c r="A2490" s="15" t="s">
        <v>343</v>
      </c>
      <c r="B2490" s="19" t="s">
        <v>344</v>
      </c>
      <c r="C2490" s="19">
        <v>2017</v>
      </c>
      <c r="D2490" s="19" t="s">
        <v>443</v>
      </c>
      <c r="E2490" s="16">
        <v>22</v>
      </c>
      <c r="F2490" s="20">
        <v>157</v>
      </c>
      <c r="G2490" s="21">
        <v>2.2200000000000002</v>
      </c>
      <c r="H2490" s="20">
        <v>9</v>
      </c>
      <c r="I2490" s="20">
        <v>18</v>
      </c>
      <c r="J2490" s="20">
        <v>26</v>
      </c>
      <c r="K2490" s="20">
        <v>19</v>
      </c>
      <c r="L2490" s="20"/>
      <c r="M2490" s="20">
        <v>17</v>
      </c>
      <c r="N2490" s="20">
        <v>37</v>
      </c>
      <c r="O2490" s="20"/>
      <c r="P2490" s="20">
        <v>22</v>
      </c>
      <c r="Q2490" s="20"/>
      <c r="R2490" s="19"/>
      <c r="S2490" s="20">
        <v>15</v>
      </c>
      <c r="T2490" s="20">
        <v>22</v>
      </c>
      <c r="U2490" s="20">
        <v>18</v>
      </c>
      <c r="V2490" s="20">
        <v>27</v>
      </c>
      <c r="W2490" s="20">
        <v>21</v>
      </c>
      <c r="X2490" s="19"/>
    </row>
    <row r="2491" spans="1:24">
      <c r="A2491" s="15" t="s">
        <v>343</v>
      </c>
      <c r="B2491" s="19" t="s">
        <v>344</v>
      </c>
      <c r="C2491" s="19">
        <v>2018</v>
      </c>
      <c r="D2491" s="19" t="s">
        <v>443</v>
      </c>
      <c r="E2491" s="16">
        <v>22</v>
      </c>
      <c r="F2491" s="20">
        <v>160</v>
      </c>
      <c r="G2491" s="21">
        <v>2.29</v>
      </c>
      <c r="H2491" s="20">
        <v>9</v>
      </c>
      <c r="I2491" s="20">
        <v>18</v>
      </c>
      <c r="J2491" s="20">
        <v>26</v>
      </c>
      <c r="K2491" s="20">
        <v>19</v>
      </c>
      <c r="L2491" s="20"/>
      <c r="M2491" s="20">
        <v>17</v>
      </c>
      <c r="N2491" s="20">
        <v>37</v>
      </c>
      <c r="O2491" s="20"/>
      <c r="P2491" s="20">
        <v>22</v>
      </c>
      <c r="Q2491" s="20"/>
      <c r="R2491" s="19"/>
      <c r="S2491" s="20">
        <v>15</v>
      </c>
      <c r="T2491" s="20">
        <v>23</v>
      </c>
      <c r="U2491" s="20">
        <v>18</v>
      </c>
      <c r="V2491" s="20">
        <v>29</v>
      </c>
      <c r="W2491" s="20">
        <v>21</v>
      </c>
      <c r="X2491" s="19"/>
    </row>
    <row r="2492" spans="1:24">
      <c r="A2492" s="15" t="s">
        <v>343</v>
      </c>
      <c r="B2492" s="19" t="s">
        <v>344</v>
      </c>
      <c r="C2492" s="19">
        <v>2019</v>
      </c>
      <c r="D2492" s="19" t="s">
        <v>443</v>
      </c>
      <c r="E2492" s="16">
        <v>24</v>
      </c>
      <c r="F2492" s="20">
        <v>158</v>
      </c>
      <c r="G2492" s="21">
        <v>2.3077450000000002</v>
      </c>
      <c r="H2492" s="20">
        <v>9</v>
      </c>
      <c r="I2492" s="20">
        <v>20.215299999999999</v>
      </c>
      <c r="J2492" s="20">
        <v>27.784700000000001</v>
      </c>
      <c r="K2492" s="20">
        <v>16</v>
      </c>
      <c r="L2492" s="20" t="s">
        <v>557</v>
      </c>
      <c r="M2492" s="20">
        <v>21</v>
      </c>
      <c r="N2492" s="20">
        <v>37</v>
      </c>
      <c r="O2492" s="20" t="s">
        <v>557</v>
      </c>
      <c r="P2492" s="20">
        <v>22</v>
      </c>
      <c r="Q2492" s="20" t="s">
        <v>557</v>
      </c>
      <c r="R2492" s="19" t="s">
        <v>557</v>
      </c>
      <c r="S2492" s="20">
        <v>15</v>
      </c>
      <c r="T2492" s="20">
        <v>22</v>
      </c>
      <c r="U2492" s="20">
        <v>27</v>
      </c>
      <c r="V2492" s="20">
        <v>31</v>
      </c>
      <c r="W2492" s="20">
        <v>24</v>
      </c>
      <c r="X2492" s="19"/>
    </row>
    <row r="2493" spans="1:24">
      <c r="A2493" s="15" t="s">
        <v>343</v>
      </c>
      <c r="B2493" s="19" t="s">
        <v>344</v>
      </c>
      <c r="C2493" s="19">
        <v>2020</v>
      </c>
      <c r="D2493" s="19" t="s">
        <v>443</v>
      </c>
      <c r="E2493" s="16">
        <v>24</v>
      </c>
      <c r="F2493" s="20">
        <v>157</v>
      </c>
      <c r="G2493" s="21">
        <v>1.3525860000000001</v>
      </c>
      <c r="H2493" s="20">
        <v>9</v>
      </c>
      <c r="I2493" s="20">
        <v>21.781759999999998</v>
      </c>
      <c r="J2493" s="20">
        <v>26.218240000000002</v>
      </c>
      <c r="K2493" s="20">
        <v>16</v>
      </c>
      <c r="L2493" s="20" t="s">
        <v>557</v>
      </c>
      <c r="M2493" s="20">
        <v>21</v>
      </c>
      <c r="N2493" s="20">
        <v>37</v>
      </c>
      <c r="O2493" s="20" t="s">
        <v>557</v>
      </c>
      <c r="P2493" s="20">
        <v>22</v>
      </c>
      <c r="Q2493" s="20" t="s">
        <v>557</v>
      </c>
      <c r="R2493" s="19" t="s">
        <v>557</v>
      </c>
      <c r="S2493" s="20">
        <v>15</v>
      </c>
      <c r="T2493" s="20">
        <v>20</v>
      </c>
      <c r="U2493" s="20">
        <v>27</v>
      </c>
      <c r="V2493" s="20">
        <v>31</v>
      </c>
      <c r="W2493" s="20">
        <v>25</v>
      </c>
      <c r="X2493" s="19"/>
    </row>
    <row r="2494" spans="1:24">
      <c r="A2494" s="15" t="s">
        <v>343</v>
      </c>
      <c r="B2494" s="19" t="s">
        <v>344</v>
      </c>
      <c r="C2494" s="19">
        <v>2021</v>
      </c>
      <c r="D2494" s="19" t="s">
        <v>443</v>
      </c>
      <c r="E2494" s="16">
        <v>23</v>
      </c>
      <c r="F2494" s="20">
        <v>157</v>
      </c>
      <c r="G2494" s="21">
        <v>1.5180899999999999</v>
      </c>
      <c r="H2494" s="20">
        <v>8</v>
      </c>
      <c r="I2494" s="20">
        <v>20.502739999999999</v>
      </c>
      <c r="J2494" s="20">
        <v>25.497260000000001</v>
      </c>
      <c r="K2494" s="20">
        <v>18.85183</v>
      </c>
      <c r="L2494" s="20"/>
      <c r="M2494" s="20">
        <v>20.87696</v>
      </c>
      <c r="N2494" s="20">
        <v>37.263190000000002</v>
      </c>
      <c r="O2494" s="20"/>
      <c r="P2494" s="20">
        <v>22.451969999999999</v>
      </c>
      <c r="Q2494" s="20"/>
      <c r="R2494" s="19"/>
      <c r="S2494" s="20">
        <v>15.001060000000001</v>
      </c>
      <c r="T2494" s="20">
        <v>21.019110000000001</v>
      </c>
      <c r="U2494" s="20">
        <v>26.78049</v>
      </c>
      <c r="V2494" s="20"/>
      <c r="W2494" s="20">
        <v>24.801449999999999</v>
      </c>
      <c r="X2494" s="19"/>
    </row>
    <row r="2495" spans="1:24">
      <c r="A2495" s="15" t="s">
        <v>343</v>
      </c>
      <c r="B2495" s="19" t="s">
        <v>344</v>
      </c>
      <c r="C2495" s="19">
        <v>2022</v>
      </c>
      <c r="D2495" s="19" t="s">
        <v>443</v>
      </c>
      <c r="E2495" s="16">
        <v>23</v>
      </c>
      <c r="F2495" s="20">
        <v>157</v>
      </c>
      <c r="G2495" s="21">
        <v>1.5320800000000001</v>
      </c>
      <c r="H2495" s="20">
        <v>8</v>
      </c>
      <c r="I2495" s="20">
        <v>20.487390000000001</v>
      </c>
      <c r="J2495" s="20">
        <v>25.512609999999999</v>
      </c>
      <c r="K2495" s="20">
        <v>19</v>
      </c>
      <c r="L2495" s="20" t="s">
        <v>557</v>
      </c>
      <c r="M2495" s="20">
        <v>21</v>
      </c>
      <c r="N2495" s="20">
        <v>37</v>
      </c>
      <c r="O2495" s="20" t="s">
        <v>557</v>
      </c>
      <c r="P2495" s="20">
        <v>22</v>
      </c>
      <c r="Q2495" s="20" t="s">
        <v>557</v>
      </c>
      <c r="R2495" s="19" t="s">
        <v>557</v>
      </c>
      <c r="S2495" s="20">
        <v>15</v>
      </c>
      <c r="T2495" s="20">
        <v>20</v>
      </c>
      <c r="U2495" s="20">
        <v>27</v>
      </c>
      <c r="V2495" s="20" t="s">
        <v>557</v>
      </c>
      <c r="W2495" s="20">
        <v>23</v>
      </c>
      <c r="X2495" s="19"/>
    </row>
    <row r="2496" spans="1:24">
      <c r="A2496" s="15" t="s">
        <v>343</v>
      </c>
      <c r="B2496" s="19" t="s">
        <v>344</v>
      </c>
      <c r="C2496" s="19">
        <v>2023</v>
      </c>
      <c r="D2496" s="19" t="s">
        <v>443</v>
      </c>
      <c r="E2496" s="16">
        <v>24</v>
      </c>
      <c r="F2496" s="20">
        <v>149</v>
      </c>
      <c r="G2496" s="21">
        <v>1.301722</v>
      </c>
      <c r="H2496" s="20">
        <v>9</v>
      </c>
      <c r="I2496" s="20">
        <v>21.865179999999999</v>
      </c>
      <c r="J2496" s="20">
        <v>26.134820000000001</v>
      </c>
      <c r="K2496" s="20">
        <v>18.85183</v>
      </c>
      <c r="L2496" s="20"/>
      <c r="M2496" s="20">
        <v>20.87696</v>
      </c>
      <c r="N2496" s="20">
        <v>37.263190000000002</v>
      </c>
      <c r="O2496" s="20"/>
      <c r="P2496" s="20">
        <v>22.451969999999999</v>
      </c>
      <c r="Q2496" s="20"/>
      <c r="R2496" s="19"/>
      <c r="S2496" s="20">
        <v>15.001060000000001</v>
      </c>
      <c r="T2496" s="20">
        <v>20.2957</v>
      </c>
      <c r="U2496" s="20">
        <v>26.78049</v>
      </c>
      <c r="V2496" s="20">
        <v>30.82526</v>
      </c>
      <c r="W2496" s="20">
        <v>25.699729999999999</v>
      </c>
      <c r="X2496" s="19"/>
    </row>
    <row r="2497" spans="1:24">
      <c r="A2497" s="15" t="s">
        <v>343</v>
      </c>
      <c r="B2497" s="19" t="s">
        <v>344</v>
      </c>
      <c r="C2497" s="19">
        <v>2024</v>
      </c>
      <c r="D2497" s="19" t="s">
        <v>443</v>
      </c>
      <c r="E2497" s="16">
        <v>21</v>
      </c>
      <c r="F2497" s="20">
        <v>158</v>
      </c>
      <c r="G2497" s="21">
        <v>0.91260859999999999</v>
      </c>
      <c r="H2497" s="20">
        <v>9</v>
      </c>
      <c r="I2497" s="20">
        <v>19.503319999999999</v>
      </c>
      <c r="J2497" s="20">
        <v>22.496680000000001</v>
      </c>
      <c r="K2497" s="20">
        <v>17.101579999999998</v>
      </c>
      <c r="L2497" s="20"/>
      <c r="M2497" s="20">
        <v>21.3414</v>
      </c>
      <c r="N2497" s="20">
        <v>18.412189999999999</v>
      </c>
      <c r="O2497" s="20"/>
      <c r="P2497" s="20">
        <v>19.17484</v>
      </c>
      <c r="Q2497" s="20"/>
      <c r="R2497" s="19"/>
      <c r="S2497" s="20">
        <v>14.63227</v>
      </c>
      <c r="T2497" s="20">
        <v>16.252949999999998</v>
      </c>
      <c r="U2497" s="20">
        <v>27.19303</v>
      </c>
      <c r="V2497" s="20">
        <v>26.891549999999999</v>
      </c>
      <c r="W2497" s="20">
        <v>25.378530000000001</v>
      </c>
      <c r="X2497" s="19"/>
    </row>
    <row r="2498" spans="1:24">
      <c r="A2498" s="68" t="s">
        <v>343</v>
      </c>
      <c r="B2498" s="70" t="s">
        <v>344</v>
      </c>
      <c r="C2498" s="70">
        <v>2025</v>
      </c>
      <c r="D2498" s="73" t="str">
        <f>VLOOKUP(B2498,'CPI Timeseries 2012 - 2025'!B:C,2,0)</f>
        <v>SSA</v>
      </c>
      <c r="E2498" s="16">
        <v>22</v>
      </c>
      <c r="F2498" s="70">
        <v>157</v>
      </c>
      <c r="G2498" s="74">
        <v>0.74397290000000005</v>
      </c>
      <c r="H2498" s="70">
        <v>9</v>
      </c>
      <c r="I2498" s="75">
        <v>20.779879999999999</v>
      </c>
      <c r="J2498" s="75">
        <v>23.220120000000001</v>
      </c>
      <c r="K2498" s="75">
        <v>17.07349</v>
      </c>
      <c r="L2498" s="75"/>
      <c r="M2498" s="75">
        <v>21.345700000000001</v>
      </c>
      <c r="N2498" s="75">
        <v>18.379660000000001</v>
      </c>
      <c r="O2498" s="75"/>
      <c r="P2498" s="75">
        <v>19.109950000000001</v>
      </c>
      <c r="Q2498" s="75"/>
      <c r="R2498" s="75"/>
      <c r="S2498" s="75">
        <v>23.681450000000002</v>
      </c>
      <c r="T2498" s="75">
        <v>18.99287</v>
      </c>
      <c r="U2498" s="75">
        <v>27.196490000000001</v>
      </c>
      <c r="V2498" s="75">
        <v>27.32451</v>
      </c>
      <c r="W2498" s="75">
        <v>24.488289999999999</v>
      </c>
    </row>
  </sheetData>
  <autoFilter ref="A4:X2498" xr:uid="{96B57A6B-DD65-447D-A8DC-5EBEA7416944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DFA26C1D739459D63316439D42643" ma:contentTypeVersion="0" ma:contentTypeDescription="Create a new document." ma:contentTypeScope="" ma:versionID="55418814258c64713d8ec78576fc9a3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6ef529c39306168521fdb1fa6725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66308A6D-2EFB-4776-A442-04BC2FEDC6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purl.oclc.org/ooxml/officeDocument/customXml" ds:itemID="{146E7F78-6B85-4114-A1B8-337F624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purl.oclc.org/ooxml/officeDocument/customXml" ds:itemID="{124DC546-B4E8-41F7-A984-21C66DEF9028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CPI2025</vt:lpstr>
      <vt:lpstr>CPI Timeseries 2012 - 2025</vt:lpstr>
      <vt:lpstr>CPI 2025 Regional Averages</vt:lpstr>
      <vt:lpstr>Significant Changes since 2012 </vt:lpstr>
      <vt:lpstr>CPI 2025 Trends</vt:lpstr>
      <vt:lpstr>CPI Historical</vt:lpstr>
      <vt:lpstr>'CPI 2025 Trends'!Print_Area</vt:lpstr>
      <vt:lpstr>'CPI Timeseries 2012 - 2025'!Print_Area</vt:lpstr>
      <vt:lpstr>'CPI 2025 Trends'!Print_Titles</vt:lpstr>
      <vt:lpstr>'CPI Historical'!Print_Titles</vt:lpstr>
      <vt:lpstr>'CPI Timeseries 2012 - 2025'!Print_Titles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braedentemplin@outlook.com</cp:lastModifiedBy>
  <cp:revision/>
  <dcterms:created xsi:type="dcterms:W3CDTF">2024-11-07T14:11:02Z</dcterms:created>
  <dcterms:modified xsi:type="dcterms:W3CDTF">2026-04-13T01:12:23Z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0x010100B39DFA26C1D739459D63316439D42643</vt:lpwstr>
  </property>
</Properties>
</file>