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july14 2019 com 4 autox_fin (2)" sheetId="1" r:id="rId1"/>
  </sheets>
  <calcPr calcId="125725"/>
</workbook>
</file>

<file path=xl/calcChain.xml><?xml version="1.0" encoding="utf-8"?>
<calcChain xmlns="http://schemas.openxmlformats.org/spreadsheetml/2006/main">
  <c r="F76" i="1"/>
  <c r="F73"/>
  <c r="F70"/>
  <c r="F26"/>
  <c r="F100"/>
  <c r="F99"/>
  <c r="F98"/>
  <c r="F97"/>
  <c r="F90"/>
  <c r="F91"/>
  <c r="F92"/>
  <c r="F93"/>
  <c r="F94"/>
  <c r="F89"/>
  <c r="F88"/>
  <c r="F87"/>
  <c r="F86"/>
  <c r="F85"/>
  <c r="F84"/>
  <c r="F83"/>
  <c r="F67"/>
  <c r="F64"/>
  <c r="F63"/>
  <c r="F62"/>
  <c r="F59"/>
  <c r="F58"/>
  <c r="F55"/>
  <c r="F54"/>
  <c r="F53"/>
  <c r="F52"/>
  <c r="F51"/>
  <c r="F50"/>
  <c r="F49"/>
  <c r="F45"/>
  <c r="F44"/>
  <c r="F39"/>
  <c r="F38"/>
  <c r="F37"/>
  <c r="F32"/>
  <c r="F31"/>
  <c r="F25"/>
  <c r="F24"/>
  <c r="F23"/>
  <c r="F18"/>
  <c r="F17"/>
  <c r="F16"/>
  <c r="F13"/>
  <c r="F12"/>
  <c r="F11"/>
  <c r="F8"/>
  <c r="F7"/>
</calcChain>
</file>

<file path=xl/sharedStrings.xml><?xml version="1.0" encoding="utf-8"?>
<sst xmlns="http://schemas.openxmlformats.org/spreadsheetml/2006/main" count="247" uniqueCount="180">
  <si>
    <t xml:space="preserve">      CORVETTES OF MINNESOTA - #1 - JULY14 2019 COM AUTOX - Sun 07-14-2019</t>
  </si>
  <si>
    <t>Total Registered: 101, with Times: 95</t>
  </si>
  <si>
    <t>Pos.</t>
  </si>
  <si>
    <t>Class</t>
  </si>
  <si>
    <t>#</t>
  </si>
  <si>
    <t>Driver</t>
  </si>
  <si>
    <t>Car Model</t>
  </si>
  <si>
    <t xml:space="preserve"> 1T</t>
  </si>
  <si>
    <t xml:space="preserve"> SS</t>
  </si>
  <si>
    <t xml:space="preserve"> TOM GRENDAHL</t>
  </si>
  <si>
    <t xml:space="preserve"> CORVETTE ZR1</t>
  </si>
  <si>
    <t xml:space="preserve"> KORY BEIREIS</t>
  </si>
  <si>
    <t xml:space="preserve"> 19 CAMARO 1LE</t>
  </si>
  <si>
    <t xml:space="preserve"> CHARLIE HOFFMAN</t>
  </si>
  <si>
    <t xml:space="preserve"> 16 CORVETTE ZO6</t>
  </si>
  <si>
    <t xml:space="preserve"> AS</t>
  </si>
  <si>
    <t xml:space="preserve"> RICK SELLNER</t>
  </si>
  <si>
    <t xml:space="preserve"> 08 CORVETTE</t>
  </si>
  <si>
    <t xml:space="preserve"> DAVE BEIREIS</t>
  </si>
  <si>
    <t xml:space="preserve"> 10 CORVETTE GS</t>
  </si>
  <si>
    <t xml:space="preserve"> MAX ALLERS</t>
  </si>
  <si>
    <t xml:space="preserve"> 02 CORVETTE ZO6</t>
  </si>
  <si>
    <t xml:space="preserve"> GARY WATKINS</t>
  </si>
  <si>
    <t xml:space="preserve"> 08 CORVETTE GS</t>
  </si>
  <si>
    <t xml:space="preserve"> CS</t>
  </si>
  <si>
    <t xml:space="preserve"> CHRIS LOTTES</t>
  </si>
  <si>
    <t xml:space="preserve"> 15 SCION FR-S</t>
  </si>
  <si>
    <t xml:space="preserve"> JACOB TARDONI</t>
  </si>
  <si>
    <t xml:space="preserve"> 04 HONDA S2000</t>
  </si>
  <si>
    <t xml:space="preserve"> SOU VANG</t>
  </si>
  <si>
    <t xml:space="preserve"> 13 MIATA</t>
  </si>
  <si>
    <t xml:space="preserve"> MIKE FARRELL</t>
  </si>
  <si>
    <t xml:space="preserve"> 01 HONDA S2000</t>
  </si>
  <si>
    <t xml:space="preserve"> DS</t>
  </si>
  <si>
    <t xml:space="preserve"> GIUSEPPE PELLIZZER</t>
  </si>
  <si>
    <t xml:space="preserve"> 06 NISSAN 350Z</t>
  </si>
  <si>
    <t xml:space="preserve"> ES</t>
  </si>
  <si>
    <t xml:space="preserve"> ERIC JANSSEN</t>
  </si>
  <si>
    <t xml:space="preserve"> 99 MIATA</t>
  </si>
  <si>
    <t xml:space="preserve"> KYLE GREENE</t>
  </si>
  <si>
    <t xml:space="preserve"> MIATA</t>
  </si>
  <si>
    <t xml:space="preserve"> BRENT LUCIO</t>
  </si>
  <si>
    <t xml:space="preserve"> 96 MIATA</t>
  </si>
  <si>
    <t xml:space="preserve"> WILLIAM THOMPSON</t>
  </si>
  <si>
    <t xml:space="preserve"> 90 MIATA MX-5</t>
  </si>
  <si>
    <t xml:space="preserve"> JERRY DOETKOTT</t>
  </si>
  <si>
    <t xml:space="preserve"> 81 HONDA</t>
  </si>
  <si>
    <t xml:space="preserve"> FS</t>
  </si>
  <si>
    <t xml:space="preserve"> TORY NYGREN</t>
  </si>
  <si>
    <t xml:space="preserve"> CAMARO</t>
  </si>
  <si>
    <t xml:space="preserve"> STS</t>
  </si>
  <si>
    <t xml:space="preserve"> STEVE PAHL</t>
  </si>
  <si>
    <t xml:space="preserve"> 91 HONDA CRX</t>
  </si>
  <si>
    <t xml:space="preserve"> DARRIAN MARSHALL</t>
  </si>
  <si>
    <t xml:space="preserve"> 90 MIATA</t>
  </si>
  <si>
    <t xml:space="preserve"> JESSICA WINK</t>
  </si>
  <si>
    <t xml:space="preserve"> BSP</t>
  </si>
  <si>
    <t xml:space="preserve"> QUINCY TAMBO</t>
  </si>
  <si>
    <t xml:space="preserve"> 15 BMW M4</t>
  </si>
  <si>
    <t xml:space="preserve"> TREVOR ROWE</t>
  </si>
  <si>
    <t xml:space="preserve"> 03 AUDI TT</t>
  </si>
  <si>
    <t xml:space="preserve"> SHAWN HANNA</t>
  </si>
  <si>
    <t xml:space="preserve"> 03 CORVETTE ZO6</t>
  </si>
  <si>
    <t xml:space="preserve"> JAN HANNA</t>
  </si>
  <si>
    <t xml:space="preserve"> CAMT</t>
  </si>
  <si>
    <t xml:space="preserve"> JOHN HARRIS</t>
  </si>
  <si>
    <t xml:space="preserve"> 66 MUSTANG</t>
  </si>
  <si>
    <t xml:space="preserve"> DEREK KIEFER</t>
  </si>
  <si>
    <t xml:space="preserve"> 69 CHEVELLE</t>
  </si>
  <si>
    <t xml:space="preserve"> MARK GRUETZMAN</t>
  </si>
  <si>
    <t xml:space="preserve"> 64 GALAXIE</t>
  </si>
  <si>
    <t xml:space="preserve"> CAMS</t>
  </si>
  <si>
    <t xml:space="preserve"> JASON HOBBS</t>
  </si>
  <si>
    <t xml:space="preserve"> 04 CORVETTE</t>
  </si>
  <si>
    <t xml:space="preserve"> 2T</t>
  </si>
  <si>
    <t xml:space="preserve"> DAVE SALAS</t>
  </si>
  <si>
    <t xml:space="preserve"> THOMAS BRAUN</t>
  </si>
  <si>
    <t xml:space="preserve"> 99 CORVETTE</t>
  </si>
  <si>
    <t xml:space="preserve"> DEREK STINTON</t>
  </si>
  <si>
    <t xml:space="preserve"> 09 VETTE ZO6</t>
  </si>
  <si>
    <t xml:space="preserve"> JOHN STEVENS</t>
  </si>
  <si>
    <t xml:space="preserve"> DON GETTINGER</t>
  </si>
  <si>
    <t xml:space="preserve"> 01 CORVETTE ZO6</t>
  </si>
  <si>
    <t xml:space="preserve"> NICK WERNET</t>
  </si>
  <si>
    <t xml:space="preserve"> 06 CORVETTE ZO6</t>
  </si>
  <si>
    <t xml:space="preserve"> TREVER PHILLIPS</t>
  </si>
  <si>
    <t xml:space="preserve"> 11 CORVETTE ZR1</t>
  </si>
  <si>
    <t xml:space="preserve"> SMF</t>
  </si>
  <si>
    <t xml:space="preserve"> WAYNE SCHMIDT</t>
  </si>
  <si>
    <t xml:space="preserve"> 92 VW CORRADO</t>
  </si>
  <si>
    <t xml:space="preserve"> ANDREW PAULSEN</t>
  </si>
  <si>
    <t xml:space="preserve"> 02 AUDI TT</t>
  </si>
  <si>
    <t xml:space="preserve"> AARON OLSEN</t>
  </si>
  <si>
    <t xml:space="preserve"> 00 CIVIC SI</t>
  </si>
  <si>
    <t xml:space="preserve"> SSM</t>
  </si>
  <si>
    <t xml:space="preserve"> NATHANIEL POULSON</t>
  </si>
  <si>
    <t xml:space="preserve"> 13 SUBARU BRZ</t>
  </si>
  <si>
    <t xml:space="preserve"> PHIL ETHIER</t>
  </si>
  <si>
    <t xml:space="preserve"> 05 LOTUS ELISE</t>
  </si>
  <si>
    <t xml:space="preserve"> NATHAN THALHUBER</t>
  </si>
  <si>
    <t xml:space="preserve"> 91 MR2</t>
  </si>
  <si>
    <t xml:space="preserve"> BLAKE DOBLINGER</t>
  </si>
  <si>
    <t xml:space="preserve"> 95 MIATA</t>
  </si>
  <si>
    <t xml:space="preserve"> V</t>
  </si>
  <si>
    <t xml:space="preserve"> JESS MEYER</t>
  </si>
  <si>
    <t xml:space="preserve"> 80 PORSCHE 911</t>
  </si>
  <si>
    <t xml:space="preserve"> MAX CURRIE</t>
  </si>
  <si>
    <t xml:space="preserve"> 80 911sc</t>
  </si>
  <si>
    <t xml:space="preserve"> 90 MIATA Mx-5</t>
  </si>
  <si>
    <t>AS</t>
  </si>
  <si>
    <t xml:space="preserve"> DAVE BAHL</t>
  </si>
  <si>
    <t xml:space="preserve"> 08 BMW 135i</t>
  </si>
  <si>
    <t xml:space="preserve"> GS</t>
  </si>
  <si>
    <t xml:space="preserve"> SARA TESSEM</t>
  </si>
  <si>
    <t xml:space="preserve"> 15 VW GTI</t>
  </si>
  <si>
    <t xml:space="preserve"> 3T</t>
  </si>
  <si>
    <t xml:space="preserve"> RYAN ETHERIDGE</t>
  </si>
  <si>
    <t xml:space="preserve"> 03 VETTE ZO6</t>
  </si>
  <si>
    <t xml:space="preserve"> STR</t>
  </si>
  <si>
    <t xml:space="preserve"> JAKE ROGERS</t>
  </si>
  <si>
    <t xml:space="preserve"> ALEX KOPAN</t>
  </si>
  <si>
    <t xml:space="preserve"> 04 ACURA RSX R</t>
  </si>
  <si>
    <t xml:space="preserve"> ZACHARY PURSELL</t>
  </si>
  <si>
    <t xml:space="preserve"> 13 SCION FR-S</t>
  </si>
  <si>
    <t xml:space="preserve"> HS</t>
  </si>
  <si>
    <t xml:space="preserve"> TOM RING</t>
  </si>
  <si>
    <t xml:space="preserve"> 10 VW JETTA</t>
  </si>
  <si>
    <t xml:space="preserve"> CSP</t>
  </si>
  <si>
    <t xml:space="preserve"> TYLER SALMINEN</t>
  </si>
  <si>
    <t xml:space="preserve"> ANDREW DEHMER</t>
  </si>
  <si>
    <t xml:space="preserve"> 17 BRZ LIMITED</t>
  </si>
  <si>
    <t xml:space="preserve"> RON SCHWANZ</t>
  </si>
  <si>
    <t xml:space="preserve"> 97 MAZDA MIATA</t>
  </si>
  <si>
    <t xml:space="preserve"> NATHAN WISHARD</t>
  </si>
  <si>
    <t xml:space="preserve"> 16 CORVETTE</t>
  </si>
  <si>
    <t xml:space="preserve"> PEYTON GOLDENSTEIN</t>
  </si>
  <si>
    <t xml:space="preserve"> 01 BMW 330xi</t>
  </si>
  <si>
    <t xml:space="preserve"> THOMAS HEPPERLEN</t>
  </si>
  <si>
    <t xml:space="preserve"> 91 MIATA</t>
  </si>
  <si>
    <t xml:space="preserve"> ADAM BARBER</t>
  </si>
  <si>
    <t xml:space="preserve"> 88 HONDA CRX</t>
  </si>
  <si>
    <t xml:space="preserve"> JEREMY ANDERSON</t>
  </si>
  <si>
    <t xml:space="preserve"> 11 BMW M3</t>
  </si>
  <si>
    <t xml:space="preserve"> ROBIN NEWBORG</t>
  </si>
  <si>
    <t xml:space="preserve"> 16 VW GOLF GTi</t>
  </si>
  <si>
    <t xml:space="preserve"> JOE BROWN</t>
  </si>
  <si>
    <t xml:space="preserve"> 16 MIATA</t>
  </si>
  <si>
    <t xml:space="preserve"> RYAN SALSEG</t>
  </si>
  <si>
    <t xml:space="preserve"> 03 CORVETTE Z06</t>
  </si>
  <si>
    <t xml:space="preserve"> CAMC</t>
  </si>
  <si>
    <t xml:space="preserve"> JUSTIN WOJCIECHOWSKI</t>
  </si>
  <si>
    <t xml:space="preserve"> 15 MUSTANG GT</t>
  </si>
  <si>
    <t xml:space="preserve"> STX</t>
  </si>
  <si>
    <t xml:space="preserve"> DEVON WHITMAN</t>
  </si>
  <si>
    <t xml:space="preserve"> 94 MAZDA</t>
  </si>
  <si>
    <t xml:space="preserve"> EM</t>
  </si>
  <si>
    <t xml:space="preserve"> CHARLES D'CRUZ</t>
  </si>
  <si>
    <t xml:space="preserve"> 17 EXOCET</t>
  </si>
  <si>
    <t xml:space="preserve"> DOUGLAS LINDMAN</t>
  </si>
  <si>
    <t xml:space="preserve"> 07 MAZDA MX-5</t>
  </si>
  <si>
    <t xml:space="preserve"> DSP</t>
  </si>
  <si>
    <t xml:space="preserve"> KIM JOHM CRUMB</t>
  </si>
  <si>
    <t xml:space="preserve"> 04 BMW 330ci</t>
  </si>
  <si>
    <t xml:space="preserve"> CARSON TURNQUIST</t>
  </si>
  <si>
    <t xml:space="preserve"> 03 MUSTANG COBRA</t>
  </si>
  <si>
    <t xml:space="preserve"> JON PIERCE-RUHLAND</t>
  </si>
  <si>
    <t xml:space="preserve"> 19 DF GOBLIN</t>
  </si>
  <si>
    <t xml:space="preserve"> XP</t>
  </si>
  <si>
    <t xml:space="preserve"> CHRIS JOHNSON</t>
  </si>
  <si>
    <t xml:space="preserve"> 91 CORVETTE</t>
  </si>
  <si>
    <t xml:space="preserve"> ASP</t>
  </si>
  <si>
    <t xml:space="preserve"> DREW BAUMBACH</t>
  </si>
  <si>
    <t xml:space="preserve"> 09 CAYMAN S</t>
  </si>
  <si>
    <t xml:space="preserve"> DAN NIELSEN</t>
  </si>
  <si>
    <t>MCAS</t>
  </si>
  <si>
    <t>POINTS</t>
  </si>
  <si>
    <t>BEST PAX TIME</t>
  </si>
  <si>
    <t>RAW TIME</t>
  </si>
  <si>
    <t xml:space="preserve">BEST </t>
  </si>
  <si>
    <t>Final Results  MCAS POINTS</t>
  </si>
</sst>
</file>

<file path=xl/styles.xml><?xml version="1.0" encoding="utf-8"?>
<styleSheet xmlns="http://schemas.openxmlformats.org/spreadsheetml/2006/main">
  <numFmts count="1">
    <numFmt numFmtId="164" formatCode="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1"/>
  <sheetViews>
    <sheetView tabSelected="1" topLeftCell="A78" workbookViewId="0">
      <selection activeCell="L10" sqref="L10"/>
    </sheetView>
  </sheetViews>
  <sheetFormatPr defaultRowHeight="15"/>
  <cols>
    <col min="1" max="1" width="6.7109375" customWidth="1"/>
    <col min="3" max="3" width="6.42578125" style="1" customWidth="1"/>
    <col min="4" max="4" width="22.5703125" customWidth="1"/>
    <col min="5" max="5" width="18.85546875" customWidth="1"/>
    <col min="6" max="6" width="9.140625" style="3"/>
    <col min="7" max="7" width="13.28515625" style="1" customWidth="1"/>
  </cols>
  <sheetData>
    <row r="1" spans="1:7">
      <c r="A1" t="s">
        <v>0</v>
      </c>
    </row>
    <row r="2" spans="1:7">
      <c r="A2" s="5" t="s">
        <v>179</v>
      </c>
      <c r="B2" s="5"/>
      <c r="C2" s="3"/>
      <c r="D2" s="5"/>
    </row>
    <row r="3" spans="1:7">
      <c r="A3" t="s">
        <v>1</v>
      </c>
    </row>
    <row r="4" spans="1:7">
      <c r="A4" t="s">
        <v>2</v>
      </c>
      <c r="B4" t="s">
        <v>3</v>
      </c>
      <c r="C4" s="1" t="s">
        <v>4</v>
      </c>
      <c r="D4" t="s">
        <v>5</v>
      </c>
      <c r="E4" t="s">
        <v>6</v>
      </c>
      <c r="F4" s="3" t="s">
        <v>174</v>
      </c>
      <c r="G4" s="1" t="s">
        <v>178</v>
      </c>
    </row>
    <row r="5" spans="1:7">
      <c r="F5" s="3" t="s">
        <v>175</v>
      </c>
      <c r="G5" s="1" t="s">
        <v>177</v>
      </c>
    </row>
    <row r="6" spans="1:7">
      <c r="A6" s="1" t="s">
        <v>7</v>
      </c>
      <c r="B6" t="s">
        <v>8</v>
      </c>
      <c r="C6" s="1">
        <v>1</v>
      </c>
      <c r="D6" t="s">
        <v>9</v>
      </c>
      <c r="E6" t="s">
        <v>10</v>
      </c>
      <c r="F6" s="4">
        <v>100</v>
      </c>
      <c r="G6" s="1">
        <v>65.061999999999998</v>
      </c>
    </row>
    <row r="7" spans="1:7">
      <c r="A7" s="1">
        <v>2</v>
      </c>
      <c r="B7" t="s">
        <v>8</v>
      </c>
      <c r="C7" s="1">
        <v>98</v>
      </c>
      <c r="D7" t="s">
        <v>11</v>
      </c>
      <c r="E7" t="s">
        <v>12</v>
      </c>
      <c r="F7" s="4">
        <f>G6/G7*100</f>
        <v>97.5310677719648</v>
      </c>
      <c r="G7" s="1">
        <v>66.709000000000003</v>
      </c>
    </row>
    <row r="8" spans="1:7">
      <c r="A8" s="1">
        <v>3</v>
      </c>
      <c r="B8" t="s">
        <v>8</v>
      </c>
      <c r="C8" s="1">
        <v>721</v>
      </c>
      <c r="D8" t="s">
        <v>13</v>
      </c>
      <c r="E8" t="s">
        <v>14</v>
      </c>
      <c r="F8" s="4">
        <f>G6/G8*100</f>
        <v>90.6825372489442</v>
      </c>
      <c r="G8" s="1">
        <v>71.747</v>
      </c>
    </row>
    <row r="10" spans="1:7">
      <c r="A10" s="1" t="s">
        <v>7</v>
      </c>
      <c r="B10" t="s">
        <v>15</v>
      </c>
      <c r="C10" s="1">
        <v>427</v>
      </c>
      <c r="D10" t="s">
        <v>16</v>
      </c>
      <c r="E10" t="s">
        <v>17</v>
      </c>
      <c r="F10" s="4">
        <v>100</v>
      </c>
      <c r="G10" s="1">
        <v>63.728000000000002</v>
      </c>
    </row>
    <row r="11" spans="1:7">
      <c r="A11" s="1">
        <v>2</v>
      </c>
      <c r="B11" t="s">
        <v>15</v>
      </c>
      <c r="C11" s="1">
        <v>14</v>
      </c>
      <c r="D11" t="s">
        <v>18</v>
      </c>
      <c r="E11" t="s">
        <v>19</v>
      </c>
      <c r="F11" s="4">
        <f>G10/G11*100</f>
        <v>98.526615234767561</v>
      </c>
      <c r="G11" s="1">
        <v>64.680999999999997</v>
      </c>
    </row>
    <row r="12" spans="1:7">
      <c r="A12" s="1">
        <v>3</v>
      </c>
      <c r="B12" t="s">
        <v>15</v>
      </c>
      <c r="C12" s="1">
        <v>33</v>
      </c>
      <c r="D12" t="s">
        <v>20</v>
      </c>
      <c r="E12" t="s">
        <v>21</v>
      </c>
      <c r="F12" s="4">
        <f>G10/G12*100</f>
        <v>96.914396946332701</v>
      </c>
      <c r="G12" s="1">
        <v>65.757000000000005</v>
      </c>
    </row>
    <row r="13" spans="1:7">
      <c r="A13" s="1">
        <v>4</v>
      </c>
      <c r="B13" t="s">
        <v>15</v>
      </c>
      <c r="C13" s="1">
        <v>771</v>
      </c>
      <c r="D13" t="s">
        <v>22</v>
      </c>
      <c r="E13" t="s">
        <v>23</v>
      </c>
      <c r="F13" s="4">
        <f>G10/G13*100</f>
        <v>88.503735799794455</v>
      </c>
      <c r="G13" s="1">
        <v>72.006</v>
      </c>
    </row>
    <row r="15" spans="1:7">
      <c r="A15" s="1" t="s">
        <v>7</v>
      </c>
      <c r="B15" t="s">
        <v>24</v>
      </c>
      <c r="C15" s="1">
        <v>913</v>
      </c>
      <c r="D15" t="s">
        <v>25</v>
      </c>
      <c r="E15" t="s">
        <v>26</v>
      </c>
      <c r="F15" s="4">
        <v>100</v>
      </c>
      <c r="G15" s="1">
        <v>63.774000000000001</v>
      </c>
    </row>
    <row r="16" spans="1:7">
      <c r="A16" s="1">
        <v>2</v>
      </c>
      <c r="B16" t="s">
        <v>24</v>
      </c>
      <c r="C16" s="1">
        <v>414</v>
      </c>
      <c r="D16" t="s">
        <v>27</v>
      </c>
      <c r="E16" t="s">
        <v>28</v>
      </c>
      <c r="F16" s="4">
        <f>G15/G16*100</f>
        <v>97.244628779677029</v>
      </c>
      <c r="G16" s="1">
        <v>65.581000000000003</v>
      </c>
    </row>
    <row r="17" spans="1:7">
      <c r="A17" s="1">
        <v>3</v>
      </c>
      <c r="B17" t="s">
        <v>24</v>
      </c>
      <c r="C17" s="1">
        <v>40</v>
      </c>
      <c r="D17" t="s">
        <v>29</v>
      </c>
      <c r="E17" t="s">
        <v>30</v>
      </c>
      <c r="F17" s="4">
        <f>G15/G17*100</f>
        <v>97.093616308633884</v>
      </c>
      <c r="G17" s="1">
        <v>65.683000000000007</v>
      </c>
    </row>
    <row r="18" spans="1:7">
      <c r="A18" s="1">
        <v>4</v>
      </c>
      <c r="B18" t="s">
        <v>24</v>
      </c>
      <c r="C18" s="1">
        <v>297</v>
      </c>
      <c r="D18" t="s">
        <v>31</v>
      </c>
      <c r="E18" t="s">
        <v>32</v>
      </c>
      <c r="F18" s="4">
        <f>G15/G18*100</f>
        <v>94.992254528122032</v>
      </c>
      <c r="G18" s="1">
        <v>67.135999999999996</v>
      </c>
    </row>
    <row r="20" spans="1:7">
      <c r="A20" s="1">
        <v>1</v>
      </c>
      <c r="B20" t="s">
        <v>33</v>
      </c>
      <c r="C20" s="1">
        <v>81</v>
      </c>
      <c r="D20" t="s">
        <v>34</v>
      </c>
      <c r="E20" t="s">
        <v>35</v>
      </c>
      <c r="F20" s="4">
        <v>100</v>
      </c>
      <c r="G20" s="1">
        <v>65.131</v>
      </c>
    </row>
    <row r="22" spans="1:7">
      <c r="A22" s="1" t="s">
        <v>7</v>
      </c>
      <c r="B22" t="s">
        <v>36</v>
      </c>
      <c r="C22" s="1">
        <v>320</v>
      </c>
      <c r="D22" t="s">
        <v>37</v>
      </c>
      <c r="E22" t="s">
        <v>38</v>
      </c>
      <c r="F22" s="4">
        <v>100</v>
      </c>
      <c r="G22" s="2">
        <v>64.709999999999994</v>
      </c>
    </row>
    <row r="23" spans="1:7">
      <c r="A23" s="1">
        <v>2</v>
      </c>
      <c r="B23" t="s">
        <v>36</v>
      </c>
      <c r="C23" s="1">
        <v>99</v>
      </c>
      <c r="D23" t="s">
        <v>39</v>
      </c>
      <c r="E23" t="s">
        <v>40</v>
      </c>
      <c r="F23" s="4">
        <f>G22/G23*100</f>
        <v>99.145063430777697</v>
      </c>
      <c r="G23" s="1">
        <v>65.268000000000001</v>
      </c>
    </row>
    <row r="24" spans="1:7">
      <c r="A24" s="1">
        <v>3</v>
      </c>
      <c r="B24" t="s">
        <v>36</v>
      </c>
      <c r="C24" s="1">
        <v>537</v>
      </c>
      <c r="D24" t="s">
        <v>41</v>
      </c>
      <c r="E24" t="s">
        <v>42</v>
      </c>
      <c r="F24" s="4">
        <f>G22/G24*100</f>
        <v>98.009814612868041</v>
      </c>
      <c r="G24" s="1">
        <v>66.024000000000001</v>
      </c>
    </row>
    <row r="25" spans="1:7">
      <c r="A25" s="1">
        <v>4</v>
      </c>
      <c r="B25" t="s">
        <v>36</v>
      </c>
      <c r="C25" s="1">
        <v>956</v>
      </c>
      <c r="D25" t="s">
        <v>43</v>
      </c>
      <c r="E25" t="s">
        <v>44</v>
      </c>
      <c r="F25" s="4">
        <f>G22/G25*100</f>
        <v>96.162991143077917</v>
      </c>
      <c r="G25" s="1">
        <v>67.292000000000002</v>
      </c>
    </row>
    <row r="26" spans="1:7">
      <c r="A26" s="1">
        <v>5</v>
      </c>
      <c r="B26" t="s">
        <v>36</v>
      </c>
      <c r="C26" s="1">
        <v>714</v>
      </c>
      <c r="D26" t="s">
        <v>45</v>
      </c>
      <c r="E26" t="s">
        <v>46</v>
      </c>
      <c r="F26" s="4">
        <f>G22/G26*100</f>
        <v>68.135871625321144</v>
      </c>
      <c r="G26" s="1">
        <v>94.971999999999994</v>
      </c>
    </row>
    <row r="28" spans="1:7">
      <c r="A28" s="1">
        <v>1</v>
      </c>
      <c r="B28" t="s">
        <v>47</v>
      </c>
      <c r="C28" s="1">
        <v>327</v>
      </c>
      <c r="D28" t="s">
        <v>48</v>
      </c>
      <c r="E28" t="s">
        <v>49</v>
      </c>
      <c r="F28" s="4">
        <v>100</v>
      </c>
      <c r="G28" s="1">
        <v>69.347999999999999</v>
      </c>
    </row>
    <row r="30" spans="1:7">
      <c r="A30" s="1" t="s">
        <v>7</v>
      </c>
      <c r="B30" t="s">
        <v>50</v>
      </c>
      <c r="C30" s="1">
        <v>17</v>
      </c>
      <c r="D30" t="s">
        <v>51</v>
      </c>
      <c r="E30" t="s">
        <v>52</v>
      </c>
      <c r="F30" s="4">
        <v>100</v>
      </c>
      <c r="G30" s="1">
        <v>62.819000000000003</v>
      </c>
    </row>
    <row r="31" spans="1:7">
      <c r="A31" s="1">
        <v>2</v>
      </c>
      <c r="B31" t="s">
        <v>50</v>
      </c>
      <c r="C31" s="1">
        <v>636</v>
      </c>
      <c r="D31" t="s">
        <v>53</v>
      </c>
      <c r="E31" t="s">
        <v>54</v>
      </c>
      <c r="F31" s="4">
        <f>G30/G31*100</f>
        <v>92.026310392311984</v>
      </c>
      <c r="G31" s="1">
        <v>68.262</v>
      </c>
    </row>
    <row r="32" spans="1:7">
      <c r="A32" s="1">
        <v>3</v>
      </c>
      <c r="B32" t="s">
        <v>50</v>
      </c>
      <c r="C32" s="1">
        <v>171</v>
      </c>
      <c r="D32" t="s">
        <v>55</v>
      </c>
      <c r="E32" t="s">
        <v>52</v>
      </c>
      <c r="F32" s="4">
        <f>G30/G32*100</f>
        <v>89.553366501774846</v>
      </c>
      <c r="G32" s="1">
        <v>70.147000000000006</v>
      </c>
    </row>
    <row r="33" spans="1:7">
      <c r="A33" s="1"/>
      <c r="F33" s="4"/>
    </row>
    <row r="34" spans="1:7">
      <c r="A34" s="1">
        <v>1</v>
      </c>
      <c r="B34" t="s">
        <v>170</v>
      </c>
      <c r="C34" s="1">
        <v>27</v>
      </c>
      <c r="D34" t="s">
        <v>171</v>
      </c>
      <c r="E34" t="s">
        <v>172</v>
      </c>
      <c r="F34" s="4">
        <v>100</v>
      </c>
      <c r="G34" s="1">
        <v>68.263000000000005</v>
      </c>
    </row>
    <row r="35" spans="1:7">
      <c r="F35" s="4"/>
    </row>
    <row r="36" spans="1:7">
      <c r="A36" s="1" t="s">
        <v>7</v>
      </c>
      <c r="B36" t="s">
        <v>56</v>
      </c>
      <c r="C36" s="1">
        <v>192</v>
      </c>
      <c r="D36" t="s">
        <v>57</v>
      </c>
      <c r="E36" t="s">
        <v>58</v>
      </c>
      <c r="F36" s="4">
        <v>100</v>
      </c>
      <c r="G36" s="1">
        <v>63.018999999999998</v>
      </c>
    </row>
    <row r="37" spans="1:7">
      <c r="A37" s="1">
        <v>2</v>
      </c>
      <c r="B37" t="s">
        <v>56</v>
      </c>
      <c r="C37" s="1">
        <v>77</v>
      </c>
      <c r="D37" t="s">
        <v>59</v>
      </c>
      <c r="E37" t="s">
        <v>60</v>
      </c>
      <c r="F37" s="4">
        <f>G36/G37*100</f>
        <v>95.73863636363636</v>
      </c>
      <c r="G37" s="1">
        <v>65.823999999999998</v>
      </c>
    </row>
    <row r="38" spans="1:7">
      <c r="A38" s="1">
        <v>3</v>
      </c>
      <c r="B38" t="s">
        <v>56</v>
      </c>
      <c r="C38" s="1">
        <v>911</v>
      </c>
      <c r="D38" t="s">
        <v>61</v>
      </c>
      <c r="E38" t="s">
        <v>62</v>
      </c>
      <c r="F38" s="4">
        <f>G36/G38*100</f>
        <v>91.822937156678464</v>
      </c>
      <c r="G38" s="1">
        <v>68.631</v>
      </c>
    </row>
    <row r="39" spans="1:7">
      <c r="A39" s="1">
        <v>4</v>
      </c>
      <c r="B39" t="s">
        <v>56</v>
      </c>
      <c r="C39" s="1">
        <v>91</v>
      </c>
      <c r="D39" t="s">
        <v>63</v>
      </c>
      <c r="E39" t="s">
        <v>62</v>
      </c>
      <c r="F39" s="4">
        <f>G36/G39*100</f>
        <v>86.430403357425973</v>
      </c>
      <c r="G39" s="1">
        <v>72.912999999999997</v>
      </c>
    </row>
    <row r="40" spans="1:7">
      <c r="A40" s="1"/>
      <c r="F40" s="4"/>
    </row>
    <row r="41" spans="1:7">
      <c r="A41" s="1">
        <v>1</v>
      </c>
      <c r="B41" t="s">
        <v>160</v>
      </c>
      <c r="C41" s="1">
        <v>282</v>
      </c>
      <c r="D41" t="s">
        <v>161</v>
      </c>
      <c r="E41" t="s">
        <v>162</v>
      </c>
      <c r="F41" s="4">
        <v>100</v>
      </c>
      <c r="G41" s="1">
        <v>66.850999999999999</v>
      </c>
    </row>
    <row r="42" spans="1:7">
      <c r="A42" s="1"/>
      <c r="F42" s="4"/>
    </row>
    <row r="43" spans="1:7">
      <c r="A43" s="1" t="s">
        <v>7</v>
      </c>
      <c r="B43" t="s">
        <v>64</v>
      </c>
      <c r="C43" s="1">
        <v>68</v>
      </c>
      <c r="D43" t="s">
        <v>65</v>
      </c>
      <c r="E43" t="s">
        <v>66</v>
      </c>
      <c r="F43" s="4">
        <v>100</v>
      </c>
      <c r="G43" s="1">
        <v>64.581000000000003</v>
      </c>
    </row>
    <row r="44" spans="1:7">
      <c r="A44" s="1">
        <v>2</v>
      </c>
      <c r="B44" t="s">
        <v>64</v>
      </c>
      <c r="C44" s="1">
        <v>69</v>
      </c>
      <c r="D44" t="s">
        <v>67</v>
      </c>
      <c r="E44" t="s">
        <v>68</v>
      </c>
      <c r="F44" s="4">
        <f>G43/G44*100</f>
        <v>98.906501263496438</v>
      </c>
      <c r="G44" s="1">
        <v>65.295000000000002</v>
      </c>
    </row>
    <row r="45" spans="1:7">
      <c r="A45" s="1">
        <v>3</v>
      </c>
      <c r="B45" t="s">
        <v>64</v>
      </c>
      <c r="C45" s="1">
        <v>460</v>
      </c>
      <c r="D45" t="s">
        <v>69</v>
      </c>
      <c r="E45" t="s">
        <v>70</v>
      </c>
      <c r="F45" s="4">
        <f>G43/G45*100</f>
        <v>98.389652335537335</v>
      </c>
      <c r="G45" s="1">
        <v>65.638000000000005</v>
      </c>
    </row>
    <row r="46" spans="1:7">
      <c r="A46" s="1"/>
      <c r="F46" s="4"/>
    </row>
    <row r="47" spans="1:7">
      <c r="F47" s="4"/>
    </row>
    <row r="48" spans="1:7">
      <c r="A48" s="1" t="s">
        <v>7</v>
      </c>
      <c r="B48" t="s">
        <v>71</v>
      </c>
      <c r="C48" s="1">
        <v>19</v>
      </c>
      <c r="D48" t="s">
        <v>72</v>
      </c>
      <c r="E48" t="s">
        <v>73</v>
      </c>
      <c r="F48" s="4">
        <v>100</v>
      </c>
      <c r="G48" s="1">
        <v>59.719000000000001</v>
      </c>
    </row>
    <row r="49" spans="1:7">
      <c r="A49" s="1" t="s">
        <v>74</v>
      </c>
      <c r="B49" t="s">
        <v>71</v>
      </c>
      <c r="C49" s="1">
        <v>119</v>
      </c>
      <c r="D49" t="s">
        <v>75</v>
      </c>
      <c r="E49" t="s">
        <v>73</v>
      </c>
      <c r="F49" s="4">
        <f>G48/G49*100</f>
        <v>94.760476666507984</v>
      </c>
      <c r="G49" s="1">
        <v>63.021000000000001</v>
      </c>
    </row>
    <row r="50" spans="1:7">
      <c r="A50" s="1">
        <v>3</v>
      </c>
      <c r="B50" t="s">
        <v>71</v>
      </c>
      <c r="C50" s="1">
        <v>915</v>
      </c>
      <c r="D50" t="s">
        <v>76</v>
      </c>
      <c r="E50" t="s">
        <v>77</v>
      </c>
      <c r="F50" s="4">
        <f>G48/G50*100</f>
        <v>93.866804985775133</v>
      </c>
      <c r="G50" s="1">
        <v>63.621000000000002</v>
      </c>
    </row>
    <row r="51" spans="1:7">
      <c r="A51" s="1">
        <v>4</v>
      </c>
      <c r="B51" t="s">
        <v>71</v>
      </c>
      <c r="C51" s="1">
        <v>706</v>
      </c>
      <c r="D51" t="s">
        <v>78</v>
      </c>
      <c r="E51" t="s">
        <v>79</v>
      </c>
      <c r="F51" s="4">
        <f>G48/G51*100</f>
        <v>93.473054829469859</v>
      </c>
      <c r="G51" s="1">
        <v>63.889000000000003</v>
      </c>
    </row>
    <row r="52" spans="1:7">
      <c r="A52" s="1">
        <v>5</v>
      </c>
      <c r="B52" t="s">
        <v>71</v>
      </c>
      <c r="C52" s="1">
        <v>444</v>
      </c>
      <c r="D52" t="s">
        <v>80</v>
      </c>
      <c r="E52" t="s">
        <v>77</v>
      </c>
      <c r="F52" s="4">
        <f>G48/G52*100</f>
        <v>91.618851830259885</v>
      </c>
      <c r="G52" s="1">
        <v>65.182000000000002</v>
      </c>
    </row>
    <row r="53" spans="1:7">
      <c r="A53" s="1">
        <v>6</v>
      </c>
      <c r="B53" t="s">
        <v>71</v>
      </c>
      <c r="C53" s="1">
        <v>4</v>
      </c>
      <c r="D53" t="s">
        <v>81</v>
      </c>
      <c r="E53" t="s">
        <v>82</v>
      </c>
      <c r="F53" s="4">
        <f>G48/G53*100</f>
        <v>85.851267233076001</v>
      </c>
      <c r="G53" s="1">
        <v>69.561000000000007</v>
      </c>
    </row>
    <row r="54" spans="1:7">
      <c r="A54" s="1">
        <v>7</v>
      </c>
      <c r="B54" t="s">
        <v>71</v>
      </c>
      <c r="C54" s="1">
        <v>206</v>
      </c>
      <c r="D54" t="s">
        <v>83</v>
      </c>
      <c r="E54" t="s">
        <v>84</v>
      </c>
      <c r="F54" s="4">
        <f>G48/G54*100</f>
        <v>84.340531303402202</v>
      </c>
      <c r="G54" s="1">
        <v>70.807000000000002</v>
      </c>
    </row>
    <row r="55" spans="1:7">
      <c r="A55" s="1">
        <v>8</v>
      </c>
      <c r="B55" t="s">
        <v>71</v>
      </c>
      <c r="C55" s="1">
        <v>651</v>
      </c>
      <c r="D55" t="s">
        <v>85</v>
      </c>
      <c r="E55" t="s">
        <v>86</v>
      </c>
      <c r="F55" s="4">
        <f>G48/G55*100</f>
        <v>83.905639699890401</v>
      </c>
      <c r="G55" s="1">
        <v>71.174000000000007</v>
      </c>
    </row>
    <row r="57" spans="1:7">
      <c r="A57" s="1" t="s">
        <v>7</v>
      </c>
      <c r="B57" t="s">
        <v>87</v>
      </c>
      <c r="C57" s="1">
        <v>998</v>
      </c>
      <c r="D57" t="s">
        <v>88</v>
      </c>
      <c r="E57" t="s">
        <v>89</v>
      </c>
      <c r="F57" s="4">
        <v>100</v>
      </c>
      <c r="G57" s="1">
        <v>66.471999999999994</v>
      </c>
    </row>
    <row r="58" spans="1:7">
      <c r="A58" s="1">
        <v>2</v>
      </c>
      <c r="B58" t="s">
        <v>87</v>
      </c>
      <c r="C58" s="1">
        <v>286</v>
      </c>
      <c r="D58" t="s">
        <v>90</v>
      </c>
      <c r="E58" t="s">
        <v>91</v>
      </c>
      <c r="F58" s="4">
        <f>G57/G58*100</f>
        <v>98.523744590027846</v>
      </c>
      <c r="G58" s="1">
        <v>67.468000000000004</v>
      </c>
    </row>
    <row r="59" spans="1:7">
      <c r="A59" s="1">
        <v>3</v>
      </c>
      <c r="B59" t="s">
        <v>87</v>
      </c>
      <c r="C59" s="1">
        <v>522</v>
      </c>
      <c r="D59" t="s">
        <v>92</v>
      </c>
      <c r="E59" t="s">
        <v>93</v>
      </c>
      <c r="F59" s="4">
        <f>G57/G59*100</f>
        <v>94.394978627927117</v>
      </c>
      <c r="G59" s="1">
        <v>70.418999999999997</v>
      </c>
    </row>
    <row r="61" spans="1:7">
      <c r="A61" s="1" t="s">
        <v>7</v>
      </c>
      <c r="B61" t="s">
        <v>94</v>
      </c>
      <c r="C61" s="1">
        <v>86</v>
      </c>
      <c r="D61" t="s">
        <v>95</v>
      </c>
      <c r="E61" t="s">
        <v>96</v>
      </c>
      <c r="F61" s="4">
        <v>100</v>
      </c>
      <c r="G61" s="1">
        <v>62.697000000000003</v>
      </c>
    </row>
    <row r="62" spans="1:7">
      <c r="A62" s="1">
        <v>2</v>
      </c>
      <c r="B62" t="s">
        <v>94</v>
      </c>
      <c r="C62" s="1">
        <v>7</v>
      </c>
      <c r="D62" t="s">
        <v>97</v>
      </c>
      <c r="E62" t="s">
        <v>98</v>
      </c>
      <c r="F62" s="4">
        <f>G61/G62*100</f>
        <v>97.028645712428613</v>
      </c>
      <c r="G62" s="1">
        <v>64.617000000000004</v>
      </c>
    </row>
    <row r="63" spans="1:7">
      <c r="A63" s="1">
        <v>3</v>
      </c>
      <c r="B63" t="s">
        <v>94</v>
      </c>
      <c r="C63" s="1">
        <v>711</v>
      </c>
      <c r="D63" t="s">
        <v>99</v>
      </c>
      <c r="E63" t="s">
        <v>100</v>
      </c>
      <c r="F63" s="4">
        <f>G61/G63*100</f>
        <v>93.447900675182211</v>
      </c>
      <c r="G63" s="1">
        <v>67.093000000000004</v>
      </c>
    </row>
    <row r="64" spans="1:7">
      <c r="A64" s="1">
        <v>4</v>
      </c>
      <c r="B64" t="s">
        <v>94</v>
      </c>
      <c r="C64" s="1">
        <v>621</v>
      </c>
      <c r="D64" t="s">
        <v>101</v>
      </c>
      <c r="E64" t="s">
        <v>102</v>
      </c>
      <c r="F64" s="4">
        <f>G61/G64*100</f>
        <v>92.420289214168847</v>
      </c>
      <c r="G64" s="1">
        <v>67.838999999999999</v>
      </c>
    </row>
    <row r="66" spans="1:7">
      <c r="A66" s="1">
        <v>1</v>
      </c>
      <c r="B66" t="s">
        <v>103</v>
      </c>
      <c r="C66" s="1">
        <v>28</v>
      </c>
      <c r="D66" t="s">
        <v>104</v>
      </c>
      <c r="E66" t="s">
        <v>105</v>
      </c>
      <c r="F66" s="4">
        <v>100</v>
      </c>
      <c r="G66" s="1">
        <v>64.134</v>
      </c>
    </row>
    <row r="67" spans="1:7">
      <c r="A67" s="1">
        <v>2</v>
      </c>
      <c r="B67" t="s">
        <v>103</v>
      </c>
      <c r="C67" s="1">
        <v>788</v>
      </c>
      <c r="D67" t="s">
        <v>106</v>
      </c>
      <c r="E67" t="s">
        <v>107</v>
      </c>
      <c r="F67" s="4">
        <f>G66/G67*100</f>
        <v>96.251050546284063</v>
      </c>
      <c r="G67" s="1">
        <v>66.632000000000005</v>
      </c>
    </row>
    <row r="68" spans="1:7">
      <c r="A68" s="1"/>
      <c r="F68" s="4"/>
    </row>
    <row r="69" spans="1:7">
      <c r="A69" s="1">
        <v>1</v>
      </c>
      <c r="B69" t="s">
        <v>167</v>
      </c>
      <c r="C69" s="1">
        <v>108</v>
      </c>
      <c r="D69" t="s">
        <v>168</v>
      </c>
      <c r="E69" t="s">
        <v>169</v>
      </c>
      <c r="F69" s="4">
        <v>100</v>
      </c>
      <c r="G69" s="1">
        <v>65.093000000000004</v>
      </c>
    </row>
    <row r="70" spans="1:7">
      <c r="A70" s="1">
        <v>2</v>
      </c>
      <c r="B70" t="s">
        <v>167</v>
      </c>
      <c r="C70" s="1">
        <v>411</v>
      </c>
      <c r="D70" t="s">
        <v>173</v>
      </c>
      <c r="E70" t="s">
        <v>117</v>
      </c>
      <c r="F70" s="4">
        <f>G69/G70*100</f>
        <v>97.274235246648828</v>
      </c>
      <c r="G70" s="1">
        <v>66.917000000000002</v>
      </c>
    </row>
    <row r="71" spans="1:7">
      <c r="A71" s="1"/>
      <c r="F71" s="4"/>
    </row>
    <row r="72" spans="1:7">
      <c r="A72" s="1">
        <v>1</v>
      </c>
      <c r="B72" t="s">
        <v>149</v>
      </c>
      <c r="C72" s="1">
        <v>321</v>
      </c>
      <c r="D72" t="s">
        <v>150</v>
      </c>
      <c r="E72" t="s">
        <v>151</v>
      </c>
      <c r="F72" s="4">
        <v>100</v>
      </c>
      <c r="G72" s="1">
        <v>61.554000000000002</v>
      </c>
    </row>
    <row r="73" spans="1:7">
      <c r="A73" s="1">
        <v>2</v>
      </c>
      <c r="B73" t="s">
        <v>149</v>
      </c>
      <c r="C73" s="1">
        <v>511</v>
      </c>
      <c r="D73" t="s">
        <v>163</v>
      </c>
      <c r="E73" t="s">
        <v>164</v>
      </c>
      <c r="F73" s="4">
        <f>G72/G73*100</f>
        <v>89.710554697292096</v>
      </c>
      <c r="G73" s="1">
        <v>68.614000000000004</v>
      </c>
    </row>
    <row r="74" spans="1:7">
      <c r="A74" s="1"/>
      <c r="F74" s="4"/>
    </row>
    <row r="75" spans="1:7">
      <c r="A75" s="1">
        <v>1</v>
      </c>
      <c r="B75" t="s">
        <v>155</v>
      </c>
      <c r="C75" s="1">
        <v>280</v>
      </c>
      <c r="D75" t="s">
        <v>156</v>
      </c>
      <c r="E75" t="s">
        <v>157</v>
      </c>
      <c r="F75" s="4">
        <v>100</v>
      </c>
      <c r="G75" s="1">
        <v>61.427999999999997</v>
      </c>
    </row>
    <row r="76" spans="1:7">
      <c r="A76" s="1">
        <v>2</v>
      </c>
      <c r="B76" t="s">
        <v>155</v>
      </c>
      <c r="C76" s="1">
        <v>262</v>
      </c>
      <c r="D76" t="s">
        <v>165</v>
      </c>
      <c r="E76" t="s">
        <v>166</v>
      </c>
      <c r="F76" s="4">
        <f>G75/G76*100</f>
        <v>96.701981959290322</v>
      </c>
      <c r="G76" s="1">
        <v>63.523000000000003</v>
      </c>
    </row>
    <row r="77" spans="1:7">
      <c r="A77" s="1"/>
      <c r="F77" s="4"/>
    </row>
    <row r="78" spans="1:7">
      <c r="A78" s="1">
        <v>1</v>
      </c>
      <c r="B78" t="s">
        <v>152</v>
      </c>
      <c r="C78" s="1">
        <v>117</v>
      </c>
      <c r="D78" t="s">
        <v>153</v>
      </c>
      <c r="E78" t="s">
        <v>154</v>
      </c>
      <c r="F78" s="4">
        <v>100</v>
      </c>
      <c r="G78" s="1">
        <v>65.450999999999993</v>
      </c>
    </row>
    <row r="79" spans="1:7">
      <c r="A79" s="1"/>
      <c r="F79" s="4"/>
    </row>
    <row r="80" spans="1:7">
      <c r="A80" s="1">
        <v>1</v>
      </c>
      <c r="B80" t="s">
        <v>118</v>
      </c>
      <c r="C80" s="1">
        <v>242</v>
      </c>
      <c r="D80" t="s">
        <v>158</v>
      </c>
      <c r="E80" t="s">
        <v>159</v>
      </c>
      <c r="F80" s="4">
        <v>100</v>
      </c>
      <c r="G80" s="1">
        <v>67.745999999999995</v>
      </c>
    </row>
    <row r="81" spans="1:7">
      <c r="G81" s="1" t="s">
        <v>176</v>
      </c>
    </row>
    <row r="82" spans="1:7">
      <c r="A82" s="1" t="s">
        <v>7</v>
      </c>
      <c r="B82" t="s">
        <v>109</v>
      </c>
      <c r="C82" s="1">
        <v>78</v>
      </c>
      <c r="D82" t="s">
        <v>110</v>
      </c>
      <c r="E82" t="s">
        <v>111</v>
      </c>
      <c r="F82" s="4">
        <v>100</v>
      </c>
      <c r="G82" s="1">
        <v>49.923000000000002</v>
      </c>
    </row>
    <row r="83" spans="1:7">
      <c r="A83" s="1" t="s">
        <v>74</v>
      </c>
      <c r="B83" t="s">
        <v>112</v>
      </c>
      <c r="C83" s="1">
        <v>707</v>
      </c>
      <c r="D83" t="s">
        <v>113</v>
      </c>
      <c r="E83" t="s">
        <v>114</v>
      </c>
      <c r="F83" s="4">
        <f>G82/G83*100</f>
        <v>97.65271991080337</v>
      </c>
      <c r="G83" s="1">
        <v>51.122999999999998</v>
      </c>
    </row>
    <row r="84" spans="1:7">
      <c r="A84" s="1" t="s">
        <v>115</v>
      </c>
      <c r="B84" t="s">
        <v>71</v>
      </c>
      <c r="C84" s="1">
        <v>212</v>
      </c>
      <c r="D84" t="s">
        <v>116</v>
      </c>
      <c r="E84" t="s">
        <v>117</v>
      </c>
      <c r="F84" s="4">
        <f>G82/G84*100</f>
        <v>95.821497120921308</v>
      </c>
      <c r="G84" s="2">
        <v>52.1</v>
      </c>
    </row>
    <row r="85" spans="1:7">
      <c r="A85" s="1">
        <v>4</v>
      </c>
      <c r="B85" t="s">
        <v>118</v>
      </c>
      <c r="C85" s="1">
        <v>990</v>
      </c>
      <c r="D85" t="s">
        <v>119</v>
      </c>
      <c r="E85" t="s">
        <v>108</v>
      </c>
      <c r="F85" s="4">
        <f>G82/G85*100</f>
        <v>94.678450188700722</v>
      </c>
      <c r="G85" s="2">
        <v>52.728999999999999</v>
      </c>
    </row>
    <row r="86" spans="1:7">
      <c r="A86" s="1">
        <v>5</v>
      </c>
      <c r="B86" t="s">
        <v>87</v>
      </c>
      <c r="C86" s="1">
        <v>190</v>
      </c>
      <c r="D86" t="s">
        <v>120</v>
      </c>
      <c r="E86" t="s">
        <v>121</v>
      </c>
      <c r="F86" s="4">
        <f>G82/G86*100</f>
        <v>94.157032119348941</v>
      </c>
      <c r="G86" s="1">
        <v>53.021000000000001</v>
      </c>
    </row>
    <row r="87" spans="1:7">
      <c r="A87" s="1">
        <v>6</v>
      </c>
      <c r="B87" t="s">
        <v>33</v>
      </c>
      <c r="C87" s="1">
        <v>154</v>
      </c>
      <c r="D87" t="s">
        <v>122</v>
      </c>
      <c r="E87" t="s">
        <v>123</v>
      </c>
      <c r="F87" s="4">
        <f>G82/G87*100</f>
        <v>93.324484988970724</v>
      </c>
      <c r="G87" s="1">
        <v>53.494</v>
      </c>
    </row>
    <row r="88" spans="1:7">
      <c r="A88" s="1">
        <v>7</v>
      </c>
      <c r="B88" t="s">
        <v>124</v>
      </c>
      <c r="C88" s="1">
        <v>42</v>
      </c>
      <c r="D88" t="s">
        <v>125</v>
      </c>
      <c r="E88" t="s">
        <v>126</v>
      </c>
      <c r="F88" s="4">
        <f>G82/G88*100</f>
        <v>92.623239763260912</v>
      </c>
      <c r="G88" s="1">
        <v>53.899000000000001</v>
      </c>
    </row>
    <row r="89" spans="1:7">
      <c r="A89" s="1">
        <v>8</v>
      </c>
      <c r="B89" t="s">
        <v>127</v>
      </c>
      <c r="C89" s="1">
        <v>688</v>
      </c>
      <c r="D89" t="s">
        <v>128</v>
      </c>
      <c r="E89" t="s">
        <v>26</v>
      </c>
      <c r="F89" s="4">
        <f>G82/G89*100</f>
        <v>92.05280917522542</v>
      </c>
      <c r="G89" s="1">
        <v>54.232999999999997</v>
      </c>
    </row>
    <row r="90" spans="1:7">
      <c r="A90" s="1">
        <v>9</v>
      </c>
      <c r="B90" t="s">
        <v>24</v>
      </c>
      <c r="C90" s="1">
        <v>186</v>
      </c>
      <c r="D90" t="s">
        <v>129</v>
      </c>
      <c r="E90" t="s">
        <v>130</v>
      </c>
      <c r="F90" s="4">
        <f>G82/G90*100</f>
        <v>92.008699017674488</v>
      </c>
      <c r="G90" s="2">
        <v>54.259</v>
      </c>
    </row>
    <row r="91" spans="1:7">
      <c r="A91" s="1">
        <v>10</v>
      </c>
      <c r="B91" t="s">
        <v>50</v>
      </c>
      <c r="C91" s="1">
        <v>2</v>
      </c>
      <c r="D91" t="s">
        <v>131</v>
      </c>
      <c r="E91" t="s">
        <v>132</v>
      </c>
      <c r="F91" s="4">
        <f>G82/G91*100</f>
        <v>91.81916830663404</v>
      </c>
      <c r="G91" s="1">
        <v>54.371000000000002</v>
      </c>
    </row>
    <row r="92" spans="1:7">
      <c r="A92" s="1">
        <v>11</v>
      </c>
      <c r="B92" t="s">
        <v>71</v>
      </c>
      <c r="C92" s="1">
        <v>767</v>
      </c>
      <c r="D92" t="s">
        <v>133</v>
      </c>
      <c r="E92" t="s">
        <v>134</v>
      </c>
      <c r="F92" s="4">
        <f>G82/G92*100</f>
        <v>91.1818962210736</v>
      </c>
      <c r="G92" s="1">
        <v>54.750999999999998</v>
      </c>
    </row>
    <row r="93" spans="1:7">
      <c r="A93" s="1">
        <v>12</v>
      </c>
      <c r="B93" t="s">
        <v>112</v>
      </c>
      <c r="C93" s="1">
        <v>100</v>
      </c>
      <c r="D93" t="s">
        <v>135</v>
      </c>
      <c r="E93" t="s">
        <v>136</v>
      </c>
      <c r="F93" s="4">
        <f>G82/G93*100</f>
        <v>90.561622464898605</v>
      </c>
      <c r="G93" s="1">
        <v>55.125999999999998</v>
      </c>
    </row>
    <row r="94" spans="1:7">
      <c r="A94" s="1">
        <v>13</v>
      </c>
      <c r="B94" t="s">
        <v>36</v>
      </c>
      <c r="C94" s="1">
        <v>144</v>
      </c>
      <c r="D94" t="s">
        <v>137</v>
      </c>
      <c r="E94" t="s">
        <v>138</v>
      </c>
      <c r="F94" s="4">
        <f>G82/G94*100</f>
        <v>88.922731644757931</v>
      </c>
      <c r="G94" s="1">
        <v>56.142000000000003</v>
      </c>
    </row>
    <row r="95" spans="1:7">
      <c r="A95" s="1"/>
      <c r="F95" s="4"/>
    </row>
    <row r="96" spans="1:7">
      <c r="A96" s="1" t="s">
        <v>7</v>
      </c>
      <c r="B96" t="s">
        <v>50</v>
      </c>
      <c r="C96" s="1">
        <v>59</v>
      </c>
      <c r="D96" t="s">
        <v>139</v>
      </c>
      <c r="E96" t="s">
        <v>140</v>
      </c>
      <c r="F96" s="3">
        <v>100</v>
      </c>
      <c r="G96" s="2">
        <v>48.92</v>
      </c>
    </row>
    <row r="97" spans="1:7">
      <c r="A97" s="1">
        <v>2</v>
      </c>
      <c r="B97" t="s">
        <v>47</v>
      </c>
      <c r="C97" s="1">
        <v>429</v>
      </c>
      <c r="D97" t="s">
        <v>141</v>
      </c>
      <c r="E97" t="s">
        <v>142</v>
      </c>
      <c r="F97" s="4">
        <f>G96/G97*100</f>
        <v>99.53001973510203</v>
      </c>
      <c r="G97" s="2">
        <v>49.151000000000003</v>
      </c>
    </row>
    <row r="98" spans="1:7">
      <c r="A98" s="1">
        <v>3</v>
      </c>
      <c r="B98" t="s">
        <v>112</v>
      </c>
      <c r="C98" s="1">
        <v>79</v>
      </c>
      <c r="D98" t="s">
        <v>143</v>
      </c>
      <c r="E98" t="s">
        <v>144</v>
      </c>
      <c r="F98" s="4">
        <f>G96/G98*100</f>
        <v>98.706644337281332</v>
      </c>
      <c r="G98" s="1">
        <v>49.561</v>
      </c>
    </row>
    <row r="99" spans="1:7">
      <c r="A99" s="1">
        <v>4</v>
      </c>
      <c r="B99" t="s">
        <v>118</v>
      </c>
      <c r="C99" s="1">
        <v>88</v>
      </c>
      <c r="D99" t="s">
        <v>145</v>
      </c>
      <c r="E99" t="s">
        <v>146</v>
      </c>
      <c r="F99" s="4">
        <f>G96/G99*100</f>
        <v>95.863298779173448</v>
      </c>
      <c r="G99" s="1">
        <v>51.030999999999999</v>
      </c>
    </row>
    <row r="100" spans="1:7">
      <c r="A100" s="1">
        <v>5</v>
      </c>
      <c r="B100" t="s">
        <v>15</v>
      </c>
      <c r="C100" s="1">
        <v>41</v>
      </c>
      <c r="D100" t="s">
        <v>147</v>
      </c>
      <c r="E100" t="s">
        <v>148</v>
      </c>
      <c r="F100" s="4">
        <f>G96/G100*100</f>
        <v>89.687414061783841</v>
      </c>
      <c r="G100" s="1">
        <v>54.545000000000002</v>
      </c>
    </row>
    <row r="101" spans="1:7">
      <c r="F101" s="4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july14 2019 com 4 autox_fin (2)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2019-07-15T19:47:37Z</cp:lastPrinted>
  <dcterms:created xsi:type="dcterms:W3CDTF">2019-07-15T17:06:08Z</dcterms:created>
  <dcterms:modified xsi:type="dcterms:W3CDTF">2019-07-15T19:49:52Z</dcterms:modified>
</cp:coreProperties>
</file>