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<sst xmlns="http://schemas.openxmlformats.org/spreadsheetml/2006/main" count="82" uniqueCount="82">
  <si>
    <t>Meta Score Rank</t>
  </si>
  <si>
    <t>Character</t>
  </si>
  <si>
    <t>Meta Score Combined</t>
  </si>
  <si>
    <t>Meta Score %</t>
  </si>
  <si>
    <t>Pro Score S/A Tier</t>
  </si>
  <si>
    <t>Pro Score %</t>
  </si>
  <si>
    <t>3.1.0 Character Data (Season 1)</t>
  </si>
  <si>
    <t>Snake</t>
  </si>
  <si>
    <t>Peach/Daisy</t>
  </si>
  <si>
    <t>Wolf</t>
  </si>
  <si>
    <t>Palutena</t>
  </si>
  <si>
    <t>Inkling</t>
  </si>
  <si>
    <t>Pichu</t>
  </si>
  <si>
    <t>Fox</t>
  </si>
  <si>
    <t xml:space="preserve">Olimar </t>
  </si>
  <si>
    <t>Lucina</t>
  </si>
  <si>
    <t xml:space="preserve">Rob </t>
  </si>
  <si>
    <t>Roy</t>
  </si>
  <si>
    <t>Mega Man</t>
  </si>
  <si>
    <t>Pokemon Trainer</t>
  </si>
  <si>
    <t>Ness</t>
  </si>
  <si>
    <t>Mario</t>
  </si>
  <si>
    <t>Zero Suit Samus</t>
  </si>
  <si>
    <t>Greninja</t>
  </si>
  <si>
    <t>Yoshi</t>
  </si>
  <si>
    <t>Wario</t>
  </si>
  <si>
    <t>Pikachu</t>
  </si>
  <si>
    <t>Chrom</t>
  </si>
  <si>
    <t>Bowser</t>
  </si>
  <si>
    <t>Joker</t>
  </si>
  <si>
    <t>Young Link</t>
  </si>
  <si>
    <t>Shulk</t>
  </si>
  <si>
    <t>Ike</t>
  </si>
  <si>
    <t>Pac Man</t>
  </si>
  <si>
    <t>Sonic</t>
  </si>
  <si>
    <t xml:space="preserve">Cloud </t>
  </si>
  <si>
    <t>Mr.Game &amp; Watch</t>
  </si>
  <si>
    <t>Link</t>
  </si>
  <si>
    <t>King Dedede</t>
  </si>
  <si>
    <t>Toon Link</t>
  </si>
  <si>
    <t>Meta Knight</t>
  </si>
  <si>
    <t>Duck Hunt</t>
  </si>
  <si>
    <t>Captain Falcon</t>
  </si>
  <si>
    <t>Falco</t>
  </si>
  <si>
    <t>Donkey Kong</t>
  </si>
  <si>
    <t>Lucario</t>
  </si>
  <si>
    <t>Samus/Dark Samus</t>
  </si>
  <si>
    <t>Bayo</t>
  </si>
  <si>
    <t>Zelda</t>
  </si>
  <si>
    <t>Sheik</t>
  </si>
  <si>
    <t>Mii Swordfighter</t>
  </si>
  <si>
    <t>Ken</t>
  </si>
  <si>
    <t>Incineroar</t>
  </si>
  <si>
    <t>Luigi</t>
  </si>
  <si>
    <t>Doctor Mario</t>
  </si>
  <si>
    <t>Pit/Dark Pit</t>
  </si>
  <si>
    <t>Ice Climbers</t>
  </si>
  <si>
    <t>Villager</t>
  </si>
  <si>
    <t>Rosalina &amp; Luma</t>
  </si>
  <si>
    <t>Simon/Ritcher</t>
  </si>
  <si>
    <t>Isabelle</t>
  </si>
  <si>
    <t>Diddy Kong</t>
  </si>
  <si>
    <t>Ridley</t>
  </si>
  <si>
    <t>Mii Brawler</t>
  </si>
  <si>
    <t>Jigglypuff</t>
  </si>
  <si>
    <t>Mewtwo</t>
  </si>
  <si>
    <t>Wii Fit</t>
  </si>
  <si>
    <t>Ganondorf</t>
  </si>
  <si>
    <t>Mii Gunner</t>
  </si>
  <si>
    <t>King. K Rool</t>
  </si>
  <si>
    <t>?????????????????</t>
  </si>
  <si>
    <t>Random</t>
  </si>
  <si>
    <t>Robin (aka Reflet)</t>
  </si>
  <si>
    <t>Corrin</t>
  </si>
  <si>
    <t>Ryu</t>
  </si>
  <si>
    <t>Lucas</t>
  </si>
  <si>
    <t>B. Junior</t>
  </si>
  <si>
    <t>Piranha Plant</t>
  </si>
  <si>
    <t>Marth</t>
  </si>
  <si>
    <t>Lil Mac</t>
  </si>
  <si>
    <t>Kirby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</si>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</sst>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9.29"/>
    <col customWidth="1" min="5" max="6" width="16.86"/>
    <col customWidth="1" min="7" max="7" width="4.71"/>
    <col customWidth="1" min="8" max="8" width="27.71"/>
    <col customWidth="1" min="9" max="9" width="49.43"/>
    <col customWidth="1" min="10" max="10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3">
      <c r="A3" s="1">
        <v>1.0</v>
      </c>
      <c r="B3" s="1" t="s">
        <v>7</v>
      </c>
      <c r="C3" s="1">
        <v>66.5</v>
      </c>
      <c r="D3" s="2">
        <f>C3/C77</f>
        <v>0.05404307192</v>
      </c>
      <c r="E3" s="1">
        <v>16.5</v>
      </c>
      <c r="F3" s="2">
        <f>E3/E77</f>
        <v>0.08188585608</v>
      </c>
      <c r="H3" s="1">
        <v>13.0</v>
      </c>
    </row>
    <row r="4">
      <c r="A4" s="1">
        <v>2.0</v>
      </c>
      <c r="B4" s="1" t="s">
        <v>8</v>
      </c>
      <c r="C4" s="1">
        <v>66.5</v>
      </c>
      <c r="D4" s="3">
        <f>C4/C77</f>
        <v>0.05404307192</v>
      </c>
      <c r="E4" s="1">
        <v>11.5</v>
      </c>
      <c r="F4" s="3">
        <f>E4/E77</f>
        <v>0.0570719603</v>
      </c>
      <c r="H4" s="1">
        <v>10.0</v>
      </c>
    </row>
    <row r="5">
      <c r="A5" s="1">
        <v>3.0</v>
      </c>
      <c r="B5" s="1" t="s">
        <v>9</v>
      </c>
      <c r="C5" s="1">
        <v>60.5</v>
      </c>
      <c r="D5" s="2">
        <f>C5/C77</f>
        <v>0.04916700528</v>
      </c>
      <c r="E5" s="1">
        <v>9.5</v>
      </c>
      <c r="F5" s="2">
        <f>E5/E77</f>
        <v>0.04714640199</v>
      </c>
      <c r="H5" s="1">
        <v>8.5</v>
      </c>
    </row>
    <row r="6">
      <c r="A6" s="1">
        <v>4.0</v>
      </c>
      <c r="B6" s="1" t="s">
        <v>10</v>
      </c>
      <c r="C6" s="1">
        <v>54.0</v>
      </c>
      <c r="D6" s="3">
        <f>C6/C77</f>
        <v>0.04388459976</v>
      </c>
      <c r="E6" s="1">
        <v>11.0</v>
      </c>
      <c r="F6" s="3">
        <f>E6/E77</f>
        <v>0.05459057072</v>
      </c>
      <c r="H6" s="1">
        <v>12.5</v>
      </c>
    </row>
    <row r="7">
      <c r="A7" s="1">
        <v>5.0</v>
      </c>
      <c r="B7" s="1" t="s">
        <v>11</v>
      </c>
      <c r="C7" s="1">
        <v>51.0</v>
      </c>
      <c r="D7" s="2">
        <f>C7/C77</f>
        <v>0.04144656644</v>
      </c>
      <c r="E7" s="1">
        <v>12.0</v>
      </c>
      <c r="F7" s="2">
        <f>E7/E77</f>
        <v>0.05955334988</v>
      </c>
      <c r="H7" s="1">
        <v>15.5</v>
      </c>
    </row>
    <row r="8">
      <c r="A8" s="1">
        <v>6.0</v>
      </c>
      <c r="B8" s="1" t="s">
        <v>12</v>
      </c>
      <c r="C8" s="1">
        <v>43.0</v>
      </c>
      <c r="D8" s="2">
        <f>C8/C77</f>
        <v>0.03494514425</v>
      </c>
      <c r="E8" s="1">
        <v>10.0</v>
      </c>
      <c r="F8" s="2">
        <f>E8/E77</f>
        <v>0.04962779156</v>
      </c>
      <c r="H8" s="1">
        <v>2.0</v>
      </c>
    </row>
    <row r="9">
      <c r="A9" s="1">
        <v>7.0</v>
      </c>
      <c r="B9" s="1" t="s">
        <v>13</v>
      </c>
      <c r="C9" s="1">
        <v>43.0</v>
      </c>
      <c r="D9" s="3">
        <f>C9/C77</f>
        <v>0.03494514425</v>
      </c>
      <c r="E9" s="1">
        <v>6.0</v>
      </c>
      <c r="F9" s="3">
        <f>E9/E77</f>
        <v>0.02977667494</v>
      </c>
      <c r="H9" s="1">
        <v>4.0</v>
      </c>
    </row>
    <row r="10">
      <c r="A10" s="1">
        <v>8.0</v>
      </c>
      <c r="B10" s="1" t="s">
        <v>14</v>
      </c>
      <c r="C10" s="1">
        <v>42.0</v>
      </c>
      <c r="D10" s="3">
        <f>C10/C77</f>
        <v>0.03413246648</v>
      </c>
      <c r="E10" s="1">
        <v>17.0</v>
      </c>
      <c r="F10" s="3">
        <f>E10/E77</f>
        <v>0.08436724566</v>
      </c>
      <c r="H10" s="1">
        <v>3.5</v>
      </c>
    </row>
    <row r="11">
      <c r="A11" s="1">
        <v>9.0</v>
      </c>
      <c r="B11" s="1" t="s">
        <v>15</v>
      </c>
      <c r="C11" s="1">
        <v>41.0</v>
      </c>
      <c r="D11" s="2">
        <f>C11/C77</f>
        <v>0.0333197887</v>
      </c>
      <c r="E11" s="1">
        <v>13.5</v>
      </c>
      <c r="F11" s="2">
        <f>E11/E77</f>
        <v>0.06699751861</v>
      </c>
      <c r="H11" s="1">
        <v>5.0</v>
      </c>
    </row>
    <row r="12">
      <c r="A12" s="1">
        <v>10.0</v>
      </c>
      <c r="B12" s="1" t="s">
        <v>16</v>
      </c>
      <c r="C12" s="1">
        <v>38.0</v>
      </c>
      <c r="D12" s="3">
        <f>C12/C77</f>
        <v>0.03088175538</v>
      </c>
      <c r="E12" s="1">
        <v>3.0</v>
      </c>
      <c r="F12" s="3">
        <f>E12/E77</f>
        <v>0.01488833747</v>
      </c>
      <c r="H12" s="1">
        <v>10.0</v>
      </c>
    </row>
    <row r="13">
      <c r="A13" s="1">
        <v>11.0</v>
      </c>
      <c r="B13" s="1" t="s">
        <v>17</v>
      </c>
      <c r="C13" s="1">
        <v>36.5</v>
      </c>
      <c r="D13" s="3">
        <f>C13/C77</f>
        <v>0.02966273872</v>
      </c>
      <c r="E13" s="1">
        <v>3.0</v>
      </c>
      <c r="F13" s="3">
        <f>E13/E77</f>
        <v>0.01488833747</v>
      </c>
      <c r="H13" s="1">
        <v>6.5</v>
      </c>
    </row>
    <row r="14">
      <c r="A14" s="1">
        <v>12.0</v>
      </c>
      <c r="B14" s="1" t="s">
        <v>18</v>
      </c>
      <c r="C14" s="1">
        <v>35.5</v>
      </c>
      <c r="D14" s="3">
        <f>C14/C77</f>
        <v>0.02885006095</v>
      </c>
      <c r="E14" s="1">
        <v>5.5</v>
      </c>
      <c r="F14" s="3">
        <f>E14/E77</f>
        <v>0.02729528536</v>
      </c>
      <c r="H14" s="1">
        <v>7.5</v>
      </c>
    </row>
    <row r="15">
      <c r="A15" s="1">
        <v>13.0</v>
      </c>
      <c r="B15" s="1" t="s">
        <v>19</v>
      </c>
      <c r="C15" s="1">
        <v>35.5</v>
      </c>
      <c r="D15" s="2">
        <f>C15/C77</f>
        <v>0.02885006095</v>
      </c>
      <c r="E15" s="1">
        <v>4.0</v>
      </c>
      <c r="F15" s="2">
        <f>E15/E77</f>
        <v>0.01985111663</v>
      </c>
      <c r="H15" s="1">
        <v>9.5</v>
      </c>
    </row>
    <row r="16">
      <c r="A16" s="1">
        <v>14.0</v>
      </c>
      <c r="B16" s="1" t="s">
        <v>20</v>
      </c>
      <c r="C16" s="1">
        <v>34.0</v>
      </c>
      <c r="D16" s="3">
        <f>C16/C77</f>
        <v>0.02763104429</v>
      </c>
      <c r="E16" s="1">
        <v>1.0</v>
      </c>
      <c r="F16" s="3">
        <f>E16/E77</f>
        <v>0.004962779156</v>
      </c>
      <c r="H16" s="1">
        <v>8.5</v>
      </c>
    </row>
    <row r="17">
      <c r="A17" s="1">
        <v>15.0</v>
      </c>
      <c r="B17" s="1" t="s">
        <v>21</v>
      </c>
      <c r="C17" s="1">
        <v>33.0</v>
      </c>
      <c r="D17" s="3">
        <f>C17/C77</f>
        <v>0.02681836652</v>
      </c>
      <c r="E17" s="1">
        <v>4.5</v>
      </c>
      <c r="F17" s="3">
        <f>E17/E77</f>
        <v>0.0223325062</v>
      </c>
      <c r="H17" s="1">
        <v>7.0</v>
      </c>
    </row>
    <row r="18">
      <c r="A18" s="1">
        <v>16.0</v>
      </c>
      <c r="B18" s="1" t="s">
        <v>22</v>
      </c>
      <c r="C18" s="1">
        <v>31.5</v>
      </c>
      <c r="D18" s="3">
        <f>C18/C77</f>
        <v>0.02559934986</v>
      </c>
      <c r="E18" s="1">
        <v>9.5</v>
      </c>
      <c r="F18" s="3">
        <f>E18/E77</f>
        <v>0.04714640199</v>
      </c>
      <c r="H18" s="1">
        <v>7.0</v>
      </c>
    </row>
    <row r="19">
      <c r="A19" s="1">
        <v>17.0</v>
      </c>
      <c r="B19" s="1" t="s">
        <v>23</v>
      </c>
      <c r="C19" s="1">
        <v>29.5</v>
      </c>
      <c r="D19" s="3">
        <f>C19/C77</f>
        <v>0.02397399431</v>
      </c>
      <c r="E19" s="1">
        <v>5.0</v>
      </c>
      <c r="F19" s="3">
        <f>E19/E77</f>
        <v>0.02481389578</v>
      </c>
      <c r="H19" s="1">
        <v>6.0</v>
      </c>
    </row>
    <row r="20">
      <c r="A20" s="1">
        <v>18.0</v>
      </c>
      <c r="B20" s="1" t="s">
        <v>24</v>
      </c>
      <c r="C20" s="1">
        <v>29.5</v>
      </c>
      <c r="D20" s="3">
        <f>C20/C77</f>
        <v>0.02397399431</v>
      </c>
      <c r="E20" s="1">
        <v>1.0</v>
      </c>
      <c r="F20" s="3">
        <f>E20/E77</f>
        <v>0.004962779156</v>
      </c>
      <c r="H20" s="1">
        <v>2.0</v>
      </c>
    </row>
    <row r="21">
      <c r="A21" s="1">
        <v>19.0</v>
      </c>
      <c r="B21" s="1" t="s">
        <v>25</v>
      </c>
      <c r="C21" s="1">
        <v>29.0</v>
      </c>
      <c r="D21" s="3">
        <f>C21/C77</f>
        <v>0.02356765542</v>
      </c>
      <c r="E21" s="1">
        <v>9.5</v>
      </c>
      <c r="F21" s="3">
        <f>E21/E77</f>
        <v>0.04714640199</v>
      </c>
      <c r="H21" s="1">
        <v>6.0</v>
      </c>
    </row>
    <row r="22">
      <c r="A22" s="1">
        <v>20.0</v>
      </c>
      <c r="B22" s="1" t="s">
        <v>26</v>
      </c>
      <c r="C22" s="1">
        <v>27.5</v>
      </c>
      <c r="D22" s="3">
        <f>C22/C77</f>
        <v>0.02234863876</v>
      </c>
      <c r="E22" s="1">
        <v>4.0</v>
      </c>
      <c r="F22" s="3">
        <f>E22/E77</f>
        <v>0.01985111663</v>
      </c>
      <c r="H22" s="1">
        <v>6.0</v>
      </c>
    </row>
    <row r="23">
      <c r="A23" s="1">
        <v>21.0</v>
      </c>
      <c r="B23" s="1" t="s">
        <v>27</v>
      </c>
      <c r="C23" s="1">
        <v>25.0</v>
      </c>
      <c r="D23" s="2">
        <f>C23/C77</f>
        <v>0.02031694433</v>
      </c>
      <c r="E23" s="1">
        <v>5.5</v>
      </c>
      <c r="F23" s="2">
        <f>E23/E77</f>
        <v>0.02729528536</v>
      </c>
      <c r="H23" s="1">
        <v>4.5</v>
      </c>
    </row>
    <row r="24">
      <c r="A24" s="1">
        <v>22.0</v>
      </c>
      <c r="B24" s="1" t="s">
        <v>28</v>
      </c>
      <c r="C24" s="1">
        <v>22.5</v>
      </c>
      <c r="D24" s="3">
        <f>C24/C77</f>
        <v>0.0182852499</v>
      </c>
      <c r="E24" s="1">
        <v>1.0</v>
      </c>
      <c r="F24" s="3">
        <f>E24/E77</f>
        <v>0.004962779156</v>
      </c>
      <c r="H24" s="1">
        <v>4.0</v>
      </c>
    </row>
    <row r="25">
      <c r="A25" s="1">
        <v>23.0</v>
      </c>
      <c r="B25" s="1" t="s">
        <v>29</v>
      </c>
      <c r="C25" s="1">
        <v>21.5</v>
      </c>
      <c r="D25" s="2">
        <f>C25/C77</f>
        <v>0.01747257213</v>
      </c>
      <c r="E25" s="1">
        <v>5.0</v>
      </c>
      <c r="F25" s="2">
        <f>E25/E77</f>
        <v>0.02481389578</v>
      </c>
      <c r="H25" s="1">
        <v>5.5</v>
      </c>
    </row>
    <row r="26">
      <c r="A26" s="1">
        <v>24.0</v>
      </c>
      <c r="B26" s="1" t="s">
        <v>30</v>
      </c>
      <c r="C26" s="1">
        <v>20.0</v>
      </c>
      <c r="D26" s="2">
        <f>C26/C77</f>
        <v>0.01625355547</v>
      </c>
      <c r="E26" s="1">
        <v>1.5</v>
      </c>
      <c r="F26" s="2">
        <f>E26/E77</f>
        <v>0.007444168734</v>
      </c>
      <c r="H26" s="1">
        <v>4.5</v>
      </c>
    </row>
    <row r="27">
      <c r="A27" s="1">
        <v>25.0</v>
      </c>
      <c r="B27" s="1" t="s">
        <v>31</v>
      </c>
      <c r="C27" s="1">
        <v>17.5</v>
      </c>
      <c r="D27" s="3">
        <f>C27/C77</f>
        <v>0.01422186103</v>
      </c>
      <c r="E27" s="1">
        <v>2.5</v>
      </c>
      <c r="F27" s="3">
        <f>E27/E77</f>
        <v>0.01240694789</v>
      </c>
      <c r="H27" s="1">
        <v>7.0</v>
      </c>
    </row>
    <row r="28">
      <c r="A28" s="1">
        <v>26.0</v>
      </c>
      <c r="B28" s="1" t="s">
        <v>32</v>
      </c>
      <c r="C28" s="1">
        <v>17.0</v>
      </c>
      <c r="D28" s="3">
        <f>C28/C77</f>
        <v>0.01381552215</v>
      </c>
      <c r="E28" s="1">
        <v>4.0</v>
      </c>
      <c r="F28" s="3">
        <f>E28/E77</f>
        <v>0.01985111663</v>
      </c>
      <c r="H28" s="1">
        <v>1.0</v>
      </c>
    </row>
    <row r="29">
      <c r="A29" s="1">
        <v>27.0</v>
      </c>
      <c r="B29" s="1" t="s">
        <v>33</v>
      </c>
      <c r="C29" s="1">
        <v>15.0</v>
      </c>
      <c r="D29" s="3">
        <f>C29/C77</f>
        <v>0.0121901666</v>
      </c>
      <c r="E29" s="1">
        <v>4.5</v>
      </c>
      <c r="F29" s="3">
        <f>E29/E77</f>
        <v>0.0223325062</v>
      </c>
      <c r="H29" s="1">
        <v>2.0</v>
      </c>
    </row>
    <row r="30">
      <c r="A30" s="1">
        <v>28.0</v>
      </c>
      <c r="B30" s="1" t="s">
        <v>34</v>
      </c>
      <c r="C30" s="1">
        <v>15.0</v>
      </c>
      <c r="D30" s="3">
        <f>C30/C77</f>
        <v>0.0121901666</v>
      </c>
      <c r="E30" s="1">
        <v>1.0</v>
      </c>
      <c r="F30" s="3">
        <f>E30/E77</f>
        <v>0.004962779156</v>
      </c>
      <c r="H30" s="1">
        <v>3.0</v>
      </c>
    </row>
    <row r="31">
      <c r="A31" s="1">
        <v>29.0</v>
      </c>
      <c r="B31" s="1" t="s">
        <v>35</v>
      </c>
      <c r="C31" s="1">
        <v>14.5</v>
      </c>
      <c r="D31" s="3">
        <f>C31/C77</f>
        <v>0.01178382771</v>
      </c>
      <c r="E31" s="1">
        <v>0.0</v>
      </c>
      <c r="F31" s="3">
        <f>E31/E77</f>
        <v>0</v>
      </c>
      <c r="H31" s="1">
        <v>3.5</v>
      </c>
    </row>
    <row r="32">
      <c r="A32" s="1">
        <v>30.0</v>
      </c>
      <c r="B32" s="1" t="s">
        <v>36</v>
      </c>
      <c r="C32" s="1">
        <v>13.5</v>
      </c>
      <c r="D32" s="3">
        <f>C32/C77</f>
        <v>0.01097114994</v>
      </c>
      <c r="E32" s="1">
        <v>0.0</v>
      </c>
      <c r="F32" s="3">
        <f>E32/E77</f>
        <v>0</v>
      </c>
      <c r="H32" s="1">
        <v>3.5</v>
      </c>
    </row>
    <row r="33">
      <c r="A33" s="1">
        <v>31.0</v>
      </c>
      <c r="B33" s="1" t="s">
        <v>37</v>
      </c>
      <c r="C33" s="1">
        <v>13.0</v>
      </c>
      <c r="D33" s="3">
        <f>C33/C77</f>
        <v>0.01056481105</v>
      </c>
      <c r="E33" s="1">
        <v>1.0</v>
      </c>
      <c r="F33" s="3">
        <f>E33/E77</f>
        <v>0.004962779156</v>
      </c>
      <c r="H33" s="1">
        <v>2.5</v>
      </c>
    </row>
    <row r="34">
      <c r="A34" s="1">
        <v>32.0</v>
      </c>
      <c r="B34" s="1" t="s">
        <v>38</v>
      </c>
      <c r="C34" s="1">
        <v>13.0</v>
      </c>
      <c r="D34" s="3">
        <f>C34/C77</f>
        <v>0.01056481105</v>
      </c>
      <c r="E34" s="1">
        <v>0.0</v>
      </c>
      <c r="F34" s="3">
        <f>E34/E77</f>
        <v>0</v>
      </c>
      <c r="H34" s="1">
        <v>2.0</v>
      </c>
    </row>
    <row r="35">
      <c r="A35" s="1">
        <v>33.0</v>
      </c>
      <c r="B35" s="1" t="s">
        <v>39</v>
      </c>
      <c r="C35" s="1">
        <v>11.5</v>
      </c>
      <c r="D35" s="3">
        <f>C35/C77</f>
        <v>0.009345794393</v>
      </c>
      <c r="E35" s="1">
        <v>2.0</v>
      </c>
      <c r="F35" s="3">
        <f>E35/E77</f>
        <v>0.009925558313</v>
      </c>
      <c r="H35" s="1">
        <v>4.0</v>
      </c>
    </row>
    <row r="36">
      <c r="A36" s="1">
        <v>34.0</v>
      </c>
      <c r="B36" s="1" t="s">
        <v>40</v>
      </c>
      <c r="C36" s="1">
        <v>11.0</v>
      </c>
      <c r="D36" s="3">
        <f>C36/C77</f>
        <v>0.008939455506</v>
      </c>
      <c r="E36" s="1">
        <v>1.0</v>
      </c>
      <c r="F36" s="3">
        <f>E36/E77</f>
        <v>0.004962779156</v>
      </c>
      <c r="H36" s="1">
        <v>0.5</v>
      </c>
    </row>
    <row r="37">
      <c r="A37" s="1">
        <v>35.0</v>
      </c>
      <c r="B37" s="1" t="s">
        <v>41</v>
      </c>
      <c r="C37" s="1">
        <v>10.0</v>
      </c>
      <c r="D37" s="3">
        <f>C37/C77</f>
        <v>0.008126777733</v>
      </c>
      <c r="E37" s="1">
        <v>3.0</v>
      </c>
      <c r="F37" s="3">
        <f>E37/E77</f>
        <v>0.01488833747</v>
      </c>
      <c r="H37" s="1">
        <v>5.0</v>
      </c>
    </row>
    <row r="38">
      <c r="A38" s="1">
        <v>36.0</v>
      </c>
      <c r="B38" s="1" t="s">
        <v>42</v>
      </c>
      <c r="C38" s="1">
        <v>10.0</v>
      </c>
      <c r="D38" s="3">
        <f>C38/C77</f>
        <v>0.008126777733</v>
      </c>
      <c r="E38" s="1">
        <v>1.0</v>
      </c>
      <c r="F38" s="3">
        <f>E38/E77</f>
        <v>0.004962779156</v>
      </c>
      <c r="H38" s="1">
        <v>4.0</v>
      </c>
    </row>
    <row r="39">
      <c r="A39" s="1">
        <v>37.0</v>
      </c>
      <c r="B39" s="1" t="s">
        <v>43</v>
      </c>
      <c r="C39" s="1">
        <v>9.0</v>
      </c>
      <c r="D39" s="3">
        <f>C39/C77</f>
        <v>0.007314099959</v>
      </c>
      <c r="E39" s="1">
        <v>0.0</v>
      </c>
      <c r="F39" s="3">
        <f>E39/E77</f>
        <v>0</v>
      </c>
      <c r="H39" s="1">
        <v>1.0</v>
      </c>
    </row>
    <row r="40">
      <c r="A40" s="1">
        <v>38.0</v>
      </c>
      <c r="B40" s="1" t="s">
        <v>44</v>
      </c>
      <c r="C40" s="1">
        <v>8.5</v>
      </c>
      <c r="D40" s="3">
        <f>C40/C77</f>
        <v>0.006907761073</v>
      </c>
      <c r="E40" s="1">
        <v>1.0</v>
      </c>
      <c r="F40" s="3">
        <f>E40/E77</f>
        <v>0.004962779156</v>
      </c>
      <c r="H40" s="1">
        <v>1.5</v>
      </c>
    </row>
    <row r="41">
      <c r="A41" s="1">
        <v>39.0</v>
      </c>
      <c r="B41" s="1" t="s">
        <v>45</v>
      </c>
      <c r="C41" s="1">
        <v>8.0</v>
      </c>
      <c r="D41" s="3">
        <f>C41/C77</f>
        <v>0.006501422186</v>
      </c>
      <c r="E41" s="1">
        <v>2.0</v>
      </c>
      <c r="F41" s="3">
        <f>E41/E77</f>
        <v>0.009925558313</v>
      </c>
      <c r="H41" s="1">
        <v>4.0</v>
      </c>
    </row>
    <row r="42">
      <c r="A42" s="1">
        <v>40.0</v>
      </c>
      <c r="B42" s="1" t="s">
        <v>46</v>
      </c>
      <c r="C42" s="1">
        <v>8.0</v>
      </c>
      <c r="D42" s="3">
        <f>C42/C77</f>
        <v>0.006501422186</v>
      </c>
      <c r="E42" s="1">
        <v>1.5</v>
      </c>
      <c r="F42" s="3">
        <f>E42/E77</f>
        <v>0.007444168734</v>
      </c>
      <c r="H42" s="1">
        <v>1.5</v>
      </c>
    </row>
    <row r="43">
      <c r="A43" s="1">
        <v>41.0</v>
      </c>
      <c r="B43" s="1" t="s">
        <v>47</v>
      </c>
      <c r="C43" s="1">
        <v>7.5</v>
      </c>
      <c r="D43" s="3">
        <f>C43/C77</f>
        <v>0.006095083299</v>
      </c>
      <c r="E43" s="1">
        <v>1.0</v>
      </c>
      <c r="F43" s="3">
        <f>E43/E77</f>
        <v>0.004962779156</v>
      </c>
    </row>
    <row r="44">
      <c r="A44" s="1">
        <v>42.0</v>
      </c>
      <c r="B44" s="1" t="s">
        <v>48</v>
      </c>
      <c r="C44" s="1">
        <v>7.5</v>
      </c>
      <c r="D44" s="3">
        <f>C44/C77</f>
        <v>0.006095083299</v>
      </c>
      <c r="E44" s="1">
        <v>0.0</v>
      </c>
      <c r="F44" s="3">
        <f>E63/E77</f>
        <v>0</v>
      </c>
    </row>
    <row r="45">
      <c r="A45" s="1">
        <v>43.0</v>
      </c>
      <c r="B45" s="1" t="s">
        <v>49</v>
      </c>
      <c r="C45" s="1">
        <v>7.0</v>
      </c>
      <c r="D45" s="3">
        <f>C45/C77</f>
        <v>0.005688744413</v>
      </c>
      <c r="E45" s="1">
        <v>0.0</v>
      </c>
      <c r="F45" s="3">
        <f>E45/E77</f>
        <v>0</v>
      </c>
      <c r="H45" s="1">
        <v>1.0</v>
      </c>
    </row>
    <row r="46">
      <c r="A46" s="1">
        <v>44.0</v>
      </c>
      <c r="B46" s="1" t="s">
        <v>50</v>
      </c>
      <c r="C46" s="1">
        <v>6.5</v>
      </c>
      <c r="D46" s="3">
        <f>C46/C77</f>
        <v>0.005282405526</v>
      </c>
      <c r="E46" s="1">
        <v>0.5</v>
      </c>
      <c r="F46" s="3">
        <f>E46/E77</f>
        <v>0.002481389578</v>
      </c>
      <c r="H46" s="1">
        <v>1.0</v>
      </c>
    </row>
    <row r="47">
      <c r="A47" s="1">
        <v>45.0</v>
      </c>
      <c r="B47" s="1" t="s">
        <v>51</v>
      </c>
      <c r="C47" s="1">
        <v>6.0</v>
      </c>
      <c r="D47" s="2">
        <f>C47/C77</f>
        <v>0.00487606664</v>
      </c>
      <c r="E47" s="1">
        <v>0.0</v>
      </c>
      <c r="F47" s="2">
        <f>E47/E77</f>
        <v>0</v>
      </c>
      <c r="H47" s="1">
        <v>2.0</v>
      </c>
    </row>
    <row r="48">
      <c r="A48" s="1">
        <v>46.0</v>
      </c>
      <c r="B48" s="1" t="s">
        <v>52</v>
      </c>
      <c r="C48" s="1">
        <v>6.0</v>
      </c>
      <c r="D48" s="2">
        <f>C48/C77</f>
        <v>0.00487606664</v>
      </c>
      <c r="E48" s="1">
        <v>0.0</v>
      </c>
      <c r="F48" s="2">
        <f>E48/E77</f>
        <v>0</v>
      </c>
      <c r="H48" s="1">
        <v>0.5</v>
      </c>
    </row>
    <row r="49">
      <c r="A49" s="1">
        <v>47.0</v>
      </c>
      <c r="B49" s="1" t="s">
        <v>53</v>
      </c>
      <c r="C49" s="1">
        <v>5.5</v>
      </c>
      <c r="D49" s="3">
        <f>C49/C77</f>
        <v>0.004469727753</v>
      </c>
      <c r="E49" s="1">
        <v>0.0</v>
      </c>
      <c r="F49" s="3">
        <f>E49/E77</f>
        <v>0</v>
      </c>
      <c r="H49" s="1">
        <v>1.5</v>
      </c>
    </row>
    <row r="50">
      <c r="A50" s="1">
        <v>48.0</v>
      </c>
      <c r="B50" s="1" t="s">
        <v>54</v>
      </c>
      <c r="C50" s="1">
        <v>5.0</v>
      </c>
      <c r="D50" s="3">
        <f>C50/C77</f>
        <v>0.004063388866</v>
      </c>
      <c r="E50" s="1">
        <v>0.5</v>
      </c>
      <c r="F50" s="3">
        <f>E50/E77</f>
        <v>0.002481389578</v>
      </c>
      <c r="H50" s="1">
        <v>1.5</v>
      </c>
    </row>
    <row r="51">
      <c r="A51" s="1">
        <v>49.0</v>
      </c>
      <c r="B51" s="1" t="s">
        <v>55</v>
      </c>
      <c r="C51" s="1">
        <v>5.0</v>
      </c>
      <c r="D51" s="3">
        <f>C51/C77</f>
        <v>0.004063388866</v>
      </c>
      <c r="E51" s="1">
        <v>0.0</v>
      </c>
      <c r="F51" s="3">
        <f>E51/E77</f>
        <v>0</v>
      </c>
      <c r="H51" s="1">
        <v>2.0</v>
      </c>
    </row>
    <row r="52">
      <c r="A52" s="1">
        <v>50.0</v>
      </c>
      <c r="B52" s="1" t="s">
        <v>56</v>
      </c>
      <c r="C52" s="1">
        <v>5.0</v>
      </c>
      <c r="D52" s="2">
        <f>C52/C77</f>
        <v>0.004063388866</v>
      </c>
      <c r="E52" s="1">
        <v>0.0</v>
      </c>
      <c r="F52" s="2">
        <f>E52/E77</f>
        <v>0</v>
      </c>
      <c r="H52" s="1">
        <v>1.0</v>
      </c>
    </row>
    <row r="53">
      <c r="A53" s="1">
        <v>51.0</v>
      </c>
      <c r="B53" s="1" t="s">
        <v>57</v>
      </c>
      <c r="C53" s="1">
        <v>5.0</v>
      </c>
      <c r="D53" s="3">
        <f>C53/C77</f>
        <v>0.004063388866</v>
      </c>
      <c r="E53" s="1">
        <v>0.0</v>
      </c>
      <c r="F53" s="3">
        <f>E53/E77</f>
        <v>0</v>
      </c>
    </row>
    <row r="54">
      <c r="A54" s="1">
        <v>52.0</v>
      </c>
      <c r="B54" s="1" t="s">
        <v>58</v>
      </c>
      <c r="C54" s="1">
        <v>4.5</v>
      </c>
      <c r="D54" s="3">
        <f>C54/C77</f>
        <v>0.00365704998</v>
      </c>
      <c r="E54" s="1">
        <v>2.5</v>
      </c>
      <c r="F54" s="3">
        <f>E54/E77</f>
        <v>0.01240694789</v>
      </c>
      <c r="H54" s="1">
        <v>2.0</v>
      </c>
    </row>
    <row r="55">
      <c r="A55" s="1">
        <v>53.0</v>
      </c>
      <c r="B55" s="1" t="s">
        <v>59</v>
      </c>
      <c r="C55" s="1">
        <v>4.5</v>
      </c>
      <c r="D55" s="2">
        <f>C55/C77</f>
        <v>0.00365704998</v>
      </c>
      <c r="E55" s="1">
        <v>1.0</v>
      </c>
      <c r="F55" s="2">
        <f>E55/E77</f>
        <v>0.004962779156</v>
      </c>
    </row>
    <row r="56">
      <c r="A56" s="1">
        <v>54.0</v>
      </c>
      <c r="B56" s="1" t="s">
        <v>60</v>
      </c>
      <c r="C56" s="1">
        <v>4.5</v>
      </c>
      <c r="D56" s="2">
        <f>C56/C77</f>
        <v>0.00365704998</v>
      </c>
      <c r="E56" s="1">
        <v>0.0</v>
      </c>
      <c r="F56" s="2">
        <f>E56/E77</f>
        <v>0</v>
      </c>
      <c r="H56" s="1">
        <v>2.0</v>
      </c>
    </row>
    <row r="57">
      <c r="A57" s="1">
        <v>55.0</v>
      </c>
      <c r="B57" s="1" t="s">
        <v>61</v>
      </c>
      <c r="C57" s="1">
        <v>4.0</v>
      </c>
      <c r="D57" s="3">
        <f>C57/C77</f>
        <v>0.003250711093</v>
      </c>
      <c r="E57" s="1">
        <v>0.0</v>
      </c>
      <c r="F57" s="3">
        <f>E57/E77</f>
        <v>0</v>
      </c>
      <c r="H57" s="1">
        <v>2.0</v>
      </c>
    </row>
    <row r="58">
      <c r="A58" s="1">
        <v>56.0</v>
      </c>
      <c r="B58" s="1" t="s">
        <v>62</v>
      </c>
      <c r="C58" s="1">
        <v>4.0</v>
      </c>
      <c r="D58" s="2">
        <f>C58/C77</f>
        <v>0.003250711093</v>
      </c>
      <c r="E58" s="1">
        <v>0.0</v>
      </c>
      <c r="F58" s="2">
        <f>E58/E77</f>
        <v>0</v>
      </c>
    </row>
    <row r="59">
      <c r="A59" s="1">
        <v>57.0</v>
      </c>
      <c r="B59" s="1" t="s">
        <v>63</v>
      </c>
      <c r="C59" s="1">
        <v>3.0</v>
      </c>
      <c r="D59" s="3">
        <f>C59/C77</f>
        <v>0.00243803332</v>
      </c>
      <c r="E59" s="1">
        <v>0.0</v>
      </c>
      <c r="F59" s="3">
        <f>E59/E77</f>
        <v>0</v>
      </c>
      <c r="H59" s="1">
        <v>1.5</v>
      </c>
    </row>
    <row r="60">
      <c r="A60" s="1">
        <v>58.0</v>
      </c>
      <c r="B60" s="1" t="s">
        <v>64</v>
      </c>
      <c r="C60" s="1">
        <v>3.0</v>
      </c>
      <c r="D60" s="3">
        <f>C60/C77</f>
        <v>0.00243803332</v>
      </c>
      <c r="E60" s="1">
        <v>0.0</v>
      </c>
      <c r="F60" s="3">
        <f>E60/E77</f>
        <v>0</v>
      </c>
      <c r="H60" s="1">
        <v>1.0</v>
      </c>
    </row>
    <row r="61">
      <c r="A61" s="1">
        <v>59.0</v>
      </c>
      <c r="B61" s="1" t="s">
        <v>65</v>
      </c>
      <c r="C61" s="1">
        <v>3.0</v>
      </c>
      <c r="D61" s="3">
        <f>C61/C77</f>
        <v>0.00243803332</v>
      </c>
      <c r="E61" s="1">
        <v>0.0</v>
      </c>
      <c r="F61" s="3">
        <f>E61/E77</f>
        <v>0</v>
      </c>
    </row>
    <row r="62">
      <c r="A62" s="1">
        <v>60.0</v>
      </c>
      <c r="B62" s="1" t="s">
        <v>66</v>
      </c>
      <c r="C62" s="1">
        <v>2.5</v>
      </c>
      <c r="D62" s="3">
        <f>C62/C77</f>
        <v>0.002031694433</v>
      </c>
      <c r="E62" s="1">
        <v>0.5</v>
      </c>
      <c r="F62" s="3">
        <f>E62/E77</f>
        <v>0.002481389578</v>
      </c>
    </row>
    <row r="63">
      <c r="A63" s="1">
        <v>61.0</v>
      </c>
      <c r="B63" s="1" t="s">
        <v>67</v>
      </c>
      <c r="C63" s="1">
        <v>2.5</v>
      </c>
      <c r="D63" s="3">
        <f>C63/C77</f>
        <v>0.002031694433</v>
      </c>
      <c r="E63" s="1">
        <v>0.0</v>
      </c>
      <c r="F63" s="3">
        <f>E63/E77</f>
        <v>0</v>
      </c>
      <c r="H63" s="1">
        <v>1.0</v>
      </c>
    </row>
    <row r="64">
      <c r="A64" s="1">
        <v>62.0</v>
      </c>
      <c r="B64" s="1" t="s">
        <v>68</v>
      </c>
      <c r="C64" s="1">
        <v>2.5</v>
      </c>
      <c r="D64" s="3">
        <f>C64/C77</f>
        <v>0.002031694433</v>
      </c>
      <c r="E64" s="1">
        <v>0.0</v>
      </c>
      <c r="F64" s="3">
        <f>E64/E77</f>
        <v>0</v>
      </c>
      <c r="H64" s="1">
        <v>1.0</v>
      </c>
    </row>
    <row r="65">
      <c r="A65" s="1">
        <v>63.0</v>
      </c>
      <c r="B65" s="1" t="s">
        <v>69</v>
      </c>
      <c r="C65" s="1">
        <v>2.5</v>
      </c>
      <c r="D65" s="2">
        <f>C65/C77</f>
        <v>0.002031694433</v>
      </c>
      <c r="E65" s="1">
        <v>0.0</v>
      </c>
      <c r="F65" s="2">
        <f>E65/E77</f>
        <v>0</v>
      </c>
      <c r="H65" s="1">
        <v>0.5</v>
      </c>
    </row>
    <row r="66">
      <c r="A66" s="1" t="s">
        <v>70</v>
      </c>
      <c r="B66" s="1" t="s">
        <v>71</v>
      </c>
      <c r="C66" s="1">
        <v>2.5</v>
      </c>
      <c r="D66" s="2">
        <f>C66/C77</f>
        <v>0.002031694433</v>
      </c>
      <c r="E66" s="1">
        <v>0.0</v>
      </c>
      <c r="F66" s="2">
        <f>E66/E77</f>
        <v>0</v>
      </c>
      <c r="H66" s="1">
        <v>0.5</v>
      </c>
    </row>
    <row r="67">
      <c r="A67" s="1">
        <v>64.0</v>
      </c>
      <c r="B67" s="1" t="s">
        <v>72</v>
      </c>
      <c r="C67" s="1">
        <v>2.0</v>
      </c>
      <c r="D67" s="3">
        <f>C67/C77</f>
        <v>0.001625355547</v>
      </c>
      <c r="E67" s="1">
        <v>0.0</v>
      </c>
      <c r="F67" s="3">
        <f>E67/E77</f>
        <v>0</v>
      </c>
    </row>
    <row r="68">
      <c r="A68" s="1">
        <v>65.0</v>
      </c>
      <c r="B68" s="1" t="s">
        <v>73</v>
      </c>
      <c r="C68" s="1">
        <v>1.5</v>
      </c>
      <c r="D68" s="3">
        <f>C68/C77</f>
        <v>0.00121901666</v>
      </c>
      <c r="E68" s="1">
        <v>0.0</v>
      </c>
      <c r="F68" s="3">
        <f>E68/E77</f>
        <v>0</v>
      </c>
    </row>
    <row r="69">
      <c r="A69" s="1">
        <v>66.0</v>
      </c>
      <c r="B69" s="1" t="s">
        <v>74</v>
      </c>
      <c r="C69" s="1">
        <v>1.5</v>
      </c>
      <c r="D69" s="3">
        <f>C69/C77</f>
        <v>0.00121901666</v>
      </c>
      <c r="E69" s="1">
        <v>0.0</v>
      </c>
      <c r="F69" s="3">
        <f>E69/E77</f>
        <v>0</v>
      </c>
    </row>
    <row r="70">
      <c r="A70" s="1">
        <v>67.0</v>
      </c>
      <c r="B70" s="1" t="s">
        <v>75</v>
      </c>
      <c r="C70" s="1">
        <v>1.5</v>
      </c>
      <c r="D70" s="3">
        <f>C70/C77</f>
        <v>0.00121901666</v>
      </c>
      <c r="E70" s="1">
        <v>0.0</v>
      </c>
      <c r="F70" s="3">
        <f>E70/E77</f>
        <v>0</v>
      </c>
    </row>
    <row r="71">
      <c r="A71" s="1">
        <v>68.0</v>
      </c>
      <c r="B71" s="1" t="s">
        <v>76</v>
      </c>
      <c r="C71" s="1">
        <v>1.0</v>
      </c>
      <c r="D71" s="3">
        <f>C71/C77</f>
        <v>0.0008126777733</v>
      </c>
      <c r="E71" s="1">
        <v>1.0</v>
      </c>
      <c r="F71" s="3">
        <f>E71/E77</f>
        <v>0.004962779156</v>
      </c>
      <c r="H71" s="1">
        <v>1.0</v>
      </c>
    </row>
    <row r="72">
      <c r="A72" s="1">
        <v>69.0</v>
      </c>
      <c r="B72" s="1" t="s">
        <v>77</v>
      </c>
      <c r="C72" s="1">
        <v>1.0</v>
      </c>
      <c r="D72" s="3">
        <f>C72/C77</f>
        <v>0.0008126777733</v>
      </c>
      <c r="E72" s="1">
        <v>0.0</v>
      </c>
      <c r="F72" s="3">
        <f>E72/E77</f>
        <v>0</v>
      </c>
      <c r="H72" s="1">
        <v>1.0</v>
      </c>
    </row>
    <row r="73">
      <c r="A73" s="1">
        <v>70.0</v>
      </c>
      <c r="B73" s="1" t="s">
        <v>78</v>
      </c>
      <c r="C73" s="1">
        <v>1.0</v>
      </c>
      <c r="D73" s="3">
        <f>C73/C77</f>
        <v>0.0008126777733</v>
      </c>
      <c r="E73" s="1">
        <v>0.0</v>
      </c>
      <c r="F73" s="3">
        <f>E73/E77</f>
        <v>0</v>
      </c>
    </row>
    <row r="74">
      <c r="A74" s="1">
        <v>71.0</v>
      </c>
      <c r="B74" s="1" t="s">
        <v>79</v>
      </c>
      <c r="C74" s="1">
        <v>1.0</v>
      </c>
      <c r="D74" s="3">
        <f>C74/C77</f>
        <v>0.0008126777733</v>
      </c>
      <c r="E74" s="1">
        <v>0.0</v>
      </c>
      <c r="F74" s="3">
        <f>E74/E77</f>
        <v>0</v>
      </c>
    </row>
    <row r="75" ht="6.0" customHeight="1">
      <c r="A75" s="1">
        <v>72.0</v>
      </c>
      <c r="B75" s="1" t="s">
        <v>80</v>
      </c>
      <c r="C75" s="1">
        <v>0.5</v>
      </c>
      <c r="D75" s="3">
        <f>C75/C77</f>
        <v>0.0004063388866</v>
      </c>
      <c r="E75" s="1">
        <v>0.0</v>
      </c>
      <c r="F75" s="3">
        <f>E75/E77</f>
        <v>0</v>
      </c>
    </row>
    <row r="77" customHeight="1">
      <c r="A77" s="1"/>
      <c r="B77" s="1" t="s">
        <v>81</v>
      </c>
      <c r="C77" s="4">
        <f>SUM(C3:C75)</f>
        <v>1230.5</v>
      </c>
      <c r="E77" s="4">
        <f>SUM(E3:E75)</f>
        <v>201.5</v>
      </c>
      <c r="F77" s="3"/>
    </row>
  </sheetData>
  <conditionalFormatting sqref="D4 F4 D6 F6 D9:D10 F9:F10 D12:D14 F12:F14 D16:D22 F16:F22 D24 F24 D27:D39 F27:F46 D41:D46 D49:D51 F49:F51 D53:D54 F53:F54 D57 F57 D59:D64 F59:F64 D67:D75 F67:F75 F77">
    <cfRule type="notContainsBlanks" dxfId="0" priority="1">
      <formula>LEN(TRIM(D4))&gt;0</formula>
    </cfRule>
  </conditionalFormatting>
  <drawing r:id="rId1"/>
</worksheet>
</file>