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ri\Dropbox\Events - Ten80 Competitions\NSL &amp; NSBE Finals 2021\NSL Finals 2021\NSL Finals 2021 - RACE DATA\King Clam Motorsports\"/>
    </mc:Choice>
  </mc:AlternateContent>
  <xr:revisionPtr revIDLastSave="0" documentId="13_ncr:1_{B1BF6781-7485-4F58-A75A-B7172E67C2B8}" xr6:coauthVersionLast="46" xr6:coauthVersionMax="46" xr10:uidLastSave="{00000000-0000-0000-0000-000000000000}"/>
  <bookViews>
    <workbookView xWindow="480" yWindow="150" windowWidth="17805" windowHeight="15780" xr2:uid="{00000000-000D-0000-FFFF-FFFF00000000}"/>
  </bookViews>
  <sheets>
    <sheet name="30-Min Most Laps" sheetId="1" r:id="rId1"/>
    <sheet name="Example" sheetId="2" r:id="rId2"/>
    <sheet name="Li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0" i="1" l="1"/>
  <c r="B67" i="1"/>
  <c r="B62" i="1"/>
  <c r="B59" i="1"/>
</calcChain>
</file>

<file path=xl/sharedStrings.xml><?xml version="1.0" encoding="utf-8"?>
<sst xmlns="http://schemas.openxmlformats.org/spreadsheetml/2006/main" count="120" uniqueCount="94">
  <si>
    <t>Team Name</t>
  </si>
  <si>
    <t>Race Date</t>
  </si>
  <si>
    <t>Race Location</t>
  </si>
  <si>
    <t>Lap Number</t>
  </si>
  <si>
    <t>Lap Time in seconds</t>
  </si>
  <si>
    <t>Finished</t>
  </si>
  <si>
    <t>Dead Battery</t>
  </si>
  <si>
    <t>Blown Motor</t>
  </si>
  <si>
    <t>Wheel Problem</t>
  </si>
  <si>
    <t>Electrical Problem</t>
  </si>
  <si>
    <t>General Mechanical</t>
  </si>
  <si>
    <t>Unknown</t>
  </si>
  <si>
    <t>Race Time Start</t>
  </si>
  <si>
    <t>Race Time End</t>
  </si>
  <si>
    <t>Team ID</t>
  </si>
  <si>
    <t>5-Min Best Lap</t>
  </si>
  <si>
    <t>5-Min Consistency</t>
  </si>
  <si>
    <t>10-Min Most Laps</t>
  </si>
  <si>
    <t>30-Min Most Laps</t>
  </si>
  <si>
    <t>Race Type</t>
  </si>
  <si>
    <t>Race Type (dropdown)</t>
  </si>
  <si>
    <t>DNF Type</t>
  </si>
  <si>
    <t>Finish or DNF</t>
  </si>
  <si>
    <t>DNF</t>
  </si>
  <si>
    <t>Result (dropdown)</t>
  </si>
  <si>
    <t>If DNF, why? (dropdown)</t>
  </si>
  <si>
    <t>Other</t>
  </si>
  <si>
    <t>Tires</t>
  </si>
  <si>
    <t>Battery</t>
  </si>
  <si>
    <t>General Repair</t>
  </si>
  <si>
    <t>Pit Stop Type</t>
  </si>
  <si>
    <t>Pit Stop Laps &amp; Reasons</t>
  </si>
  <si>
    <t>WeRTen80</t>
  </si>
  <si>
    <r>
      <rPr>
        <sz val="12"/>
        <rFont val="Calibri"/>
        <family val="2"/>
      </rPr>
      <t>←</t>
    </r>
    <r>
      <rPr>
        <i/>
        <sz val="12"/>
        <rFont val="Calibri"/>
        <family val="2"/>
      </rPr>
      <t xml:space="preserve">  To insert rows above this row, hi</t>
    </r>
    <r>
      <rPr>
        <i/>
        <sz val="12"/>
        <rFont val="Calibri"/>
        <family val="2"/>
        <scheme val="minor"/>
      </rPr>
      <t xml:space="preserve">ghlight this row and additional rows below.  Right-click then choose "insert".  </t>
    </r>
  </si>
  <si>
    <t xml:space="preserve">Miami </t>
  </si>
  <si>
    <t>(N/A - Finished)</t>
  </si>
  <si>
    <t>EXAMPLE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</si>
  <si>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</si>
  <si>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</si>
  <si>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</si>
  <si>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</si>
  <si>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</si>
  <si>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</si>
  <si>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</si>
  <si>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</si>
  <si>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</si>
  <si>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</si>
  <si>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</si>
  <si>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</si>
  <si>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</si>
  <si>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</si>
  <si>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</si>
  <si>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</si>
  <si>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</si>
  <si>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</si>
  <si>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</si>
  <si>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</si>
  <si>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</si>
  <si>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</si>
  <si>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</si>
  <si>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</si>
  <si>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</si>
  <si>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</si>
  <si>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</si>
  <si>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</si>
  <si>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</si>
  <si>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</si>
  <si>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</si>
  <si>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32 </t>
  </si>
  <si>
    <t>33 </t>
  </si>
  <si>
    <t>34 </t>
  </si>
  <si>
    <t>35 </t>
  </si>
  <si>
    <t>36 </t>
  </si>
  <si>
    <t>37 </t>
  </si>
  <si>
    <t>38 </t>
  </si>
  <si>
    <t>39 </t>
  </si>
  <si>
    <t>40 </t>
  </si>
  <si>
    <t>41 </t>
  </si>
  <si>
    <t>42 </t>
  </si>
  <si>
    <t>43 </t>
  </si>
  <si>
    <t>44 </t>
  </si>
  <si>
    <t>45 </t>
  </si>
  <si>
    <t>46 </t>
  </si>
  <si>
    <t>47 </t>
  </si>
  <si>
    <t>48 </t>
  </si>
  <si>
    <t>49 </t>
  </si>
  <si>
    <t>50 </t>
  </si>
  <si>
    <t>51 </t>
  </si>
  <si>
    <t>52 </t>
  </si>
  <si>
    <t>53 </t>
  </si>
  <si>
    <t>54 </t>
  </si>
  <si>
    <t>55 </t>
  </si>
  <si>
    <t>king clam</t>
  </si>
  <si>
    <t>tennis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</si>
</sst>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1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</font>
    <font>
      <i/>
      <sz val="12"/>
      <name val="Calibri"/>
      <family val="2"/>
    </font>
    <font>
      <b/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8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  <xf numFmtId="164" fontId="0" fillId="2" borderId="1" xfId="0" applyNumberForma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2" fontId="0" fillId="2" borderId="1" xfId="0" applyNumberFormat="1" applyFill="1" applyBorder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</xf>
    <xf numFmtId="0" fontId="0" fillId="3" borderId="0" xfId="0" applyFill="1" applyAlignment="1" applyProtection="1">
      <alignment horizontal="right" wrapText="1"/>
      <protection locked="0"/>
    </xf>
    <xf numFmtId="0" fontId="10" fillId="3" borderId="0" xfId="0" applyFont="1" applyFill="1" applyAlignment="1" applyProtection="1">
      <alignment horizontal="right" wrapText="1"/>
      <protection locked="0"/>
    </xf>
    <xf numFmtId="20" fontId="0" fillId="2" borderId="1" xfId="0" applyNumberFormat="1" applyFill="1" applyBorder="1" applyAlignment="1" applyProtection="1">
      <alignment horizontal="left"/>
      <protection locked="0"/>
    </xf>
    <xf numFmtId="47" fontId="0" fillId="3" borderId="0" xfId="0" applyNumberFormat="1" applyFill="1" applyAlignment="1" applyProtection="1">
      <alignment horizontal="right" wrapText="1"/>
      <protection locked="0"/>
    </xf>
    <xf numFmtId="0" fontId="0" fillId="3" borderId="0" xfId="0" applyNumberFormat="1" applyFill="1" applyAlignment="1" applyProtection="1">
      <alignment horizontal="righ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31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48</xdr:row>
      <xdr:rowOff>121227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882D11-AA7D-44BC-9296-C51CD3BC3CA9}"/>
            </a:ext>
          </a:extLst>
        </xdr:cNvPr>
        <xdr:cNvSpPr txBox="1"/>
      </xdr:nvSpPr>
      <xdr:spPr>
        <a:xfrm>
          <a:off x="4095751" y="2822865"/>
          <a:ext cx="4312226" cy="690129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92C5E9-7030-4EA1-8712-37967D5DC345}"/>
            </a:ext>
          </a:extLst>
        </xdr:cNvPr>
        <xdr:cNvSpPr txBox="1"/>
      </xdr:nvSpPr>
      <xdr:spPr>
        <a:xfrm>
          <a:off x="4067176" y="142875"/>
          <a:ext cx="2082510" cy="2727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D29E37-6C68-4A5C-AC0F-5121A8847803}"/>
            </a:ext>
          </a:extLst>
        </xdr:cNvPr>
        <xdr:cNvSpPr txBox="1"/>
      </xdr:nvSpPr>
      <xdr:spPr>
        <a:xfrm>
          <a:off x="4343400" y="1030432"/>
          <a:ext cx="3155374" cy="8001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6FF7EB-3DA9-4A29-99D0-4AD369FF2754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3E38EBF-15B1-4282-82E2-1C5D4D123137}"/>
            </a:ext>
          </a:extLst>
        </xdr:cNvPr>
        <xdr:cNvCxnSpPr>
          <a:stCxn id="4" idx="1"/>
        </xdr:cNvCxnSpPr>
      </xdr:nvCxnSpPr>
      <xdr:spPr>
        <a:xfrm flipH="1">
          <a:off x="3990112" y="1430483"/>
          <a:ext cx="353288" cy="26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C384189-2BCA-4B7B-9DF2-62B825D76C30}"/>
            </a:ext>
          </a:extLst>
        </xdr:cNvPr>
        <xdr:cNvCxnSpPr>
          <a:stCxn id="5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75</xdr:row>
      <xdr:rowOff>71871</xdr:rowOff>
    </xdr:from>
    <xdr:to>
      <xdr:col>4</xdr:col>
      <xdr:colOff>1281546</xdr:colOff>
      <xdr:row>77</xdr:row>
      <xdr:rowOff>129886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11E8ECC-EC27-42A5-996E-229626373C4B}"/>
            </a:ext>
          </a:extLst>
        </xdr:cNvPr>
        <xdr:cNvSpPr txBox="1"/>
      </xdr:nvSpPr>
      <xdr:spPr>
        <a:xfrm>
          <a:off x="4139047" y="5449166"/>
          <a:ext cx="4312226" cy="456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874568</xdr:colOff>
      <xdr:row>0</xdr:row>
      <xdr:rowOff>43297</xdr:rowOff>
    </xdr:from>
    <xdr:to>
      <xdr:col>9</xdr:col>
      <xdr:colOff>47056</xdr:colOff>
      <xdr:row>22</xdr:row>
      <xdr:rowOff>86592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0B8689-47D8-4922-AB7A-E961418F15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27"/>
        <a:stretch/>
      </xdr:blipFill>
      <xdr:spPr>
        <a:xfrm>
          <a:off x="10477500" y="43297"/>
          <a:ext cx="2532215" cy="44680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76A2ED-CEA4-4985-BA70-1BD8C701FE00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BA05DCC-3D0F-444D-AAD8-7A6FDCDD9924}"/>
            </a:ext>
          </a:extLst>
        </xdr:cNvPr>
        <xdr:cNvSpPr txBox="1"/>
      </xdr:nvSpPr>
      <xdr:spPr>
        <a:xfrm>
          <a:off x="4067176" y="142875"/>
          <a:ext cx="2085974" cy="2744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9F5678-7A2D-4C4D-A461-79E9EFC57159}"/>
            </a:ext>
          </a:extLst>
        </xdr:cNvPr>
        <xdr:cNvSpPr txBox="1"/>
      </xdr:nvSpPr>
      <xdr:spPr>
        <a:xfrm>
          <a:off x="4343400" y="1034762"/>
          <a:ext cx="3157972" cy="80356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0421C9-0D81-487D-AC9E-BD4B8550CC73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56203B5-1011-4780-9D0C-F9D4DB053758}"/>
            </a:ext>
          </a:extLst>
        </xdr:cNvPr>
        <xdr:cNvCxnSpPr>
          <a:stCxn id="7" idx="1"/>
        </xdr:cNvCxnSpPr>
      </xdr:nvCxnSpPr>
      <xdr:spPr>
        <a:xfrm flipH="1">
          <a:off x="3990978" y="1436544"/>
          <a:ext cx="352422" cy="2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B17F141-2B37-4ED1-9153-6809C0921F11}"/>
            </a:ext>
          </a:extLst>
        </xdr:cNvPr>
        <xdr:cNvCxnSpPr>
          <a:stCxn id="8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31</xdr:row>
      <xdr:rowOff>71871</xdr:rowOff>
    </xdr:from>
    <xdr:to>
      <xdr:col>4</xdr:col>
      <xdr:colOff>1281546</xdr:colOff>
      <xdr:row>33</xdr:row>
      <xdr:rowOff>129886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679D280-BDBB-4D49-B2DA-373C48B7E24D}"/>
            </a:ext>
          </a:extLst>
        </xdr:cNvPr>
        <xdr:cNvSpPr txBox="1"/>
      </xdr:nvSpPr>
      <xdr:spPr>
        <a:xfrm>
          <a:off x="4139047" y="5472546"/>
          <a:ext cx="4314824" cy="4580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G84"/>
  <sheetViews>
    <sheetView tabSelected="1" topLeftCell="A48" zoomScale="110" zoomScaleNormal="110" workbookViewId="0">
      <selection activeCell="A77" sqref="A77"/>
    </sheetView>
  </sheetViews>
  <sheetFormatPr defaultColWidth="11" defaultRowHeight="15.75" x14ac:dyDescent="0.25"/>
  <cols>
    <col min="1" max="1" width="22.625" style="23" bestFit="1" customWidth="1"/>
    <col min="2" max="2" width="29.875" style="39" customWidth="1"/>
    <col min="3" max="3" width="25.5" style="24" customWidth="1"/>
    <col min="4" max="4" width="16.125" style="24" customWidth="1"/>
    <col min="5" max="5" width="17.5" style="24" customWidth="1"/>
    <col min="6" max="6" width="14.375" style="24" bestFit="1" customWidth="1"/>
    <col min="7" max="7" width="15.5" style="24" bestFit="1" customWidth="1"/>
    <col min="8" max="8" width="17.625" style="24" bestFit="1" customWidth="1"/>
    <col min="9" max="10" width="11" style="24"/>
    <col min="11" max="11" width="14.375" style="24" bestFit="1" customWidth="1"/>
    <col min="12" max="12" width="15.5" style="24" bestFit="1" customWidth="1"/>
    <col min="13" max="13" width="17" style="24" customWidth="1"/>
    <col min="14" max="16384" width="11" style="24"/>
  </cols>
  <sheetData>
    <row r="1" spans="1:7" ht="18.75" x14ac:dyDescent="0.3">
      <c r="A1" s="23" t="s">
        <v>0</v>
      </c>
      <c r="B1" s="21" t="s">
        <v>92</v>
      </c>
      <c r="G1" s="25" t="s">
        <v>36</v>
      </c>
    </row>
    <row r="2" spans="1:7" x14ac:dyDescent="0.25">
      <c r="A2" s="23" t="s">
        <v>14</v>
      </c>
      <c r="B2" s="21"/>
    </row>
    <row r="3" spans="1:7" x14ac:dyDescent="0.25">
      <c r="A3" s="23" t="s">
        <v>1</v>
      </c>
      <c r="B3" s="22">
        <v>44300</v>
      </c>
      <c r="F3" s="26"/>
    </row>
    <row r="4" spans="1:7" x14ac:dyDescent="0.25">
      <c r="A4" s="23" t="s">
        <v>2</v>
      </c>
      <c r="B4" s="21" t="s">
        <v>93</v>
      </c>
    </row>
    <row r="5" spans="1:7" x14ac:dyDescent="0.25">
      <c r="A5" s="23" t="s">
        <v>12</v>
      </c>
      <c r="B5" s="44">
        <v>5.2083333333333336E-2</v>
      </c>
    </row>
    <row r="6" spans="1:7" x14ac:dyDescent="0.25">
      <c r="A6" s="23" t="s">
        <v>13</v>
      </c>
      <c r="B6" s="44">
        <v>7.2916666666666671E-2</v>
      </c>
    </row>
    <row r="7" spans="1:7" x14ac:dyDescent="0.25">
      <c r="A7" s="23" t="s">
        <v>20</v>
      </c>
      <c r="B7" s="41" t="s">
        <v>18</v>
      </c>
      <c r="C7" s="28"/>
      <c r="D7" s="28"/>
      <c r="E7" s="28"/>
    </row>
    <row r="9" spans="1:7" x14ac:dyDescent="0.25">
      <c r="A9" s="23" t="s">
        <v>24</v>
      </c>
      <c r="B9" s="27" t="s">
        <v>23</v>
      </c>
      <c r="C9" s="29"/>
    </row>
    <row r="10" spans="1:7" x14ac:dyDescent="0.25">
      <c r="B10" s="23"/>
    </row>
    <row r="11" spans="1:7" x14ac:dyDescent="0.25">
      <c r="A11" s="23" t="s">
        <v>25</v>
      </c>
      <c r="B11" s="27" t="s">
        <v>10</v>
      </c>
    </row>
    <row r="12" spans="1:7" s="32" customFormat="1" x14ac:dyDescent="0.25">
      <c r="A12" s="30"/>
      <c r="B12" s="31"/>
    </row>
    <row r="13" spans="1:7" x14ac:dyDescent="0.25">
      <c r="B13" s="23"/>
    </row>
    <row r="14" spans="1:7" x14ac:dyDescent="0.25">
      <c r="A14" s="23" t="s">
        <v>3</v>
      </c>
      <c r="B14" s="23" t="s">
        <v>4</v>
      </c>
      <c r="G14" s="29"/>
    </row>
    <row r="15" spans="1:7" x14ac:dyDescent="0.25">
      <c r="A15" s="42" t="s">
        <v>37</v>
      </c>
      <c r="B15" s="42">
        <v>17.065999999999999</v>
      </c>
      <c r="G15" s="29"/>
    </row>
    <row r="16" spans="1:7" x14ac:dyDescent="0.25">
      <c r="A16" s="42" t="s">
        <v>38</v>
      </c>
      <c r="B16" s="42">
        <v>18.318000000000001</v>
      </c>
      <c r="G16" s="29"/>
    </row>
    <row r="17" spans="1:7" x14ac:dyDescent="0.25">
      <c r="A17" s="42" t="s">
        <v>39</v>
      </c>
      <c r="B17" s="42">
        <v>19.753</v>
      </c>
      <c r="G17" s="29"/>
    </row>
    <row r="18" spans="1:7" x14ac:dyDescent="0.25">
      <c r="A18" s="42" t="s">
        <v>40</v>
      </c>
      <c r="B18" s="42">
        <v>20.151</v>
      </c>
      <c r="G18" s="29"/>
    </row>
    <row r="19" spans="1:7" x14ac:dyDescent="0.25">
      <c r="A19" s="42" t="s">
        <v>41</v>
      </c>
      <c r="B19" s="42">
        <v>16.960999999999999</v>
      </c>
      <c r="G19" s="29"/>
    </row>
    <row r="20" spans="1:7" x14ac:dyDescent="0.25">
      <c r="A20" s="42" t="s">
        <v>42</v>
      </c>
      <c r="B20" s="42">
        <v>17.829999999999998</v>
      </c>
      <c r="G20" s="29"/>
    </row>
    <row r="21" spans="1:7" x14ac:dyDescent="0.25">
      <c r="A21" s="42" t="s">
        <v>43</v>
      </c>
      <c r="B21" s="42">
        <v>20.681000000000001</v>
      </c>
      <c r="G21" s="29"/>
    </row>
    <row r="22" spans="1:7" x14ac:dyDescent="0.25">
      <c r="A22" s="42" t="s">
        <v>44</v>
      </c>
      <c r="B22" s="42">
        <v>18.439</v>
      </c>
      <c r="G22" s="29"/>
    </row>
    <row r="23" spans="1:7" x14ac:dyDescent="0.25">
      <c r="A23" s="42" t="s">
        <v>45</v>
      </c>
      <c r="B23" s="42">
        <v>19.905999999999999</v>
      </c>
      <c r="G23" s="29"/>
    </row>
    <row r="24" spans="1:7" x14ac:dyDescent="0.25">
      <c r="A24" s="42" t="s">
        <v>46</v>
      </c>
      <c r="B24" s="42">
        <v>15.619</v>
      </c>
      <c r="G24" s="29"/>
    </row>
    <row r="25" spans="1:7" x14ac:dyDescent="0.25">
      <c r="A25" s="42" t="s">
        <v>47</v>
      </c>
      <c r="B25" s="42">
        <v>16.532</v>
      </c>
      <c r="G25" s="29"/>
    </row>
    <row r="26" spans="1:7" x14ac:dyDescent="0.25">
      <c r="A26" s="42" t="s">
        <v>48</v>
      </c>
      <c r="B26" s="42">
        <v>17.861000000000001</v>
      </c>
      <c r="G26" s="29"/>
    </row>
    <row r="27" spans="1:7" x14ac:dyDescent="0.25">
      <c r="A27" s="42" t="s">
        <v>49</v>
      </c>
      <c r="B27" s="42">
        <v>19.151</v>
      </c>
      <c r="G27" s="29"/>
    </row>
    <row r="28" spans="1:7" x14ac:dyDescent="0.25">
      <c r="A28" s="42" t="s">
        <v>50</v>
      </c>
      <c r="B28" s="42">
        <v>18.355</v>
      </c>
      <c r="G28" s="29"/>
    </row>
    <row r="29" spans="1:7" x14ac:dyDescent="0.25">
      <c r="A29" s="42" t="s">
        <v>51</v>
      </c>
      <c r="B29" s="42">
        <v>23.81</v>
      </c>
      <c r="G29" s="29"/>
    </row>
    <row r="30" spans="1:7" x14ac:dyDescent="0.25">
      <c r="A30" s="42" t="s">
        <v>52</v>
      </c>
      <c r="B30" s="42">
        <v>18.125</v>
      </c>
      <c r="G30" s="29"/>
    </row>
    <row r="31" spans="1:7" x14ac:dyDescent="0.25">
      <c r="A31" s="42" t="s">
        <v>53</v>
      </c>
      <c r="B31" s="42">
        <v>23.097999999999999</v>
      </c>
      <c r="G31" s="29"/>
    </row>
    <row r="32" spans="1:7" x14ac:dyDescent="0.25">
      <c r="A32" s="42" t="s">
        <v>54</v>
      </c>
      <c r="B32" s="42">
        <v>17.478000000000002</v>
      </c>
      <c r="G32" s="29"/>
    </row>
    <row r="33" spans="1:7" x14ac:dyDescent="0.25">
      <c r="A33" s="42" t="s">
        <v>55</v>
      </c>
      <c r="B33" s="42">
        <v>22.202999999999999</v>
      </c>
      <c r="G33" s="29"/>
    </row>
    <row r="34" spans="1:7" x14ac:dyDescent="0.25">
      <c r="A34" s="42" t="s">
        <v>56</v>
      </c>
      <c r="B34" s="42">
        <v>17.25</v>
      </c>
      <c r="G34" s="29"/>
    </row>
    <row r="35" spans="1:7" x14ac:dyDescent="0.25">
      <c r="A35" s="42" t="s">
        <v>57</v>
      </c>
      <c r="B35" s="42">
        <v>20.125</v>
      </c>
      <c r="G35" s="29"/>
    </row>
    <row r="36" spans="1:7" x14ac:dyDescent="0.25">
      <c r="A36" s="42" t="s">
        <v>58</v>
      </c>
      <c r="B36" s="42">
        <v>17.571000000000002</v>
      </c>
      <c r="G36" s="29"/>
    </row>
    <row r="37" spans="1:7" x14ac:dyDescent="0.25">
      <c r="A37" s="42" t="s">
        <v>59</v>
      </c>
      <c r="B37" s="42">
        <v>19.466999999999999</v>
      </c>
      <c r="G37" s="29"/>
    </row>
    <row r="38" spans="1:7" x14ac:dyDescent="0.25">
      <c r="A38" s="42" t="s">
        <v>60</v>
      </c>
      <c r="B38" s="42">
        <v>32.542000000000002</v>
      </c>
      <c r="G38" s="29"/>
    </row>
    <row r="39" spans="1:7" x14ac:dyDescent="0.25">
      <c r="A39" s="42" t="s">
        <v>61</v>
      </c>
      <c r="B39" s="42">
        <v>18.407</v>
      </c>
      <c r="G39" s="29"/>
    </row>
    <row r="40" spans="1:7" x14ac:dyDescent="0.25">
      <c r="A40" s="42" t="s">
        <v>62</v>
      </c>
      <c r="B40" s="42">
        <v>16.562999999999999</v>
      </c>
      <c r="G40" s="29"/>
    </row>
    <row r="41" spans="1:7" x14ac:dyDescent="0.25">
      <c r="A41" s="42" t="s">
        <v>63</v>
      </c>
      <c r="B41" s="42">
        <v>17.2</v>
      </c>
      <c r="G41" s="29"/>
    </row>
    <row r="42" spans="1:7" x14ac:dyDescent="0.25">
      <c r="A42" s="42" t="s">
        <v>64</v>
      </c>
      <c r="B42" s="42">
        <v>16.236000000000001</v>
      </c>
      <c r="G42" s="29"/>
    </row>
    <row r="43" spans="1:7" x14ac:dyDescent="0.25">
      <c r="A43" s="42" t="s">
        <v>65</v>
      </c>
      <c r="B43" s="42">
        <v>19.042999999999999</v>
      </c>
      <c r="G43" s="29"/>
    </row>
    <row r="44" spans="1:7" x14ac:dyDescent="0.25">
      <c r="A44" s="42" t="s">
        <v>66</v>
      </c>
      <c r="B44" s="42">
        <v>18.946999999999999</v>
      </c>
      <c r="G44" s="29"/>
    </row>
    <row r="45" spans="1:7" x14ac:dyDescent="0.25">
      <c r="A45" s="42" t="s">
        <v>67</v>
      </c>
      <c r="B45" s="42">
        <v>16.529</v>
      </c>
      <c r="G45" s="29"/>
    </row>
    <row r="46" spans="1:7" x14ac:dyDescent="0.25">
      <c r="A46" s="42" t="s">
        <v>68</v>
      </c>
      <c r="B46" s="42">
        <v>17.071999999999999</v>
      </c>
      <c r="G46" s="29"/>
    </row>
    <row r="47" spans="1:7" x14ac:dyDescent="0.25">
      <c r="A47" s="42" t="s">
        <v>69</v>
      </c>
      <c r="B47" s="42">
        <v>17.553999999999998</v>
      </c>
      <c r="G47" s="29"/>
    </row>
    <row r="48" spans="1:7" x14ac:dyDescent="0.25">
      <c r="A48" s="42" t="s">
        <v>70</v>
      </c>
      <c r="B48" s="42">
        <v>19.141999999999999</v>
      </c>
      <c r="G48" s="29"/>
    </row>
    <row r="49" spans="1:7" x14ac:dyDescent="0.25">
      <c r="A49" s="42" t="s">
        <v>71</v>
      </c>
      <c r="B49" s="42">
        <v>16.835999999999999</v>
      </c>
      <c r="G49" s="29"/>
    </row>
    <row r="50" spans="1:7" x14ac:dyDescent="0.25">
      <c r="A50" s="42" t="s">
        <v>72</v>
      </c>
      <c r="B50" s="42">
        <v>16.529</v>
      </c>
      <c r="G50" s="29"/>
    </row>
    <row r="51" spans="1:7" x14ac:dyDescent="0.25">
      <c r="A51" s="42" t="s">
        <v>73</v>
      </c>
      <c r="B51" s="42">
        <v>16.573</v>
      </c>
      <c r="G51" s="29"/>
    </row>
    <row r="52" spans="1:7" x14ac:dyDescent="0.25">
      <c r="A52" s="42" t="s">
        <v>74</v>
      </c>
      <c r="B52" s="42">
        <v>17.89</v>
      </c>
      <c r="G52" s="29"/>
    </row>
    <row r="53" spans="1:7" x14ac:dyDescent="0.25">
      <c r="A53" s="42" t="s">
        <v>75</v>
      </c>
      <c r="B53" s="42">
        <v>15.843</v>
      </c>
      <c r="G53" s="29"/>
    </row>
    <row r="54" spans="1:7" x14ac:dyDescent="0.25">
      <c r="A54" s="42" t="s">
        <v>76</v>
      </c>
      <c r="B54" s="42">
        <v>24.074000000000002</v>
      </c>
      <c r="G54" s="29"/>
    </row>
    <row r="55" spans="1:7" x14ac:dyDescent="0.25">
      <c r="A55" s="42" t="s">
        <v>77</v>
      </c>
      <c r="B55" s="42">
        <v>15.286</v>
      </c>
      <c r="G55" s="29"/>
    </row>
    <row r="56" spans="1:7" x14ac:dyDescent="0.25">
      <c r="A56" s="42" t="s">
        <v>78</v>
      </c>
      <c r="B56" s="42">
        <v>17.047999999999998</v>
      </c>
      <c r="G56" s="29"/>
    </row>
    <row r="57" spans="1:7" x14ac:dyDescent="0.25">
      <c r="A57" s="42" t="s">
        <v>79</v>
      </c>
      <c r="B57" s="42">
        <v>22.744</v>
      </c>
      <c r="G57" s="29"/>
    </row>
    <row r="58" spans="1:7" x14ac:dyDescent="0.25">
      <c r="A58" s="42" t="s">
        <v>80</v>
      </c>
      <c r="B58" s="42">
        <v>20.132999999999999</v>
      </c>
      <c r="G58" s="29"/>
    </row>
    <row r="59" spans="1:7" x14ac:dyDescent="0.25">
      <c r="A59" s="42" t="s">
        <v>81</v>
      </c>
      <c r="B59" s="46">
        <f>3*60+18.9</f>
        <v>198.9</v>
      </c>
      <c r="C59" s="45">
        <v>2.3017129629629629E-3</v>
      </c>
      <c r="G59" s="29"/>
    </row>
    <row r="60" spans="1:7" x14ac:dyDescent="0.25">
      <c r="A60" s="42" t="s">
        <v>82</v>
      </c>
      <c r="B60" s="42">
        <v>47.203000000000003</v>
      </c>
      <c r="G60" s="29"/>
    </row>
    <row r="61" spans="1:7" x14ac:dyDescent="0.25">
      <c r="A61" s="42" t="s">
        <v>83</v>
      </c>
      <c r="B61" s="42">
        <v>19.811</v>
      </c>
      <c r="G61" s="29"/>
    </row>
    <row r="62" spans="1:7" x14ac:dyDescent="0.25">
      <c r="A62" s="42" t="s">
        <v>84</v>
      </c>
      <c r="B62" s="45">
        <f>60+37.9</f>
        <v>97.9</v>
      </c>
      <c r="C62" s="45">
        <v>1.1327430555555555E-3</v>
      </c>
      <c r="G62" s="29"/>
    </row>
    <row r="63" spans="1:7" x14ac:dyDescent="0.25">
      <c r="A63" s="42" t="s">
        <v>85</v>
      </c>
      <c r="B63" s="42">
        <v>31.074000000000002</v>
      </c>
      <c r="G63" s="29"/>
    </row>
    <row r="64" spans="1:7" x14ac:dyDescent="0.25">
      <c r="A64" s="42" t="s">
        <v>86</v>
      </c>
      <c r="B64" s="42">
        <v>43.25</v>
      </c>
      <c r="G64" s="29"/>
    </row>
    <row r="65" spans="1:3" x14ac:dyDescent="0.25">
      <c r="A65" s="42" t="s">
        <v>87</v>
      </c>
      <c r="B65" s="42">
        <v>15.787000000000001</v>
      </c>
    </row>
    <row r="66" spans="1:3" x14ac:dyDescent="0.25">
      <c r="A66" s="42" t="s">
        <v>88</v>
      </c>
      <c r="B66" s="43">
        <v>15.090999999999999</v>
      </c>
    </row>
    <row r="67" spans="1:3" x14ac:dyDescent="0.25">
      <c r="A67" s="42" t="s">
        <v>89</v>
      </c>
      <c r="B67" s="46">
        <f>7*60+48.2</f>
        <v>468.2</v>
      </c>
      <c r="C67" s="45">
        <v>5.4186342592592593E-3</v>
      </c>
    </row>
    <row r="68" spans="1:3" x14ac:dyDescent="0.25">
      <c r="A68" s="42" t="s">
        <v>90</v>
      </c>
      <c r="B68" s="42">
        <v>15.887</v>
      </c>
    </row>
    <row r="69" spans="1:3" x14ac:dyDescent="0.25">
      <c r="A69" s="42" t="s">
        <v>91</v>
      </c>
      <c r="B69" s="42">
        <v>16.611999999999998</v>
      </c>
    </row>
    <row r="70" spans="1:3" x14ac:dyDescent="0.25">
      <c r="A70" s="33"/>
      <c r="B70" s="34"/>
      <c r="C70" s="24">
        <f>SUM(B15:B69)/60</f>
        <v>29.960933333333333</v>
      </c>
    </row>
    <row r="71" spans="1:3" x14ac:dyDescent="0.25">
      <c r="A71" s="33"/>
      <c r="B71" s="34"/>
    </row>
    <row r="72" spans="1:3" x14ac:dyDescent="0.25">
      <c r="A72" s="35"/>
      <c r="B72" s="36" t="s">
        <v>33</v>
      </c>
    </row>
    <row r="73" spans="1:3" x14ac:dyDescent="0.25">
      <c r="A73" s="37"/>
      <c r="B73" s="38"/>
    </row>
    <row r="74" spans="1:3" x14ac:dyDescent="0.25">
      <c r="A74" s="35"/>
    </row>
    <row r="75" spans="1:3" x14ac:dyDescent="0.25">
      <c r="A75" s="23" t="s">
        <v>31</v>
      </c>
      <c r="B75" s="40"/>
    </row>
    <row r="76" spans="1:3" x14ac:dyDescent="0.25">
      <c r="A76" s="33"/>
      <c r="B76" s="27"/>
    </row>
    <row r="77" spans="1:3" x14ac:dyDescent="0.25">
      <c r="A77" s="33">
        <v>45</v>
      </c>
      <c r="B77" s="27" t="s">
        <v>28</v>
      </c>
    </row>
    <row r="78" spans="1:3" x14ac:dyDescent="0.25">
      <c r="A78" s="33">
        <v>48</v>
      </c>
      <c r="B78" s="27" t="s">
        <v>29</v>
      </c>
    </row>
    <row r="79" spans="1:3" x14ac:dyDescent="0.25">
      <c r="A79" s="33">
        <v>54</v>
      </c>
      <c r="B79" s="27" t="s">
        <v>29</v>
      </c>
    </row>
    <row r="80" spans="1:3" x14ac:dyDescent="0.25">
      <c r="A80" s="33"/>
      <c r="B80" s="27"/>
    </row>
    <row r="81" spans="1:2" x14ac:dyDescent="0.25">
      <c r="A81" s="33"/>
      <c r="B81" s="27"/>
    </row>
    <row r="82" spans="1:2" x14ac:dyDescent="0.25">
      <c r="A82" s="33"/>
      <c r="B82" s="27"/>
    </row>
    <row r="83" spans="1:2" x14ac:dyDescent="0.25">
      <c r="A83" s="33"/>
      <c r="B83" s="27"/>
    </row>
    <row r="84" spans="1:2" x14ac:dyDescent="0.25">
      <c r="A84" s="33"/>
      <c r="B84" s="27"/>
    </row>
  </sheetData>
  <sheetProtection insertRows="0"/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312" yWindow="381" count="4">
        <x14:dataValidation type="list" errorStyle="warning" showInputMessage="1" showErrorMessage="1" errorTitle="Not valid" error="You must choose one from the dropdown." promptTitle="Choose Race" prompt="Choose the race type" xr:uid="{00000000-0002-0000-0000-000000000000}">
          <x14:formula1>
            <xm:f>Lists!$A$2:$A$5</xm:f>
          </x14:formula1>
          <xm:sqref>B7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00000000-0002-0000-0000-000001000000}">
          <x14:formula1>
            <xm:f>Lists!$C$2:$C$3</xm:f>
          </x14:formula1>
          <xm:sqref>B9</xm:sqref>
        </x14:dataValidation>
        <x14:dataValidation type="list" errorStyle="warning" allowBlank="1" showInputMessage="1" showErrorMessage="1" errorTitle="Not valid" error="You must choose one from the dropdown." promptTitle="Pit Stop Reason" prompt="Choose from the dropdown" xr:uid="{00000000-0002-0000-0000-000002000000}">
          <x14:formula1>
            <xm:f>Lists!$G$2:$G$6</xm:f>
          </x14:formula1>
          <xm:sqref>B76:B84</xm:sqref>
        </x14:dataValidation>
        <x14:dataValidation type="list" showInputMessage="1" showErrorMessage="1" errorTitle="Not valid" error="You must choose one from the dropdown." promptTitle="DNF Reason" prompt="Choose from the dropdown" xr:uid="{00000000-0002-0000-0000-000003000000}">
          <x14:formula1>
            <xm:f>Lists!$E$2:$E$9</xm:f>
          </x14:formula1>
          <xm:sqref>B11:B12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workbookViewId="0">
      <selection activeCell="B18" sqref="B18"/>
    </sheetView>
  </sheetViews>
  <sheetFormatPr defaultColWidth="11" defaultRowHeight="15.75" x14ac:dyDescent="0.25"/>
  <cols>
    <col min="1" max="1" width="22.625" style="6" bestFit="1" customWidth="1"/>
    <col min="2" max="2" width="29.875" style="16" customWidth="1"/>
    <col min="3" max="3" width="25.5" customWidth="1"/>
    <col min="4" max="4" width="16.125" customWidth="1"/>
    <col min="5" max="5" width="17.5" customWidth="1"/>
    <col min="6" max="6" width="14.375" bestFit="1" customWidth="1"/>
    <col min="7" max="7" width="15.5" bestFit="1" customWidth="1"/>
    <col min="8" max="8" width="17.625" bestFit="1" customWidth="1"/>
    <col min="11" max="11" width="14.375" bestFit="1" customWidth="1"/>
    <col min="12" max="12" width="15.5" bestFit="1" customWidth="1"/>
    <col min="13" max="13" width="17" customWidth="1"/>
  </cols>
  <sheetData>
    <row r="1" spans="1:7" x14ac:dyDescent="0.25">
      <c r="A1" s="6" t="s">
        <v>0</v>
      </c>
      <c r="B1" s="18" t="s">
        <v>32</v>
      </c>
    </row>
    <row r="2" spans="1:7" x14ac:dyDescent="0.25">
      <c r="A2" s="6" t="s">
        <v>14</v>
      </c>
      <c r="B2" s="18">
        <v>1080</v>
      </c>
    </row>
    <row r="3" spans="1:7" x14ac:dyDescent="0.25">
      <c r="A3" s="6" t="s">
        <v>1</v>
      </c>
      <c r="B3" s="19">
        <v>44287</v>
      </c>
      <c r="F3" s="12"/>
    </row>
    <row r="4" spans="1:7" x14ac:dyDescent="0.25">
      <c r="A4" s="6" t="s">
        <v>2</v>
      </c>
      <c r="B4" s="18" t="s">
        <v>34</v>
      </c>
    </row>
    <row r="5" spans="1:7" x14ac:dyDescent="0.25">
      <c r="A5" s="6" t="s">
        <v>12</v>
      </c>
      <c r="B5" s="20">
        <v>0.62986111111111109</v>
      </c>
    </row>
    <row r="6" spans="1:7" x14ac:dyDescent="0.25">
      <c r="A6" s="6" t="s">
        <v>13</v>
      </c>
      <c r="B6" s="20">
        <v>0.6333333333333333</v>
      </c>
    </row>
    <row r="7" spans="1:7" x14ac:dyDescent="0.25">
      <c r="A7" s="6" t="s">
        <v>20</v>
      </c>
      <c r="B7" s="13" t="s">
        <v>15</v>
      </c>
      <c r="C7" s="1"/>
      <c r="D7" s="1"/>
      <c r="E7" s="1"/>
    </row>
    <row r="9" spans="1:7" x14ac:dyDescent="0.25">
      <c r="A9" s="6" t="s">
        <v>24</v>
      </c>
      <c r="B9" s="13" t="s">
        <v>23</v>
      </c>
      <c r="C9" s="4"/>
    </row>
    <row r="10" spans="1:7" x14ac:dyDescent="0.25">
      <c r="B10" s="6"/>
    </row>
    <row r="11" spans="1:7" x14ac:dyDescent="0.25">
      <c r="A11" s="6" t="s">
        <v>25</v>
      </c>
      <c r="B11" s="13" t="s">
        <v>7</v>
      </c>
    </row>
    <row r="12" spans="1:7" s="11" customFormat="1" x14ac:dyDescent="0.25">
      <c r="A12" s="10"/>
      <c r="B12" s="14"/>
    </row>
    <row r="13" spans="1:7" x14ac:dyDescent="0.25">
      <c r="B13" s="6"/>
    </row>
    <row r="14" spans="1:7" x14ac:dyDescent="0.25">
      <c r="A14" s="6" t="s">
        <v>3</v>
      </c>
      <c r="B14" s="6" t="s">
        <v>4</v>
      </c>
      <c r="G14" s="4"/>
    </row>
    <row r="15" spans="1:7" x14ac:dyDescent="0.25">
      <c r="A15" s="2">
        <v>1</v>
      </c>
      <c r="B15" s="3">
        <v>20.190000000000001</v>
      </c>
      <c r="G15" s="4"/>
    </row>
    <row r="16" spans="1:7" x14ac:dyDescent="0.25">
      <c r="A16" s="2">
        <v>2</v>
      </c>
      <c r="B16" s="3">
        <v>21.2</v>
      </c>
      <c r="G16" s="4"/>
    </row>
    <row r="17" spans="1:2" x14ac:dyDescent="0.25">
      <c r="A17" s="2">
        <v>3</v>
      </c>
      <c r="B17" s="3">
        <v>120</v>
      </c>
    </row>
    <row r="18" spans="1:2" x14ac:dyDescent="0.25">
      <c r="A18" s="2">
        <v>4</v>
      </c>
      <c r="B18" s="3">
        <v>23.22</v>
      </c>
    </row>
    <row r="19" spans="1:2" x14ac:dyDescent="0.25">
      <c r="A19" s="2">
        <v>5</v>
      </c>
      <c r="B19" s="3">
        <v>120</v>
      </c>
    </row>
    <row r="20" spans="1:2" x14ac:dyDescent="0.25">
      <c r="A20" s="2">
        <v>6</v>
      </c>
      <c r="B20" s="3">
        <v>25.24</v>
      </c>
    </row>
    <row r="21" spans="1:2" x14ac:dyDescent="0.25">
      <c r="A21" s="2">
        <v>7</v>
      </c>
      <c r="B21" s="3">
        <v>20.190000000000001</v>
      </c>
    </row>
    <row r="22" spans="1:2" x14ac:dyDescent="0.25">
      <c r="A22" s="2">
        <v>8</v>
      </c>
      <c r="B22" s="3">
        <v>21.2</v>
      </c>
    </row>
    <row r="23" spans="1:2" x14ac:dyDescent="0.25">
      <c r="A23" s="2">
        <v>9</v>
      </c>
      <c r="B23" s="3">
        <v>120</v>
      </c>
    </row>
    <row r="24" spans="1:2" x14ac:dyDescent="0.25">
      <c r="A24" s="2">
        <v>10</v>
      </c>
      <c r="B24" s="3">
        <v>23.22</v>
      </c>
    </row>
    <row r="25" spans="1:2" x14ac:dyDescent="0.25">
      <c r="A25" s="2">
        <v>11</v>
      </c>
      <c r="B25" s="3">
        <v>120</v>
      </c>
    </row>
    <row r="26" spans="1:2" x14ac:dyDescent="0.25">
      <c r="A26" s="2">
        <v>12</v>
      </c>
      <c r="B26" s="3">
        <v>25.24</v>
      </c>
    </row>
    <row r="27" spans="1:2" x14ac:dyDescent="0.25">
      <c r="A27" s="2">
        <v>13</v>
      </c>
      <c r="B27" s="3">
        <v>25.24</v>
      </c>
    </row>
    <row r="28" spans="1:2" x14ac:dyDescent="0.25">
      <c r="A28" s="2">
        <v>14</v>
      </c>
      <c r="B28" s="3">
        <v>20.190000000000001</v>
      </c>
    </row>
    <row r="29" spans="1:2" x14ac:dyDescent="0.25">
      <c r="A29" s="9"/>
      <c r="B29" s="15"/>
    </row>
    <row r="30" spans="1:2" x14ac:dyDescent="0.25">
      <c r="A30" s="7"/>
    </row>
    <row r="31" spans="1:2" x14ac:dyDescent="0.25">
      <c r="A31" s="6" t="s">
        <v>31</v>
      </c>
      <c r="B31" s="17"/>
    </row>
    <row r="32" spans="1:2" x14ac:dyDescent="0.25">
      <c r="A32" s="8">
        <v>3</v>
      </c>
      <c r="B32" s="13" t="s">
        <v>28</v>
      </c>
    </row>
    <row r="33" spans="1:2" x14ac:dyDescent="0.25">
      <c r="A33" s="8">
        <v>5</v>
      </c>
      <c r="B33" s="13" t="s">
        <v>29</v>
      </c>
    </row>
    <row r="34" spans="1:2" x14ac:dyDescent="0.25">
      <c r="A34" s="8">
        <v>9</v>
      </c>
      <c r="B34" s="13" t="s">
        <v>27</v>
      </c>
    </row>
    <row r="35" spans="1:2" x14ac:dyDescent="0.25">
      <c r="A35" s="8">
        <v>11</v>
      </c>
      <c r="B35" s="13" t="s">
        <v>29</v>
      </c>
    </row>
    <row r="36" spans="1:2" x14ac:dyDescent="0.25">
      <c r="A36" s="8"/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</sheetData>
  <sheetProtection algorithmName="SHA-512" hashValue="lbwmzojja412375fiV2ZPLtdHVYEz7R1x0O5yQbydTsKjDpxbagigpXa78yExs29AgafGBRFzb2qh6XkFXAmWg==" saltValue="8wDxx+ooEL5LBP1A1wBMUA==" spinCount="100000" sheet="1" objects="1" scenario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valid" error="You must choose one from the dropdown." promptTitle="Pit Stop Reason" prompt="Choose from the dropdown" xr:uid="{00000000-0002-0000-0100-000000000000}">
          <x14:formula1>
            <xm:f>Lists!$G$2:$G$6</xm:f>
          </x14:formula1>
          <xm:sqref>B32:B40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00000000-0002-0000-0100-000001000000}">
          <x14:formula1>
            <xm:f>Lists!$C$2:$C$3</xm:f>
          </x14:formula1>
          <xm:sqref>B9</xm:sqref>
        </x14:dataValidation>
        <x14:dataValidation type="list" errorStyle="warning" showInputMessage="1" showErrorMessage="1" errorTitle="Not valid" error="You must choose one from the dropdown." promptTitle="Choose Race" prompt="Choose the race type" xr:uid="{00000000-0002-0000-0100-000002000000}">
          <x14:formula1>
            <xm:f>Lists!$A$2:$A$5</xm:f>
          </x14:formula1>
          <xm:sqref>B7</xm:sqref>
        </x14:dataValidation>
        <x14:dataValidation type="list" showInputMessage="1" showErrorMessage="1" errorTitle="Not valid" error="You must choose one from the dropdown." promptTitle="DNF Reason" prompt="Choose from the dropdown" xr:uid="{00000000-0002-0000-0100-000003000000}">
          <x14:formula1>
            <xm:f>Lists!$E$2:$E$9</xm:f>
          </x14:formula1>
          <xm:sqref>B11:B12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A2" sqref="A2"/>
    </sheetView>
  </sheetViews>
  <sheetFormatPr defaultRowHeight="15.75" x14ac:dyDescent="0.25"/>
  <cols>
    <col min="1" max="1" width="16" bestFit="1" customWidth="1"/>
    <col min="3" max="3" width="17.375" bestFit="1" customWidth="1"/>
    <col min="5" max="5" width="17.375" bestFit="1" customWidth="1"/>
    <col min="7" max="7" width="13.125" bestFit="1" customWidth="1"/>
  </cols>
  <sheetData>
    <row r="1" spans="1:7" x14ac:dyDescent="0.25">
      <c r="A1" s="5" t="s">
        <v>19</v>
      </c>
      <c r="C1" s="5" t="s">
        <v>22</v>
      </c>
      <c r="E1" s="5" t="s">
        <v>21</v>
      </c>
      <c r="G1" s="5" t="s">
        <v>30</v>
      </c>
    </row>
    <row r="2" spans="1:7" x14ac:dyDescent="0.25">
      <c r="A2" t="s">
        <v>15</v>
      </c>
      <c r="C2" t="s">
        <v>5</v>
      </c>
      <c r="E2" t="s">
        <v>35</v>
      </c>
    </row>
    <row r="3" spans="1:7" x14ac:dyDescent="0.25">
      <c r="A3" t="s">
        <v>16</v>
      </c>
      <c r="C3" t="s">
        <v>23</v>
      </c>
      <c r="E3" t="s">
        <v>6</v>
      </c>
      <c r="G3" t="s">
        <v>11</v>
      </c>
    </row>
    <row r="4" spans="1:7" x14ac:dyDescent="0.25">
      <c r="A4" t="s">
        <v>17</v>
      </c>
      <c r="E4" t="s">
        <v>7</v>
      </c>
      <c r="G4" t="s">
        <v>27</v>
      </c>
    </row>
    <row r="5" spans="1:7" x14ac:dyDescent="0.25">
      <c r="A5" t="s">
        <v>18</v>
      </c>
      <c r="E5" t="s">
        <v>8</v>
      </c>
      <c r="G5" t="s">
        <v>28</v>
      </c>
    </row>
    <row r="6" spans="1:7" x14ac:dyDescent="0.25">
      <c r="E6" t="s">
        <v>9</v>
      </c>
      <c r="G6" t="s">
        <v>29</v>
      </c>
    </row>
    <row r="7" spans="1:7" x14ac:dyDescent="0.25">
      <c r="E7" t="s">
        <v>10</v>
      </c>
    </row>
    <row r="8" spans="1:7" x14ac:dyDescent="0.25">
      <c r="E8" t="s">
        <v>26</v>
      </c>
    </row>
    <row r="9" spans="1:7" x14ac:dyDescent="0.25">
      <c r="C9" s="4"/>
      <c r="E9" t="s">
        <v>11</v>
      </c>
    </row>
  </sheetData>
  <sheetProtection algorithmName="SHA-512" hashValue="GlAOiM1IO2wL4Ep/uMmQXOUtq93J5LMBxnd/E3R1XQoCQkyvP8RgKmBM2oS4qCU+MYlJtTWhxx/kHHIlkC3G6A==" saltValue="nBIThnorZ8ezhbCeLQsm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30-Min Most Laps</vt:lpstr>
      <vt:lpstr>Example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Diefenbach</dc:creator>
  <cp:lastModifiedBy>Terri Stripling</cp:lastModifiedBy>
  <dcterms:created xsi:type="dcterms:W3CDTF">2021-03-19T15:58:40Z</dcterms:created>
  <dcterms:modified xsi:type="dcterms:W3CDTF">2021-04-28T01:37:06Z</dcterms:modified>
</cp:coreProperties>
</file>