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849DEB9-5E9F-48CF-85EF-57D3386258EA}" xr6:coauthVersionLast="47" xr6:coauthVersionMax="47" xr10:uidLastSave="{00000000-0000-0000-0000-000000000000}"/>
  <bookViews>
    <workbookView xWindow="-108" yWindow="-108" windowWidth="23256" windowHeight="12456" firstSheet="26" activeTab="2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9" i="68" l="1"/>
  <c r="F147" i="68"/>
  <c r="F146" i="68"/>
  <c r="F145" i="68"/>
  <c r="F144" i="68"/>
  <c r="I142" i="68"/>
  <c r="F142" i="68"/>
  <c r="I141" i="68"/>
  <c r="F141" i="68"/>
  <c r="I140" i="68"/>
  <c r="F140" i="68"/>
  <c r="I139" i="68"/>
  <c r="F139" i="68"/>
  <c r="I143" i="68" s="1"/>
  <c r="F138" i="68"/>
  <c r="F137" i="68"/>
  <c r="I138" i="68" s="1"/>
  <c r="I144" i="68" s="1"/>
  <c r="F136" i="68"/>
  <c r="F135" i="68"/>
  <c r="F134" i="68"/>
  <c r="F133" i="68"/>
  <c r="F132" i="68"/>
  <c r="F131" i="68"/>
  <c r="F130" i="68"/>
  <c r="F129" i="68"/>
  <c r="F128" i="68"/>
  <c r="I128" i="68" s="1"/>
  <c r="I127" i="68"/>
  <c r="F127" i="68"/>
  <c r="I126" i="68"/>
  <c r="F126" i="68"/>
  <c r="I125" i="68"/>
  <c r="F125" i="68"/>
  <c r="F124" i="68"/>
  <c r="F123" i="68"/>
  <c r="I124" i="68" s="1"/>
  <c r="F122" i="68"/>
  <c r="I123" i="68" s="1"/>
  <c r="I129" i="68" s="1"/>
  <c r="I112" i="68"/>
  <c r="I111" i="68"/>
  <c r="I110" i="68"/>
  <c r="F110" i="68"/>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I81" i="68"/>
  <c r="F81" i="68"/>
  <c r="I80" i="68"/>
  <c r="F80" i="68"/>
  <c r="I79" i="68"/>
  <c r="F79" i="68"/>
  <c r="I83" i="68" s="1"/>
  <c r="F78" i="68"/>
  <c r="F77" i="68"/>
  <c r="I78" i="68" s="1"/>
  <c r="I84" i="68" s="1"/>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I36" i="68"/>
  <c r="F36" i="68"/>
  <c r="I35" i="68"/>
  <c r="F35" i="68"/>
  <c r="I34" i="68"/>
  <c r="F34" i="68"/>
  <c r="I38" i="68" s="1"/>
  <c r="F33" i="68"/>
  <c r="F32" i="68"/>
  <c r="I33" i="68" s="1"/>
  <c r="I39" i="68" s="1"/>
  <c r="F31" i="68"/>
  <c r="F30" i="68"/>
  <c r="F29" i="68"/>
  <c r="F28" i="68"/>
  <c r="F27" i="68"/>
  <c r="F26" i="68"/>
  <c r="F25" i="68"/>
  <c r="F24" i="68"/>
  <c r="F23" i="68"/>
  <c r="I22" i="68"/>
  <c r="F22" i="68"/>
  <c r="I21" i="68"/>
  <c r="F21" i="68"/>
  <c r="I20" i="68"/>
  <c r="F20" i="68"/>
  <c r="I23" i="68" s="1"/>
  <c r="I19" i="68"/>
  <c r="F19" i="68"/>
  <c r="F18" i="68"/>
  <c r="F17" i="68"/>
  <c r="I18" i="68" s="1"/>
  <c r="I24" i="68" s="1"/>
  <c r="F15" i="68"/>
  <c r="F14" i="68"/>
  <c r="F13" i="68"/>
  <c r="F12" i="68"/>
  <c r="F11" i="68"/>
  <c r="F10" i="68"/>
  <c r="F9" i="68"/>
  <c r="F8" i="68"/>
  <c r="I7" i="68"/>
  <c r="F7" i="68"/>
  <c r="I6" i="68"/>
  <c r="F6" i="68"/>
  <c r="I5" i="68"/>
  <c r="F5" i="68"/>
  <c r="I4" i="68"/>
  <c r="F4" i="68"/>
  <c r="I8" i="68" s="1"/>
  <c r="F3" i="68"/>
  <c r="F2" i="68"/>
  <c r="I3" i="68" s="1"/>
  <c r="I9" i="68" s="1"/>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3" i="68" l="1"/>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67" l="1"/>
  <c r="I9" i="67"/>
  <c r="I115" i="66"/>
  <c r="I145" i="66"/>
  <c r="I130" i="66"/>
  <c r="I70" i="66"/>
  <c r="I9" i="66"/>
  <c r="I9" i="65"/>
  <c r="I130" i="65"/>
  <c r="I100" i="66"/>
  <c r="I24" i="59"/>
  <c r="I70" i="59"/>
  <c r="I9" i="59"/>
</calcChain>
</file>

<file path=xl/sharedStrings.xml><?xml version="1.0" encoding="utf-8"?>
<sst xmlns="http://schemas.openxmlformats.org/spreadsheetml/2006/main" count="4645" uniqueCount="1059">
  <si>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</si>
  <si>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</si>
  <si>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</si>
  <si>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</si>
  <si>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</si>
  <si>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</si>
  <si>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</si>
  <si>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</si>
  <si>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</si>
  <si>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</si>
  <si>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</si>
  <si>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</si>
  <si>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</si>
  <si>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</si>
  <si>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</si>
  <si>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</si>
  <si>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</si>
  <si>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</si>
  <si>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</si>
  <si>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</si>
  <si>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</si>
  <si>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</si>
  <si>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</si>
  <si>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</si>
  <si>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</si>
  <si>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</si>
  <si>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</si>
  <si>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</si>
  <si>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</si>
  <si>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</si>
  <si>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</si>
  <si>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</si>
  <si>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</si>
  <si>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</si>
  <si>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</si>
  <si>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</si>
  <si>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</si>
  <si>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</si>
  <si>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</si>
  <si>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</si>
  <si>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</si>
  <si>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</si>
  <si>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</si>
  <si>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</si>
  <si>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</si>
  <si>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</si>
  <si>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</si>
  <si>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</si>
  <si>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</si>
  <si>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</si>
  <si>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</si>
  <si>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</si>
  <si>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</si>
  <si>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</si>
  <si>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</si>
  <si>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</si>
  <si>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</si>
  <si>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</si>
  <si>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</si>
  <si>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</si>
  <si>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</si>
  <si>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</si>
  <si>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</si>
  <si>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</si>
  <si>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</si>
  <si>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</si>
  <si>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</si>
  <si>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</si>
  <si>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</si>
  <si>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</si>
  <si>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</si>
  <si>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</si>
  <si>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</si>
  <si>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</si>
  <si>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</si>
  <si>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</si>
  <si>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</si>
  <si>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</si>
  <si>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</si>
  <si>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</si>
  <si>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</si>
  <si>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</si>
  <si>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</si>
  <si>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</si>
  <si>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</si>
  <si>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</si>
  <si>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</si>
  <si>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</si>
  <si>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</si>
  <si>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</si>
  <si>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</si>
  <si>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</si>
  <si>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</si>
  <si>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</si>
  <si>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</si>
  <si>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</si>
  <si>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</si>
  <si>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</si>
  <si>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</si>
  <si>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</si>
  <si>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</si>
  <si>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</si>
  <si>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</si>
  <si>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</si>
  <si>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</si>
  <si>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</si>
  <si>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</si>
  <si>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</si>
  <si>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</si>
  <si>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</si>
  <si>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</si>
  <si>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</si>
  <si>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</si>
  <si>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</si>
  <si>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</si>
  <si>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</si>
  <si>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</si>
  <si>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</si>
  <si>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</si>
  <si>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</si>
  <si>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</si>
  <si>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</si>
  <si>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</si>
  <si>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</si>
  <si>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</si>
  <si>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</si>
  <si>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</si>
  <si>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</si>
  <si>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</si>
  <si>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</si>
  <si>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</si>
  <si>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</si>
  <si>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</si>
  <si>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</si>
  <si>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</si>
  <si>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</si>
  <si>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</si>
  <si>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</si>
  <si>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</si>
  <si>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</si>
  <si>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</si>
  <si>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</si>
  <si>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</si>
  <si>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</si>
  <si>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</si>
  <si>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</si>
  <si>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</si>
  <si>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</si>
  <si>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</si>
  <si>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</si>
  <si>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</si>
  <si>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</si>
  <si>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</si>
  <si>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</si>
  <si>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</si>
  <si>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</si>
  <si>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</si>
  <si>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</si>
  <si>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</si>
  <si>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</si>
  <si>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</si>
  <si>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</si>
  <si>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</si>
  <si>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</si>
  <si>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</si>
  <si>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</si>
  <si>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</si>
  <si>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</si>
  <si>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</si>
  <si>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</si>
  <si>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</si>
  <si>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</si>
  <si>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</si>
  <si>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</si>
  <si>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</si>
  <si>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</si>
  <si>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</si>
  <si>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</si>
  <si>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</si>
  <si>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</si>
  <si>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</si>
  <si>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</si>
  <si>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</si>
  <si>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</si>
  <si>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</si>
  <si>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</si>
  <si>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</si>
  <si>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</si>
  <si>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</si>
  <si>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</si>
  <si>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</si>
  <si>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</si>
  <si>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</si>
  <si>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</si>
  <si>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</si>
  <si>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</si>
  <si>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</si>
  <si>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</si>
  <si>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</si>
  <si>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</si>
  <si>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</si>
  <si>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</si>
  <si>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</si>
  <si>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</si>
  <si>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</si>
  <si>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</si>
  <si>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</si>
  <si>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</si>
  <si>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</si>
  <si>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</si>
  <si>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</si>
  <si>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</si>
  <si>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</si>
  <si>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</si>
  <si>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</si>
  <si>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</si>
  <si>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</si>
  <si>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</si>
  <si>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</si>
  <si>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</si>
  <si>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</si>
  <si>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</si>
  <si>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</si>
  <si>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</si>
  <si>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</si>
  <si>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</si>
  <si>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</si>
  <si>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</si>
  <si>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</si>
  <si>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</si>
  <si>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</si>
  <si>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</si>
  <si>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</si>
  <si>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</si>
  <si>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</si>
  <si>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</si>
  <si>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</si>
  <si>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</si>
  <si>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</si>
  <si>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</si>
  <si>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</si>
  <si>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</si>
  <si>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</si>
  <si>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</si>
  <si>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</si>
  <si>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</si>
  <si>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</si>
  <si>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</si>
  <si>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</si>
  <si>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</si>
  <si>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</si>
  <si>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</si>
  <si>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</si>
  <si>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</si>
  <si>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</si>
  <si>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</si>
  <si>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</si>
  <si>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</si>
  <si>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</si>
  <si>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</si>
  <si>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</si>
  <si>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</si>
  <si>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</si>
  <si>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</si>
  <si>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</si>
  <si>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</si>
  <si>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</si>
  <si>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</si>
  <si>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</si>
  <si>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</si>
  <si>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</si>
  <si>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</si>
  <si>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</si>
  <si>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</si>
  <si>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</si>
  <si>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</si>
  <si>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</si>
  <si>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</si>
  <si>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</si>
  <si>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</si>
  <si>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</si>
  <si>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</si>
  <si>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</si>
  <si>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</si>
  <si>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</si>
  <si>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</si>
  <si>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</si>
  <si>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</si>
  <si>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</si>
  <si>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</si>
  <si>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</si>
  <si>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</si>
  <si>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</si>
  <si>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</si>
  <si>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</si>
  <si>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</si>
  <si>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</si>
  <si>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</si>
  <si>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</si>
  <si>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</si>
  <si>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</si>
  <si>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</si>
  <si>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</si>
  <si>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</si>
  <si>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</si>
  <si>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</si>
  <si>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</si>
  <si>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</si>
  <si>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</si>
  <si>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</si>
  <si>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</si>
  <si>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</si>
  <si>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</si>
  <si>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</si>
  <si>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</si>
  <si>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</si>
  <si>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</si>
  <si>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</si>
  <si>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</si>
  <si>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</si>
  <si>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</si>
  <si>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</si>
  <si>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</si>
  <si>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</si>
  <si>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</si>
  <si>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</si>
  <si>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</si>
  <si>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</si>
  <si>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</si>
  <si>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</si>
  <si>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</si>
  <si>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</si>
  <si>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</si>
  <si>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</si>
  <si>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</si>
  <si>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</si>
  <si>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</si>
  <si>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</si>
  <si>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</si>
  <si>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</si>
  <si>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</si>
  <si>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</si>
  <si>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</si>
  <si>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</si>
  <si>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</si>
  <si>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</si>
  <si>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</si>
  <si>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</si>
  <si>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</si>
  <si>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</si>
  <si>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</si>
  <si>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</si>
  <si>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</si>
  <si>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</si>
  <si>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</si>
  <si>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</si>
  <si>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</si>
  <si>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</si>
  <si>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</si>
  <si>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</si>
  <si>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</si>
  <si>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</si>
  <si>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</si>
  <si>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</si>
  <si>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</si>
  <si>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</si>
  <si>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</si>
  <si>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</si>
  <si>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</si>
  <si>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</si>
  <si>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</si>
  <si>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</si>
  <si>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</si>
  <si>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</si>
  <si>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</si>
  <si>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</si>
  <si>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</si>
  <si>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</si>
  <si>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</si>
  <si>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</si>
  <si>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</si>
  <si>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</si>
  <si>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</si>
  <si>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</si>
  <si>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</si>
  <si>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</si>
  <si>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</si>
  <si>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</si>
  <si>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</si>
  <si>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</si>
  <si>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</si>
  <si>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</si>
  <si>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</si>
  <si>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</si>
  <si>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</si>
  <si>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</si>
  <si>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</si>
  <si>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</si>
  <si>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</si>
  <si>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</si>
  <si>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</si>
  <si>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</si>
  <si>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</si>
  <si>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</si>
  <si>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</si>
  <si>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</si>
  <si>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</si>
  <si>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</si>
  <si>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</si>
  <si>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</si>
  <si>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</si>
  <si>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</si>
  <si>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</si>
  <si>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</si>
  <si>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</si>
  <si>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</si>
  <si>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</si>
  <si>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</si>
  <si>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</si>
  <si>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</si>
  <si>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</si>
  <si>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</si>
  <si>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</si>
  <si>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</si>
  <si>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</si>
  <si>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</si>
  <si>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</si>
  <si>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</si>
  <si>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</si>
  <si>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</si>
  <si>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</si>
  <si>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</si>
  <si>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</si>
  <si>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</si>
  <si>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</si>
  <si>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</si>
  <si>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</si>
  <si>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</si>
  <si>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</si>
  <si>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</si>
  <si>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</si>
  <si>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</si>
  <si>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</si>
  <si>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</si>
  <si>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</si>
  <si>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</si>
  <si>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</si>
  <si>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</si>
  <si>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</si>
  <si>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</si>
  <si>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</si>
  <si>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</si>
  <si>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</si>
  <si>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</si>
  <si>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</si>
  <si>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</si>
  <si>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</si>
  <si>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</si>
  <si>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</si>
  <si>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</si>
  <si>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</si>
  <si>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</si>
  <si>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</si>
  <si>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</si>
  <si>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</si>
  <si>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</si>
  <si>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</si>
  <si>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</si>
  <si>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</si>
  <si>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</si>
  <si>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</si>
  <si>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</si>
  <si>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</si>
  <si>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</si>
  <si>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</si>
  <si>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</si>
  <si>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</si>
  <si>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</si>
  <si>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</si>
  <si>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</si>
  <si>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</si>
  <si>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</si>
  <si>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</si>
  <si>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</si>
  <si>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</si>
  <si>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</si>
  <si>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</si>
  <si>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</si>
  <si>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</si>
  <si>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</si>
  <si>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</si>
  <si>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</si>
  <si>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</si>
  <si>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</si>
  <si>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</si>
  <si>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</si>
  <si>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</si>
  <si>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</si>
  <si>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</si>
  <si>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</si>
  <si>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</si>
  <si>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</si>
  <si>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</si>
  <si>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</si>
  <si>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</si>
  <si>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</si>
  <si>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</si>
  <si>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</si>
  <si>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</si>
  <si>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</si>
  <si>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</si>
  <si>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</si>
  <si>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</si>
  <si>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</si>
  <si>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</si>
  <si>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</si>
  <si>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</si>
  <si>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</si>
  <si>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</si>
  <si>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</si>
  <si>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</si>
  <si>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</si>
  <si>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</si>
  <si>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</si>
  <si>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</si>
  <si>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</si>
  <si>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</si>
  <si>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</si>
  <si>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</si>
  <si>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</si>
  <si>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</si>
  <si>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</si>
  <si>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</si>
  <si>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</si>
  <si>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</si>
  <si>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</si>
  <si>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</si>
  <si>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</si>
  <si>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</si>
  <si>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</si>
  <si>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</si>
  <si>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</si>
  <si>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</si>
  <si>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</si>
  <si>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</si>
  <si>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</si>
  <si>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</si>
  <si>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</si>
  <si>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</si>
  <si>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</si>
  <si>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</si>
  <si>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</si>
  <si>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</si>
  <si>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</si>
  <si>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</si>
  <si>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</si>
  <si>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</si>
  <si>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</si>
  <si>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</si>
  <si>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</si>
  <si>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</si>
  <si>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</si>
  <si>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</si>
  <si>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</si>
  <si>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</si>
  <si>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</si>
  <si>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</si>
  <si>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</si>
  <si>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</si>
  <si>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</si>
  <si>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</si>
  <si>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</si>
  <si>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</si>
  <si>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</si>
  <si>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</si>
  <si>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</si>
  <si>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</si>
  <si>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</si>
  <si>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</si>
  <si>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</si>
  <si>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</si>
  <si>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</si>
  <si>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</si>
  <si>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</si>
  <si>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</si>
  <si>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</si>
  <si>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</si>
  <si>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</si>
  <si>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</si>
  <si>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</si>
  <si>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</si>
  <si>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</si>
  <si>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</si>
  <si>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</si>
  <si>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</si>
  <si>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</si>
  <si>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</si>
  <si>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</si>
  <si>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</si>
  <si>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</si>
  <si>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</si>
  <si>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</si>
  <si>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</si>
  <si>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</si>
  <si>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</si>
  <si>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</si>
  <si>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</si>
  <si>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</si>
  <si>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</si>
  <si>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</si>
  <si>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</si>
  <si>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</si>
  <si>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</si>
  <si>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</si>
  <si>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</si>
  <si>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</si>
  <si>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</si>
  <si>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</si>
  <si>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</si>
  <si>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</si>
  <si>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</si>
  <si>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</si>
  <si>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</si>
  <si>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</si>
  <si>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</si>
  <si>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</si>
  <si>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</si>
  <si>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</si>
  <si>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</si>
  <si>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</si>
  <si>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</si>
  <si>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</si>
  <si>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</si>
  <si>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</si>
  <si>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</si>
  <si>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</si>
  <si>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</si>
  <si>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</si>
  <si>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</si>
  <si>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</si>
  <si>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</si>
  <si>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</si>
  <si>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</si>
  <si>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</si>
  <si>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</si>
  <si>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</si>
  <si>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</si>
  <si>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</si>
  <si>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</si>
  <si>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</si>
  <si>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</si>
  <si>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</si>
  <si>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</si>
  <si>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</si>
  <si>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</si>
  <si>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</si>
  <si>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</si>
  <si>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</si>
  <si>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</si>
  <si>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</si>
  <si>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</si>
  <si>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</si>
  <si>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</si>
  <si>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</si>
  <si>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</si>
  <si>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</si>
  <si>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</si>
  <si>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</si>
  <si>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</si>
  <si>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</si>
  <si>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</si>
  <si>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</si>
  <si>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</si>
  <si>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</si>
  <si>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</si>
  <si>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</si>
  <si>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</si>
  <si>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</si>
  <si>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</si>
  <si>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</si>
  <si>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</si>
  <si>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</si>
  <si>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</si>
  <si>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</si>
  <si>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</si>
  <si>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</si>
  <si>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</si>
  <si>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</si>
  <si>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</si>
  <si>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</si>
  <si>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</si>
  <si>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</si>
  <si>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</si>
  <si>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</si>
  <si>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</si>
  <si>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</si>
  <si>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</si>
  <si>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</si>
  <si>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</si>
  <si>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</si>
  <si>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</si>
  <si>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</si>
  <si>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</si>
  <si>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</si>
  <si>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</si>
  <si>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</si>
  <si>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</si>
  <si>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</si>
  <si>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</si>
  <si>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</si>
  <si>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</si>
  <si>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</si>
  <si>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</si>
  <si>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</si>
  <si>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</si>
  <si>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</si>
  <si>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</si>
  <si>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</si>
  <si>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</si>
  <si>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</si>
  <si>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</si>
  <si>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</si>
  <si>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</si>
  <si>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</si>
  <si>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</si>
  <si>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</si>
  <si>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</si>
  <si>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</si>
  <si>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</si>
  <si>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</si>
  <si>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</si>
  <si>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</si>
  <si>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</si>
  <si>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</si>
  <si>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</si>
  <si>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</si>
  <si>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</si>
  <si>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</si>
  <si>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</si>
  <si>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</si>
  <si>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</si>
  <si>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</si>
  <si>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</si>
  <si>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</si>
  <si>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</si>
  <si>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</si>
  <si>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</si>
  <si>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</si>
  <si>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</si>
  <si>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</si>
  <si>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</si>
  <si>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</si>
  <si>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</si>
  <si>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</si>
  <si>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</si>
  <si>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</si>
  <si>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</si>
  <si>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</si>
  <si>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</si>
  <si>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</si>
  <si>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</si>
  <si>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</si>
  <si>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</si>
  <si>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</si>
  <si>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</si>
  <si>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</si>
  <si>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</si>
  <si>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</si>
  <si>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</si>
  <si>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</si>
  <si>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</si>
  <si>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</si>
  <si>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</si>
  <si>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</si>
  <si>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</si>
  <si>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</si>
  <si>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</si>
  <si>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</si>
  <si>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</si>
  <si>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</si>
  <si>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</si>
  <si>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</si>
  <si>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</si>
  <si>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</si>
  <si>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</si>
  <si>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</si>
  <si>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</si>
  <si>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</si>
  <si>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</si>
  <si>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</si>
  <si>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</si>
  <si>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</si>
  <si>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</si>
  <si>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</si>
  <si>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</si>
  <si>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</si>
  <si>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</si>
  <si>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</si>
  <si>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</si>
  <si>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</si>
  <si>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</si>
  <si>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</si>
  <si>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</si>
  <si>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</si>
  <si>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</si>
  <si>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</si>
  <si>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</si>
  <si>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</si>
  <si>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</si>
  <si>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</si>
  <si>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</si>
  <si>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</si>
  <si>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</si>
  <si>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</si>
  <si>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</si>
  <si>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</si>
  <si>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</si>
  <si>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</si>
  <si>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</si>
  <si>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</si>
  <si>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</si>
  <si>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</si>
  <si>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</si>
  <si>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</si>
  <si>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</si>
  <si>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</si>
  <si>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</si>
  <si>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</si>
  <si>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</si>
  <si>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</si>
  <si>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</si>
  <si>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</si>
  <si>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</si>
  <si>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</si>
  <si>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</si>
  <si>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</si>
  <si>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</si>
  <si>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</si>
  <si>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</si>
  <si>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</si>
  <si>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</si>
  <si>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</si>
  <si>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</si>
  <si>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</si>
  <si>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</si>
  <si>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</si>
  <si>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</si>
  <si>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</si>
  <si>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</si>
  <si>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</si>
  <si>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</si>
  <si>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</si>
  <si>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</si>
  <si>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</si>
  <si>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</si>
  <si>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</si>
  <si>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</si>
  <si>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</si>
  <si>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</si>
  <si>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</si>
  <si>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</si>
  <si>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</si>
  <si>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</si>
  <si>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</si>
  <si>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</si>
  <si>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</si>
  <si>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</si>
  <si>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</si>
  <si>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</si>
  <si>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</si>
  <si>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</si>
  <si>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</si>
  <si>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</si>
  <si>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</si>
  <si>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</si>
  <si>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</si>
  <si>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</si>
  <si>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</si>
  <si>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</si>
  <si>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</si>
  <si>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</si>
  <si>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</si>
  <si>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</si>
  <si>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</si>
  <si>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</si>
  <si>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</si>
  <si>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</si>
  <si>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</si>
  <si>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</si>
  <si>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</si>
  <si>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</si>
  <si>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</si>
  <si>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</si>
  <si>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</si>
  <si>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</si>
  <si>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</si>
  <si>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</si>
  <si>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</si>
  <si>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</si>
  <si>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</si>
  <si>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</si>
  <si>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</si>
  <si>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</si>
  <si>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</si>
  <si>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</si>
  <si>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</si>
  <si>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</si>
  <si>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</si>
  <si>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</si>
  <si>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</si>
  <si>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</si>
  <si>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</si>
  <si>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</si>
  <si>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</si>
  <si>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</si>
  <si>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</si>
  <si>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</si>
  <si>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</si>
  <si>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</si>
  <si>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</si>
  <si>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</si>
  <si>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</si>
  <si>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</si>
  <si>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</si>
  <si>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</si>
  <si>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</si>
  <si>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</si>
  <si>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</si>
  <si>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</si>
  <si>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</si>
  <si>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</si>
  <si>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</si>
  <si>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</si>
  <si>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</si>
  <si>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</si>
  <si>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</si>
  <si>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</si>
  <si>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</si>
  <si>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</si>
  <si>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</si>
  <si>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</si>
  <si>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</si>
  <si>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</si>
  <si>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</si>
  <si>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</si>
  <si>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</si>
  <si>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</si>
  <si>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</si>
  <si>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</si>
  <si>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</si>
  <si>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</si>
  <si>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</si>
  <si>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</si>
  <si>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</si>
  <si>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</si>
  <si>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</si>
  <si>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</si>
  <si>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</si>
  <si>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</si>
  <si>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</si>
  <si>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</si>
  <si>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</si>
  <si>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</si>
  <si>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</si>
  <si>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</si>
  <si>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</si>
  <si>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</si>
  <si>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</si>
  <si>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</si>
  <si>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</si>
  <si>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</si>
  <si>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</si>
  <si>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</si>
  <si>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</si>
  <si>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</si>
  <si>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</si>
  <si>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</si>
  <si>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</si>
  <si>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</si>
  <si>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</si>
  <si>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</si>
  <si>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</si>
  <si>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</si>
  <si>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</si>
  <si>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</si>
  <si>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</si>
  <si>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</si>
  <si>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</si>
  <si>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</si>
  <si>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</si>
  <si>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</si>
  <si>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</si>
  <si>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</si>
  <si>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</si>
  <si>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</si>
  <si>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</si>
  <si>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</si>
  <si>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</si>
  <si>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</si>
  <si>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</si>
  <si>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</si>
  <si>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</si>
  <si>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</si>
  <si>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</si>
  <si>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</si>
  <si>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</si>
  <si>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</si>
  <si>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</si>
  <si>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</si>
  <si>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</si>
  <si>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</si>
  <si>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</si>
  <si>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</si>
  <si>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</si>
  <si>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</si>
  <si>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</si>
  <si>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</si>
  <si>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</si>
  <si>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</si>
  <si>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</si>
  <si>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</si>
  <si>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</si>
  <si>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</si>
  <si>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</si>
  <si>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</si>
  <si>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</si>
  <si>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</si>
  <si>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</si>
  <si>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</si>
  <si>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</si>
  <si>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</si>
  <si>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</si>
  <si>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</si>
  <si>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</si>
  <si>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</si>
  <si>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</si>
  <si>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</si>
  <si>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</si>
  <si>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</si>
  <si>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</si>
  <si>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</si>
  <si>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</si>
  <si>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</si>
  <si>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</si>
  <si>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 xml:space="preserve">Rework on Admin Component </t>
  </si>
  <si>
    <t>Component for Profile</t>
  </si>
  <si>
    <t>Component for Approver SideBar</t>
  </si>
  <si>
    <t xml:space="preserve">break </t>
  </si>
  <si>
    <t>Explored Data Binding (Interpolation,property,event binding &amp;2 way binding)</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</si>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</sst>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5">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1" xfId="0" applyFont="1" applyBorder="1"/>
  </cellXfs>
  <cellStyles count="3">
    <cellStyle name="Accent4" xfId="1" builtinId="41"/>
    <cellStyle name="Hyperlink" xfId="2" builtinId="8"/>
    <cellStyle name="Normal" xfId="0" builtinId="0"/>
  </cellStyles>
  <dxfs count="14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Q1" sqref="Q1:Q1048576"/>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1" priority="38" operator="greaterThan">
      <formula>0.25</formula>
    </cfRule>
    <cfRule type="cellIs" dxfId="50" priority="39" operator="lessThan">
      <formula>0.25</formula>
    </cfRule>
  </conditionalFormatting>
  <conditionalFormatting sqref="I4 I19 I34 I49 I64 I79 I94 I109 I124">
    <cfRule type="cellIs" dxfId="49" priority="35" operator="lessThan">
      <formula>0.0416666666666667</formula>
    </cfRule>
    <cfRule type="cellIs" dxfId="48" priority="36" operator="greaterThan">
      <formula>0.0416666666666667</formula>
    </cfRule>
    <cfRule type="cellIs" dxfId="47" priority="37" operator="greaterThan">
      <formula>0.0416666666666667</formula>
    </cfRule>
  </conditionalFormatting>
  <conditionalFormatting sqref="I5 I20 I35 I50 I65 I80 I95 I110 I125">
    <cfRule type="cellIs" dxfId="46" priority="33" operator="lessThan">
      <formula>0.0833333333333333</formula>
    </cfRule>
    <cfRule type="cellIs" dxfId="45" priority="34" operator="greaterThan">
      <formula>0.0833333333333333</formula>
    </cfRule>
  </conditionalFormatting>
  <conditionalFormatting sqref="I6 I21 I36 I51 I66 I81 I96 I111 I126">
    <cfRule type="cellIs" dxfId="44" priority="31" operator="lessThan">
      <formula>0.0416666666666667</formula>
    </cfRule>
    <cfRule type="cellIs" dxfId="43" priority="32" operator="greaterThan">
      <formula>0.0416666666666667</formula>
    </cfRule>
  </conditionalFormatting>
  <conditionalFormatting sqref="I7 I22 I37 I52 I67 I82 I97 I112 I127">
    <cfRule type="cellIs" dxfId="42" priority="29" operator="lessThan">
      <formula>0.0416666666666667</formula>
    </cfRule>
    <cfRule type="cellIs" dxfId="41" priority="30" operator="greaterThan">
      <formula>0.0416666666666667</formula>
    </cfRule>
  </conditionalFormatting>
  <conditionalFormatting sqref="I8 I23 I38 I53 I68 I83 I98 I113 I128">
    <cfRule type="cellIs" dxfId="40" priority="27" operator="lessThan">
      <formula>0.0625</formula>
    </cfRule>
    <cfRule type="cellIs" dxfId="39" priority="28"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6"/>
  <sheetViews>
    <sheetView tabSelected="1" topLeftCell="A73" workbookViewId="0">
      <selection activeCell="G106" sqref="G106"/>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386</v>
      </c>
      <c r="C17" s="140" t="s">
        <v>597</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0.24236111111111103</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9.3055555555555336E-2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1044</v>
      </c>
      <c r="C48" s="140" t="s">
        <v>594</v>
      </c>
      <c r="D48" s="141">
        <v>0.37152777777777773</v>
      </c>
      <c r="E48" s="141">
        <v>0.41666666666666669</v>
      </c>
      <c r="F48" s="141">
        <f t="shared" si="0"/>
        <v>4.5138888888888951E-2</v>
      </c>
      <c r="H48" s="142" t="s">
        <v>594</v>
      </c>
      <c r="I48" s="141">
        <f t="shared" ref="I48" si="9">SUMIFS(F47:F61, C47:C61,H48)</f>
        <v>0.23958333333333337</v>
      </c>
    </row>
    <row r="49" spans="1:9">
      <c r="A49" s="226"/>
      <c r="B49" s="140" t="s">
        <v>1045</v>
      </c>
      <c r="C49" s="140" t="s">
        <v>594</v>
      </c>
      <c r="D49" s="141">
        <v>0.41666666666666669</v>
      </c>
      <c r="E49" s="141">
        <v>0.44097222222222227</v>
      </c>
      <c r="F49" s="141">
        <f t="shared" si="0"/>
        <v>2.430555555555558E-2</v>
      </c>
      <c r="H49" s="142" t="s">
        <v>598</v>
      </c>
      <c r="I49" s="141">
        <f t="shared" ref="I49" si="10">SUMIFS(F47:F61, C47:C61,H49)</f>
        <v>0</v>
      </c>
    </row>
    <row r="50" spans="1:9">
      <c r="A50" s="226"/>
      <c r="B50" s="140" t="s">
        <v>1046</v>
      </c>
      <c r="C50" s="140" t="s">
        <v>594</v>
      </c>
      <c r="D50" s="141">
        <v>0.44097222222222227</v>
      </c>
      <c r="E50" s="141">
        <v>0.45208333333333334</v>
      </c>
      <c r="F50" s="141">
        <f t="shared" si="0"/>
        <v>1.1111111111111072E-2</v>
      </c>
      <c r="H50" s="142" t="s">
        <v>600</v>
      </c>
      <c r="I50" s="141">
        <f t="shared" ref="I50" si="11">SUMIFS(F47:F61, C47:C61,H50)</f>
        <v>0.58472222222222214</v>
      </c>
    </row>
    <row r="51" spans="1:9">
      <c r="A51" s="226"/>
      <c r="B51" s="234" t="s">
        <v>1047</v>
      </c>
      <c r="C51" s="140" t="s">
        <v>602</v>
      </c>
      <c r="D51" s="141">
        <v>0.45208333333333334</v>
      </c>
      <c r="E51" s="141">
        <v>0.46249999999999997</v>
      </c>
      <c r="F51" s="141">
        <f t="shared" si="0"/>
        <v>1.041666666666663E-2</v>
      </c>
      <c r="H51" s="142" t="s">
        <v>597</v>
      </c>
      <c r="I51" s="141">
        <f t="shared" ref="I51" si="12">SUMIFS(F47:F61, C47:C61,H51)</f>
        <v>1.5277777777777724E-2</v>
      </c>
    </row>
    <row r="52" spans="1:9">
      <c r="A52" s="226"/>
      <c r="B52" s="140" t="s">
        <v>1048</v>
      </c>
      <c r="C52" s="140" t="s">
        <v>600</v>
      </c>
      <c r="D52" s="141"/>
      <c r="E52" s="141">
        <v>0.5083333333333333</v>
      </c>
      <c r="F52" s="141">
        <f t="shared" si="0"/>
        <v>0.5083333333333333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3.819444444444442E-2</v>
      </c>
    </row>
    <row r="54" spans="1:9">
      <c r="A54" s="226"/>
      <c r="B54" s="140" t="s">
        <v>655</v>
      </c>
      <c r="C54" s="140" t="s">
        <v>602</v>
      </c>
      <c r="D54" s="141">
        <v>0.55555555555555558</v>
      </c>
      <c r="E54" s="141">
        <v>0.58333333333333337</v>
      </c>
      <c r="F54" s="141">
        <f t="shared" si="0"/>
        <v>2.777777777777779E-2</v>
      </c>
      <c r="H54" s="138" t="s">
        <v>608</v>
      </c>
      <c r="I54" s="139">
        <f t="shared" ref="I54" si="15">SUM(I48:I53)</f>
        <v>0.94652777777777752</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1049</v>
      </c>
      <c r="C92" s="140" t="s">
        <v>597</v>
      </c>
      <c r="D92" s="141">
        <v>0.36041666666666666</v>
      </c>
      <c r="E92" s="141">
        <v>0.37152777777777773</v>
      </c>
      <c r="F92" s="141">
        <f t="shared" si="16"/>
        <v>1.1111111111111072E-2</v>
      </c>
      <c r="H92" s="139" t="s">
        <v>595</v>
      </c>
      <c r="I92" s="139" t="s">
        <v>596</v>
      </c>
    </row>
    <row r="93" spans="1:9">
      <c r="A93" s="226"/>
      <c r="B93" s="140" t="s">
        <v>1050</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1051</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1052</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1053</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1054</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1055</v>
      </c>
      <c r="C100" s="140" t="s">
        <v>594</v>
      </c>
      <c r="D100" s="141">
        <v>0.59375</v>
      </c>
      <c r="E100" s="141">
        <v>0.61458333333333337</v>
      </c>
      <c r="F100" s="141">
        <f t="shared" si="16"/>
        <v>2.083333333333337E-2</v>
      </c>
      <c r="I100" s="143"/>
    </row>
    <row r="101" spans="1:9">
      <c r="A101" s="226"/>
      <c r="B101" s="140" t="s">
        <v>1056</v>
      </c>
      <c r="C101" s="140" t="s">
        <v>594</v>
      </c>
      <c r="D101" s="141">
        <v>0.61458333333333337</v>
      </c>
      <c r="E101" s="141">
        <v>0.67152777777777783</v>
      </c>
      <c r="F101" s="141">
        <f t="shared" si="16"/>
        <v>5.6944444444444464E-2</v>
      </c>
      <c r="I101" s="143"/>
    </row>
    <row r="102" spans="1:9">
      <c r="A102" s="226"/>
      <c r="B102" t="s">
        <v>1057</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1058</v>
      </c>
      <c r="C106" s="140" t="s">
        <v>598</v>
      </c>
      <c r="D106" s="141">
        <v>0.89583333333333337</v>
      </c>
      <c r="E106" s="141">
        <v>0.95833333333333337</v>
      </c>
      <c r="F106" s="141">
        <f t="shared" si="16"/>
        <v>6.25E-2</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386</v>
      </c>
      <c r="C122" s="152" t="s">
        <v>597</v>
      </c>
      <c r="D122" s="153">
        <v>0.35416666666666669</v>
      </c>
      <c r="E122" s="153">
        <v>0.40277777777777773</v>
      </c>
      <c r="F122" s="158">
        <f>E122-D122</f>
        <v>4.8611111111111049E-2</v>
      </c>
      <c r="H122" s="149" t="s">
        <v>595</v>
      </c>
      <c r="I122" s="149" t="s">
        <v>596</v>
      </c>
    </row>
    <row r="123" spans="1:9">
      <c r="A123" s="229"/>
      <c r="B123" s="154" t="s">
        <v>1036</v>
      </c>
      <c r="C123" s="154" t="s">
        <v>594</v>
      </c>
      <c r="D123" s="155">
        <v>0.39930555555555558</v>
      </c>
      <c r="E123" s="155">
        <v>0.41666666666666669</v>
      </c>
      <c r="F123" s="159">
        <f t="shared" si="16"/>
        <v>1.7361111111111105E-2</v>
      </c>
      <c r="H123" s="114" t="s">
        <v>594</v>
      </c>
      <c r="I123" s="143">
        <f t="shared" ref="I123" si="39">SUMIFS(F122:F136, C122:C136,H123)</f>
        <v>0.23611111111111127</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0.13055555555555542</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4.8611111111111049E-2</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row r="156" spans="1:6">
      <c r="D156" s="143"/>
      <c r="E156" s="143"/>
      <c r="F156" s="143"/>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9169AE6C-B3AB-4DC3-B05A-FB849EF6C7EE}">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2022-05-07T04:47:14Z</dcterms:modified>
  <cp:category/>
  <cp:contentStatus/>
</cp:coreProperties>
</file>