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871" documentId="8_{D072A5B9-2EDB-49C4-A066-18FFEF268F6A}" xr6:coauthVersionLast="47" xr6:coauthVersionMax="47" xr10:uidLastSave="{87B6402A-E39E-4AC5-B89C-F4530650E64B}"/>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5" i="59" l="1"/>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114" i="59" l="1"/>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<sst xmlns="http://schemas.openxmlformats.org/spreadsheetml/2006/main" count="2167" uniqueCount="689">
  <si>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</si>
  <si>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</si>
  <si>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</si>
  <si>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</si>
  <si>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</si>
  <si>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</si>
  <si>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</si>
  <si>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</si>
  <si>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</si>
  <si>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</si>
  <si>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</si>
  <si>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</si>
  <si>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</si>
  <si>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</si>
  <si>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</si>
  <si>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</si>
  <si>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</si>
  <si>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</si>
  <si>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</si>
  <si>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</si>
  <si>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</si>
  <si>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</si>
  <si>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</si>
  <si>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</si>
  <si>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</si>
  <si>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</si>
  <si>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</si>
  <si>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</si>
  <si>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</si>
  <si>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</si>
  <si>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</si>
  <si>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</si>
  <si>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</si>
  <si>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</si>
  <si>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</si>
  <si>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</si>
  <si>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</si>
  <si>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</si>
  <si>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</si>
  <si>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</si>
  <si>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</si>
  <si>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</si>
  <si>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</si>
  <si>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</si>
  <si>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</si>
  <si>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</si>
  <si>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</si>
  <si>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</si>
  <si>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</si>
  <si>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</si>
  <si>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</si>
  <si>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</si>
  <si>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</si>
  <si>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</si>
  <si>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</si>
  <si>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</si>
  <si>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</si>
  <si>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</si>
  <si>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</si>
  <si>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</si>
  <si>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</si>
  <si>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</si>
  <si>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</si>
  <si>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</si>
  <si>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</si>
  <si>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</si>
  <si>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</si>
  <si>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</si>
  <si>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</si>
  <si>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</si>
  <si>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</si>
  <si>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</si>
  <si>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</si>
  <si>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</si>
  <si>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</si>
  <si>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</si>
  <si>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</si>
  <si>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</si>
  <si>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</si>
  <si>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</si>
  <si>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</si>
  <si>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</si>
  <si>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</si>
  <si>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</si>
  <si>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</si>
  <si>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</si>
  <si>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</si>
  <si>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</si>
  <si>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</si>
  <si>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</si>
  <si>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</si>
  <si>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</si>
  <si>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</si>
  <si>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</si>
  <si>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</si>
  <si>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</si>
  <si>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</si>
  <si>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</si>
  <si>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</si>
  <si>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</si>
  <si>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</si>
  <si>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</si>
  <si>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</si>
  <si>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</si>
  <si>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</si>
  <si>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</si>
  <si>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</si>
  <si>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</si>
  <si>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</si>
  <si>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</si>
  <si>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</si>
  <si>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</si>
  <si>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</si>
  <si>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</si>
  <si>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</si>
  <si>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</si>
  <si>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</si>
  <si>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</si>
  <si>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</si>
  <si>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</si>
  <si>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</si>
  <si>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</si>
  <si>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</si>
  <si>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</si>
  <si>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</si>
  <si>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</si>
  <si>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</si>
  <si>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</si>
  <si>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</si>
  <si>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</si>
  <si>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</si>
  <si>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</si>
  <si>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</si>
  <si>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</si>
  <si>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</si>
  <si>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</si>
  <si>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</si>
  <si>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</si>
  <si>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</si>
  <si>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</si>
  <si>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</si>
  <si>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</si>
  <si>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</si>
  <si>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</si>
  <si>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</si>
  <si>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</si>
  <si>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</si>
  <si>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</si>
  <si>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</si>
  <si>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</si>
  <si>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</si>
  <si>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</si>
  <si>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</si>
  <si>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</si>
  <si>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</si>
  <si>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</si>
  <si>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</si>
  <si>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</si>
  <si>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</si>
  <si>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</si>
  <si>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</si>
  <si>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</si>
  <si>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</si>
  <si>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</si>
  <si>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</si>
  <si>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</si>
  <si>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</si>
  <si>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</si>
  <si>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</si>
  <si>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</si>
  <si>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</si>
  <si>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</si>
  <si>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</si>
  <si>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</si>
  <si>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</si>
  <si>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</si>
  <si>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</si>
  <si>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</si>
  <si>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</si>
  <si>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</si>
  <si>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</si>
  <si>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</si>
  <si>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</si>
  <si>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</si>
  <si>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</si>
  <si>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</si>
  <si>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</si>
  <si>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</si>
  <si>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</si>
  <si>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</si>
  <si>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</si>
  <si>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</si>
  <si>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</si>
  <si>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</si>
  <si>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</si>
  <si>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</si>
  <si>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</si>
  <si>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</si>
  <si>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</si>
  <si>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</si>
  <si>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</si>
  <si>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</si>
  <si>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</si>
  <si>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</si>
  <si>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</si>
  <si>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</si>
  <si>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</si>
  <si>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</si>
  <si>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</si>
  <si>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</si>
  <si>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</si>
  <si>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</si>
  <si>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</si>
  <si>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</si>
  <si>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</si>
  <si>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</si>
  <si>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</si>
  <si>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</si>
  <si>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</si>
  <si>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</si>
  <si>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</si>
  <si>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</si>
  <si>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</si>
  <si>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</si>
  <si>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</si>
  <si>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</si>
  <si>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</si>
  <si>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</si>
  <si>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</si>
  <si>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</si>
  <si>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</si>
  <si>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</si>
  <si>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</si>
  <si>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</si>
  <si>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</si>
  <si>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</si>
  <si>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</si>
  <si>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</si>
  <si>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</si>
  <si>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</si>
  <si>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</si>
  <si>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</si>
  <si>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</si>
  <si>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</si>
  <si>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</si>
  <si>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</si>
  <si>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</si>
  <si>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</si>
  <si>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</si>
  <si>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</si>
  <si>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</si>
  <si>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</si>
  <si>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</si>
  <si>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</si>
  <si>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</si>
  <si>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</si>
  <si>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</si>
  <si>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</si>
  <si>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</si>
  <si>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</si>
  <si>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</si>
  <si>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</si>
  <si>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</si>
  <si>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</si>
  <si>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</si>
  <si>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</si>
  <si>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</si>
  <si>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</si>
  <si>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</si>
  <si>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</si>
  <si>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</si>
  <si>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</si>
  <si>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</si>
  <si>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</si>
  <si>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</si>
  <si>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</si>
  <si>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</si>
  <si>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</si>
  <si>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</si>
  <si>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</si>
  <si>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</si>
  <si>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</si>
  <si>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</si>
  <si>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</si>
  <si>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</si>
  <si>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</si>
  <si>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</si>
  <si>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</si>
  <si>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</si>
  <si>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</si>
  <si>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</si>
  <si>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</si>
  <si>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</si>
  <si>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</si>
  <si>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</si>
  <si>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</si>
  <si>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</si>
  <si>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</si>
  <si>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</si>
  <si>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</si>
  <si>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</si>
  <si>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</si>
  <si>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</si>
  <si>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</si>
  <si>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</si>
  <si>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</si>
  <si>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</si>
  <si>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</si>
  <si>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</si>
  <si>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</si>
  <si>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</si>
  <si>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</si>
  <si>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</si>
  <si>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</si>
  <si>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</si>
  <si>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</si>
  <si>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</si>
  <si>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</si>
  <si>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</si>
  <si>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</si>
  <si>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</si>
  <si>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</si>
  <si>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</si>
  <si>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</si>
  <si>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</si>
  <si>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</si>
  <si>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</si>
  <si>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</si>
  <si>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</si>
  <si>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</si>
  <si>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</si>
  <si>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</si>
  <si>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</si>
  <si>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</si>
  <si>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</si>
  <si>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</si>
  <si>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</si>
  <si>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</si>
  <si>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</si>
  <si>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</si>
  <si>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</si>
  <si>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</si>
  <si>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</si>
  <si>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</si>
  <si>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</si>
  <si>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</si>
  <si>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</si>
  <si>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</si>
  <si>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</si>
  <si>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</si>
  <si>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</si>
  <si>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</si>
  <si>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</si>
  <si>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</si>
  <si>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</si>
  <si>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</si>
  <si>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</si>
  <si>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</si>
  <si>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</si>
  <si>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</si>
  <si>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</si>
  <si>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</si>
  <si>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</si>
  <si>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</si>
  <si>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</si>
  <si>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</si>
  <si>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</si>
  <si>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</si>
  <si>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</si>
  <si>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</si>
  <si>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</si>
  <si>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</si>
  <si>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</si>
  <si>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</si>
  <si>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</si>
  <si>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</si>
  <si>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</si>
  <si>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</si>
  <si>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</si>
  <si>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</si>
  <si>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</si>
  <si>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</si>
  <si>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</si>
  <si>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</si>
  <si>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</si>
  <si>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</si>
  <si>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</si>
  <si>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</si>
  <si>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</si>
  <si>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</si>
  <si>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</si>
  <si>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</si>
  <si>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</si>
  <si>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</si>
  <si>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</si>
  <si>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</si>
  <si>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</si>
  <si>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</si>
  <si>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</si>
  <si>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</si>
  <si>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</si>
  <si>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</si>
  <si>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</si>
  <si>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</si>
  <si>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</si>
  <si>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</si>
  <si>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</si>
  <si>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</si>
  <si>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</si>
  <si>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</si>
  <si>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</si>
  <si>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</si>
  <si>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</si>
  <si>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</si>
  <si>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</si>
  <si>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</si>
  <si>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</si>
  <si>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</si>
  <si>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</si>
  <si>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</si>
  <si>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</si>
  <si>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</si>
  <si>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</si>
  <si>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</si>
  <si>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</si>
  <si>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</si>
  <si>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</si>
  <si>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</si>
  <si>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</si>
  <si>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</si>
  <si>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</si>
  <si>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</si>
  <si>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</si>
  <si>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</si>
  <si>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</si>
  <si>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</si>
  <si>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</si>
  <si>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</si>
  <si>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</si>
  <si>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</si>
  <si>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</si>
  <si>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</si>
  <si>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</si>
  <si>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</si>
  <si>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</si>
  <si>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</si>
  <si>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</si>
  <si>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</si>
  <si>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</si>
  <si>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</si>
  <si>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</si>
  <si>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</si>
  <si>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</si>
  <si>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</si>
  <si>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</si>
  <si>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</si>
  <si>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</si>
  <si>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</si>
  <si>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</si>
  <si>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</si>
  <si>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</si>
  <si>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</si>
  <si>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</si>
  <si>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</si>
  <si>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</si>
  <si>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</si>
  <si>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</si>
  <si>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</si>
  <si>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</si>
  <si>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</si>
  <si>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</si>
  <si>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</si>
  <si>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</si>
  <si>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</si>
  <si>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</si>
  <si>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</si>
  <si>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</si>
  <si>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</si>
  <si>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</si>
  <si>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</si>
  <si>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</si>
  <si>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</si>
  <si>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</si>
  <si>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</si>
  <si>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</si>
  <si>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</si>
  <si>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</si>
  <si>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</si>
  <si>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</si>
  <si>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</si>
  <si>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</si>
  <si>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</si>
  <si>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</si>
  <si>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</si>
  <si>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</si>
  <si>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</si>
  <si>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</si>
  <si>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</si>
  <si>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</si>
  <si>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</si>
  <si>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</si>
  <si>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</si>
  <si>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</si>
  <si>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</si>
  <si>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</si>
  <si>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</si>
  <si>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</si>
  <si>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</si>
  <si>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</si>
  <si>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</si>
  <si>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</si>
  <si>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</si>
  <si>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</si>
  <si>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</si>
  <si>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</si>
  <si>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</si>
  <si>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</si>
  <si>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</si>
  <si>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</si>
  <si>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</si>
  <si>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</si>
  <si>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</si>
  <si>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</si>
  <si>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</si>
  <si>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</si>
  <si>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</si>
  <si>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</si>
  <si>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</si>
  <si>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</si>
  <si>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</si>
  <si>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</si>
  <si>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</si>
  <si>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</si>
  <si>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</si>
  <si>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</si>
  <si>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</si>
  <si>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</si>
  <si>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</si>
  <si>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</si>
  <si>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</si>
  <si>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</si>
  <si>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</si>
  <si>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</si>
  <si>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</si>
  <si>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</si>
  <si>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</si>
  <si>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</si>
  <si>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</si>
  <si>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</si>
  <si>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</si>
  <si>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</si>
  <si>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</si>
  <si>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</si>
  <si>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</si>
  <si>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</si>
  <si>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</si>
  <si>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</si>
  <si>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</si>
  <si>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</si>
  <si>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</si>
  <si>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</si>
  <si>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</si>
  <si>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</si>
  <si>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</si>
  <si>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</si>
  <si>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</si>
  <si>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</si>
  <si>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</si>
  <si>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</si>
  <si>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</si>
  <si>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</si>
  <si>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</si>
  <si>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</si>
  <si>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</si>
  <si>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</si>
  <si>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</si>
  <si>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</si>
  <si>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</si>
  <si>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</si>
  <si>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</si>
  <si>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</si>
  <si>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</si>
  <si>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</si>
  <si>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</si>
  <si>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</si>
  <si>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</si>
  <si>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</si>
  <si>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</si>
  <si>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</si>
  <si>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</si>
  <si>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</si>
  <si>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</si>
  <si>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</si>
  <si>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</si>
  <si>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</si>
  <si>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</si>
  <si>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</si>
  <si>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</si>
  <si>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</si>
  <si>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</si>
  <si>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</si>
  <si>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</si>
  <si>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</si>
  <si>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</si>
  <si>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</si>
  <si>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</si>
  <si>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</si>
  <si>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</si>
  <si>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</si>
  <si>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</si>
  <si>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</si>
  <si>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</si>
  <si>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</si>
  <si>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</si>
  <si>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</si>
  <si>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</si>
  <si>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</si>
  <si>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</si>
  <si>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</si>
  <si>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</si>
  <si>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</si>
  <si>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</si>
  <si>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</si>
  <si>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</si>
  <si>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</si>
  <si>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</si>
  <si>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</si>
  <si>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</si>
  <si>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</si>
  <si>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</si>
  <si>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</si>
  <si>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</si>
  <si>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</si>
  <si>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</si>
  <si>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</si>
  <si>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</si>
  <si>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</si>
  <si>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</si>
  <si>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Aakaash</t>
  </si>
  <si>
    <t>Exploring Dashboard Templates</t>
  </si>
  <si>
    <t>Dashboard Implementation</t>
  </si>
  <si>
    <t>Customer meeting</t>
  </si>
  <si>
    <t>Angular session with Saraswathi</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</si>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</sst>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5" fillId="0" borderId="0" xfId="0" applyFont="1"/>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6"/>
      <c r="D4" s="191"/>
      <c r="E4" s="58"/>
      <c r="F4" s="64"/>
      <c r="G4" s="61"/>
    </row>
    <row r="5" spans="1:7">
      <c r="A5" s="192" t="s">
        <v>134</v>
      </c>
      <c r="B5" s="66"/>
      <c r="C5" s="62" t="s">
        <v>240</v>
      </c>
      <c r="D5" s="174" t="s">
        <v>137</v>
      </c>
      <c r="E5" s="63" t="s">
        <v>241</v>
      </c>
      <c r="F5" s="60"/>
      <c r="G5" s="60"/>
    </row>
    <row r="6" spans="1:7">
      <c r="A6" s="192"/>
      <c r="B6" s="66"/>
      <c r="C6" s="63" t="s">
        <v>242</v>
      </c>
      <c r="D6" s="174"/>
      <c r="E6" s="63" t="s">
        <v>243</v>
      </c>
      <c r="F6" s="60"/>
      <c r="G6" s="60"/>
    </row>
    <row r="7" spans="1:7">
      <c r="A7" s="192"/>
      <c r="B7" s="66"/>
      <c r="C7" s="63" t="s">
        <v>244</v>
      </c>
      <c r="D7" s="174"/>
      <c r="E7" s="63" t="s">
        <v>180</v>
      </c>
      <c r="F7" s="60"/>
      <c r="G7" s="60"/>
    </row>
    <row r="8" spans="1:7">
      <c r="A8" s="193"/>
      <c r="B8" s="66"/>
      <c r="C8" s="64"/>
      <c r="D8" s="174"/>
      <c r="E8" s="63"/>
      <c r="F8" s="60"/>
      <c r="G8" s="60"/>
    </row>
    <row r="9" spans="1:7">
      <c r="A9" s="192" t="s">
        <v>5</v>
      </c>
      <c r="B9" s="62"/>
      <c r="C9" s="57"/>
      <c r="D9" s="177" t="s">
        <v>142</v>
      </c>
      <c r="E9" s="65"/>
      <c r="F9" s="62"/>
      <c r="G9" s="59"/>
    </row>
    <row r="10" spans="1:7">
      <c r="A10" s="192"/>
      <c r="B10" s="63" t="s">
        <v>216</v>
      </c>
      <c r="C10" s="57" t="s">
        <v>245</v>
      </c>
      <c r="D10" s="178"/>
      <c r="E10" s="66" t="s">
        <v>106</v>
      </c>
      <c r="F10" s="63" t="s">
        <v>106</v>
      </c>
      <c r="G10" s="60"/>
    </row>
    <row r="11" spans="1:7">
      <c r="A11" s="193"/>
      <c r="B11" s="63"/>
      <c r="C11" s="57"/>
      <c r="D11" s="179"/>
      <c r="E11" s="67"/>
      <c r="F11" s="64"/>
      <c r="G11" s="60"/>
    </row>
    <row r="12" spans="1:7">
      <c r="A12" s="184" t="s">
        <v>4</v>
      </c>
      <c r="B12" s="65"/>
      <c r="C12" s="62" t="s">
        <v>246</v>
      </c>
      <c r="D12" s="173" t="s">
        <v>24</v>
      </c>
      <c r="E12" s="63">
        <v>1</v>
      </c>
      <c r="F12" s="60"/>
      <c r="G12" s="59"/>
    </row>
    <row r="13" spans="1:7">
      <c r="A13" s="184"/>
      <c r="B13" s="66"/>
      <c r="C13" s="63" t="s">
        <v>247</v>
      </c>
      <c r="D13" s="174"/>
      <c r="E13" s="63" t="s">
        <v>230</v>
      </c>
      <c r="F13" s="60"/>
      <c r="G13" s="60"/>
    </row>
    <row r="14" spans="1:7">
      <c r="A14" s="184"/>
      <c r="B14" s="66"/>
      <c r="C14" s="63" t="s">
        <v>126</v>
      </c>
      <c r="D14" s="174"/>
      <c r="E14" s="63" t="s">
        <v>185</v>
      </c>
      <c r="F14" s="60"/>
      <c r="G14" s="60"/>
    </row>
    <row r="15" spans="1:7">
      <c r="A15" s="184"/>
      <c r="B15" s="67" t="s">
        <v>248</v>
      </c>
      <c r="C15" s="64"/>
      <c r="D15" s="174"/>
      <c r="E15" s="63"/>
      <c r="F15" s="63" t="s">
        <v>194</v>
      </c>
      <c r="G15" s="60"/>
    </row>
    <row r="16" spans="1:7">
      <c r="A16" s="183" t="s">
        <v>12</v>
      </c>
      <c r="B16" s="63"/>
      <c r="C16" s="57" t="s">
        <v>249</v>
      </c>
      <c r="D16" s="177" t="s">
        <v>24</v>
      </c>
      <c r="E16" s="177" t="s">
        <v>156</v>
      </c>
      <c r="F16" s="180">
        <v>1</v>
      </c>
      <c r="G16" s="59"/>
    </row>
    <row r="17" spans="1:7">
      <c r="A17" s="184"/>
      <c r="B17" s="63" t="s">
        <v>224</v>
      </c>
      <c r="C17" s="77" t="s">
        <v>250</v>
      </c>
      <c r="D17" s="178"/>
      <c r="E17" s="178"/>
      <c r="F17" s="181"/>
      <c r="G17" s="60"/>
    </row>
    <row r="18" spans="1:7">
      <c r="A18" s="184"/>
      <c r="B18" s="64"/>
      <c r="C18" s="58" t="s">
        <v>251</v>
      </c>
      <c r="D18" s="179"/>
      <c r="E18" s="179"/>
      <c r="F18" s="182"/>
      <c r="G18" s="61"/>
    </row>
    <row r="19" spans="1:7">
      <c r="A19" s="183" t="s">
        <v>28</v>
      </c>
      <c r="B19" s="66" t="s">
        <v>228</v>
      </c>
      <c r="C19" s="66" t="s">
        <v>240</v>
      </c>
      <c r="D19" s="178" t="s">
        <v>227</v>
      </c>
      <c r="E19" s="63" t="s">
        <v>252</v>
      </c>
      <c r="F19" s="60"/>
      <c r="G19" s="60"/>
    </row>
    <row r="20" spans="1:7">
      <c r="A20" s="184"/>
      <c r="B20" s="66" t="s">
        <v>248</v>
      </c>
      <c r="C20" s="66" t="s">
        <v>253</v>
      </c>
      <c r="D20" s="178"/>
      <c r="E20" s="63" t="s">
        <v>185</v>
      </c>
      <c r="F20" s="60" t="s">
        <v>254</v>
      </c>
      <c r="G20" s="60"/>
    </row>
    <row r="21" spans="1:7">
      <c r="A21" s="184"/>
      <c r="B21" s="66" t="s">
        <v>255</v>
      </c>
      <c r="C21" s="66" t="s">
        <v>256</v>
      </c>
      <c r="D21" s="178"/>
      <c r="E21" s="63" t="s">
        <v>252</v>
      </c>
      <c r="F21" s="60"/>
      <c r="G21" s="60"/>
    </row>
    <row r="22" spans="1:7">
      <c r="A22" s="184"/>
      <c r="B22" s="66"/>
      <c r="C22" s="66"/>
      <c r="D22" s="178"/>
      <c r="E22" s="63"/>
      <c r="F22" s="60"/>
      <c r="G22" s="60"/>
    </row>
    <row r="23" spans="1:7">
      <c r="A23" s="185"/>
      <c r="B23" s="66"/>
      <c r="C23" s="66"/>
      <c r="D23" s="179"/>
      <c r="E23" s="63"/>
      <c r="F23" s="60"/>
      <c r="G23" s="60"/>
    </row>
    <row r="24" spans="1:7">
      <c r="A24" s="184" t="s">
        <v>10</v>
      </c>
      <c r="B24" s="78" t="s">
        <v>248</v>
      </c>
      <c r="C24" s="62" t="s">
        <v>246</v>
      </c>
      <c r="D24" s="173" t="s">
        <v>24</v>
      </c>
      <c r="E24" s="62" t="s">
        <v>185</v>
      </c>
      <c r="F24" s="59" t="s">
        <v>185</v>
      </c>
      <c r="G24" s="59"/>
    </row>
    <row r="25" spans="1:7">
      <c r="A25" s="184"/>
      <c r="B25" s="79"/>
      <c r="C25" s="63" t="s">
        <v>247</v>
      </c>
      <c r="D25" s="174"/>
      <c r="E25" s="63" t="s">
        <v>257</v>
      </c>
      <c r="F25" s="60"/>
      <c r="G25" s="60"/>
    </row>
    <row r="26" spans="1:7">
      <c r="A26" s="184"/>
      <c r="B26" s="80"/>
      <c r="C26" s="63" t="s">
        <v>126</v>
      </c>
      <c r="D26" s="174"/>
      <c r="E26" s="63" t="s">
        <v>185</v>
      </c>
      <c r="F26" s="60"/>
      <c r="G26" s="60"/>
    </row>
    <row r="27" spans="1:7">
      <c r="A27" s="184"/>
      <c r="B27" s="81"/>
      <c r="C27" s="64"/>
      <c r="D27" s="175"/>
      <c r="E27" s="63"/>
      <c r="F27" s="61"/>
      <c r="G27" s="61"/>
    </row>
    <row r="28" spans="1:7">
      <c r="A28" s="183" t="s">
        <v>29</v>
      </c>
      <c r="B28" s="66"/>
      <c r="C28" s="66"/>
      <c r="D28" s="177" t="s">
        <v>24</v>
      </c>
      <c r="E28" s="62"/>
      <c r="F28" s="60"/>
      <c r="G28" s="60"/>
    </row>
    <row r="29" spans="1:7">
      <c r="A29" s="184"/>
      <c r="B29" s="66" t="s">
        <v>216</v>
      </c>
      <c r="C29" s="66" t="s">
        <v>216</v>
      </c>
      <c r="D29" s="178"/>
      <c r="E29" s="63" t="s">
        <v>106</v>
      </c>
      <c r="F29" s="60"/>
      <c r="G29" s="60"/>
    </row>
    <row r="30" spans="1:7">
      <c r="A30" s="184"/>
      <c r="B30" s="66"/>
      <c r="C30" s="66"/>
      <c r="D30" s="178"/>
      <c r="E30" s="64"/>
      <c r="F30" s="60"/>
      <c r="G30" s="60"/>
    </row>
    <row r="31" spans="1:7">
      <c r="A31" s="183" t="s">
        <v>16</v>
      </c>
      <c r="B31" s="65"/>
      <c r="C31" s="65" t="s">
        <v>126</v>
      </c>
      <c r="D31" s="180"/>
      <c r="E31" s="60" t="s">
        <v>171</v>
      </c>
      <c r="F31" s="59"/>
      <c r="G31" s="59"/>
    </row>
    <row r="32" spans="1:7">
      <c r="A32" s="184"/>
      <c r="B32" s="66" t="s">
        <v>57</v>
      </c>
      <c r="C32" s="68" t="s">
        <v>258</v>
      </c>
      <c r="D32" s="181"/>
      <c r="E32" s="60" t="s">
        <v>168</v>
      </c>
      <c r="F32" s="60"/>
      <c r="G32" s="60"/>
    </row>
    <row r="33" spans="1:7">
      <c r="A33" s="184"/>
      <c r="B33" s="66"/>
      <c r="C33" s="66" t="s">
        <v>259</v>
      </c>
      <c r="D33" s="181"/>
      <c r="E33" s="60"/>
      <c r="F33" s="60" t="s">
        <v>170</v>
      </c>
      <c r="G33" s="60"/>
    </row>
    <row r="34" spans="1:7">
      <c r="A34" s="184"/>
      <c r="B34" s="66"/>
      <c r="C34" s="66"/>
      <c r="D34" s="181"/>
      <c r="E34" s="60"/>
      <c r="F34" s="60"/>
      <c r="G34" s="60"/>
    </row>
    <row r="35" spans="1:7">
      <c r="A35" s="185"/>
      <c r="B35" s="66"/>
      <c r="C35" s="67"/>
      <c r="D35" s="182"/>
      <c r="E35" s="60"/>
      <c r="F35" s="60"/>
      <c r="G35" s="61"/>
    </row>
    <row r="36" spans="1:7">
      <c r="A36" s="184" t="s">
        <v>30</v>
      </c>
      <c r="B36" s="62"/>
      <c r="C36" s="56" t="s">
        <v>246</v>
      </c>
      <c r="D36" s="178" t="s">
        <v>24</v>
      </c>
      <c r="E36" s="82" t="s">
        <v>171</v>
      </c>
      <c r="F36" s="62"/>
      <c r="G36" s="60"/>
    </row>
    <row r="37" spans="1:7">
      <c r="A37" s="184"/>
      <c r="B37" s="63"/>
      <c r="C37" s="57" t="s">
        <v>244</v>
      </c>
      <c r="D37" s="178"/>
      <c r="E37" s="66" t="s">
        <v>170</v>
      </c>
      <c r="F37" s="63"/>
      <c r="G37" s="60"/>
    </row>
    <row r="38" spans="1:7">
      <c r="A38" s="184"/>
      <c r="B38" s="63" t="s">
        <v>248</v>
      </c>
      <c r="C38" s="60" t="s">
        <v>260</v>
      </c>
      <c r="D38" s="178"/>
      <c r="E38" s="66" t="s">
        <v>171</v>
      </c>
      <c r="F38" s="63" t="s">
        <v>241</v>
      </c>
      <c r="G38" s="60"/>
    </row>
    <row r="39" spans="1:7">
      <c r="A39" s="184"/>
      <c r="B39" s="63" t="s">
        <v>228</v>
      </c>
      <c r="D39" s="178"/>
      <c r="E39" s="66"/>
      <c r="F39" s="93" t="s">
        <v>171</v>
      </c>
      <c r="G39" s="60"/>
    </row>
    <row r="40" spans="1:7">
      <c r="A40" s="185"/>
      <c r="B40" s="64"/>
      <c r="C40" s="58"/>
      <c r="D40" s="17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7"/>
      <c r="D4" s="191"/>
      <c r="E4" s="57"/>
      <c r="F4" s="64"/>
      <c r="G4" s="61"/>
    </row>
    <row r="5" spans="1:7">
      <c r="A5" s="192" t="s">
        <v>134</v>
      </c>
      <c r="B5" s="66"/>
      <c r="C5" s="62" t="s">
        <v>261</v>
      </c>
      <c r="D5" s="178" t="s">
        <v>137</v>
      </c>
      <c r="E5" s="84" t="s">
        <v>173</v>
      </c>
      <c r="F5" s="60"/>
      <c r="G5" s="60"/>
    </row>
    <row r="6" spans="1:7">
      <c r="A6" s="192"/>
      <c r="B6" s="66" t="s">
        <v>255</v>
      </c>
      <c r="C6" s="66" t="s">
        <v>262</v>
      </c>
      <c r="D6" s="178"/>
      <c r="E6" s="63" t="s">
        <v>263</v>
      </c>
      <c r="F6" s="60"/>
      <c r="G6" s="60"/>
    </row>
    <row r="7" spans="1:7">
      <c r="A7" s="192"/>
      <c r="B7" s="66"/>
      <c r="C7" s="66" t="s">
        <v>264</v>
      </c>
      <c r="D7" s="178"/>
      <c r="E7" s="63" t="s">
        <v>263</v>
      </c>
      <c r="F7" s="60"/>
      <c r="G7" s="60"/>
    </row>
    <row r="8" spans="1:7">
      <c r="A8" s="192"/>
      <c r="B8" s="66" t="s">
        <v>265</v>
      </c>
      <c r="C8" s="66"/>
      <c r="D8" s="178"/>
      <c r="E8" s="63" t="s">
        <v>241</v>
      </c>
      <c r="F8" s="60"/>
      <c r="G8" s="60"/>
    </row>
    <row r="9" spans="1:7">
      <c r="A9" s="193"/>
      <c r="B9" s="66" t="s">
        <v>266</v>
      </c>
      <c r="C9" s="66"/>
      <c r="D9" s="178"/>
      <c r="E9" s="64" t="s">
        <v>241</v>
      </c>
      <c r="F9" s="60"/>
      <c r="G9" s="60"/>
    </row>
    <row r="10" spans="1:7">
      <c r="A10" s="192" t="s">
        <v>5</v>
      </c>
      <c r="B10" s="62"/>
      <c r="C10" s="62" t="s">
        <v>261</v>
      </c>
      <c r="D10" s="177" t="s">
        <v>142</v>
      </c>
      <c r="E10" s="85" t="s">
        <v>173</v>
      </c>
      <c r="F10" s="62"/>
      <c r="G10" s="59"/>
    </row>
    <row r="11" spans="1:7">
      <c r="A11" s="192"/>
      <c r="B11" s="63" t="s">
        <v>267</v>
      </c>
      <c r="C11" s="57" t="s">
        <v>268</v>
      </c>
      <c r="D11" s="178"/>
      <c r="E11" s="63" t="s">
        <v>263</v>
      </c>
      <c r="F11" s="63" t="s">
        <v>191</v>
      </c>
      <c r="G11" s="60"/>
    </row>
    <row r="12" spans="1:7">
      <c r="A12" s="193"/>
      <c r="B12" s="63" t="s">
        <v>269</v>
      </c>
      <c r="C12" s="57" t="s">
        <v>270</v>
      </c>
      <c r="D12" s="179"/>
      <c r="E12" s="66"/>
      <c r="F12" s="64" t="s">
        <v>180</v>
      </c>
      <c r="G12" s="60"/>
    </row>
    <row r="13" spans="1:7">
      <c r="A13" s="184" t="s">
        <v>4</v>
      </c>
      <c r="B13" s="100" t="s">
        <v>271</v>
      </c>
      <c r="C13" s="59" t="s">
        <v>261</v>
      </c>
      <c r="D13" s="173" t="s">
        <v>24</v>
      </c>
      <c r="E13" s="84" t="s">
        <v>173</v>
      </c>
      <c r="F13" s="59" t="s">
        <v>185</v>
      </c>
      <c r="G13" s="59"/>
    </row>
    <row r="14" spans="1:7">
      <c r="A14" s="184"/>
      <c r="B14" s="63"/>
      <c r="C14" s="60" t="s">
        <v>272</v>
      </c>
      <c r="D14" s="174"/>
      <c r="E14" s="63" t="s">
        <v>273</v>
      </c>
      <c r="F14" s="60"/>
      <c r="G14" s="60"/>
    </row>
    <row r="15" spans="1:7">
      <c r="A15" s="184"/>
      <c r="B15" s="64"/>
      <c r="C15" s="60" t="s">
        <v>274</v>
      </c>
      <c r="D15" s="174"/>
      <c r="E15" s="64" t="s">
        <v>173</v>
      </c>
      <c r="F15" s="60"/>
      <c r="G15" s="60"/>
    </row>
    <row r="16" spans="1:7">
      <c r="A16" s="183" t="s">
        <v>12</v>
      </c>
      <c r="B16" s="63"/>
      <c r="C16" s="62" t="s">
        <v>275</v>
      </c>
      <c r="D16" s="177" t="s">
        <v>24</v>
      </c>
      <c r="E16" s="178" t="s">
        <v>156</v>
      </c>
      <c r="F16" s="180">
        <v>1</v>
      </c>
      <c r="G16" s="59"/>
    </row>
    <row r="17" spans="1:7">
      <c r="A17" s="184"/>
      <c r="B17" s="63" t="s">
        <v>276</v>
      </c>
      <c r="C17" s="77" t="s">
        <v>277</v>
      </c>
      <c r="D17" s="178"/>
      <c r="E17" s="178"/>
      <c r="F17" s="181"/>
      <c r="G17" s="60"/>
    </row>
    <row r="18" spans="1:7">
      <c r="A18" s="184"/>
      <c r="B18" s="63"/>
      <c r="C18" s="58" t="s">
        <v>278</v>
      </c>
      <c r="D18" s="179"/>
      <c r="E18" s="178"/>
      <c r="F18" s="182"/>
      <c r="G18" s="61"/>
    </row>
    <row r="19" spans="1:7">
      <c r="A19" s="183" t="s">
        <v>28</v>
      </c>
      <c r="B19" s="62"/>
      <c r="C19" s="59" t="s">
        <v>261</v>
      </c>
      <c r="D19" s="178" t="s">
        <v>227</v>
      </c>
      <c r="E19" s="84" t="s">
        <v>173</v>
      </c>
      <c r="F19" s="60"/>
      <c r="G19" s="60"/>
    </row>
    <row r="20" spans="1:7">
      <c r="A20" s="184"/>
      <c r="B20" s="63"/>
      <c r="C20" s="57" t="s">
        <v>279</v>
      </c>
      <c r="D20" s="178"/>
      <c r="E20" s="63" t="s">
        <v>185</v>
      </c>
      <c r="F20" s="60"/>
      <c r="G20" s="60"/>
    </row>
    <row r="21" spans="1:7">
      <c r="A21" s="184"/>
      <c r="B21" s="76"/>
      <c r="C21" s="57" t="s">
        <v>271</v>
      </c>
      <c r="D21" s="178"/>
      <c r="E21" s="63"/>
      <c r="F21" s="60" t="s">
        <v>185</v>
      </c>
      <c r="G21" s="60"/>
    </row>
    <row r="22" spans="1:7">
      <c r="A22" s="184"/>
      <c r="B22" s="63" t="s">
        <v>255</v>
      </c>
      <c r="C22" s="57"/>
      <c r="D22" s="178"/>
      <c r="E22" s="63"/>
      <c r="F22" s="60" t="s">
        <v>222</v>
      </c>
      <c r="G22" s="60"/>
    </row>
    <row r="23" spans="1:7">
      <c r="A23" s="194" t="s">
        <v>10</v>
      </c>
      <c r="B23" s="86"/>
      <c r="C23" s="59" t="s">
        <v>261</v>
      </c>
      <c r="D23" s="173" t="s">
        <v>24</v>
      </c>
      <c r="E23" s="84" t="s">
        <v>173</v>
      </c>
      <c r="F23" s="59" t="s">
        <v>185</v>
      </c>
      <c r="G23" s="59"/>
    </row>
    <row r="24" spans="1:7">
      <c r="A24" s="195"/>
      <c r="B24" s="87" t="s">
        <v>271</v>
      </c>
      <c r="C24" s="60" t="s">
        <v>272</v>
      </c>
      <c r="D24" s="174"/>
      <c r="E24" s="63" t="s">
        <v>273</v>
      </c>
      <c r="F24" s="60"/>
      <c r="G24" s="60"/>
    </row>
    <row r="25" spans="1:7">
      <c r="A25" s="195"/>
      <c r="B25" s="88"/>
      <c r="C25" s="60" t="s">
        <v>274</v>
      </c>
      <c r="D25" s="174"/>
      <c r="E25" s="63" t="s">
        <v>173</v>
      </c>
      <c r="F25" s="60"/>
      <c r="G25" s="60"/>
    </row>
    <row r="26" spans="1:7">
      <c r="A26" s="196"/>
      <c r="B26" s="95"/>
      <c r="C26" s="61"/>
      <c r="D26" s="174"/>
      <c r="E26" s="64"/>
      <c r="F26" s="61"/>
      <c r="G26" s="61"/>
    </row>
    <row r="27" spans="1:7">
      <c r="A27" s="184" t="s">
        <v>29</v>
      </c>
      <c r="B27" s="62"/>
      <c r="C27" s="57"/>
      <c r="D27" s="180" t="s">
        <v>24</v>
      </c>
      <c r="E27" s="60"/>
      <c r="F27" s="60"/>
      <c r="G27" s="60"/>
    </row>
    <row r="28" spans="1:7">
      <c r="A28" s="184"/>
      <c r="B28" s="63"/>
      <c r="C28" s="57" t="s">
        <v>280</v>
      </c>
      <c r="D28" s="181"/>
      <c r="E28" s="60" t="s">
        <v>180</v>
      </c>
      <c r="F28" s="60"/>
      <c r="G28" s="60"/>
    </row>
    <row r="29" spans="1:7">
      <c r="A29" s="184"/>
      <c r="B29" s="63" t="s">
        <v>269</v>
      </c>
      <c r="C29" s="57" t="s">
        <v>281</v>
      </c>
      <c r="D29" s="181"/>
      <c r="E29" s="60" t="s">
        <v>180</v>
      </c>
      <c r="F29" s="60" t="s">
        <v>130</v>
      </c>
      <c r="G29" s="60"/>
    </row>
    <row r="30" spans="1:7">
      <c r="A30" s="89"/>
      <c r="B30" s="64"/>
      <c r="C30" s="57" t="s">
        <v>282</v>
      </c>
      <c r="D30" s="64"/>
      <c r="E30" s="60"/>
      <c r="F30" s="60" t="s">
        <v>130</v>
      </c>
      <c r="G30" s="60"/>
    </row>
    <row r="31" spans="1:7">
      <c r="A31" s="184" t="s">
        <v>16</v>
      </c>
      <c r="B31" s="66"/>
      <c r="C31" s="62" t="s">
        <v>261</v>
      </c>
      <c r="D31" s="178"/>
      <c r="E31" s="84" t="s">
        <v>173</v>
      </c>
      <c r="F31" s="59"/>
      <c r="G31" s="59"/>
    </row>
    <row r="32" spans="1:7">
      <c r="A32" s="184"/>
      <c r="B32" s="66" t="s">
        <v>57</v>
      </c>
      <c r="C32" s="68" t="s">
        <v>283</v>
      </c>
      <c r="D32" s="178"/>
      <c r="E32" s="63" t="s">
        <v>168</v>
      </c>
      <c r="F32" s="60"/>
      <c r="G32" s="60"/>
    </row>
    <row r="33" spans="1:7">
      <c r="A33" s="184"/>
      <c r="B33" s="66"/>
      <c r="C33" s="66" t="s">
        <v>236</v>
      </c>
      <c r="D33" s="178"/>
      <c r="E33" s="63"/>
      <c r="F33" s="60" t="s">
        <v>170</v>
      </c>
      <c r="G33" s="60"/>
    </row>
    <row r="34" spans="1:7">
      <c r="A34" s="184"/>
      <c r="B34" s="66"/>
      <c r="C34" s="66"/>
      <c r="D34" s="178"/>
      <c r="E34" s="63"/>
      <c r="F34" s="60"/>
      <c r="G34" s="60"/>
    </row>
    <row r="35" spans="1:7">
      <c r="A35" s="185"/>
      <c r="B35" s="66"/>
      <c r="C35" s="66"/>
      <c r="D35" s="179"/>
      <c r="E35" s="64"/>
      <c r="F35" s="60"/>
      <c r="G35" s="61"/>
    </row>
    <row r="36" spans="1:7">
      <c r="A36" s="184" t="s">
        <v>30</v>
      </c>
      <c r="B36" s="62"/>
      <c r="C36" s="59" t="s">
        <v>261</v>
      </c>
      <c r="D36" s="173" t="s">
        <v>24</v>
      </c>
      <c r="E36" s="85" t="s">
        <v>173</v>
      </c>
      <c r="F36" s="62"/>
      <c r="G36" s="60"/>
    </row>
    <row r="37" spans="1:7">
      <c r="A37" s="184"/>
      <c r="B37" s="63"/>
      <c r="C37" s="60" t="s">
        <v>284</v>
      </c>
      <c r="D37" s="174"/>
      <c r="E37" s="66" t="s">
        <v>170</v>
      </c>
      <c r="F37" s="63"/>
      <c r="G37" s="60"/>
    </row>
    <row r="38" spans="1:7">
      <c r="A38" s="184"/>
      <c r="B38" s="63" t="s">
        <v>248</v>
      </c>
      <c r="C38" s="60" t="s">
        <v>285</v>
      </c>
      <c r="D38" s="174"/>
      <c r="E38" s="66" t="s">
        <v>170</v>
      </c>
      <c r="F38" s="63" t="s">
        <v>241</v>
      </c>
      <c r="G38" s="60"/>
    </row>
    <row r="39" spans="1:7">
      <c r="A39" s="184"/>
      <c r="B39" s="98" t="s">
        <v>228</v>
      </c>
      <c r="C39" s="49"/>
      <c r="D39" s="174"/>
      <c r="E39" s="66"/>
      <c r="F39" s="93" t="s">
        <v>170</v>
      </c>
      <c r="G39" s="60"/>
    </row>
    <row r="40" spans="1:7">
      <c r="A40" s="185"/>
      <c r="B40" s="64"/>
      <c r="C40" s="61"/>
      <c r="D40" s="17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3" t="s">
        <v>6</v>
      </c>
      <c r="B2" s="65"/>
      <c r="C2" s="65"/>
      <c r="D2" s="201" t="s">
        <v>24</v>
      </c>
      <c r="E2" s="62" t="s">
        <v>106</v>
      </c>
      <c r="F2" s="59" t="s">
        <v>106</v>
      </c>
      <c r="G2" s="59"/>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286</v>
      </c>
      <c r="D6" s="174"/>
      <c r="E6" s="63" t="s">
        <v>241</v>
      </c>
      <c r="F6" s="60"/>
      <c r="G6" s="60"/>
    </row>
    <row r="7" spans="1:7">
      <c r="A7" s="192"/>
      <c r="B7" s="66"/>
      <c r="C7" s="87" t="s">
        <v>287</v>
      </c>
      <c r="D7" s="174"/>
      <c r="E7" s="63" t="s">
        <v>288</v>
      </c>
      <c r="F7" s="60"/>
      <c r="G7" s="60"/>
    </row>
    <row r="8" spans="1:7">
      <c r="A8" s="192"/>
      <c r="B8" s="66"/>
      <c r="C8" s="63"/>
      <c r="D8" s="174"/>
      <c r="E8" s="63"/>
      <c r="F8" s="60"/>
      <c r="G8" s="60"/>
    </row>
    <row r="9" spans="1:7">
      <c r="A9" s="193"/>
      <c r="B9" s="66"/>
      <c r="C9" s="64"/>
      <c r="D9" s="174"/>
      <c r="E9" s="64"/>
      <c r="F9" s="60"/>
      <c r="G9" s="60"/>
    </row>
    <row r="10" spans="1:7">
      <c r="A10" s="192" t="s">
        <v>5</v>
      </c>
      <c r="B10" s="62"/>
      <c r="C10" s="63" t="s">
        <v>289</v>
      </c>
      <c r="D10" s="177" t="s">
        <v>142</v>
      </c>
      <c r="E10" s="85" t="s">
        <v>173</v>
      </c>
      <c r="F10" s="62"/>
      <c r="G10" s="59"/>
    </row>
    <row r="11" spans="1:7">
      <c r="A11" s="192"/>
      <c r="B11" s="63" t="s">
        <v>290</v>
      </c>
      <c r="C11" s="57" t="s">
        <v>291</v>
      </c>
      <c r="D11" s="178"/>
      <c r="E11" s="63" t="s">
        <v>130</v>
      </c>
      <c r="F11" s="63" t="s">
        <v>180</v>
      </c>
      <c r="G11" s="60"/>
    </row>
    <row r="12" spans="1:7">
      <c r="A12" s="193"/>
      <c r="B12" s="64" t="s">
        <v>269</v>
      </c>
      <c r="C12" s="69" t="s">
        <v>292</v>
      </c>
      <c r="D12" s="178"/>
      <c r="E12" s="66" t="s">
        <v>288</v>
      </c>
      <c r="F12" s="64" t="s">
        <v>130</v>
      </c>
      <c r="G12" s="60"/>
    </row>
    <row r="13" spans="1:7">
      <c r="A13" s="184" t="s">
        <v>4</v>
      </c>
      <c r="B13" s="68"/>
      <c r="C13" s="62" t="s">
        <v>261</v>
      </c>
      <c r="D13" s="173" t="s">
        <v>24</v>
      </c>
      <c r="E13" s="84" t="s">
        <v>173</v>
      </c>
      <c r="F13" s="59" t="s">
        <v>185</v>
      </c>
      <c r="G13" s="59"/>
    </row>
    <row r="14" spans="1:7">
      <c r="A14" s="184"/>
      <c r="B14" s="68"/>
      <c r="C14" s="63" t="s">
        <v>293</v>
      </c>
      <c r="D14" s="174"/>
      <c r="E14" s="98"/>
      <c r="F14" s="60"/>
      <c r="G14" s="60"/>
    </row>
    <row r="15" spans="1:7">
      <c r="A15" s="184"/>
      <c r="B15" s="66"/>
      <c r="C15" s="63" t="s">
        <v>294</v>
      </c>
      <c r="D15" s="174"/>
      <c r="E15" s="63" t="s">
        <v>130</v>
      </c>
      <c r="F15" s="60"/>
      <c r="G15" s="60"/>
    </row>
    <row r="16" spans="1:7">
      <c r="A16" s="184"/>
      <c r="B16" s="66"/>
      <c r="C16" s="63" t="s">
        <v>295</v>
      </c>
      <c r="D16" s="174"/>
      <c r="E16" s="63" t="s">
        <v>296</v>
      </c>
      <c r="F16" s="60"/>
      <c r="G16" s="60"/>
    </row>
    <row r="17" spans="1:7">
      <c r="A17" s="184"/>
      <c r="B17" s="67"/>
      <c r="C17" s="64" t="s">
        <v>297</v>
      </c>
      <c r="D17" s="175"/>
      <c r="E17" s="64" t="s">
        <v>298</v>
      </c>
      <c r="F17" s="60"/>
      <c r="G17" s="60"/>
    </row>
    <row r="18" spans="1:7">
      <c r="A18" s="183" t="s">
        <v>12</v>
      </c>
      <c r="B18" s="63"/>
      <c r="C18" s="63" t="s">
        <v>261</v>
      </c>
      <c r="D18" s="178" t="s">
        <v>24</v>
      </c>
      <c r="E18" s="178" t="s">
        <v>156</v>
      </c>
      <c r="F18" s="180">
        <v>1</v>
      </c>
      <c r="G18" s="59"/>
    </row>
    <row r="19" spans="1:7">
      <c r="A19" s="184"/>
      <c r="B19" s="63" t="s">
        <v>299</v>
      </c>
      <c r="C19" s="77" t="s">
        <v>300</v>
      </c>
      <c r="D19" s="178"/>
      <c r="E19" s="178"/>
      <c r="F19" s="181"/>
      <c r="G19" s="60"/>
    </row>
    <row r="20" spans="1:7">
      <c r="A20" s="184"/>
      <c r="B20" s="63"/>
      <c r="C20" s="58" t="s">
        <v>301</v>
      </c>
      <c r="D20" s="179"/>
      <c r="E20" s="178"/>
      <c r="F20" s="182"/>
      <c r="G20" s="61"/>
    </row>
    <row r="21" spans="1:7">
      <c r="A21" s="183" t="s">
        <v>28</v>
      </c>
      <c r="B21" s="62"/>
      <c r="C21" s="59" t="s">
        <v>261</v>
      </c>
      <c r="D21" s="178" t="s">
        <v>227</v>
      </c>
      <c r="E21" s="84" t="s">
        <v>173</v>
      </c>
      <c r="F21" s="60"/>
      <c r="G21" s="60"/>
    </row>
    <row r="22" spans="1:7">
      <c r="A22" s="184"/>
      <c r="B22" s="63"/>
      <c r="C22" s="57" t="s">
        <v>279</v>
      </c>
      <c r="D22" s="178"/>
      <c r="E22" s="63" t="s">
        <v>185</v>
      </c>
      <c r="F22" s="60"/>
      <c r="G22" s="60"/>
    </row>
    <row r="23" spans="1:7">
      <c r="A23" s="184"/>
      <c r="B23" s="76"/>
      <c r="C23" s="57" t="s">
        <v>271</v>
      </c>
      <c r="D23" s="178"/>
      <c r="E23" s="63"/>
      <c r="F23" s="60" t="s">
        <v>185</v>
      </c>
      <c r="G23" s="60"/>
    </row>
    <row r="24" spans="1:7">
      <c r="A24" s="184"/>
      <c r="B24" s="63" t="s">
        <v>255</v>
      </c>
      <c r="C24" s="57"/>
      <c r="D24" s="178"/>
      <c r="E24" s="63"/>
      <c r="F24" s="60" t="s">
        <v>222</v>
      </c>
      <c r="G24" s="60"/>
    </row>
    <row r="25" spans="1:7">
      <c r="A25" s="194" t="s">
        <v>10</v>
      </c>
      <c r="B25" s="86"/>
      <c r="C25" s="59" t="s">
        <v>261</v>
      </c>
      <c r="D25" s="173" t="s">
        <v>24</v>
      </c>
      <c r="E25" s="84" t="s">
        <v>173</v>
      </c>
      <c r="F25" s="59" t="s">
        <v>185</v>
      </c>
      <c r="G25" s="59"/>
    </row>
    <row r="26" spans="1:7">
      <c r="A26" s="200"/>
      <c r="B26" s="97"/>
      <c r="C26" s="60" t="s">
        <v>293</v>
      </c>
      <c r="D26" s="174"/>
      <c r="E26" s="98" t="s">
        <v>130</v>
      </c>
      <c r="F26" s="60"/>
      <c r="G26" s="60"/>
    </row>
    <row r="27" spans="1:7">
      <c r="A27" s="195"/>
      <c r="B27" s="87"/>
      <c r="C27" s="63" t="s">
        <v>294</v>
      </c>
      <c r="D27" s="174"/>
      <c r="E27" s="63" t="s">
        <v>130</v>
      </c>
      <c r="F27" s="60"/>
      <c r="G27" s="60"/>
    </row>
    <row r="28" spans="1:7">
      <c r="A28" s="195"/>
      <c r="B28" s="88"/>
      <c r="C28" s="63" t="s">
        <v>295</v>
      </c>
      <c r="D28" s="174"/>
      <c r="E28" s="63" t="s">
        <v>296</v>
      </c>
      <c r="F28" s="60"/>
      <c r="G28" s="60"/>
    </row>
    <row r="29" spans="1:7">
      <c r="A29" s="196"/>
      <c r="B29" s="95"/>
      <c r="C29" s="64" t="s">
        <v>297</v>
      </c>
      <c r="D29" s="174"/>
      <c r="E29" s="64" t="s">
        <v>298</v>
      </c>
      <c r="F29" s="61"/>
      <c r="G29" s="61"/>
    </row>
    <row r="30" spans="1:7">
      <c r="A30" s="184" t="s">
        <v>29</v>
      </c>
      <c r="B30" s="62"/>
      <c r="C30" s="57" t="s">
        <v>280</v>
      </c>
      <c r="D30" s="180" t="s">
        <v>24</v>
      </c>
      <c r="E30" s="60" t="s">
        <v>180</v>
      </c>
      <c r="F30" s="60"/>
      <c r="G30" s="60"/>
    </row>
    <row r="31" spans="1:7">
      <c r="A31" s="184"/>
      <c r="B31" s="63"/>
      <c r="C31" s="57" t="s">
        <v>291</v>
      </c>
      <c r="D31" s="181"/>
      <c r="E31" s="60"/>
      <c r="F31" s="60" t="s">
        <v>130</v>
      </c>
      <c r="G31" s="60"/>
    </row>
    <row r="32" spans="1:7">
      <c r="A32" s="184"/>
      <c r="B32" s="63" t="s">
        <v>255</v>
      </c>
      <c r="C32" s="96" t="s">
        <v>302</v>
      </c>
      <c r="D32" s="181"/>
      <c r="E32" s="60" t="s">
        <v>191</v>
      </c>
      <c r="F32" s="60"/>
      <c r="G32" s="60"/>
    </row>
    <row r="33" spans="1:7">
      <c r="A33" s="89"/>
      <c r="B33" s="64"/>
      <c r="C33" s="57" t="s">
        <v>292</v>
      </c>
      <c r="D33" s="64"/>
      <c r="E33" s="60" t="s">
        <v>288</v>
      </c>
      <c r="F33" s="60"/>
      <c r="G33" s="60"/>
    </row>
    <row r="34" spans="1:7">
      <c r="A34" s="184" t="s">
        <v>16</v>
      </c>
      <c r="B34" s="66"/>
      <c r="C34" s="62" t="s">
        <v>261</v>
      </c>
      <c r="D34" s="178" t="s">
        <v>24</v>
      </c>
      <c r="E34" s="84" t="s">
        <v>173</v>
      </c>
      <c r="F34" s="59"/>
      <c r="G34" s="59"/>
    </row>
    <row r="35" spans="1:7">
      <c r="A35" s="184"/>
      <c r="B35" s="66" t="s">
        <v>57</v>
      </c>
      <c r="C35" s="68" t="s">
        <v>283</v>
      </c>
      <c r="D35" s="178"/>
      <c r="E35" s="63" t="s">
        <v>168</v>
      </c>
      <c r="F35" s="60"/>
      <c r="G35" s="60"/>
    </row>
    <row r="36" spans="1:7">
      <c r="A36" s="184"/>
      <c r="B36" s="66"/>
      <c r="C36" s="66" t="s">
        <v>303</v>
      </c>
      <c r="D36" s="178"/>
      <c r="E36" s="63"/>
      <c r="F36" s="60" t="s">
        <v>170</v>
      </c>
      <c r="G36" s="60"/>
    </row>
    <row r="37" spans="1:7">
      <c r="A37" s="184"/>
      <c r="B37" s="66"/>
      <c r="C37" s="66" t="s">
        <v>292</v>
      </c>
      <c r="D37" s="178"/>
      <c r="E37" s="63" t="s">
        <v>298</v>
      </c>
      <c r="F37" s="60"/>
      <c r="G37" s="60"/>
    </row>
    <row r="38" spans="1:7">
      <c r="A38" s="185"/>
      <c r="B38" s="67"/>
      <c r="C38" s="66"/>
      <c r="D38" s="178"/>
      <c r="E38" s="64"/>
      <c r="F38" s="60"/>
      <c r="G38" s="61"/>
    </row>
    <row r="39" spans="1:7">
      <c r="A39" s="184" t="s">
        <v>30</v>
      </c>
      <c r="B39" s="66"/>
      <c r="C39" s="62" t="s">
        <v>261</v>
      </c>
      <c r="D39" s="197" t="s">
        <v>24</v>
      </c>
      <c r="E39" s="77" t="s">
        <v>173</v>
      </c>
      <c r="F39" s="62"/>
      <c r="G39" s="60"/>
    </row>
    <row r="40" spans="1:7">
      <c r="A40" s="184"/>
      <c r="B40" s="66"/>
      <c r="C40" s="63" t="s">
        <v>294</v>
      </c>
      <c r="D40" s="198"/>
      <c r="E40" s="57" t="s">
        <v>170</v>
      </c>
      <c r="F40" s="63"/>
      <c r="G40" s="60"/>
    </row>
    <row r="41" spans="1:7">
      <c r="A41" s="184"/>
      <c r="B41" s="66" t="s">
        <v>248</v>
      </c>
      <c r="C41" s="63" t="s">
        <v>304</v>
      </c>
      <c r="D41" s="198"/>
      <c r="E41" s="57" t="s">
        <v>288</v>
      </c>
      <c r="F41" s="63" t="s">
        <v>241</v>
      </c>
      <c r="G41" s="60"/>
    </row>
    <row r="42" spans="1:7">
      <c r="A42" s="184"/>
      <c r="B42" s="66" t="s">
        <v>305</v>
      </c>
      <c r="C42" s="76"/>
      <c r="D42" s="198"/>
      <c r="F42" s="101" t="s">
        <v>239</v>
      </c>
      <c r="G42" s="60"/>
    </row>
    <row r="43" spans="1:7">
      <c r="A43" s="185"/>
      <c r="B43" s="67"/>
      <c r="C43" s="99"/>
      <c r="D43" s="19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4" t="s">
        <v>6</v>
      </c>
      <c r="B2" s="66"/>
      <c r="C2" s="66"/>
      <c r="D2" s="204" t="s">
        <v>24</v>
      </c>
      <c r="E2" s="63" t="s">
        <v>106</v>
      </c>
      <c r="F2" s="60" t="s">
        <v>106</v>
      </c>
      <c r="G2" s="60"/>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306</v>
      </c>
      <c r="D6" s="174"/>
      <c r="E6" s="63" t="s">
        <v>307</v>
      </c>
      <c r="F6" s="60"/>
      <c r="G6" s="60"/>
    </row>
    <row r="7" spans="1:7">
      <c r="A7" s="192"/>
      <c r="B7" s="66"/>
      <c r="C7" s="87" t="s">
        <v>308</v>
      </c>
      <c r="D7" s="174"/>
      <c r="E7" s="63" t="s">
        <v>309</v>
      </c>
      <c r="F7" s="60"/>
      <c r="G7" s="60"/>
    </row>
    <row r="8" spans="1:7">
      <c r="A8" s="192"/>
      <c r="B8" s="66"/>
      <c r="C8" s="64" t="s">
        <v>310</v>
      </c>
      <c r="D8" s="174"/>
      <c r="E8" s="64" t="s">
        <v>311</v>
      </c>
      <c r="F8" s="60"/>
      <c r="G8" s="60"/>
    </row>
    <row r="9" spans="1:7">
      <c r="A9" s="193"/>
      <c r="B9" s="66"/>
      <c r="C9" s="64"/>
      <c r="D9" s="174"/>
      <c r="E9" s="64"/>
      <c r="F9" s="60"/>
      <c r="G9" s="60"/>
    </row>
    <row r="10" spans="1:7">
      <c r="A10" s="192" t="s">
        <v>5</v>
      </c>
      <c r="B10" s="62"/>
      <c r="C10" s="63" t="s">
        <v>261</v>
      </c>
      <c r="D10" s="177" t="s">
        <v>142</v>
      </c>
      <c r="E10" s="85" t="s">
        <v>312</v>
      </c>
      <c r="F10" s="62"/>
      <c r="G10" s="59"/>
    </row>
    <row r="11" spans="1:7">
      <c r="A11" s="192"/>
      <c r="B11" s="63" t="s">
        <v>313</v>
      </c>
      <c r="C11" s="57" t="s">
        <v>314</v>
      </c>
      <c r="D11" s="178"/>
      <c r="E11" s="63" t="s">
        <v>132</v>
      </c>
      <c r="F11" s="63"/>
      <c r="G11" s="60"/>
    </row>
    <row r="12" spans="1:7">
      <c r="A12" s="192"/>
      <c r="B12" s="63"/>
      <c r="C12" s="57" t="s">
        <v>315</v>
      </c>
      <c r="D12" s="178"/>
      <c r="E12" s="66" t="s">
        <v>180</v>
      </c>
      <c r="F12" s="63"/>
      <c r="G12" s="60"/>
    </row>
    <row r="13" spans="1:7">
      <c r="A13" s="193"/>
      <c r="B13" s="64"/>
      <c r="C13" s="58"/>
      <c r="D13" s="178"/>
      <c r="E13" s="66"/>
      <c r="F13" s="64"/>
      <c r="G13" s="60"/>
    </row>
    <row r="14" spans="1:7">
      <c r="A14" s="184" t="s">
        <v>4</v>
      </c>
      <c r="B14" s="68"/>
      <c r="C14" s="107" t="s">
        <v>261</v>
      </c>
      <c r="D14" s="173" t="s">
        <v>24</v>
      </c>
      <c r="E14" s="84" t="s">
        <v>180</v>
      </c>
      <c r="F14" s="59"/>
      <c r="G14" s="59"/>
    </row>
    <row r="15" spans="1:7">
      <c r="A15" s="184"/>
      <c r="B15" s="68"/>
      <c r="C15" s="63" t="s">
        <v>316</v>
      </c>
      <c r="D15" s="174"/>
      <c r="E15" s="98" t="s">
        <v>132</v>
      </c>
      <c r="F15" s="60"/>
      <c r="G15" s="60"/>
    </row>
    <row r="16" spans="1:7">
      <c r="A16" s="184"/>
      <c r="B16" s="66"/>
      <c r="C16" s="63" t="s">
        <v>317</v>
      </c>
      <c r="D16" s="174"/>
      <c r="E16" s="95" t="s">
        <v>132</v>
      </c>
      <c r="F16" s="60"/>
      <c r="G16" s="60"/>
    </row>
    <row r="17" spans="1:7">
      <c r="A17" s="184"/>
      <c r="B17" s="66" t="s">
        <v>318</v>
      </c>
      <c r="C17" s="63"/>
      <c r="D17" s="174"/>
      <c r="E17" s="63"/>
      <c r="F17" s="60" t="s">
        <v>185</v>
      </c>
      <c r="G17" s="60"/>
    </row>
    <row r="18" spans="1:7">
      <c r="A18" s="184"/>
      <c r="B18" s="67"/>
      <c r="C18" s="64"/>
      <c r="D18" s="175"/>
      <c r="E18" s="64"/>
      <c r="F18" s="60"/>
      <c r="G18" s="60"/>
    </row>
    <row r="19" spans="1:7">
      <c r="A19" s="183" t="s">
        <v>12</v>
      </c>
      <c r="B19" s="63"/>
      <c r="C19" s="63" t="s">
        <v>319</v>
      </c>
      <c r="D19" s="178" t="s">
        <v>24</v>
      </c>
      <c r="E19" s="178" t="s">
        <v>320</v>
      </c>
      <c r="F19" s="180"/>
      <c r="G19" s="59"/>
    </row>
    <row r="20" spans="1:7">
      <c r="A20" s="184"/>
      <c r="B20" s="63" t="s">
        <v>321</v>
      </c>
      <c r="C20" s="77" t="s">
        <v>322</v>
      </c>
      <c r="D20" s="178"/>
      <c r="E20" s="178"/>
      <c r="F20" s="181"/>
      <c r="G20" s="60"/>
    </row>
    <row r="21" spans="1:7">
      <c r="A21" s="184"/>
      <c r="B21" s="63"/>
      <c r="C21" s="58" t="s">
        <v>323</v>
      </c>
      <c r="D21" s="179"/>
      <c r="E21" s="178"/>
      <c r="F21" s="182"/>
      <c r="G21" s="61"/>
    </row>
    <row r="22" spans="1:7">
      <c r="A22" s="183" t="s">
        <v>28</v>
      </c>
      <c r="B22" s="62"/>
      <c r="C22" s="59" t="s">
        <v>261</v>
      </c>
      <c r="D22" s="178" t="s">
        <v>227</v>
      </c>
      <c r="E22" s="84" t="s">
        <v>173</v>
      </c>
      <c r="F22" s="60"/>
      <c r="G22" s="60"/>
    </row>
    <row r="23" spans="1:7">
      <c r="A23" s="184"/>
      <c r="B23" s="63"/>
      <c r="C23" s="57" t="s">
        <v>324</v>
      </c>
      <c r="D23" s="178"/>
      <c r="E23" s="63" t="s">
        <v>176</v>
      </c>
      <c r="F23" s="60"/>
      <c r="G23" s="60"/>
    </row>
    <row r="24" spans="1:7">
      <c r="A24" s="184"/>
      <c r="B24" s="63" t="s">
        <v>325</v>
      </c>
      <c r="C24" s="57" t="s">
        <v>326</v>
      </c>
      <c r="D24" s="178"/>
      <c r="E24" s="63" t="s">
        <v>185</v>
      </c>
      <c r="F24" s="60"/>
      <c r="G24" s="60"/>
    </row>
    <row r="25" spans="1:7">
      <c r="A25" s="184"/>
      <c r="B25" s="63" t="s">
        <v>255</v>
      </c>
      <c r="C25" s="57" t="s">
        <v>327</v>
      </c>
      <c r="D25" s="178"/>
      <c r="E25" s="63" t="s">
        <v>309</v>
      </c>
      <c r="F25" s="60" t="s">
        <v>185</v>
      </c>
      <c r="G25" s="60"/>
    </row>
    <row r="26" spans="1:7">
      <c r="A26" s="194" t="s">
        <v>10</v>
      </c>
      <c r="B26" s="78"/>
      <c r="C26" s="62" t="s">
        <v>261</v>
      </c>
      <c r="D26" s="173" t="s">
        <v>24</v>
      </c>
      <c r="E26" s="84" t="s">
        <v>173</v>
      </c>
      <c r="F26" s="59"/>
      <c r="G26" s="59"/>
    </row>
    <row r="27" spans="1:7">
      <c r="A27" s="200"/>
      <c r="B27" s="83" t="s">
        <v>328</v>
      </c>
      <c r="C27" s="98" t="s">
        <v>329</v>
      </c>
      <c r="D27" s="174"/>
      <c r="E27" s="98" t="s">
        <v>330</v>
      </c>
      <c r="F27" s="60"/>
      <c r="G27" s="60"/>
    </row>
    <row r="28" spans="1:7">
      <c r="A28" s="195"/>
      <c r="B28" s="68"/>
      <c r="C28" s="63" t="s">
        <v>331</v>
      </c>
      <c r="D28" s="174"/>
      <c r="E28" s="63" t="s">
        <v>309</v>
      </c>
      <c r="F28" s="60"/>
      <c r="G28" s="60"/>
    </row>
    <row r="29" spans="1:7">
      <c r="A29" s="195"/>
      <c r="B29" s="80"/>
      <c r="C29" s="63" t="s">
        <v>332</v>
      </c>
      <c r="D29" s="174"/>
      <c r="E29" s="63" t="s">
        <v>173</v>
      </c>
      <c r="F29" s="60"/>
      <c r="G29" s="60"/>
    </row>
    <row r="30" spans="1:7">
      <c r="A30" s="205"/>
      <c r="B30" s="108"/>
      <c r="C30" s="63" t="s">
        <v>310</v>
      </c>
      <c r="D30" s="174"/>
      <c r="E30" s="63" t="s">
        <v>311</v>
      </c>
      <c r="F30" s="60"/>
      <c r="G30" s="61"/>
    </row>
    <row r="31" spans="1:7">
      <c r="A31" s="206" t="s">
        <v>29</v>
      </c>
      <c r="B31" s="109"/>
      <c r="C31" s="110" t="s">
        <v>333</v>
      </c>
      <c r="D31" s="207" t="s">
        <v>24</v>
      </c>
      <c r="E31" s="109" t="s">
        <v>180</v>
      </c>
      <c r="F31" s="109"/>
      <c r="G31" s="60"/>
    </row>
    <row r="32" spans="1:7">
      <c r="A32" s="171"/>
      <c r="B32" s="60" t="s">
        <v>334</v>
      </c>
      <c r="C32" s="57" t="s">
        <v>335</v>
      </c>
      <c r="D32" s="181"/>
      <c r="E32" s="60" t="s">
        <v>132</v>
      </c>
      <c r="F32" s="60"/>
      <c r="G32" s="60"/>
    </row>
    <row r="33" spans="1:7">
      <c r="A33" s="172"/>
      <c r="B33" s="61"/>
      <c r="C33" s="111" t="s">
        <v>336</v>
      </c>
      <c r="D33" s="182"/>
      <c r="E33" s="61"/>
      <c r="F33" s="61" t="s">
        <v>180</v>
      </c>
      <c r="G33" s="60"/>
    </row>
    <row r="34" spans="1:7">
      <c r="A34" s="184" t="s">
        <v>16</v>
      </c>
      <c r="B34" s="66"/>
      <c r="C34" s="63" t="s">
        <v>261</v>
      </c>
      <c r="D34" s="178" t="s">
        <v>24</v>
      </c>
      <c r="E34" s="98" t="s">
        <v>180</v>
      </c>
      <c r="F34" s="60"/>
      <c r="G34" s="59"/>
    </row>
    <row r="35" spans="1:7">
      <c r="A35" s="184"/>
      <c r="B35" s="66" t="s">
        <v>337</v>
      </c>
      <c r="C35" s="68" t="s">
        <v>338</v>
      </c>
      <c r="D35" s="178"/>
      <c r="E35" s="63" t="s">
        <v>170</v>
      </c>
      <c r="F35" s="60"/>
      <c r="G35" s="60"/>
    </row>
    <row r="36" spans="1:7">
      <c r="A36" s="184"/>
      <c r="B36" s="66"/>
      <c r="C36" s="66" t="s">
        <v>339</v>
      </c>
      <c r="D36" s="178"/>
      <c r="E36" s="63" t="s">
        <v>241</v>
      </c>
      <c r="F36" s="60"/>
      <c r="G36" s="60"/>
    </row>
    <row r="37" spans="1:7">
      <c r="A37" s="184"/>
      <c r="B37" s="66"/>
      <c r="C37" s="66" t="s">
        <v>340</v>
      </c>
      <c r="D37" s="178"/>
      <c r="E37" s="63" t="s">
        <v>170</v>
      </c>
      <c r="F37" s="60"/>
      <c r="G37" s="60"/>
    </row>
    <row r="38" spans="1:7">
      <c r="A38" s="185"/>
      <c r="B38" s="67"/>
      <c r="C38" s="66" t="s">
        <v>341</v>
      </c>
      <c r="D38" s="178"/>
      <c r="E38" s="64" t="s">
        <v>342</v>
      </c>
      <c r="F38" s="60"/>
      <c r="G38" s="61"/>
    </row>
    <row r="39" spans="1:7">
      <c r="A39" s="184" t="s">
        <v>30</v>
      </c>
      <c r="B39" s="66"/>
      <c r="C39" s="62" t="s">
        <v>261</v>
      </c>
      <c r="D39" s="197" t="s">
        <v>24</v>
      </c>
      <c r="E39" s="46" t="s">
        <v>263</v>
      </c>
      <c r="F39" s="62"/>
      <c r="G39" s="60"/>
    </row>
    <row r="40" spans="1:7">
      <c r="A40" s="184"/>
      <c r="B40" s="66"/>
      <c r="C40" s="63" t="s">
        <v>343</v>
      </c>
      <c r="D40" s="198"/>
      <c r="E40" s="77" t="s">
        <v>344</v>
      </c>
      <c r="F40" s="63"/>
      <c r="G40" s="60"/>
    </row>
    <row r="41" spans="1:7">
      <c r="A41" s="184"/>
      <c r="B41" s="66" t="s">
        <v>345</v>
      </c>
      <c r="C41" s="63" t="s">
        <v>346</v>
      </c>
      <c r="D41" s="198"/>
      <c r="E41" s="57" t="s">
        <v>170</v>
      </c>
      <c r="F41" s="63" t="s">
        <v>170</v>
      </c>
      <c r="G41" s="60"/>
    </row>
    <row r="42" spans="1:7">
      <c r="A42" s="184"/>
      <c r="B42" s="66"/>
      <c r="C42" s="93"/>
      <c r="D42" s="198"/>
      <c r="E42" s="46"/>
      <c r="F42" s="101"/>
      <c r="G42" s="60"/>
    </row>
    <row r="43" spans="1:7">
      <c r="A43" s="185"/>
      <c r="B43" s="67"/>
      <c r="C43" s="99"/>
      <c r="D43" s="19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4" t="s">
        <v>6</v>
      </c>
      <c r="B3" s="66"/>
      <c r="C3" s="66" t="s">
        <v>261</v>
      </c>
      <c r="D3" s="204" t="s">
        <v>24</v>
      </c>
      <c r="E3" s="63" t="s">
        <v>180</v>
      </c>
      <c r="F3" s="60" t="s">
        <v>106</v>
      </c>
      <c r="G3" s="60"/>
    </row>
    <row r="4" spans="1:7">
      <c r="A4" s="184"/>
      <c r="B4" s="66" t="s">
        <v>347</v>
      </c>
      <c r="C4" s="66" t="s">
        <v>348</v>
      </c>
      <c r="D4" s="202"/>
      <c r="E4" s="63" t="s">
        <v>349</v>
      </c>
      <c r="F4" s="60"/>
      <c r="G4" s="60"/>
    </row>
    <row r="5" spans="1:7">
      <c r="A5" s="185"/>
      <c r="B5" s="67"/>
      <c r="C5" s="66" t="s">
        <v>350</v>
      </c>
      <c r="D5" s="203"/>
      <c r="E5" s="63" t="s">
        <v>351</v>
      </c>
      <c r="F5" s="61"/>
      <c r="G5" s="61"/>
    </row>
    <row r="6" spans="1:7">
      <c r="A6" s="192" t="s">
        <v>134</v>
      </c>
      <c r="B6" s="66"/>
      <c r="C6" s="62" t="s">
        <v>261</v>
      </c>
      <c r="D6" s="174" t="s">
        <v>137</v>
      </c>
      <c r="E6" s="84" t="s">
        <v>173</v>
      </c>
      <c r="F6" s="60"/>
      <c r="G6" s="60"/>
    </row>
    <row r="7" spans="1:7">
      <c r="A7" s="192"/>
      <c r="B7" s="66"/>
      <c r="C7" s="63" t="s">
        <v>352</v>
      </c>
      <c r="D7" s="174"/>
      <c r="E7" s="63" t="s">
        <v>309</v>
      </c>
      <c r="F7" s="60"/>
      <c r="G7" s="60"/>
    </row>
    <row r="8" spans="1:7">
      <c r="A8" s="192"/>
      <c r="B8" s="66" t="s">
        <v>228</v>
      </c>
      <c r="C8" s="87" t="s">
        <v>353</v>
      </c>
      <c r="D8" s="174"/>
      <c r="E8" s="63" t="s">
        <v>185</v>
      </c>
      <c r="F8" s="60"/>
      <c r="G8" s="60"/>
    </row>
    <row r="9" spans="1:7">
      <c r="A9" s="192"/>
      <c r="B9" s="66"/>
      <c r="C9" s="63"/>
      <c r="D9" s="174"/>
      <c r="E9" s="63"/>
      <c r="F9" s="60"/>
      <c r="G9" s="60"/>
    </row>
    <row r="10" spans="1:7">
      <c r="A10" s="193"/>
      <c r="B10" s="66"/>
      <c r="C10" s="64"/>
      <c r="D10" s="174"/>
      <c r="E10" s="64"/>
      <c r="F10" s="60"/>
      <c r="G10" s="60"/>
    </row>
    <row r="11" spans="1:7">
      <c r="A11" s="192" t="s">
        <v>5</v>
      </c>
      <c r="B11" s="62"/>
      <c r="C11" s="63" t="s">
        <v>354</v>
      </c>
      <c r="D11" s="177" t="s">
        <v>142</v>
      </c>
      <c r="E11" s="85" t="s">
        <v>355</v>
      </c>
      <c r="F11" s="62"/>
      <c r="G11" s="59"/>
    </row>
    <row r="12" spans="1:7">
      <c r="A12" s="192"/>
      <c r="B12" s="63"/>
      <c r="C12" s="77" t="s">
        <v>261</v>
      </c>
      <c r="D12" s="178"/>
      <c r="E12" s="63" t="s">
        <v>180</v>
      </c>
      <c r="F12" s="63"/>
      <c r="G12" s="60"/>
    </row>
    <row r="13" spans="1:7">
      <c r="A13" s="192"/>
      <c r="B13" s="63" t="s">
        <v>356</v>
      </c>
      <c r="C13" s="57" t="s">
        <v>357</v>
      </c>
      <c r="D13" s="178"/>
      <c r="E13" s="63" t="s">
        <v>130</v>
      </c>
      <c r="F13" s="63" t="s">
        <v>358</v>
      </c>
      <c r="G13" s="60"/>
    </row>
    <row r="14" spans="1:7">
      <c r="A14" s="192"/>
      <c r="B14" s="63" t="s">
        <v>359</v>
      </c>
      <c r="C14" s="77" t="s">
        <v>315</v>
      </c>
      <c r="D14" s="178"/>
      <c r="E14" s="66" t="s">
        <v>180</v>
      </c>
      <c r="F14" s="63"/>
      <c r="G14" s="60"/>
    </row>
    <row r="15" spans="1:7">
      <c r="A15" s="193"/>
      <c r="B15" s="63"/>
      <c r="C15" s="57" t="s">
        <v>360</v>
      </c>
      <c r="D15" s="178"/>
      <c r="E15" s="66" t="s">
        <v>351</v>
      </c>
      <c r="F15" s="64"/>
      <c r="G15" s="60"/>
    </row>
    <row r="16" spans="1:7">
      <c r="A16" s="184" t="s">
        <v>4</v>
      </c>
      <c r="B16" s="100"/>
      <c r="C16" s="59" t="s">
        <v>361</v>
      </c>
      <c r="D16" s="173" t="s">
        <v>24</v>
      </c>
      <c r="E16" s="84" t="s">
        <v>355</v>
      </c>
      <c r="F16" s="59"/>
      <c r="G16" s="59"/>
    </row>
    <row r="17" spans="1:7">
      <c r="A17" s="184"/>
      <c r="B17" s="98" t="s">
        <v>362</v>
      </c>
      <c r="C17" s="112" t="s">
        <v>261</v>
      </c>
      <c r="D17" s="174"/>
      <c r="E17" s="98" t="s">
        <v>363</v>
      </c>
      <c r="F17" s="60"/>
      <c r="G17" s="60"/>
    </row>
    <row r="18" spans="1:7">
      <c r="A18" s="184"/>
      <c r="B18" s="87" t="s">
        <v>255</v>
      </c>
      <c r="C18" s="60" t="s">
        <v>364</v>
      </c>
      <c r="D18" s="174"/>
      <c r="E18" s="63" t="s">
        <v>130</v>
      </c>
      <c r="F18" s="60" t="s">
        <v>365</v>
      </c>
      <c r="G18" s="60"/>
    </row>
    <row r="19" spans="1:7">
      <c r="A19" s="184"/>
      <c r="B19" s="64"/>
      <c r="C19" s="61" t="s">
        <v>327</v>
      </c>
      <c r="D19" s="175"/>
      <c r="E19" s="64" t="s">
        <v>130</v>
      </c>
      <c r="F19" s="60"/>
      <c r="G19" s="60"/>
    </row>
    <row r="20" spans="1:7">
      <c r="A20" s="170" t="s">
        <v>12</v>
      </c>
      <c r="B20" s="57"/>
      <c r="C20" s="63" t="s">
        <v>366</v>
      </c>
      <c r="D20" s="180" t="s">
        <v>24</v>
      </c>
      <c r="E20" s="180" t="s">
        <v>367</v>
      </c>
      <c r="F20" s="177"/>
      <c r="G20" s="180"/>
    </row>
    <row r="21" spans="1:7">
      <c r="A21" s="171"/>
      <c r="B21" s="60"/>
      <c r="C21" s="63" t="s">
        <v>368</v>
      </c>
      <c r="D21" s="181"/>
      <c r="E21" s="181"/>
      <c r="F21" s="178"/>
      <c r="G21" s="181"/>
    </row>
    <row r="22" spans="1:7">
      <c r="A22" s="171"/>
      <c r="B22" s="60" t="s">
        <v>321</v>
      </c>
      <c r="C22" s="77" t="s">
        <v>369</v>
      </c>
      <c r="D22" s="181"/>
      <c r="E22" s="181"/>
      <c r="F22" s="178"/>
      <c r="G22" s="181"/>
    </row>
    <row r="23" spans="1:7">
      <c r="A23" s="171"/>
      <c r="B23" s="60"/>
      <c r="C23" s="57" t="s">
        <v>370</v>
      </c>
      <c r="D23" s="181"/>
      <c r="E23" s="181"/>
      <c r="F23" s="178"/>
      <c r="G23" s="181"/>
    </row>
    <row r="24" spans="1:7">
      <c r="A24" s="170" t="s">
        <v>28</v>
      </c>
      <c r="B24" s="56"/>
      <c r="C24" s="116" t="s">
        <v>371</v>
      </c>
      <c r="D24" s="173" t="s">
        <v>227</v>
      </c>
      <c r="E24" s="117" t="s">
        <v>372</v>
      </c>
      <c r="F24" s="65"/>
      <c r="G24" s="62"/>
    </row>
    <row r="25" spans="1:7">
      <c r="A25" s="171"/>
      <c r="B25" s="57"/>
      <c r="C25" s="63" t="s">
        <v>261</v>
      </c>
      <c r="D25" s="174"/>
      <c r="E25" s="85" t="s">
        <v>173</v>
      </c>
      <c r="F25" s="66"/>
      <c r="G25" s="63"/>
    </row>
    <row r="26" spans="1:7">
      <c r="A26" s="171"/>
      <c r="B26" s="57"/>
      <c r="C26" s="63" t="s">
        <v>373</v>
      </c>
      <c r="D26" s="174"/>
      <c r="E26" s="66" t="s">
        <v>374</v>
      </c>
      <c r="F26" s="66"/>
      <c r="G26" s="63"/>
    </row>
    <row r="27" spans="1:7">
      <c r="A27" s="171"/>
      <c r="B27" s="57" t="s">
        <v>325</v>
      </c>
      <c r="C27" s="63" t="s">
        <v>375</v>
      </c>
      <c r="D27" s="174"/>
      <c r="E27" s="66" t="s">
        <v>309</v>
      </c>
      <c r="F27" s="66"/>
      <c r="G27" s="63"/>
    </row>
    <row r="28" spans="1:7">
      <c r="A28" s="171"/>
      <c r="B28" s="55" t="s">
        <v>255</v>
      </c>
      <c r="C28" s="64"/>
      <c r="D28" s="175"/>
      <c r="E28" s="67" t="s">
        <v>309</v>
      </c>
      <c r="F28" s="67"/>
      <c r="G28" s="64"/>
    </row>
    <row r="29" spans="1:7">
      <c r="A29" s="208" t="s">
        <v>10</v>
      </c>
      <c r="B29" s="113"/>
      <c r="C29" s="63" t="s">
        <v>261</v>
      </c>
      <c r="D29" s="174" t="s">
        <v>24</v>
      </c>
      <c r="E29" s="98" t="s">
        <v>173</v>
      </c>
      <c r="F29" s="60"/>
      <c r="G29" s="60"/>
    </row>
    <row r="30" spans="1:7" ht="16.5" customHeight="1">
      <c r="A30" s="209"/>
      <c r="B30" s="60" t="s">
        <v>376</v>
      </c>
      <c r="C30" s="98" t="s">
        <v>377</v>
      </c>
      <c r="D30" s="174"/>
      <c r="E30" s="98" t="s">
        <v>378</v>
      </c>
      <c r="F30" s="60"/>
      <c r="G30" s="60"/>
    </row>
    <row r="31" spans="1:7">
      <c r="A31" s="210"/>
      <c r="B31" s="69"/>
      <c r="C31" s="63" t="s">
        <v>379</v>
      </c>
      <c r="D31" s="174"/>
      <c r="E31" s="63" t="s">
        <v>309</v>
      </c>
      <c r="F31" s="60"/>
      <c r="G31" s="60"/>
    </row>
    <row r="32" spans="1:7">
      <c r="A32" s="210"/>
      <c r="B32" s="114"/>
      <c r="C32" s="63" t="s">
        <v>380</v>
      </c>
      <c r="D32" s="174"/>
      <c r="E32" s="63" t="s">
        <v>381</v>
      </c>
      <c r="F32" s="60"/>
      <c r="G32" s="60"/>
    </row>
    <row r="33" spans="1:7">
      <c r="A33" s="211"/>
      <c r="B33" s="115"/>
      <c r="C33" s="63" t="s">
        <v>382</v>
      </c>
      <c r="D33" s="174"/>
      <c r="E33" s="63" t="s">
        <v>311</v>
      </c>
      <c r="F33" s="60"/>
      <c r="G33" s="61"/>
    </row>
    <row r="34" spans="1:7">
      <c r="A34" s="171" t="s">
        <v>29</v>
      </c>
      <c r="B34" s="109"/>
      <c r="C34" s="110" t="s">
        <v>383</v>
      </c>
      <c r="D34" s="207" t="s">
        <v>24</v>
      </c>
      <c r="E34" s="109" t="s">
        <v>191</v>
      </c>
      <c r="F34" s="109"/>
      <c r="G34" s="60"/>
    </row>
    <row r="35" spans="1:7">
      <c r="A35" s="171"/>
      <c r="B35" s="60"/>
      <c r="C35" s="57" t="s">
        <v>384</v>
      </c>
      <c r="D35" s="181"/>
      <c r="E35" s="60" t="s">
        <v>130</v>
      </c>
      <c r="F35" s="60"/>
      <c r="G35" s="60"/>
    </row>
    <row r="36" spans="1:7">
      <c r="A36" s="171"/>
      <c r="B36" s="60" t="s">
        <v>385</v>
      </c>
      <c r="C36" s="57" t="s">
        <v>386</v>
      </c>
      <c r="D36" s="181"/>
      <c r="E36" s="60" t="s">
        <v>180</v>
      </c>
      <c r="F36" s="60"/>
      <c r="G36" s="60"/>
    </row>
    <row r="37" spans="1:7">
      <c r="A37" s="171"/>
      <c r="B37" s="60"/>
      <c r="C37" s="57" t="s">
        <v>387</v>
      </c>
      <c r="D37" s="181"/>
      <c r="E37" s="60" t="s">
        <v>191</v>
      </c>
      <c r="F37" s="60"/>
      <c r="G37" s="60"/>
    </row>
    <row r="38" spans="1:7">
      <c r="A38" s="172"/>
      <c r="B38" s="61"/>
      <c r="C38" s="111"/>
      <c r="D38" s="182"/>
      <c r="E38" s="61"/>
      <c r="F38" s="61"/>
      <c r="G38" s="60"/>
    </row>
    <row r="39" spans="1:7">
      <c r="A39" s="184" t="s">
        <v>16</v>
      </c>
      <c r="B39" s="66"/>
      <c r="C39" s="63" t="s">
        <v>261</v>
      </c>
      <c r="D39" s="178" t="s">
        <v>24</v>
      </c>
      <c r="E39" s="98" t="s">
        <v>180</v>
      </c>
      <c r="F39" s="60"/>
      <c r="G39" s="59"/>
    </row>
    <row r="40" spans="1:7">
      <c r="A40" s="184"/>
      <c r="B40" s="66" t="s">
        <v>388</v>
      </c>
      <c r="C40" s="68" t="s">
        <v>389</v>
      </c>
      <c r="D40" s="178"/>
      <c r="E40" s="63" t="s">
        <v>243</v>
      </c>
      <c r="F40" s="60"/>
      <c r="G40" s="60"/>
    </row>
    <row r="41" spans="1:7">
      <c r="A41" s="184"/>
      <c r="B41" s="66"/>
      <c r="C41" s="66" t="s">
        <v>390</v>
      </c>
      <c r="D41" s="178"/>
      <c r="E41" s="63" t="s">
        <v>241</v>
      </c>
      <c r="F41" s="60"/>
      <c r="G41" s="60"/>
    </row>
    <row r="42" spans="1:7">
      <c r="A42" s="184"/>
      <c r="B42" s="66"/>
      <c r="C42" s="66" t="s">
        <v>391</v>
      </c>
      <c r="D42" s="178"/>
      <c r="E42" s="63" t="s">
        <v>170</v>
      </c>
      <c r="F42" s="60"/>
      <c r="G42" s="60"/>
    </row>
    <row r="43" spans="1:7">
      <c r="A43" s="185"/>
      <c r="B43" s="67"/>
      <c r="C43" s="66"/>
      <c r="D43" s="178"/>
      <c r="E43" s="64"/>
      <c r="F43" s="60"/>
      <c r="G43" s="61"/>
    </row>
    <row r="44" spans="1:7">
      <c r="A44" s="184" t="s">
        <v>30</v>
      </c>
      <c r="B44" s="66"/>
      <c r="C44" s="62"/>
      <c r="D44" s="197"/>
      <c r="E44" s="46"/>
      <c r="F44" s="62"/>
      <c r="G44" s="60"/>
    </row>
    <row r="45" spans="1:7">
      <c r="A45" s="184"/>
      <c r="B45" s="66"/>
      <c r="C45" s="63"/>
      <c r="D45" s="198"/>
      <c r="E45" s="77"/>
      <c r="F45" s="63"/>
      <c r="G45" s="60"/>
    </row>
    <row r="46" spans="1:7">
      <c r="A46" s="184"/>
      <c r="B46" s="66" t="s">
        <v>245</v>
      </c>
      <c r="C46" s="63" t="s">
        <v>245</v>
      </c>
      <c r="D46" s="198"/>
      <c r="E46" s="57"/>
      <c r="F46" s="63"/>
      <c r="G46" s="60"/>
    </row>
    <row r="47" spans="1:7">
      <c r="A47" s="184"/>
      <c r="B47" s="66"/>
      <c r="C47" s="93"/>
      <c r="D47" s="198"/>
      <c r="E47" s="46"/>
      <c r="F47" s="101"/>
      <c r="G47" s="60"/>
    </row>
    <row r="48" spans="1:7">
      <c r="A48" s="185"/>
      <c r="B48" s="67"/>
      <c r="C48" s="99"/>
      <c r="D48" s="19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4" t="s">
        <v>6</v>
      </c>
      <c r="B3" s="66"/>
      <c r="C3" s="66" t="s">
        <v>392</v>
      </c>
      <c r="D3" s="204" t="s">
        <v>24</v>
      </c>
      <c r="E3" s="63" t="s">
        <v>171</v>
      </c>
      <c r="F3" s="60" t="s">
        <v>106</v>
      </c>
      <c r="G3" s="60"/>
    </row>
    <row r="4" spans="1:7">
      <c r="A4" s="184"/>
      <c r="B4" s="66"/>
      <c r="C4" s="66" t="s">
        <v>393</v>
      </c>
      <c r="D4" s="204"/>
      <c r="E4" s="63" t="s">
        <v>288</v>
      </c>
      <c r="F4" s="60"/>
      <c r="G4" s="60"/>
    </row>
    <row r="5" spans="1:7">
      <c r="A5" s="184"/>
      <c r="B5" s="66" t="s">
        <v>394</v>
      </c>
      <c r="C5" s="66" t="s">
        <v>386</v>
      </c>
      <c r="D5" s="202"/>
      <c r="E5" s="63" t="s">
        <v>395</v>
      </c>
      <c r="F5" s="60"/>
      <c r="G5" s="60"/>
    </row>
    <row r="6" spans="1:7">
      <c r="A6" s="185"/>
      <c r="B6" s="67"/>
      <c r="C6" s="66" t="s">
        <v>396</v>
      </c>
      <c r="D6" s="203"/>
      <c r="E6" s="63" t="s">
        <v>397</v>
      </c>
      <c r="F6" s="61"/>
      <c r="G6" s="61"/>
    </row>
    <row r="7" spans="1:7">
      <c r="A7" s="192" t="s">
        <v>134</v>
      </c>
      <c r="B7" s="66"/>
      <c r="C7" s="62"/>
      <c r="D7" s="174" t="s">
        <v>137</v>
      </c>
      <c r="E7" s="84"/>
      <c r="F7" s="60"/>
      <c r="G7" s="60"/>
    </row>
    <row r="8" spans="1:7">
      <c r="A8" s="192"/>
      <c r="B8" s="66"/>
      <c r="C8" s="63"/>
      <c r="D8" s="174"/>
      <c r="E8" s="63"/>
      <c r="F8" s="60"/>
      <c r="G8" s="60"/>
    </row>
    <row r="9" spans="1:7">
      <c r="A9" s="192"/>
      <c r="B9" s="66" t="s">
        <v>216</v>
      </c>
      <c r="C9" s="87" t="s">
        <v>216</v>
      </c>
      <c r="D9" s="174"/>
      <c r="E9" s="63"/>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179</v>
      </c>
      <c r="F12" s="62"/>
      <c r="G12" s="59"/>
    </row>
    <row r="13" spans="1:7">
      <c r="A13" s="192"/>
      <c r="B13" s="63"/>
      <c r="C13" s="77" t="s">
        <v>398</v>
      </c>
      <c r="D13" s="178"/>
      <c r="E13" s="63" t="s">
        <v>358</v>
      </c>
      <c r="F13" s="63"/>
      <c r="G13" s="60"/>
    </row>
    <row r="14" spans="1:7">
      <c r="A14" s="192"/>
      <c r="B14" s="63" t="s">
        <v>356</v>
      </c>
      <c r="C14" s="57" t="s">
        <v>386</v>
      </c>
      <c r="D14" s="178"/>
      <c r="E14" s="63" t="s">
        <v>180</v>
      </c>
      <c r="F14" s="63"/>
      <c r="G14" s="60"/>
    </row>
    <row r="15" spans="1:7">
      <c r="A15" s="192"/>
      <c r="B15" s="63" t="s">
        <v>399</v>
      </c>
      <c r="C15" s="77"/>
      <c r="D15" s="178"/>
      <c r="E15" s="66"/>
      <c r="F15" s="63" t="s">
        <v>400</v>
      </c>
      <c r="G15" s="60"/>
    </row>
    <row r="16" spans="1:7">
      <c r="A16" s="170" t="s">
        <v>4</v>
      </c>
      <c r="B16" s="118"/>
      <c r="C16" s="62" t="s">
        <v>401</v>
      </c>
      <c r="D16" s="173" t="s">
        <v>24</v>
      </c>
      <c r="E16" s="84" t="s">
        <v>138</v>
      </c>
      <c r="F16" s="59"/>
      <c r="G16" s="59"/>
    </row>
    <row r="17" spans="1:7">
      <c r="A17" s="171"/>
      <c r="B17" s="77" t="s">
        <v>402</v>
      </c>
      <c r="C17" s="98" t="s">
        <v>261</v>
      </c>
      <c r="D17" s="174"/>
      <c r="E17" s="98" t="s">
        <v>363</v>
      </c>
      <c r="F17" s="60" t="s">
        <v>191</v>
      </c>
      <c r="G17" s="60"/>
    </row>
    <row r="18" spans="1:7">
      <c r="A18" s="172"/>
      <c r="B18" s="119"/>
      <c r="C18" s="66" t="s">
        <v>403</v>
      </c>
      <c r="D18" s="174"/>
      <c r="E18" s="63" t="s">
        <v>288</v>
      </c>
      <c r="F18" s="60" t="s">
        <v>185</v>
      </c>
      <c r="G18" s="60"/>
    </row>
    <row r="19" spans="1:7">
      <c r="A19" s="171" t="s">
        <v>12</v>
      </c>
      <c r="B19" s="57"/>
      <c r="C19" s="63" t="s">
        <v>404</v>
      </c>
      <c r="D19" s="180" t="s">
        <v>24</v>
      </c>
      <c r="E19" s="180" t="s">
        <v>405</v>
      </c>
      <c r="F19" s="177"/>
      <c r="G19" s="180"/>
    </row>
    <row r="20" spans="1:7">
      <c r="A20" s="171"/>
      <c r="B20" s="60"/>
      <c r="C20" s="63" t="s">
        <v>368</v>
      </c>
      <c r="D20" s="181"/>
      <c r="E20" s="181"/>
      <c r="F20" s="178"/>
      <c r="G20" s="181"/>
    </row>
    <row r="21" spans="1:7">
      <c r="A21" s="171"/>
      <c r="B21" s="60" t="s">
        <v>406</v>
      </c>
      <c r="C21" s="77" t="s">
        <v>407</v>
      </c>
      <c r="D21" s="181"/>
      <c r="E21" s="181"/>
      <c r="F21" s="178"/>
      <c r="G21" s="181"/>
    </row>
    <row r="22" spans="1:7">
      <c r="A22" s="171"/>
      <c r="B22" s="60"/>
      <c r="C22" s="66" t="s">
        <v>408</v>
      </c>
      <c r="D22" s="181"/>
      <c r="E22" s="181"/>
      <c r="F22" s="178"/>
      <c r="G22" s="181"/>
    </row>
    <row r="23" spans="1:7">
      <c r="A23" s="171"/>
      <c r="B23" s="60"/>
      <c r="C23" s="57" t="s">
        <v>409</v>
      </c>
      <c r="D23" s="181"/>
      <c r="E23" s="181"/>
      <c r="F23" s="178"/>
      <c r="G23" s="181"/>
    </row>
    <row r="24" spans="1:7">
      <c r="A24" s="183" t="s">
        <v>28</v>
      </c>
      <c r="B24" s="65"/>
      <c r="C24" s="116"/>
      <c r="D24" s="173"/>
      <c r="E24" s="117"/>
      <c r="F24" s="65"/>
      <c r="G24" s="62"/>
    </row>
    <row r="25" spans="1:7">
      <c r="A25" s="184"/>
      <c r="B25" s="66"/>
      <c r="C25" s="63"/>
      <c r="D25" s="174"/>
      <c r="E25" s="85"/>
      <c r="F25" s="66"/>
      <c r="G25" s="63"/>
    </row>
    <row r="26" spans="1:7">
      <c r="A26" s="184"/>
      <c r="B26" s="66" t="s">
        <v>216</v>
      </c>
      <c r="C26" s="63" t="s">
        <v>216</v>
      </c>
      <c r="D26" s="174"/>
      <c r="E26" s="66" t="s">
        <v>216</v>
      </c>
      <c r="F26" s="66" t="s">
        <v>216</v>
      </c>
      <c r="G26" s="63" t="s">
        <v>216</v>
      </c>
    </row>
    <row r="27" spans="1:7">
      <c r="A27" s="184"/>
      <c r="B27" s="66"/>
      <c r="C27" s="63"/>
      <c r="D27" s="174"/>
      <c r="E27" s="66"/>
      <c r="F27" s="66"/>
      <c r="G27" s="63"/>
    </row>
    <row r="28" spans="1:7">
      <c r="A28" s="184"/>
      <c r="B28" s="120"/>
      <c r="C28" s="64"/>
      <c r="D28" s="175"/>
      <c r="E28" s="67"/>
      <c r="F28" s="67"/>
      <c r="G28" s="64"/>
    </row>
    <row r="29" spans="1:7">
      <c r="A29" s="208" t="s">
        <v>10</v>
      </c>
      <c r="B29" s="113"/>
      <c r="C29" s="63" t="s">
        <v>261</v>
      </c>
      <c r="D29" s="174" t="s">
        <v>24</v>
      </c>
      <c r="E29" s="98" t="s">
        <v>173</v>
      </c>
      <c r="F29" s="60"/>
      <c r="G29" s="60"/>
    </row>
    <row r="30" spans="1:7">
      <c r="A30" s="210"/>
      <c r="B30" s="69" t="s">
        <v>410</v>
      </c>
      <c r="C30" s="63" t="s">
        <v>411</v>
      </c>
      <c r="D30" s="174"/>
      <c r="E30" s="63" t="s">
        <v>412</v>
      </c>
      <c r="F30" s="60"/>
      <c r="G30" s="60"/>
    </row>
    <row r="31" spans="1:7">
      <c r="A31" s="210"/>
      <c r="B31" s="69"/>
      <c r="C31" s="66" t="s">
        <v>403</v>
      </c>
      <c r="D31" s="174"/>
      <c r="E31" s="63" t="s">
        <v>288</v>
      </c>
      <c r="F31" s="60"/>
      <c r="G31" s="60"/>
    </row>
    <row r="32" spans="1:7">
      <c r="A32" s="210"/>
      <c r="B32" s="114"/>
      <c r="C32" s="63" t="s">
        <v>380</v>
      </c>
      <c r="D32" s="174"/>
      <c r="E32" s="63" t="s">
        <v>413</v>
      </c>
      <c r="F32" s="60"/>
      <c r="G32" s="60"/>
    </row>
    <row r="33" spans="1:7">
      <c r="A33" s="206"/>
      <c r="B33" s="115"/>
      <c r="C33" s="63" t="s">
        <v>414</v>
      </c>
      <c r="D33" s="174"/>
      <c r="E33" s="63" t="s">
        <v>415</v>
      </c>
      <c r="F33" s="60"/>
      <c r="G33" s="61"/>
    </row>
    <row r="34" spans="1:7">
      <c r="A34" s="170" t="s">
        <v>29</v>
      </c>
      <c r="B34" s="59"/>
      <c r="C34" s="56" t="s">
        <v>416</v>
      </c>
      <c r="D34" s="180" t="s">
        <v>24</v>
      </c>
      <c r="E34" s="59" t="s">
        <v>355</v>
      </c>
      <c r="F34" s="59"/>
      <c r="G34" s="60"/>
    </row>
    <row r="35" spans="1:7">
      <c r="A35" s="171"/>
      <c r="B35" s="60"/>
      <c r="C35" s="66" t="s">
        <v>403</v>
      </c>
      <c r="D35" s="181"/>
      <c r="E35" s="63" t="s">
        <v>288</v>
      </c>
      <c r="F35" s="60"/>
      <c r="G35" s="60"/>
    </row>
    <row r="36" spans="1:7">
      <c r="A36" s="171"/>
      <c r="B36" s="60"/>
      <c r="C36" s="77" t="s">
        <v>386</v>
      </c>
      <c r="D36" s="181"/>
      <c r="E36" s="60" t="s">
        <v>180</v>
      </c>
      <c r="F36" s="60"/>
      <c r="G36" s="60"/>
    </row>
    <row r="37" spans="1:7">
      <c r="A37" s="172"/>
      <c r="B37" s="61" t="s">
        <v>417</v>
      </c>
      <c r="C37" s="58" t="s">
        <v>418</v>
      </c>
      <c r="D37" s="182"/>
      <c r="E37" s="61" t="s">
        <v>130</v>
      </c>
      <c r="F37" s="61"/>
      <c r="G37" s="60"/>
    </row>
    <row r="38" spans="1:7">
      <c r="A38" s="184" t="s">
        <v>16</v>
      </c>
      <c r="B38" s="66"/>
      <c r="C38" s="93" t="s">
        <v>419</v>
      </c>
      <c r="D38" s="174" t="s">
        <v>24</v>
      </c>
      <c r="E38" s="98" t="s">
        <v>420</v>
      </c>
      <c r="F38" s="60"/>
      <c r="G38" s="59"/>
    </row>
    <row r="39" spans="1:7">
      <c r="A39" s="184"/>
      <c r="B39" s="66" t="s">
        <v>421</v>
      </c>
      <c r="C39" s="63" t="s">
        <v>422</v>
      </c>
      <c r="D39" s="174"/>
      <c r="E39" s="63" t="s">
        <v>243</v>
      </c>
      <c r="F39" s="60"/>
      <c r="G39" s="60"/>
    </row>
    <row r="40" spans="1:7">
      <c r="A40" s="184"/>
      <c r="B40" s="66"/>
      <c r="C40" s="87" t="s">
        <v>423</v>
      </c>
      <c r="D40" s="174"/>
      <c r="E40" s="63" t="s">
        <v>243</v>
      </c>
      <c r="F40" s="60"/>
      <c r="G40" s="60"/>
    </row>
    <row r="41" spans="1:7">
      <c r="A41" s="184"/>
      <c r="B41" s="66"/>
      <c r="C41" s="66" t="s">
        <v>403</v>
      </c>
      <c r="D41" s="174"/>
      <c r="E41" s="63" t="s">
        <v>288</v>
      </c>
      <c r="F41" s="60"/>
      <c r="G41" s="60"/>
    </row>
    <row r="42" spans="1:7">
      <c r="A42" s="184"/>
      <c r="B42" s="66"/>
      <c r="C42" s="63" t="s">
        <v>424</v>
      </c>
      <c r="D42" s="174"/>
      <c r="E42" s="63" t="s">
        <v>170</v>
      </c>
      <c r="F42" s="60"/>
      <c r="G42" s="60"/>
    </row>
    <row r="43" spans="1:7">
      <c r="A43" s="185"/>
      <c r="B43" s="67"/>
      <c r="C43" s="64" t="s">
        <v>425</v>
      </c>
      <c r="D43" s="174"/>
      <c r="E43" s="64"/>
      <c r="F43" s="60"/>
      <c r="G43" s="61"/>
    </row>
    <row r="44" spans="1:7">
      <c r="A44" s="184" t="s">
        <v>30</v>
      </c>
      <c r="B44" s="66"/>
      <c r="C44" s="63" t="s">
        <v>261</v>
      </c>
      <c r="D44" s="197"/>
      <c r="E44" s="46" t="s">
        <v>180</v>
      </c>
      <c r="F44" s="62"/>
      <c r="G44" s="60"/>
    </row>
    <row r="45" spans="1:7">
      <c r="A45" s="184"/>
      <c r="B45" s="66"/>
      <c r="C45" s="63" t="s">
        <v>426</v>
      </c>
      <c r="D45" s="198"/>
      <c r="E45" s="77" t="s">
        <v>239</v>
      </c>
      <c r="F45" s="63"/>
      <c r="G45" s="60"/>
    </row>
    <row r="46" spans="1:7">
      <c r="A46" s="184"/>
      <c r="B46" s="66" t="s">
        <v>427</v>
      </c>
      <c r="C46" s="66" t="s">
        <v>403</v>
      </c>
      <c r="D46" s="198"/>
      <c r="E46" s="63" t="s">
        <v>288</v>
      </c>
      <c r="F46" s="63"/>
      <c r="G46" s="60"/>
    </row>
    <row r="47" spans="1:7">
      <c r="A47" s="184"/>
      <c r="B47" s="66"/>
      <c r="C47" s="93"/>
      <c r="D47" s="198"/>
      <c r="E47" s="46"/>
      <c r="F47" s="101"/>
      <c r="G47" s="60"/>
    </row>
    <row r="48" spans="1:7">
      <c r="A48" s="185"/>
      <c r="B48" s="67"/>
      <c r="C48" s="99"/>
      <c r="D48" s="19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4" t="s">
        <v>6</v>
      </c>
      <c r="B3" s="66"/>
      <c r="C3" s="66" t="s">
        <v>392</v>
      </c>
      <c r="D3" s="204" t="s">
        <v>24</v>
      </c>
      <c r="E3" s="63" t="s">
        <v>165</v>
      </c>
      <c r="F3" s="60" t="s">
        <v>106</v>
      </c>
      <c r="G3" s="60"/>
    </row>
    <row r="4" spans="1:7">
      <c r="A4" s="184"/>
      <c r="B4" s="66" t="s">
        <v>428</v>
      </c>
      <c r="C4" s="66" t="s">
        <v>386</v>
      </c>
      <c r="D4" s="202"/>
      <c r="E4" s="63" t="s">
        <v>180</v>
      </c>
      <c r="F4" s="60"/>
      <c r="G4" s="60"/>
    </row>
    <row r="5" spans="1:7">
      <c r="A5" s="184"/>
      <c r="B5" s="66"/>
      <c r="C5" s="66" t="s">
        <v>429</v>
      </c>
      <c r="D5" s="212"/>
      <c r="E5" s="63" t="s">
        <v>180</v>
      </c>
      <c r="F5" s="60"/>
      <c r="G5" s="60"/>
    </row>
    <row r="6" spans="1:7">
      <c r="A6" s="185"/>
      <c r="B6" s="67"/>
      <c r="C6" s="66" t="s">
        <v>430</v>
      </c>
      <c r="D6" s="203"/>
      <c r="E6" s="63" t="s">
        <v>238</v>
      </c>
      <c r="F6" s="61"/>
      <c r="G6" s="61"/>
    </row>
    <row r="7" spans="1:7">
      <c r="A7" s="192" t="s">
        <v>134</v>
      </c>
      <c r="B7" s="66"/>
      <c r="C7" s="107" t="s">
        <v>386</v>
      </c>
      <c r="D7" s="174" t="s">
        <v>137</v>
      </c>
      <c r="E7" s="84" t="s">
        <v>180</v>
      </c>
      <c r="F7" s="60"/>
      <c r="G7" s="60"/>
    </row>
    <row r="8" spans="1:7">
      <c r="A8" s="192"/>
      <c r="B8" s="66"/>
      <c r="C8" s="121" t="s">
        <v>431</v>
      </c>
      <c r="D8" s="174"/>
      <c r="E8" s="84" t="s">
        <v>180</v>
      </c>
      <c r="F8" s="60"/>
      <c r="G8" s="60"/>
    </row>
    <row r="9" spans="1:7">
      <c r="A9" s="192"/>
      <c r="B9" s="66" t="s">
        <v>432</v>
      </c>
      <c r="C9" s="63" t="s">
        <v>433</v>
      </c>
      <c r="D9" s="174"/>
      <c r="E9" s="63" t="s">
        <v>239</v>
      </c>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434</v>
      </c>
      <c r="F12" s="62"/>
      <c r="G12" s="59"/>
    </row>
    <row r="13" spans="1:7">
      <c r="A13" s="192"/>
      <c r="B13" s="63"/>
      <c r="C13" s="77" t="s">
        <v>398</v>
      </c>
      <c r="D13" s="178"/>
      <c r="E13" s="63" t="s">
        <v>358</v>
      </c>
      <c r="F13" s="63"/>
      <c r="G13" s="60"/>
    </row>
    <row r="14" spans="1:7">
      <c r="A14" s="192"/>
      <c r="B14" s="63" t="s">
        <v>435</v>
      </c>
      <c r="C14" s="57" t="s">
        <v>386</v>
      </c>
      <c r="D14" s="178"/>
      <c r="E14" s="63" t="s">
        <v>180</v>
      </c>
      <c r="F14" s="63"/>
      <c r="G14" s="60"/>
    </row>
    <row r="15" spans="1:7">
      <c r="A15" s="192"/>
      <c r="B15" s="63"/>
      <c r="C15" s="77"/>
      <c r="D15" s="178"/>
      <c r="E15" s="66"/>
      <c r="F15" s="63"/>
      <c r="G15" s="60"/>
    </row>
    <row r="16" spans="1:7">
      <c r="A16" s="183" t="s">
        <v>4</v>
      </c>
      <c r="B16" s="100"/>
      <c r="C16" s="59" t="s">
        <v>436</v>
      </c>
      <c r="D16" s="173" t="s">
        <v>24</v>
      </c>
      <c r="E16" s="84" t="s">
        <v>138</v>
      </c>
      <c r="F16" s="59"/>
      <c r="G16" s="59"/>
    </row>
    <row r="17" spans="1:7">
      <c r="A17" s="184"/>
      <c r="B17" s="98"/>
      <c r="C17" s="112" t="s">
        <v>261</v>
      </c>
      <c r="D17" s="174"/>
      <c r="E17" s="98" t="s">
        <v>363</v>
      </c>
      <c r="F17" s="60"/>
      <c r="G17" s="60"/>
    </row>
    <row r="18" spans="1:7">
      <c r="A18" s="185"/>
      <c r="B18" s="122" t="s">
        <v>402</v>
      </c>
      <c r="C18" s="61"/>
      <c r="D18" s="174"/>
      <c r="E18" s="63" t="s">
        <v>191</v>
      </c>
      <c r="F18" s="60"/>
      <c r="G18" s="60"/>
    </row>
    <row r="19" spans="1:7">
      <c r="A19" s="171" t="s">
        <v>12</v>
      </c>
      <c r="B19" s="57"/>
      <c r="C19" s="63"/>
      <c r="D19" s="180"/>
      <c r="E19" s="180"/>
      <c r="F19" s="177"/>
      <c r="G19" s="180"/>
    </row>
    <row r="20" spans="1:7">
      <c r="A20" s="171"/>
      <c r="B20" s="60"/>
      <c r="C20" s="63"/>
      <c r="D20" s="181"/>
      <c r="E20" s="181"/>
      <c r="F20" s="178"/>
      <c r="G20" s="181"/>
    </row>
    <row r="21" spans="1:7">
      <c r="A21" s="171"/>
      <c r="B21" s="60" t="s">
        <v>216</v>
      </c>
      <c r="C21" s="77" t="s">
        <v>216</v>
      </c>
      <c r="D21" s="181"/>
      <c r="E21" s="181"/>
      <c r="F21" s="178"/>
      <c r="G21" s="181"/>
    </row>
    <row r="22" spans="1:7">
      <c r="A22" s="171"/>
      <c r="B22" s="60"/>
      <c r="C22" s="66"/>
      <c r="D22" s="181"/>
      <c r="E22" s="181"/>
      <c r="F22" s="178"/>
      <c r="G22" s="181"/>
    </row>
    <row r="23" spans="1:7">
      <c r="A23" s="171"/>
      <c r="B23" s="60"/>
      <c r="C23" s="57"/>
      <c r="D23" s="181"/>
      <c r="E23" s="181"/>
      <c r="F23" s="178"/>
      <c r="G23" s="181"/>
    </row>
    <row r="24" spans="1:7">
      <c r="A24" s="183" t="s">
        <v>28</v>
      </c>
      <c r="B24" s="65"/>
      <c r="C24" s="107" t="s">
        <v>386</v>
      </c>
      <c r="D24" s="173"/>
      <c r="E24" s="84" t="s">
        <v>180</v>
      </c>
      <c r="F24" s="65"/>
      <c r="G24" s="62"/>
    </row>
    <row r="25" spans="1:7">
      <c r="A25" s="184"/>
      <c r="B25" s="66"/>
      <c r="C25" s="62" t="s">
        <v>431</v>
      </c>
      <c r="D25" s="174"/>
      <c r="E25" s="84" t="s">
        <v>180</v>
      </c>
      <c r="F25" s="66"/>
      <c r="G25" s="63"/>
    </row>
    <row r="26" spans="1:7">
      <c r="A26" s="184"/>
      <c r="B26" s="66" t="s">
        <v>432</v>
      </c>
      <c r="C26" s="63" t="s">
        <v>433</v>
      </c>
      <c r="D26" s="174"/>
      <c r="E26" s="63" t="s">
        <v>239</v>
      </c>
      <c r="F26" s="66"/>
      <c r="G26" s="63"/>
    </row>
    <row r="27" spans="1:7">
      <c r="A27" s="184"/>
      <c r="B27" s="66"/>
      <c r="C27" s="63"/>
      <c r="D27" s="174"/>
      <c r="E27" s="66"/>
      <c r="F27" s="66"/>
      <c r="G27" s="63"/>
    </row>
    <row r="28" spans="1:7">
      <c r="A28" s="184"/>
      <c r="B28" s="120"/>
      <c r="C28" s="63"/>
      <c r="D28" s="175"/>
      <c r="E28" s="67"/>
      <c r="F28" s="67"/>
      <c r="G28" s="64"/>
    </row>
    <row r="29" spans="1:7">
      <c r="A29" s="208" t="s">
        <v>10</v>
      </c>
      <c r="B29" s="113"/>
      <c r="C29" s="62" t="s">
        <v>261</v>
      </c>
      <c r="D29" s="174" t="s">
        <v>24</v>
      </c>
      <c r="E29" s="98" t="s">
        <v>173</v>
      </c>
      <c r="F29" s="60"/>
      <c r="G29" s="60"/>
    </row>
    <row r="30" spans="1:7">
      <c r="A30" s="210"/>
      <c r="B30" s="69" t="s">
        <v>437</v>
      </c>
      <c r="C30" s="76"/>
      <c r="D30" s="174"/>
      <c r="E30" s="63" t="s">
        <v>438</v>
      </c>
      <c r="F30" s="60"/>
      <c r="G30" s="60"/>
    </row>
    <row r="31" spans="1:7">
      <c r="A31" s="210"/>
      <c r="B31" s="69"/>
      <c r="C31" s="63" t="s">
        <v>439</v>
      </c>
      <c r="D31" s="174"/>
      <c r="E31" s="63" t="s">
        <v>440</v>
      </c>
      <c r="F31" s="60"/>
      <c r="G31" s="60"/>
    </row>
    <row r="32" spans="1:7">
      <c r="A32" s="210"/>
      <c r="B32" s="114"/>
      <c r="C32" s="63" t="s">
        <v>354</v>
      </c>
      <c r="D32" s="174"/>
      <c r="E32" s="63" t="s">
        <v>138</v>
      </c>
      <c r="F32" s="60"/>
      <c r="G32" s="60"/>
    </row>
    <row r="33" spans="1:7">
      <c r="A33" s="206"/>
      <c r="B33" s="115"/>
      <c r="C33" s="64"/>
      <c r="D33" s="174"/>
      <c r="E33" s="63"/>
      <c r="F33" s="60"/>
      <c r="G33" s="61"/>
    </row>
    <row r="34" spans="1:7">
      <c r="A34" s="170" t="s">
        <v>29</v>
      </c>
      <c r="B34" s="59"/>
      <c r="C34" s="57" t="s">
        <v>354</v>
      </c>
      <c r="D34" s="180" t="s">
        <v>24</v>
      </c>
      <c r="E34" s="59" t="s">
        <v>127</v>
      </c>
      <c r="F34" s="59"/>
      <c r="G34" s="60"/>
    </row>
    <row r="35" spans="1:7">
      <c r="A35" s="171"/>
      <c r="B35" s="60" t="s">
        <v>441</v>
      </c>
      <c r="C35" s="66" t="s">
        <v>386</v>
      </c>
      <c r="D35" s="181"/>
      <c r="E35" s="63" t="s">
        <v>180</v>
      </c>
      <c r="F35" s="60"/>
      <c r="G35" s="60"/>
    </row>
    <row r="36" spans="1:7">
      <c r="A36" s="171"/>
      <c r="B36" s="60"/>
      <c r="C36" s="77" t="s">
        <v>442</v>
      </c>
      <c r="D36" s="181"/>
      <c r="E36" s="60" t="s">
        <v>180</v>
      </c>
      <c r="F36" s="60"/>
      <c r="G36" s="60"/>
    </row>
    <row r="37" spans="1:7">
      <c r="A37" s="172"/>
      <c r="B37" s="61"/>
      <c r="C37" s="57" t="s">
        <v>443</v>
      </c>
      <c r="D37" s="182"/>
      <c r="E37" s="61" t="s">
        <v>130</v>
      </c>
      <c r="F37" s="61"/>
      <c r="G37" s="60"/>
    </row>
    <row r="38" spans="1:7">
      <c r="A38" s="184" t="s">
        <v>16</v>
      </c>
      <c r="B38" s="66"/>
      <c r="C38" s="116" t="s">
        <v>386</v>
      </c>
      <c r="D38" s="174" t="s">
        <v>24</v>
      </c>
      <c r="E38" s="98" t="s">
        <v>363</v>
      </c>
      <c r="F38" s="60"/>
      <c r="G38" s="59"/>
    </row>
    <row r="39" spans="1:7">
      <c r="A39" s="184"/>
      <c r="B39" s="66" t="s">
        <v>444</v>
      </c>
      <c r="C39" s="63" t="s">
        <v>445</v>
      </c>
      <c r="D39" s="174"/>
      <c r="E39" s="63" t="s">
        <v>446</v>
      </c>
      <c r="F39" s="60"/>
      <c r="G39" s="60"/>
    </row>
    <row r="40" spans="1:7">
      <c r="A40" s="184"/>
      <c r="B40" s="66"/>
      <c r="C40" s="87" t="s">
        <v>447</v>
      </c>
      <c r="D40" s="174"/>
      <c r="E40" s="63" t="s">
        <v>173</v>
      </c>
      <c r="F40" s="60"/>
      <c r="G40" s="60"/>
    </row>
    <row r="41" spans="1:7">
      <c r="A41" s="184"/>
      <c r="B41" s="66"/>
      <c r="C41" s="63" t="s">
        <v>448</v>
      </c>
      <c r="D41" s="174"/>
      <c r="E41" s="63" t="s">
        <v>238</v>
      </c>
      <c r="F41" s="60"/>
      <c r="G41" s="60"/>
    </row>
    <row r="42" spans="1:7">
      <c r="A42" s="184"/>
      <c r="B42" s="66"/>
      <c r="C42" s="63" t="s">
        <v>449</v>
      </c>
      <c r="D42" s="174"/>
      <c r="E42" s="63" t="s">
        <v>450</v>
      </c>
      <c r="F42" s="60"/>
      <c r="G42" s="60"/>
    </row>
    <row r="43" spans="1:7">
      <c r="A43" s="184"/>
      <c r="B43" s="66"/>
      <c r="C43" s="63"/>
      <c r="D43" s="174"/>
      <c r="E43" s="63"/>
      <c r="F43" s="60"/>
      <c r="G43" s="60"/>
    </row>
    <row r="44" spans="1:7">
      <c r="A44" s="184"/>
      <c r="B44" s="66"/>
      <c r="C44" s="63"/>
      <c r="D44" s="174"/>
      <c r="E44" s="63"/>
      <c r="F44" s="60"/>
      <c r="G44" s="60"/>
    </row>
    <row r="45" spans="1:7">
      <c r="A45" s="185"/>
      <c r="B45" s="67"/>
      <c r="C45" s="64"/>
      <c r="D45" s="174"/>
      <c r="E45" s="64"/>
      <c r="F45" s="60"/>
      <c r="G45" s="61"/>
    </row>
    <row r="46" spans="1:7">
      <c r="A46" s="184" t="s">
        <v>30</v>
      </c>
      <c r="B46" s="66"/>
      <c r="C46" s="63" t="s">
        <v>451</v>
      </c>
      <c r="D46" s="197"/>
      <c r="E46" s="46" t="s">
        <v>165</v>
      </c>
      <c r="F46" s="62"/>
      <c r="G46" s="60"/>
    </row>
    <row r="47" spans="1:7">
      <c r="A47" s="184"/>
      <c r="B47" s="66"/>
      <c r="C47" s="63" t="s">
        <v>386</v>
      </c>
      <c r="D47" s="198"/>
      <c r="E47" s="77" t="s">
        <v>263</v>
      </c>
      <c r="F47" s="63"/>
      <c r="G47" s="60"/>
    </row>
    <row r="48" spans="1:7">
      <c r="A48" s="184"/>
      <c r="B48" s="66" t="s">
        <v>427</v>
      </c>
      <c r="C48" s="63" t="s">
        <v>452</v>
      </c>
      <c r="D48" s="198"/>
      <c r="E48" s="63" t="s">
        <v>453</v>
      </c>
      <c r="F48" s="63"/>
      <c r="G48" s="60"/>
    </row>
    <row r="49" spans="1:7">
      <c r="A49" s="184"/>
      <c r="B49" s="66"/>
      <c r="C49" s="93"/>
      <c r="D49" s="198"/>
      <c r="E49" s="46"/>
      <c r="F49" s="101"/>
      <c r="G49" s="60"/>
    </row>
    <row r="50" spans="1:7">
      <c r="A50" s="185"/>
      <c r="B50" s="67"/>
      <c r="C50" s="99"/>
      <c r="D50" s="19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4" t="s">
        <v>6</v>
      </c>
      <c r="B2" s="66"/>
      <c r="C2" s="66" t="s">
        <v>392</v>
      </c>
      <c r="D2" s="204" t="s">
        <v>24</v>
      </c>
      <c r="E2" s="63" t="s">
        <v>400</v>
      </c>
      <c r="F2" s="60" t="s">
        <v>106</v>
      </c>
      <c r="G2" s="60"/>
    </row>
    <row r="3" spans="1:7">
      <c r="A3" s="184"/>
      <c r="B3" s="66" t="s">
        <v>454</v>
      </c>
      <c r="C3" s="66" t="s">
        <v>386</v>
      </c>
      <c r="D3" s="202"/>
      <c r="E3" s="63" t="s">
        <v>180</v>
      </c>
      <c r="F3" s="60"/>
      <c r="G3" s="60"/>
    </row>
    <row r="4" spans="1:7">
      <c r="A4" s="184"/>
      <c r="B4" s="66"/>
      <c r="C4" s="66" t="s">
        <v>455</v>
      </c>
      <c r="D4" s="212"/>
      <c r="E4" s="63" t="s">
        <v>170</v>
      </c>
      <c r="F4" s="60"/>
      <c r="G4" s="60"/>
    </row>
    <row r="5" spans="1:7">
      <c r="A5" s="185"/>
      <c r="B5" s="67"/>
      <c r="C5" s="66" t="s">
        <v>456</v>
      </c>
      <c r="D5" s="203"/>
      <c r="E5" s="63" t="s">
        <v>457</v>
      </c>
      <c r="F5" s="61"/>
      <c r="G5" s="61"/>
    </row>
    <row r="6" spans="1:7">
      <c r="A6" s="192" t="s">
        <v>134</v>
      </c>
      <c r="B6" s="66"/>
      <c r="C6" s="62" t="s">
        <v>386</v>
      </c>
      <c r="D6" s="174" t="s">
        <v>137</v>
      </c>
      <c r="E6" s="84" t="s">
        <v>180</v>
      </c>
      <c r="F6" s="60"/>
      <c r="G6" s="60"/>
    </row>
    <row r="7" spans="1:7">
      <c r="A7" s="192"/>
      <c r="B7" s="66"/>
      <c r="C7" s="63" t="s">
        <v>458</v>
      </c>
      <c r="D7" s="174"/>
      <c r="E7" s="98" t="s">
        <v>170</v>
      </c>
      <c r="F7" s="60"/>
      <c r="G7" s="60"/>
    </row>
    <row r="8" spans="1:7">
      <c r="A8" s="192"/>
      <c r="B8" s="66" t="s">
        <v>459</v>
      </c>
      <c r="C8" s="63" t="s">
        <v>460</v>
      </c>
      <c r="D8" s="174"/>
      <c r="E8" s="63"/>
      <c r="F8" s="63" t="s">
        <v>170</v>
      </c>
      <c r="G8" s="60"/>
    </row>
    <row r="9" spans="1:7">
      <c r="A9" s="192"/>
      <c r="B9" s="66"/>
      <c r="C9" s="63" t="s">
        <v>461</v>
      </c>
      <c r="D9" s="174"/>
      <c r="E9" s="63" t="s">
        <v>170</v>
      </c>
      <c r="F9" s="60"/>
      <c r="G9" s="60"/>
    </row>
    <row r="10" spans="1:7">
      <c r="A10" s="193"/>
      <c r="B10" s="66"/>
      <c r="C10" s="64"/>
      <c r="D10" s="174"/>
      <c r="E10" s="64"/>
      <c r="F10" s="60"/>
      <c r="G10" s="60"/>
    </row>
    <row r="11" spans="1:7">
      <c r="A11" s="192" t="s">
        <v>5</v>
      </c>
      <c r="B11" s="62"/>
      <c r="C11" s="63" t="s">
        <v>354</v>
      </c>
      <c r="D11" s="177" t="s">
        <v>142</v>
      </c>
      <c r="E11" s="85" t="s">
        <v>363</v>
      </c>
      <c r="F11" s="62"/>
      <c r="G11" s="59"/>
    </row>
    <row r="12" spans="1:7">
      <c r="A12" s="192"/>
      <c r="B12" s="63"/>
      <c r="C12" s="77" t="s">
        <v>398</v>
      </c>
      <c r="D12" s="178"/>
      <c r="E12" s="63" t="s">
        <v>462</v>
      </c>
      <c r="F12" s="63"/>
      <c r="G12" s="60"/>
    </row>
    <row r="13" spans="1:7">
      <c r="A13" s="192"/>
      <c r="B13" s="63" t="s">
        <v>435</v>
      </c>
      <c r="C13" s="57" t="s">
        <v>455</v>
      </c>
      <c r="D13" s="178"/>
      <c r="E13" s="63" t="s">
        <v>130</v>
      </c>
      <c r="F13" s="63"/>
      <c r="G13" s="60"/>
    </row>
    <row r="14" spans="1:7">
      <c r="A14" s="192"/>
      <c r="B14" s="63"/>
      <c r="C14" s="77"/>
      <c r="D14" s="178"/>
      <c r="E14" s="66"/>
      <c r="F14" s="63"/>
      <c r="G14" s="60"/>
    </row>
    <row r="15" spans="1:7">
      <c r="A15" s="183" t="s">
        <v>4</v>
      </c>
      <c r="B15" s="100"/>
      <c r="C15" s="59" t="s">
        <v>436</v>
      </c>
      <c r="D15" s="173" t="s">
        <v>24</v>
      </c>
      <c r="E15" s="84" t="s">
        <v>400</v>
      </c>
      <c r="F15" s="59"/>
      <c r="G15" s="59"/>
    </row>
    <row r="16" spans="1:7">
      <c r="A16" s="184"/>
      <c r="B16" s="98"/>
      <c r="C16" s="112" t="s">
        <v>261</v>
      </c>
      <c r="D16" s="174"/>
      <c r="E16" s="98" t="s">
        <v>363</v>
      </c>
      <c r="F16" s="60"/>
      <c r="G16" s="60"/>
    </row>
    <row r="17" spans="1:7">
      <c r="A17" s="185"/>
      <c r="B17" s="122" t="s">
        <v>402</v>
      </c>
      <c r="C17" s="61" t="s">
        <v>455</v>
      </c>
      <c r="D17" s="174"/>
      <c r="E17" s="63" t="s">
        <v>130</v>
      </c>
      <c r="F17" s="60" t="s">
        <v>222</v>
      </c>
      <c r="G17" s="60"/>
    </row>
    <row r="18" spans="1:7">
      <c r="A18" s="171" t="s">
        <v>12</v>
      </c>
      <c r="B18" s="57"/>
      <c r="C18" s="63" t="s">
        <v>463</v>
      </c>
      <c r="D18" s="123"/>
      <c r="E18" s="123"/>
      <c r="F18" s="125"/>
      <c r="G18" s="123"/>
    </row>
    <row r="19" spans="1:7">
      <c r="A19" s="171"/>
      <c r="B19" s="60" t="s">
        <v>464</v>
      </c>
      <c r="C19" s="63" t="s">
        <v>465</v>
      </c>
      <c r="D19" s="63" t="s">
        <v>24</v>
      </c>
      <c r="E19" s="124"/>
      <c r="F19" s="126"/>
      <c r="G19" s="124"/>
    </row>
    <row r="20" spans="1:7">
      <c r="A20" s="171"/>
      <c r="B20" s="60"/>
      <c r="C20" s="77" t="s">
        <v>466</v>
      </c>
      <c r="D20" s="124"/>
      <c r="E20" s="124"/>
      <c r="F20" s="126"/>
      <c r="G20" s="124"/>
    </row>
    <row r="21" spans="1:7">
      <c r="A21" s="183" t="s">
        <v>28</v>
      </c>
      <c r="B21" s="65"/>
      <c r="C21" s="62" t="s">
        <v>386</v>
      </c>
      <c r="D21" s="173"/>
      <c r="E21" s="84" t="s">
        <v>180</v>
      </c>
      <c r="F21" s="56"/>
      <c r="G21" s="62"/>
    </row>
    <row r="22" spans="1:7">
      <c r="A22" s="184"/>
      <c r="B22" s="66"/>
      <c r="C22" s="63" t="s">
        <v>467</v>
      </c>
      <c r="D22" s="174"/>
      <c r="E22" s="98" t="s">
        <v>130</v>
      </c>
      <c r="F22" s="57"/>
      <c r="G22" s="63"/>
    </row>
    <row r="23" spans="1:7">
      <c r="A23" s="184"/>
      <c r="B23" s="66" t="s">
        <v>468</v>
      </c>
      <c r="C23" s="63" t="s">
        <v>458</v>
      </c>
      <c r="D23" s="174"/>
      <c r="E23" s="63" t="s">
        <v>130</v>
      </c>
      <c r="F23" s="57"/>
      <c r="G23" s="63"/>
    </row>
    <row r="24" spans="1:7">
      <c r="A24" s="184"/>
      <c r="B24" s="66"/>
      <c r="C24" s="63" t="s">
        <v>469</v>
      </c>
      <c r="D24" s="174"/>
      <c r="E24" s="63" t="s">
        <v>130</v>
      </c>
      <c r="F24" s="57"/>
      <c r="G24" s="63"/>
    </row>
    <row r="25" spans="1:7">
      <c r="A25" s="184"/>
      <c r="B25" s="120"/>
      <c r="C25" s="64"/>
      <c r="D25" s="175"/>
      <c r="E25" s="64"/>
      <c r="F25" s="58"/>
      <c r="G25" s="64"/>
    </row>
    <row r="26" spans="1:7">
      <c r="A26" s="208" t="s">
        <v>10</v>
      </c>
      <c r="B26" s="113"/>
      <c r="C26" s="63"/>
      <c r="D26" s="174" t="s">
        <v>24</v>
      </c>
      <c r="E26" s="98"/>
      <c r="F26" s="60"/>
      <c r="G26" s="60"/>
    </row>
    <row r="27" spans="1:7">
      <c r="A27" s="210"/>
      <c r="C27" s="76"/>
      <c r="D27" s="174"/>
      <c r="E27" s="63"/>
      <c r="F27" s="60"/>
      <c r="G27" s="60"/>
    </row>
    <row r="28" spans="1:7">
      <c r="A28" s="210"/>
      <c r="B28" s="69" t="s">
        <v>216</v>
      </c>
      <c r="C28" s="63" t="s">
        <v>216</v>
      </c>
      <c r="D28" s="174"/>
      <c r="E28" s="63"/>
      <c r="F28" s="60"/>
      <c r="G28" s="60"/>
    </row>
    <row r="29" spans="1:7">
      <c r="A29" s="210"/>
      <c r="B29" s="114"/>
      <c r="C29" s="63"/>
      <c r="D29" s="174"/>
      <c r="E29" s="63"/>
      <c r="F29" s="60"/>
      <c r="G29" s="60"/>
    </row>
    <row r="30" spans="1:7">
      <c r="A30" s="206"/>
      <c r="B30" s="115"/>
      <c r="C30" s="64"/>
      <c r="D30" s="174"/>
      <c r="E30" s="63"/>
      <c r="F30" s="60"/>
      <c r="G30" s="61"/>
    </row>
    <row r="31" spans="1:7">
      <c r="A31" s="170" t="s">
        <v>29</v>
      </c>
      <c r="B31" s="59"/>
      <c r="C31" s="57" t="s">
        <v>470</v>
      </c>
      <c r="D31" s="180" t="s">
        <v>24</v>
      </c>
      <c r="E31" s="59" t="s">
        <v>400</v>
      </c>
      <c r="F31" s="59"/>
      <c r="G31" s="60"/>
    </row>
    <row r="32" spans="1:7">
      <c r="A32" s="171"/>
      <c r="B32" s="60" t="s">
        <v>471</v>
      </c>
      <c r="C32" s="66" t="s">
        <v>386</v>
      </c>
      <c r="D32" s="181"/>
      <c r="E32" s="63" t="s">
        <v>180</v>
      </c>
      <c r="F32" s="60"/>
      <c r="G32" s="60"/>
    </row>
    <row r="33" spans="1:7">
      <c r="A33" s="171"/>
      <c r="B33" s="60"/>
      <c r="C33" s="77" t="s">
        <v>472</v>
      </c>
      <c r="D33" s="181"/>
      <c r="E33" s="60" t="s">
        <v>130</v>
      </c>
      <c r="F33" s="60"/>
      <c r="G33" s="60"/>
    </row>
    <row r="34" spans="1:7">
      <c r="A34" s="172"/>
      <c r="B34" s="61"/>
      <c r="C34" s="57" t="s">
        <v>473</v>
      </c>
      <c r="D34" s="182"/>
      <c r="E34" s="61" t="s">
        <v>191</v>
      </c>
      <c r="F34" s="61"/>
      <c r="G34" s="60"/>
    </row>
    <row r="35" spans="1:7">
      <c r="A35" s="184" t="s">
        <v>16</v>
      </c>
      <c r="B35" s="66"/>
      <c r="C35" s="127"/>
      <c r="D35" s="174" t="s">
        <v>24</v>
      </c>
      <c r="E35" s="98"/>
      <c r="F35" s="60"/>
      <c r="G35" s="59"/>
    </row>
    <row r="36" spans="1:7">
      <c r="A36" s="184"/>
      <c r="B36" s="66" t="s">
        <v>444</v>
      </c>
      <c r="C36" s="93" t="s">
        <v>474</v>
      </c>
      <c r="D36" s="174"/>
      <c r="E36" s="63" t="s">
        <v>296</v>
      </c>
      <c r="F36" s="60"/>
      <c r="G36" s="60"/>
    </row>
    <row r="37" spans="1:7">
      <c r="A37" s="184"/>
      <c r="B37" s="66"/>
      <c r="C37" s="93" t="s">
        <v>475</v>
      </c>
      <c r="D37" s="174"/>
      <c r="E37" s="63" t="s">
        <v>457</v>
      </c>
      <c r="F37" s="60"/>
      <c r="G37" s="60"/>
    </row>
    <row r="38" spans="1:7">
      <c r="A38" s="184"/>
      <c r="B38" s="66"/>
      <c r="C38" s="93" t="s">
        <v>386</v>
      </c>
      <c r="D38" s="174"/>
      <c r="E38" s="63" t="s">
        <v>173</v>
      </c>
      <c r="F38" s="60"/>
      <c r="G38" s="60"/>
    </row>
    <row r="39" spans="1:7">
      <c r="A39" s="184"/>
      <c r="B39" s="66"/>
      <c r="C39" s="63" t="s">
        <v>476</v>
      </c>
      <c r="D39" s="174"/>
      <c r="E39" s="63" t="s">
        <v>170</v>
      </c>
      <c r="F39" s="60"/>
      <c r="G39" s="60"/>
    </row>
    <row r="40" spans="1:7">
      <c r="A40" s="184"/>
      <c r="B40" s="66"/>
      <c r="C40" s="87" t="s">
        <v>477</v>
      </c>
      <c r="D40" s="174"/>
      <c r="E40" s="63" t="s">
        <v>170</v>
      </c>
      <c r="F40" s="60"/>
      <c r="G40" s="60"/>
    </row>
    <row r="41" spans="1:7">
      <c r="A41" s="184"/>
      <c r="B41" s="66"/>
      <c r="C41" s="93" t="s">
        <v>478</v>
      </c>
      <c r="D41" s="174"/>
      <c r="E41" s="63" t="s">
        <v>238</v>
      </c>
      <c r="F41" s="60"/>
      <c r="G41" s="60"/>
    </row>
    <row r="42" spans="1:7">
      <c r="A42" s="185"/>
      <c r="B42" s="67"/>
      <c r="C42" s="64"/>
      <c r="D42" s="174"/>
      <c r="E42" s="64"/>
      <c r="F42" s="60"/>
      <c r="G42" s="61"/>
    </row>
    <row r="43" spans="1:7">
      <c r="A43" s="184" t="s">
        <v>30</v>
      </c>
      <c r="B43" s="66"/>
      <c r="C43" s="63" t="s">
        <v>451</v>
      </c>
      <c r="D43" s="197"/>
      <c r="E43" s="46" t="s">
        <v>479</v>
      </c>
      <c r="F43" s="62"/>
      <c r="G43" s="60"/>
    </row>
    <row r="44" spans="1:7">
      <c r="A44" s="184"/>
      <c r="B44" s="66"/>
      <c r="C44" s="63" t="s">
        <v>386</v>
      </c>
      <c r="D44" s="198"/>
      <c r="E44" s="77" t="s">
        <v>263</v>
      </c>
      <c r="F44" s="63"/>
      <c r="G44" s="60"/>
    </row>
    <row r="45" spans="1:7">
      <c r="A45" s="184"/>
      <c r="B45" s="66" t="s">
        <v>480</v>
      </c>
      <c r="C45" s="93" t="s">
        <v>467</v>
      </c>
      <c r="D45" s="198"/>
      <c r="E45" s="46" t="s">
        <v>170</v>
      </c>
      <c r="F45" s="63"/>
      <c r="G45" s="60"/>
    </row>
    <row r="46" spans="1:7">
      <c r="A46" s="184"/>
      <c r="B46" s="66"/>
      <c r="C46" s="63" t="s">
        <v>481</v>
      </c>
      <c r="D46" s="198"/>
      <c r="E46" s="63" t="s">
        <v>168</v>
      </c>
      <c r="F46" s="101"/>
      <c r="G46" s="60"/>
    </row>
    <row r="47" spans="1:7">
      <c r="A47" s="185"/>
      <c r="B47" s="67"/>
      <c r="C47" s="99"/>
      <c r="D47" s="19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4" t="s">
        <v>6</v>
      </c>
      <c r="D5" s="66"/>
      <c r="E5" s="62" t="s">
        <v>482</v>
      </c>
      <c r="F5" s="213"/>
      <c r="G5" s="63" t="s">
        <v>180</v>
      </c>
      <c r="H5" s="60"/>
      <c r="I5" s="60"/>
    </row>
    <row r="6" spans="3:9">
      <c r="C6" s="184"/>
      <c r="D6" s="66"/>
      <c r="E6" s="63" t="s">
        <v>483</v>
      </c>
      <c r="F6" s="214"/>
      <c r="G6" s="63" t="s">
        <v>288</v>
      </c>
      <c r="H6" s="60"/>
      <c r="I6" s="60"/>
    </row>
    <row r="7" spans="3:9">
      <c r="C7" s="184"/>
      <c r="D7" s="66"/>
      <c r="E7" s="63" t="s">
        <v>484</v>
      </c>
      <c r="F7" s="215"/>
      <c r="G7" s="63" t="s">
        <v>288</v>
      </c>
      <c r="H7" s="60"/>
      <c r="I7" s="60"/>
    </row>
    <row r="8" spans="3:9">
      <c r="C8" s="184"/>
      <c r="D8" s="66" t="s">
        <v>485</v>
      </c>
      <c r="E8" s="63" t="s">
        <v>486</v>
      </c>
      <c r="F8" s="215"/>
      <c r="G8" s="63" t="s">
        <v>487</v>
      </c>
      <c r="H8" s="60"/>
      <c r="I8" s="60"/>
    </row>
    <row r="9" spans="3:9">
      <c r="C9" s="184"/>
      <c r="D9" s="66"/>
      <c r="E9" s="63" t="s">
        <v>488</v>
      </c>
      <c r="F9" s="215"/>
      <c r="G9" s="63" t="s">
        <v>462</v>
      </c>
      <c r="H9" s="60"/>
      <c r="I9" s="60"/>
    </row>
    <row r="10" spans="3:9">
      <c r="C10" s="184"/>
      <c r="D10" s="66"/>
      <c r="E10" s="63" t="s">
        <v>489</v>
      </c>
      <c r="F10" s="215"/>
      <c r="G10" s="63" t="s">
        <v>490</v>
      </c>
      <c r="H10" s="60"/>
      <c r="I10" s="60"/>
    </row>
    <row r="11" spans="3:9">
      <c r="C11" s="184"/>
      <c r="D11" s="66"/>
      <c r="E11" s="63" t="s">
        <v>491</v>
      </c>
      <c r="F11" s="215"/>
      <c r="G11" s="63" t="s">
        <v>492</v>
      </c>
      <c r="H11" s="60"/>
      <c r="I11" s="60"/>
    </row>
    <row r="12" spans="3:9">
      <c r="C12" s="184"/>
      <c r="D12" s="66"/>
      <c r="E12" s="76" t="s">
        <v>493</v>
      </c>
      <c r="F12" s="215"/>
      <c r="G12" s="63" t="s">
        <v>494</v>
      </c>
      <c r="H12" s="60"/>
      <c r="I12" s="60"/>
    </row>
    <row r="13" spans="3:9">
      <c r="C13" s="184"/>
      <c r="D13" s="66"/>
      <c r="E13" s="76" t="s">
        <v>495</v>
      </c>
      <c r="F13" s="215"/>
      <c r="G13" s="63" t="s">
        <v>180</v>
      </c>
      <c r="H13" s="60"/>
      <c r="I13" s="60"/>
    </row>
    <row r="14" spans="3:9">
      <c r="C14" s="184"/>
      <c r="D14" s="66"/>
      <c r="E14" s="76" t="s">
        <v>496</v>
      </c>
      <c r="F14" s="215"/>
      <c r="G14" s="63" t="s">
        <v>171</v>
      </c>
      <c r="H14" s="60"/>
      <c r="I14" s="60"/>
    </row>
    <row r="15" spans="3:9">
      <c r="C15" s="184"/>
      <c r="D15" s="67"/>
      <c r="E15" s="76" t="s">
        <v>497</v>
      </c>
      <c r="F15" s="216"/>
      <c r="G15" s="63" t="s">
        <v>498</v>
      </c>
      <c r="H15" s="61"/>
      <c r="I15" s="61"/>
    </row>
    <row r="16" spans="3:9">
      <c r="C16" s="217" t="s">
        <v>134</v>
      </c>
      <c r="D16" s="57"/>
      <c r="E16" s="62" t="s">
        <v>333</v>
      </c>
      <c r="F16" s="96"/>
      <c r="G16" s="84" t="s">
        <v>180</v>
      </c>
      <c r="H16" s="60"/>
      <c r="I16" s="60"/>
    </row>
    <row r="17" spans="3:9">
      <c r="C17" s="218"/>
      <c r="D17" s="57"/>
      <c r="E17" s="63" t="s">
        <v>499</v>
      </c>
      <c r="F17" s="96"/>
      <c r="G17" s="98" t="s">
        <v>170</v>
      </c>
      <c r="H17" s="60"/>
      <c r="I17" s="60"/>
    </row>
    <row r="18" spans="3:9">
      <c r="C18" s="218"/>
      <c r="D18" s="57" t="s">
        <v>500</v>
      </c>
      <c r="E18" s="63" t="s">
        <v>501</v>
      </c>
      <c r="F18" s="96"/>
      <c r="G18" s="63"/>
      <c r="H18" s="60" t="s">
        <v>288</v>
      </c>
      <c r="I18" s="60"/>
    </row>
    <row r="19" spans="3:9">
      <c r="C19" s="218"/>
      <c r="D19" s="57"/>
      <c r="E19" s="63" t="s">
        <v>461</v>
      </c>
      <c r="F19" s="96"/>
      <c r="G19" s="63" t="s">
        <v>170</v>
      </c>
      <c r="H19" s="60"/>
      <c r="I19" s="60"/>
    </row>
    <row r="20" spans="3:9">
      <c r="C20" s="218"/>
      <c r="D20" s="57"/>
      <c r="E20" s="63" t="s">
        <v>502</v>
      </c>
      <c r="F20" s="96"/>
      <c r="G20" s="63" t="s">
        <v>492</v>
      </c>
      <c r="H20" s="60"/>
      <c r="I20" s="60"/>
    </row>
    <row r="21" spans="3:9">
      <c r="C21" s="218"/>
      <c r="D21" s="57"/>
      <c r="E21" s="63" t="s">
        <v>503</v>
      </c>
      <c r="F21" s="96"/>
      <c r="G21" s="63" t="s">
        <v>494</v>
      </c>
      <c r="H21" s="60"/>
      <c r="I21" s="60"/>
    </row>
    <row r="22" spans="3:9">
      <c r="C22" s="219"/>
      <c r="D22" s="57"/>
      <c r="E22" s="64" t="s">
        <v>504</v>
      </c>
      <c r="F22" s="96"/>
      <c r="G22" s="64" t="s">
        <v>298</v>
      </c>
      <c r="H22" s="60"/>
      <c r="I22" s="60"/>
    </row>
    <row r="23" spans="3:9">
      <c r="C23" s="192" t="s">
        <v>5</v>
      </c>
      <c r="D23" s="62"/>
      <c r="E23" s="63" t="s">
        <v>505</v>
      </c>
      <c r="F23" s="177"/>
      <c r="G23" s="85" t="s">
        <v>180</v>
      </c>
      <c r="H23" s="62"/>
      <c r="I23" s="59"/>
    </row>
    <row r="24" spans="3:9">
      <c r="C24" s="192"/>
      <c r="D24" s="63"/>
      <c r="E24" s="77" t="s">
        <v>506</v>
      </c>
      <c r="F24" s="178"/>
      <c r="G24" s="63" t="s">
        <v>494</v>
      </c>
      <c r="H24" s="63"/>
      <c r="I24" s="60"/>
    </row>
    <row r="25" spans="3:9">
      <c r="C25" s="192"/>
      <c r="D25" s="63" t="s">
        <v>507</v>
      </c>
      <c r="E25" s="57" t="s">
        <v>508</v>
      </c>
      <c r="F25" s="178"/>
      <c r="G25" s="63"/>
      <c r="H25" s="63" t="s">
        <v>288</v>
      </c>
      <c r="I25" s="60"/>
    </row>
    <row r="26" spans="3:9">
      <c r="C26" s="192"/>
      <c r="D26" s="63"/>
      <c r="E26" s="57" t="s">
        <v>509</v>
      </c>
      <c r="F26" s="178"/>
      <c r="G26" s="66" t="s">
        <v>510</v>
      </c>
      <c r="H26" s="63"/>
      <c r="I26" s="60"/>
    </row>
    <row r="27" spans="3:9">
      <c r="C27" s="192"/>
      <c r="D27" s="63"/>
      <c r="E27" s="57" t="s">
        <v>511</v>
      </c>
      <c r="F27" s="178"/>
      <c r="G27" s="66" t="s">
        <v>355</v>
      </c>
      <c r="H27" s="63"/>
      <c r="I27" s="60"/>
    </row>
    <row r="28" spans="3:9">
      <c r="C28" s="192"/>
      <c r="D28" s="63"/>
      <c r="E28" s="57" t="s">
        <v>512</v>
      </c>
      <c r="F28" s="178"/>
      <c r="G28" s="66" t="s">
        <v>462</v>
      </c>
      <c r="H28" s="63"/>
      <c r="I28" s="60"/>
    </row>
    <row r="29" spans="3:9">
      <c r="C29" s="192"/>
      <c r="D29" s="63"/>
      <c r="E29" s="57" t="s">
        <v>513</v>
      </c>
      <c r="F29" s="178"/>
      <c r="G29" s="66" t="s">
        <v>180</v>
      </c>
      <c r="H29" s="63"/>
      <c r="I29" s="60"/>
    </row>
    <row r="30" spans="3:9">
      <c r="C30" s="192"/>
      <c r="D30" s="63"/>
      <c r="E30" s="57" t="s">
        <v>514</v>
      </c>
      <c r="F30" s="178"/>
      <c r="G30" s="66" t="s">
        <v>130</v>
      </c>
      <c r="H30" s="63"/>
      <c r="I30" s="60"/>
    </row>
    <row r="31" spans="3:9">
      <c r="C31" s="192"/>
      <c r="D31" s="63"/>
      <c r="E31" s="77" t="s">
        <v>515</v>
      </c>
      <c r="F31" s="178"/>
      <c r="G31" s="66" t="s">
        <v>516</v>
      </c>
      <c r="H31" s="63"/>
      <c r="I31" s="60"/>
    </row>
    <row r="32" spans="3:9">
      <c r="C32" s="183" t="s">
        <v>4</v>
      </c>
      <c r="D32" s="100"/>
      <c r="E32" s="59" t="s">
        <v>517</v>
      </c>
      <c r="F32" s="173"/>
      <c r="G32" s="84" t="s">
        <v>180</v>
      </c>
      <c r="H32" s="59"/>
      <c r="I32" s="59"/>
    </row>
    <row r="33" spans="3:9">
      <c r="C33" s="184"/>
      <c r="D33" s="98"/>
      <c r="E33" s="112" t="s">
        <v>518</v>
      </c>
      <c r="F33" s="174"/>
      <c r="G33" s="98" t="s">
        <v>288</v>
      </c>
      <c r="H33" s="60"/>
      <c r="I33" s="60"/>
    </row>
    <row r="34" spans="3:9">
      <c r="C34" s="184"/>
      <c r="D34" s="98"/>
      <c r="E34" s="112" t="s">
        <v>519</v>
      </c>
      <c r="F34" s="174"/>
      <c r="G34" s="98" t="s">
        <v>288</v>
      </c>
      <c r="H34" s="60"/>
      <c r="I34" s="60"/>
    </row>
    <row r="35" spans="3:9">
      <c r="C35" s="184"/>
      <c r="D35" s="98"/>
      <c r="E35" s="112" t="s">
        <v>520</v>
      </c>
      <c r="F35" s="174"/>
      <c r="G35" s="98" t="s">
        <v>510</v>
      </c>
      <c r="H35" s="60"/>
      <c r="I35" s="60"/>
    </row>
    <row r="36" spans="3:9">
      <c r="C36" s="184"/>
      <c r="D36" s="98" t="s">
        <v>521</v>
      </c>
      <c r="E36" s="129" t="s">
        <v>522</v>
      </c>
      <c r="F36" s="174"/>
      <c r="G36" s="98" t="s">
        <v>180</v>
      </c>
      <c r="H36" s="60"/>
      <c r="I36" s="60"/>
    </row>
    <row r="37" spans="3:9">
      <c r="C37" s="184"/>
      <c r="D37" s="98"/>
      <c r="E37" s="129" t="s">
        <v>523</v>
      </c>
      <c r="F37" s="174"/>
      <c r="G37" s="98" t="s">
        <v>462</v>
      </c>
      <c r="H37" s="60"/>
      <c r="I37" s="60"/>
    </row>
    <row r="38" spans="3:9">
      <c r="C38" s="184"/>
      <c r="D38" s="98"/>
      <c r="E38" s="129" t="s">
        <v>524</v>
      </c>
      <c r="F38" s="174"/>
      <c r="G38" s="98" t="s">
        <v>355</v>
      </c>
      <c r="H38" s="60"/>
      <c r="I38" s="60"/>
    </row>
    <row r="39" spans="3:9">
      <c r="C39" s="184"/>
      <c r="D39" s="98"/>
      <c r="E39" s="129" t="s">
        <v>525</v>
      </c>
      <c r="F39" s="174"/>
      <c r="G39" s="98" t="s">
        <v>494</v>
      </c>
      <c r="H39" s="60"/>
      <c r="I39" s="60"/>
    </row>
    <row r="40" spans="3:9">
      <c r="C40" s="184"/>
      <c r="D40" s="98"/>
      <c r="E40" s="129" t="s">
        <v>526</v>
      </c>
      <c r="F40" s="174"/>
      <c r="G40" s="63" t="s">
        <v>355</v>
      </c>
      <c r="H40" s="60"/>
      <c r="I40" s="60"/>
    </row>
    <row r="41" spans="3:9">
      <c r="C41" s="184"/>
      <c r="D41" s="98"/>
      <c r="E41" s="60" t="s">
        <v>527</v>
      </c>
      <c r="F41" s="57"/>
      <c r="G41" s="63" t="s">
        <v>173</v>
      </c>
      <c r="H41" s="57"/>
      <c r="I41" s="60"/>
    </row>
    <row r="42" spans="3:9">
      <c r="C42" s="170" t="s">
        <v>12</v>
      </c>
      <c r="D42" s="56"/>
      <c r="E42" s="62"/>
      <c r="F42" s="131"/>
      <c r="G42" s="123"/>
      <c r="H42" s="123"/>
      <c r="I42" s="131"/>
    </row>
    <row r="43" spans="3:9">
      <c r="C43" s="171"/>
      <c r="D43" s="57"/>
      <c r="E43" s="63" t="s">
        <v>528</v>
      </c>
      <c r="F43" s="60"/>
      <c r="G43" s="63" t="s">
        <v>529</v>
      </c>
      <c r="H43" s="124"/>
      <c r="I43" s="132"/>
    </row>
    <row r="44" spans="3:9">
      <c r="C44" s="171"/>
      <c r="D44" s="57"/>
      <c r="E44" s="63" t="s">
        <v>530</v>
      </c>
      <c r="F44" s="60"/>
      <c r="G44" s="63" t="s">
        <v>494</v>
      </c>
      <c r="H44" s="124"/>
      <c r="I44" s="132"/>
    </row>
    <row r="45" spans="3:9">
      <c r="C45" s="171"/>
      <c r="D45" s="57"/>
      <c r="E45" s="63" t="s">
        <v>531</v>
      </c>
      <c r="F45" s="60"/>
      <c r="G45" s="63" t="s">
        <v>180</v>
      </c>
      <c r="H45" s="124"/>
      <c r="I45" s="132"/>
    </row>
    <row r="46" spans="3:9">
      <c r="C46" s="171"/>
      <c r="D46" s="57" t="s">
        <v>532</v>
      </c>
      <c r="E46" s="98" t="s">
        <v>505</v>
      </c>
      <c r="F46" s="60"/>
      <c r="G46" s="63" t="s">
        <v>180</v>
      </c>
      <c r="H46" s="124"/>
      <c r="I46" s="132"/>
    </row>
    <row r="47" spans="3:9">
      <c r="C47" s="171"/>
      <c r="D47" s="57"/>
      <c r="E47" s="98" t="s">
        <v>533</v>
      </c>
      <c r="F47" s="60"/>
      <c r="G47" s="63" t="s">
        <v>490</v>
      </c>
      <c r="H47" s="124"/>
      <c r="I47" s="132"/>
    </row>
    <row r="48" spans="3:9">
      <c r="C48" s="171"/>
      <c r="D48" s="57"/>
      <c r="E48" s="121" t="s">
        <v>534</v>
      </c>
      <c r="F48" s="132"/>
      <c r="G48" s="63" t="s">
        <v>222</v>
      </c>
      <c r="H48" s="124"/>
      <c r="I48" s="132"/>
    </row>
    <row r="49" spans="3:9">
      <c r="C49" s="130"/>
      <c r="D49" s="58"/>
      <c r="E49" s="133" t="s">
        <v>535</v>
      </c>
      <c r="F49" s="111"/>
      <c r="G49" s="64" t="s">
        <v>185</v>
      </c>
      <c r="H49" s="137"/>
      <c r="I49" s="132"/>
    </row>
    <row r="50" spans="3:9">
      <c r="C50" s="184" t="s">
        <v>28</v>
      </c>
      <c r="D50" s="66"/>
      <c r="E50" s="66" t="s">
        <v>505</v>
      </c>
      <c r="F50" s="126"/>
      <c r="G50" s="66" t="s">
        <v>180</v>
      </c>
      <c r="H50" s="66"/>
      <c r="I50" s="62"/>
    </row>
    <row r="51" spans="3:9">
      <c r="C51" s="184"/>
      <c r="D51" s="66"/>
      <c r="E51" s="66" t="s">
        <v>467</v>
      </c>
      <c r="F51" s="126"/>
      <c r="G51" s="85"/>
      <c r="H51" s="85" t="s">
        <v>288</v>
      </c>
      <c r="I51" s="63"/>
    </row>
    <row r="52" spans="3:9">
      <c r="C52" s="184"/>
      <c r="D52" s="66" t="s">
        <v>536</v>
      </c>
      <c r="E52" s="66" t="s">
        <v>458</v>
      </c>
      <c r="F52" s="126"/>
      <c r="G52" s="66" t="s">
        <v>185</v>
      </c>
      <c r="H52" s="66"/>
      <c r="I52" s="63"/>
    </row>
    <row r="53" spans="3:9">
      <c r="C53" s="184"/>
      <c r="D53" s="66"/>
      <c r="E53" s="66" t="s">
        <v>469</v>
      </c>
      <c r="F53" s="126"/>
      <c r="G53" s="66" t="s">
        <v>222</v>
      </c>
      <c r="H53" s="66"/>
      <c r="I53" s="63"/>
    </row>
    <row r="54" spans="3:9">
      <c r="C54" s="184"/>
      <c r="D54" s="135"/>
      <c r="E54" s="66" t="s">
        <v>537</v>
      </c>
      <c r="F54" s="126"/>
      <c r="G54" s="66" t="s">
        <v>185</v>
      </c>
      <c r="H54" s="66"/>
      <c r="I54" s="63"/>
    </row>
    <row r="55" spans="3:9">
      <c r="C55" s="184"/>
      <c r="D55" s="135"/>
      <c r="E55" s="66" t="s">
        <v>502</v>
      </c>
      <c r="F55" s="126"/>
      <c r="G55" s="66" t="s">
        <v>492</v>
      </c>
      <c r="H55" s="66"/>
      <c r="I55" s="63"/>
    </row>
    <row r="56" spans="3:9">
      <c r="C56" s="184"/>
      <c r="D56" s="135"/>
      <c r="E56" s="66" t="s">
        <v>538</v>
      </c>
      <c r="F56" s="126"/>
      <c r="G56" s="66" t="s">
        <v>494</v>
      </c>
      <c r="H56" s="66"/>
      <c r="I56" s="63"/>
    </row>
    <row r="57" spans="3:9">
      <c r="C57" s="185"/>
      <c r="D57" s="120"/>
      <c r="E57" s="67" t="s">
        <v>539</v>
      </c>
      <c r="F57" s="136"/>
      <c r="G57" s="67" t="s">
        <v>191</v>
      </c>
      <c r="H57" s="67"/>
      <c r="I57" s="64"/>
    </row>
    <row r="58" spans="3:9">
      <c r="C58" s="208" t="s">
        <v>10</v>
      </c>
      <c r="D58" s="113"/>
      <c r="E58" s="63"/>
      <c r="F58" s="174"/>
      <c r="G58" s="98"/>
      <c r="H58" s="60"/>
      <c r="I58" s="60"/>
    </row>
    <row r="59" spans="3:9">
      <c r="C59" s="210"/>
      <c r="E59" s="63" t="s">
        <v>540</v>
      </c>
      <c r="F59" s="174"/>
      <c r="G59" s="63" t="s">
        <v>351</v>
      </c>
      <c r="H59" s="60"/>
      <c r="I59" s="60"/>
    </row>
    <row r="60" spans="3:9">
      <c r="C60" s="210"/>
      <c r="D60" s="69" t="s">
        <v>541</v>
      </c>
      <c r="E60" s="63" t="s">
        <v>542</v>
      </c>
      <c r="F60" s="174"/>
      <c r="G60" s="63" t="s">
        <v>185</v>
      </c>
      <c r="H60" s="60"/>
      <c r="I60" s="60"/>
    </row>
    <row r="61" spans="3:9">
      <c r="C61" s="210"/>
      <c r="D61" s="114"/>
      <c r="E61" s="63"/>
      <c r="F61" s="174"/>
      <c r="G61" s="63"/>
      <c r="H61" s="60"/>
      <c r="I61" s="60"/>
    </row>
    <row r="62" spans="3:9">
      <c r="C62" s="211"/>
      <c r="D62" s="115"/>
      <c r="E62" s="64"/>
      <c r="F62" s="175"/>
      <c r="G62" s="64"/>
      <c r="H62" s="61"/>
      <c r="I62" s="61"/>
    </row>
    <row r="63" spans="3:9">
      <c r="C63" s="184" t="s">
        <v>29</v>
      </c>
      <c r="D63" s="62"/>
      <c r="E63" s="57" t="s">
        <v>505</v>
      </c>
      <c r="F63" s="181"/>
      <c r="G63" s="60" t="s">
        <v>180</v>
      </c>
      <c r="H63" s="60"/>
      <c r="I63" s="60"/>
    </row>
    <row r="64" spans="3:9">
      <c r="C64" s="184"/>
      <c r="D64" s="63"/>
      <c r="E64" s="57" t="s">
        <v>543</v>
      </c>
      <c r="F64" s="181"/>
      <c r="G64" s="63" t="s">
        <v>288</v>
      </c>
      <c r="H64" s="60"/>
      <c r="I64" s="60"/>
    </row>
    <row r="65" spans="3:9">
      <c r="C65" s="184"/>
      <c r="D65" s="63"/>
      <c r="E65" s="57" t="s">
        <v>544</v>
      </c>
      <c r="F65" s="181"/>
      <c r="G65" s="60" t="s">
        <v>288</v>
      </c>
      <c r="H65" s="60"/>
      <c r="I65" s="60"/>
    </row>
    <row r="66" spans="3:9">
      <c r="C66" s="184"/>
      <c r="D66" s="63"/>
      <c r="E66" s="77" t="s">
        <v>545</v>
      </c>
      <c r="F66" s="181"/>
      <c r="G66" s="60" t="s">
        <v>351</v>
      </c>
      <c r="H66" s="60"/>
      <c r="I66" s="60"/>
    </row>
    <row r="67" spans="3:9">
      <c r="C67" s="184"/>
      <c r="D67" s="63" t="s">
        <v>546</v>
      </c>
      <c r="E67" s="57" t="s">
        <v>547</v>
      </c>
      <c r="F67" s="181"/>
      <c r="G67" s="60" t="s">
        <v>130</v>
      </c>
      <c r="H67" s="60"/>
      <c r="I67" s="60"/>
    </row>
    <row r="68" spans="3:9">
      <c r="C68" s="184"/>
      <c r="D68" s="63"/>
      <c r="E68" s="57" t="s">
        <v>548</v>
      </c>
      <c r="F68" s="181"/>
      <c r="G68" s="60" t="s">
        <v>381</v>
      </c>
      <c r="H68" s="60"/>
      <c r="I68" s="60"/>
    </row>
    <row r="69" spans="3:9">
      <c r="C69" s="184"/>
      <c r="D69" s="63"/>
      <c r="E69" s="57" t="s">
        <v>549</v>
      </c>
      <c r="F69" s="181"/>
      <c r="G69" s="60" t="s">
        <v>494</v>
      </c>
      <c r="H69" s="60"/>
      <c r="I69" s="60"/>
    </row>
    <row r="70" spans="3:9">
      <c r="C70" s="184"/>
      <c r="D70" s="63"/>
      <c r="E70" s="57" t="s">
        <v>550</v>
      </c>
      <c r="F70" s="181"/>
      <c r="G70" s="60" t="s">
        <v>358</v>
      </c>
      <c r="H70" s="60"/>
      <c r="I70" s="60"/>
    </row>
    <row r="71" spans="3:9">
      <c r="C71" s="185"/>
      <c r="D71" s="64"/>
      <c r="E71" s="46" t="s">
        <v>551</v>
      </c>
      <c r="F71" s="182"/>
      <c r="G71" s="61" t="s">
        <v>191</v>
      </c>
      <c r="H71" s="61"/>
      <c r="I71" s="60"/>
    </row>
    <row r="72" spans="3:9">
      <c r="C72" s="184" t="s">
        <v>16</v>
      </c>
      <c r="D72" s="66"/>
      <c r="E72" s="116" t="s">
        <v>552</v>
      </c>
      <c r="F72" s="174"/>
      <c r="G72" s="84" t="s">
        <v>180</v>
      </c>
      <c r="H72" s="60"/>
      <c r="I72" s="59"/>
    </row>
    <row r="73" spans="3:9">
      <c r="C73" s="184"/>
      <c r="D73" s="66"/>
      <c r="E73" s="93" t="s">
        <v>553</v>
      </c>
      <c r="F73" s="174"/>
      <c r="G73" s="98" t="s">
        <v>288</v>
      </c>
      <c r="H73" s="60"/>
      <c r="I73" s="60"/>
    </row>
    <row r="74" spans="3:9">
      <c r="C74" s="184"/>
      <c r="D74" s="66"/>
      <c r="E74" s="93" t="s">
        <v>554</v>
      </c>
      <c r="F74" s="174"/>
      <c r="G74" s="98">
        <v>45</v>
      </c>
      <c r="H74" s="60"/>
      <c r="I74" s="60"/>
    </row>
    <row r="75" spans="3:9">
      <c r="C75" s="184"/>
      <c r="D75" s="66"/>
      <c r="E75" s="93" t="s">
        <v>555</v>
      </c>
      <c r="F75" s="174"/>
      <c r="G75" s="98" t="s">
        <v>170</v>
      </c>
      <c r="H75" s="60"/>
      <c r="I75" s="60"/>
    </row>
    <row r="76" spans="3:9">
      <c r="C76" s="184"/>
      <c r="D76" s="66" t="s">
        <v>556</v>
      </c>
      <c r="E76" s="93" t="s">
        <v>557</v>
      </c>
      <c r="F76" s="174"/>
      <c r="G76" s="63" t="s">
        <v>170</v>
      </c>
      <c r="H76" s="60"/>
      <c r="I76" s="60"/>
    </row>
    <row r="77" spans="3:9">
      <c r="C77" s="184"/>
      <c r="D77" s="66"/>
      <c r="E77" s="93" t="s">
        <v>558</v>
      </c>
      <c r="F77" s="174"/>
      <c r="G77" s="93" t="s">
        <v>494</v>
      </c>
      <c r="H77" s="60"/>
      <c r="I77" s="60"/>
    </row>
    <row r="78" spans="3:9">
      <c r="C78" s="184"/>
      <c r="D78" s="66"/>
      <c r="E78" s="87" t="s">
        <v>559</v>
      </c>
      <c r="F78" s="174"/>
      <c r="G78" s="63" t="s">
        <v>170</v>
      </c>
      <c r="H78" s="60"/>
      <c r="I78" s="60"/>
    </row>
    <row r="79" spans="3:9">
      <c r="C79" s="184"/>
      <c r="D79" s="66"/>
      <c r="E79" s="93" t="s">
        <v>560</v>
      </c>
      <c r="F79" s="174"/>
      <c r="G79" s="63" t="s">
        <v>561</v>
      </c>
      <c r="H79" s="60"/>
      <c r="I79" s="60"/>
    </row>
    <row r="80" spans="3:9">
      <c r="C80" s="184"/>
      <c r="D80" s="66"/>
      <c r="E80" s="93" t="s">
        <v>562</v>
      </c>
      <c r="F80" s="174"/>
      <c r="G80" s="63" t="s">
        <v>170</v>
      </c>
      <c r="H80" s="60"/>
      <c r="I80" s="60"/>
    </row>
    <row r="81" spans="3:9">
      <c r="C81" s="184"/>
      <c r="D81" s="66"/>
      <c r="E81" s="63" t="s">
        <v>563</v>
      </c>
      <c r="F81" s="174"/>
      <c r="G81" s="93" t="s">
        <v>170</v>
      </c>
      <c r="H81" s="60"/>
      <c r="I81" s="60"/>
    </row>
    <row r="82" spans="3:9">
      <c r="C82" s="185"/>
      <c r="D82" s="67"/>
      <c r="E82" s="76"/>
      <c r="F82" s="174"/>
      <c r="G82" s="64"/>
      <c r="H82" s="60"/>
      <c r="I82" s="61"/>
    </row>
    <row r="83" spans="3:9">
      <c r="C83" s="184" t="s">
        <v>30</v>
      </c>
      <c r="D83" s="66"/>
      <c r="E83" s="62" t="s">
        <v>564</v>
      </c>
      <c r="F83" s="197"/>
      <c r="G83" s="46" t="s">
        <v>263</v>
      </c>
      <c r="H83" s="62"/>
      <c r="I83" s="60"/>
    </row>
    <row r="84" spans="3:9">
      <c r="C84" s="184"/>
      <c r="D84" s="66"/>
      <c r="E84" s="63" t="s">
        <v>565</v>
      </c>
      <c r="F84" s="198"/>
      <c r="G84" s="77" t="s">
        <v>566</v>
      </c>
      <c r="H84" s="63"/>
      <c r="I84" s="60"/>
    </row>
    <row r="85" spans="3:9">
      <c r="C85" s="184"/>
      <c r="D85" s="66"/>
      <c r="E85" s="93" t="s">
        <v>567</v>
      </c>
      <c r="F85" s="198"/>
      <c r="G85" s="46" t="s">
        <v>566</v>
      </c>
      <c r="H85" s="63"/>
      <c r="I85" s="60"/>
    </row>
    <row r="86" spans="3:9">
      <c r="C86" s="184"/>
      <c r="D86" s="66"/>
      <c r="E86" s="63" t="s">
        <v>568</v>
      </c>
      <c r="F86" s="198"/>
      <c r="G86" s="63" t="s">
        <v>566</v>
      </c>
      <c r="H86" s="101"/>
      <c r="I86" s="60"/>
    </row>
    <row r="87" spans="3:9">
      <c r="C87" s="184"/>
      <c r="D87" s="66"/>
      <c r="E87" s="93" t="s">
        <v>569</v>
      </c>
      <c r="F87" s="198"/>
      <c r="G87" s="57" t="s">
        <v>566</v>
      </c>
      <c r="H87" s="101"/>
      <c r="I87" s="60"/>
    </row>
    <row r="88" spans="3:9">
      <c r="C88" s="184"/>
      <c r="D88" s="66"/>
      <c r="E88" s="63" t="s">
        <v>570</v>
      </c>
      <c r="F88" s="198"/>
      <c r="G88" s="57" t="s">
        <v>571</v>
      </c>
      <c r="H88" s="101"/>
      <c r="I88" s="60"/>
    </row>
    <row r="89" spans="3:9">
      <c r="C89" s="184"/>
      <c r="D89" s="66"/>
      <c r="E89" s="63" t="s">
        <v>572</v>
      </c>
      <c r="F89" s="198"/>
      <c r="G89" s="57" t="s">
        <v>573</v>
      </c>
      <c r="H89" s="101"/>
      <c r="I89" s="60"/>
    </row>
    <row r="90" spans="3:9">
      <c r="C90" s="184"/>
      <c r="D90" s="66" t="s">
        <v>574</v>
      </c>
      <c r="E90" s="93" t="s">
        <v>575</v>
      </c>
      <c r="F90" s="198"/>
      <c r="G90" s="57" t="s">
        <v>263</v>
      </c>
      <c r="H90" s="101"/>
      <c r="I90" s="60"/>
    </row>
    <row r="91" spans="3:9">
      <c r="C91" s="184"/>
      <c r="D91" s="66"/>
      <c r="E91" s="63" t="s">
        <v>576</v>
      </c>
      <c r="F91" s="198"/>
      <c r="G91" s="57" t="s">
        <v>577</v>
      </c>
      <c r="H91" s="101"/>
      <c r="I91" s="60"/>
    </row>
    <row r="92" spans="3:9">
      <c r="C92" s="184"/>
      <c r="D92" s="66"/>
      <c r="E92" s="63" t="s">
        <v>578</v>
      </c>
      <c r="F92" s="198"/>
      <c r="G92" s="57" t="s">
        <v>566</v>
      </c>
      <c r="H92" s="101"/>
      <c r="I92" s="60"/>
    </row>
    <row r="93" spans="3:9">
      <c r="C93" s="184"/>
      <c r="D93" s="66"/>
      <c r="E93" s="93" t="s">
        <v>579</v>
      </c>
      <c r="F93" s="198"/>
      <c r="G93" s="57" t="s">
        <v>580</v>
      </c>
      <c r="H93" s="101"/>
      <c r="I93" s="60"/>
    </row>
    <row r="94" spans="3:9">
      <c r="C94" s="184"/>
      <c r="D94" s="66"/>
      <c r="E94" s="63" t="s">
        <v>581</v>
      </c>
      <c r="F94" s="198"/>
      <c r="G94" s="57" t="s">
        <v>582</v>
      </c>
      <c r="H94" s="101"/>
      <c r="I94" s="60"/>
    </row>
    <row r="95" spans="3:9">
      <c r="C95" s="184"/>
      <c r="D95" s="66"/>
      <c r="E95" s="93" t="s">
        <v>583</v>
      </c>
      <c r="F95" s="198"/>
      <c r="G95" s="57" t="s">
        <v>580</v>
      </c>
      <c r="H95" s="101"/>
      <c r="I95" s="60"/>
    </row>
    <row r="96" spans="3:9">
      <c r="C96" s="184"/>
      <c r="D96" s="66"/>
      <c r="E96" s="93" t="s">
        <v>584</v>
      </c>
      <c r="F96" s="198"/>
      <c r="G96" s="57" t="s">
        <v>170</v>
      </c>
      <c r="H96" s="101"/>
      <c r="I96" s="60"/>
    </row>
    <row r="97" spans="3:9">
      <c r="C97" s="184"/>
      <c r="D97" s="66"/>
      <c r="E97" s="93" t="s">
        <v>585</v>
      </c>
      <c r="F97" s="198"/>
      <c r="G97" s="57" t="s">
        <v>170</v>
      </c>
      <c r="H97" s="101"/>
      <c r="I97" s="60"/>
    </row>
    <row r="98" spans="3:9">
      <c r="C98" s="185"/>
      <c r="D98" s="67"/>
      <c r="E98" s="99"/>
      <c r="F98" s="19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106" workbookViewId="0">
      <selection activeCell="F121" sqref="F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0" t="s">
        <v>592</v>
      </c>
      <c r="B2" s="140" t="s">
        <v>593</v>
      </c>
      <c r="C2" s="140" t="s">
        <v>594</v>
      </c>
      <c r="D2" s="141">
        <v>0.3576388888888889</v>
      </c>
      <c r="E2" s="141">
        <v>0.38194444444444442</v>
      </c>
      <c r="F2" s="141">
        <f>E2-D2</f>
        <v>2.4305555555555525E-2</v>
      </c>
      <c r="H2" s="139" t="s">
        <v>595</v>
      </c>
      <c r="I2" s="139" t="s">
        <v>596</v>
      </c>
      <c r="Q2" t="s">
        <v>594</v>
      </c>
    </row>
    <row r="3" spans="1:17">
      <c r="A3" s="22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0"/>
      <c r="B4" s="140" t="s">
        <v>599</v>
      </c>
      <c r="C4" s="140" t="s">
        <v>594</v>
      </c>
      <c r="D4" s="141">
        <v>0.39583333333333331</v>
      </c>
      <c r="E4" s="141">
        <v>0.4375</v>
      </c>
      <c r="F4" s="141">
        <f t="shared" si="0"/>
        <v>4.1666666666666685E-2</v>
      </c>
      <c r="H4" s="142" t="s">
        <v>598</v>
      </c>
      <c r="I4" s="141">
        <f>SUMIFS(F2:F16, C2:C16,H4)</f>
        <v>2.0833333333333315E-2</v>
      </c>
      <c r="Q4" t="s">
        <v>600</v>
      </c>
    </row>
    <row r="5" spans="1:17">
      <c r="A5" s="220"/>
      <c r="B5" s="140" t="s">
        <v>601</v>
      </c>
      <c r="C5" s="140" t="s">
        <v>602</v>
      </c>
      <c r="D5" s="141">
        <v>0.4375</v>
      </c>
      <c r="E5" s="141">
        <v>0.4513888888888889</v>
      </c>
      <c r="F5" s="141">
        <f t="shared" si="0"/>
        <v>1.3888888888888895E-2</v>
      </c>
      <c r="H5" s="142" t="s">
        <v>600</v>
      </c>
      <c r="I5" s="141">
        <f>SUMIFS(F2:F16, C2:C16,H5)</f>
        <v>5.555555555555558E-2</v>
      </c>
      <c r="Q5" t="s">
        <v>597</v>
      </c>
    </row>
    <row r="6" spans="1:17">
      <c r="A6" s="22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0"/>
      <c r="B7" s="140" t="s">
        <v>605</v>
      </c>
      <c r="C7" s="140" t="s">
        <v>598</v>
      </c>
      <c r="D7" s="141">
        <v>0.47916666666666669</v>
      </c>
      <c r="E7" s="141">
        <v>0.5</v>
      </c>
      <c r="F7" s="141">
        <f t="shared" si="0"/>
        <v>2.0833333333333315E-2</v>
      </c>
      <c r="H7" s="142" t="s">
        <v>604</v>
      </c>
      <c r="I7" s="141">
        <f>SUMIFS(F2:F16, C2:C16,H7)</f>
        <v>2.777777777777779E-2</v>
      </c>
      <c r="Q7" t="s">
        <v>602</v>
      </c>
    </row>
    <row r="8" spans="1:17">
      <c r="A8" s="220"/>
      <c r="B8" s="140" t="s">
        <v>606</v>
      </c>
      <c r="C8" s="140" t="s">
        <v>594</v>
      </c>
      <c r="D8" s="141">
        <v>0.5</v>
      </c>
      <c r="E8" s="141">
        <v>0.52083333333333337</v>
      </c>
      <c r="F8" s="141">
        <f t="shared" si="0"/>
        <v>2.083333333333337E-2</v>
      </c>
      <c r="H8" s="142" t="s">
        <v>602</v>
      </c>
      <c r="I8" s="141">
        <f>SUMIFS(F2:F16, C2:C16,H8)</f>
        <v>6.2500000000000056E-2</v>
      </c>
    </row>
    <row r="9" spans="1:17">
      <c r="A9" s="220"/>
      <c r="B9" s="140" t="s">
        <v>607</v>
      </c>
      <c r="C9" s="140" t="s">
        <v>594</v>
      </c>
      <c r="D9" s="141">
        <v>0.52083333333333337</v>
      </c>
      <c r="E9" s="141">
        <v>0.54861111111111105</v>
      </c>
      <c r="F9" s="141">
        <f t="shared" si="0"/>
        <v>2.7777777777777679E-2</v>
      </c>
      <c r="H9" s="138" t="s">
        <v>608</v>
      </c>
      <c r="I9" s="139">
        <f>SUM(I3:I8)</f>
        <v>0.3888888888888889</v>
      </c>
    </row>
    <row r="10" spans="1:17">
      <c r="A10" s="220"/>
      <c r="B10" s="140" t="s">
        <v>609</v>
      </c>
      <c r="C10" s="140" t="s">
        <v>602</v>
      </c>
      <c r="D10" s="141">
        <v>0.54861111111111105</v>
      </c>
      <c r="E10" s="141">
        <v>0.57638888888888895</v>
      </c>
      <c r="F10" s="141">
        <f t="shared" si="0"/>
        <v>2.7777777777777901E-2</v>
      </c>
      <c r="I10" s="143"/>
    </row>
    <row r="11" spans="1:17">
      <c r="A11" s="220"/>
      <c r="B11" s="140" t="s">
        <v>607</v>
      </c>
      <c r="C11" s="140" t="s">
        <v>594</v>
      </c>
      <c r="D11" s="141">
        <v>0.57638888888888895</v>
      </c>
      <c r="E11" s="141">
        <v>0.60416666666666663</v>
      </c>
      <c r="F11" s="141">
        <f t="shared" si="0"/>
        <v>2.7777777777777679E-2</v>
      </c>
      <c r="I11" s="143"/>
    </row>
    <row r="12" spans="1:17">
      <c r="A12" s="220"/>
      <c r="B12" s="140" t="s">
        <v>610</v>
      </c>
      <c r="C12" s="140" t="s">
        <v>597</v>
      </c>
      <c r="D12" s="141">
        <v>0.60416666666666663</v>
      </c>
      <c r="E12" s="141">
        <v>0.62152777777777779</v>
      </c>
      <c r="F12" s="141">
        <f t="shared" si="0"/>
        <v>1.736111111111116E-2</v>
      </c>
    </row>
    <row r="13" spans="1:17">
      <c r="A13" s="220"/>
      <c r="B13" s="140" t="s">
        <v>354</v>
      </c>
      <c r="C13" s="140" t="s">
        <v>604</v>
      </c>
      <c r="D13" s="141">
        <v>0.625</v>
      </c>
      <c r="E13" s="141">
        <v>0.65277777777777779</v>
      </c>
      <c r="F13" s="141">
        <f t="shared" si="0"/>
        <v>2.777777777777779E-2</v>
      </c>
    </row>
    <row r="14" spans="1:17">
      <c r="A14" s="220"/>
      <c r="B14" s="140" t="s">
        <v>611</v>
      </c>
      <c r="C14" s="140" t="s">
        <v>600</v>
      </c>
      <c r="D14" s="141">
        <v>0.65277777777777779</v>
      </c>
      <c r="E14" s="141">
        <v>0.70833333333333337</v>
      </c>
      <c r="F14" s="141">
        <f t="shared" si="0"/>
        <v>5.555555555555558E-2</v>
      </c>
    </row>
    <row r="15" spans="1:17">
      <c r="A15" s="220"/>
      <c r="B15" s="140" t="s">
        <v>612</v>
      </c>
      <c r="C15" s="140" t="s">
        <v>602</v>
      </c>
      <c r="D15" s="141">
        <v>0.70833333333333337</v>
      </c>
      <c r="E15" s="141">
        <v>0.72916666666666663</v>
      </c>
      <c r="F15" s="141">
        <f t="shared" si="0"/>
        <v>2.0833333333333259E-2</v>
      </c>
    </row>
    <row r="16" spans="1:17">
      <c r="A16" s="220"/>
      <c r="B16" s="140" t="s">
        <v>613</v>
      </c>
      <c r="C16" s="140" t="s">
        <v>597</v>
      </c>
      <c r="D16" s="141">
        <v>0.72916666666666663</v>
      </c>
      <c r="E16" s="141">
        <v>0.75</v>
      </c>
      <c r="F16" s="141">
        <f t="shared" si="0"/>
        <v>2.083333333333337E-2</v>
      </c>
    </row>
    <row r="17" spans="1:9">
      <c r="A17" s="220" t="s">
        <v>614</v>
      </c>
      <c r="B17" s="140" t="s">
        <v>615</v>
      </c>
      <c r="C17" s="140" t="s">
        <v>597</v>
      </c>
      <c r="D17" s="141">
        <v>0.41666666666666669</v>
      </c>
      <c r="E17" s="141">
        <v>0.4236111111111111</v>
      </c>
      <c r="F17" s="141">
        <f t="shared" si="0"/>
        <v>6.9444444444444198E-3</v>
      </c>
      <c r="H17" s="139" t="s">
        <v>595</v>
      </c>
      <c r="I17" s="139" t="s">
        <v>596</v>
      </c>
    </row>
    <row r="18" spans="1:9">
      <c r="A18" s="220"/>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0"/>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0"/>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0"/>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0"/>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0"/>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0"/>
      <c r="B24" s="140" t="s">
        <v>618</v>
      </c>
      <c r="C24" s="140" t="s">
        <v>594</v>
      </c>
      <c r="D24" s="141">
        <v>0.66666666666666663</v>
      </c>
      <c r="E24" s="141">
        <v>0.75</v>
      </c>
      <c r="F24" s="141">
        <f t="shared" si="0"/>
        <v>8.333333333333337E-2</v>
      </c>
      <c r="H24" s="138" t="s">
        <v>608</v>
      </c>
      <c r="I24" s="139">
        <f t="shared" ref="I24" si="7">SUM(I18:I23)</f>
        <v>0.34027777777777773</v>
      </c>
    </row>
    <row r="25" spans="1:9">
      <c r="A25" s="220"/>
      <c r="B25" s="140" t="s">
        <v>619</v>
      </c>
      <c r="C25" s="140" t="s">
        <v>594</v>
      </c>
      <c r="D25" s="141">
        <v>0.75</v>
      </c>
      <c r="E25" s="141">
        <v>0.875</v>
      </c>
      <c r="F25" s="141">
        <f t="shared" si="0"/>
        <v>0.125</v>
      </c>
      <c r="I25" s="143"/>
    </row>
    <row r="26" spans="1:9">
      <c r="A26" s="220"/>
      <c r="B26" s="140"/>
      <c r="C26" s="140"/>
      <c r="D26" s="141"/>
      <c r="E26" s="141"/>
      <c r="F26" s="141">
        <f t="shared" si="0"/>
        <v>0</v>
      </c>
      <c r="I26" s="143"/>
    </row>
    <row r="27" spans="1:9">
      <c r="A27" s="220"/>
      <c r="B27" s="140"/>
      <c r="C27" s="140"/>
      <c r="D27" s="141"/>
      <c r="E27" s="141"/>
      <c r="F27" s="141">
        <f t="shared" si="0"/>
        <v>0</v>
      </c>
    </row>
    <row r="28" spans="1:9">
      <c r="A28" s="220"/>
      <c r="B28" s="140"/>
      <c r="C28" s="140"/>
      <c r="D28" s="141"/>
      <c r="E28" s="141"/>
      <c r="F28" s="141">
        <f t="shared" si="0"/>
        <v>0</v>
      </c>
    </row>
    <row r="29" spans="1:9">
      <c r="A29" s="220"/>
      <c r="B29" s="140"/>
      <c r="C29" s="140"/>
      <c r="D29" s="141"/>
      <c r="E29" s="141"/>
      <c r="F29" s="141">
        <f t="shared" si="0"/>
        <v>0</v>
      </c>
    </row>
    <row r="30" spans="1:9">
      <c r="A30" s="220"/>
      <c r="B30" s="140"/>
      <c r="C30" s="140"/>
      <c r="D30" s="141"/>
      <c r="E30" s="141"/>
      <c r="F30" s="141">
        <f t="shared" si="0"/>
        <v>0</v>
      </c>
    </row>
    <row r="31" spans="1:9">
      <c r="A31" s="220"/>
      <c r="B31" s="140"/>
      <c r="C31" s="140"/>
      <c r="D31" s="141"/>
      <c r="E31" s="141"/>
      <c r="F31" s="141">
        <f t="shared" si="0"/>
        <v>0</v>
      </c>
    </row>
    <row r="32" spans="1:9">
      <c r="A32" s="220" t="s">
        <v>620</v>
      </c>
      <c r="B32" s="140" t="s">
        <v>615</v>
      </c>
      <c r="C32" s="140" t="s">
        <v>597</v>
      </c>
      <c r="D32" s="153">
        <v>0.38194444444444442</v>
      </c>
      <c r="E32" s="153">
        <v>0.39583333333333331</v>
      </c>
      <c r="F32" s="141">
        <f t="shared" si="0"/>
        <v>1.3888888888888895E-2</v>
      </c>
      <c r="H32" s="139" t="s">
        <v>595</v>
      </c>
      <c r="I32" s="139" t="s">
        <v>596</v>
      </c>
    </row>
    <row r="33" spans="1:9">
      <c r="A33" s="220"/>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0"/>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0"/>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0"/>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0"/>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0"/>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0"/>
      <c r="B40" s="140" t="s">
        <v>627</v>
      </c>
      <c r="C40" s="140" t="s">
        <v>597</v>
      </c>
      <c r="D40" s="141">
        <v>0.60416666666666663</v>
      </c>
      <c r="E40" s="141">
        <v>0.62152777777777779</v>
      </c>
      <c r="F40" s="141">
        <f t="shared" si="0"/>
        <v>1.736111111111116E-2</v>
      </c>
      <c r="I40" s="143"/>
    </row>
    <row r="41" spans="1:9">
      <c r="A41" s="220"/>
      <c r="B41" s="140" t="s">
        <v>628</v>
      </c>
      <c r="C41" s="140" t="s">
        <v>604</v>
      </c>
      <c r="D41" s="141">
        <v>0.625</v>
      </c>
      <c r="E41" s="141">
        <v>0.65277777777777779</v>
      </c>
      <c r="F41" s="141">
        <f t="shared" si="0"/>
        <v>2.777777777777779E-2</v>
      </c>
      <c r="I41" s="143"/>
    </row>
    <row r="42" spans="1:9">
      <c r="A42" s="220"/>
      <c r="B42" s="140" t="s">
        <v>629</v>
      </c>
      <c r="C42" s="140" t="s">
        <v>600</v>
      </c>
      <c r="D42" s="141">
        <v>0.65625</v>
      </c>
      <c r="E42" s="141">
        <v>0.70833333333333337</v>
      </c>
      <c r="F42" s="141">
        <f t="shared" si="0"/>
        <v>5.208333333333337E-2</v>
      </c>
    </row>
    <row r="43" spans="1:9">
      <c r="A43" s="220"/>
      <c r="B43" s="140" t="s">
        <v>630</v>
      </c>
      <c r="C43" s="140" t="s">
        <v>594</v>
      </c>
      <c r="D43" s="141">
        <v>0.71180555555555547</v>
      </c>
      <c r="E43" s="141">
        <v>0.77430555555555547</v>
      </c>
      <c r="F43" s="141">
        <f t="shared" si="0"/>
        <v>6.25E-2</v>
      </c>
    </row>
    <row r="44" spans="1:9">
      <c r="A44" s="220"/>
      <c r="B44" s="140" t="s">
        <v>398</v>
      </c>
      <c r="C44" s="140" t="s">
        <v>594</v>
      </c>
      <c r="D44" s="141">
        <v>0.78125</v>
      </c>
      <c r="E44" s="141">
        <v>0.78819444444444453</v>
      </c>
      <c r="F44" s="141">
        <f t="shared" si="0"/>
        <v>6.9444444444445308E-3</v>
      </c>
    </row>
    <row r="45" spans="1:9">
      <c r="A45" s="220"/>
      <c r="B45" s="140" t="s">
        <v>631</v>
      </c>
      <c r="C45" s="140" t="s">
        <v>594</v>
      </c>
      <c r="D45" s="141">
        <v>0.78819444444444453</v>
      </c>
      <c r="E45" s="141">
        <v>0.8125</v>
      </c>
      <c r="F45" s="141">
        <f t="shared" si="0"/>
        <v>2.4305555555555469E-2</v>
      </c>
    </row>
    <row r="46" spans="1:9">
      <c r="A46" s="220"/>
      <c r="B46" s="140" t="s">
        <v>632</v>
      </c>
      <c r="C46" s="140"/>
      <c r="D46" s="141"/>
      <c r="E46" s="141"/>
      <c r="F46" s="141"/>
    </row>
    <row r="47" spans="1:9">
      <c r="A47" s="220"/>
      <c r="B47" s="140" t="s">
        <v>633</v>
      </c>
      <c r="C47" s="140"/>
      <c r="D47" s="141"/>
      <c r="E47" s="141"/>
      <c r="F47" s="141">
        <f t="shared" si="0"/>
        <v>0</v>
      </c>
    </row>
    <row r="48" spans="1:9">
      <c r="A48" s="220" t="s">
        <v>634</v>
      </c>
      <c r="B48" s="140" t="s">
        <v>615</v>
      </c>
      <c r="C48" s="140" t="s">
        <v>597</v>
      </c>
      <c r="D48" s="141">
        <v>0.38194444444444442</v>
      </c>
      <c r="E48" s="141">
        <v>0.39583333333333331</v>
      </c>
      <c r="F48" s="141">
        <f t="shared" si="0"/>
        <v>1.3888888888888895E-2</v>
      </c>
      <c r="H48" s="139" t="s">
        <v>595</v>
      </c>
      <c r="I48" s="139" t="s">
        <v>596</v>
      </c>
    </row>
    <row r="49" spans="1:9">
      <c r="A49" s="220"/>
      <c r="B49" s="140" t="s">
        <v>635</v>
      </c>
      <c r="C49" s="140" t="s">
        <v>594</v>
      </c>
      <c r="D49" s="141">
        <v>0.39583333333333331</v>
      </c>
      <c r="E49" s="141">
        <v>0.45833333333333331</v>
      </c>
      <c r="F49" s="141">
        <f t="shared" si="0"/>
        <v>6.25E-2</v>
      </c>
      <c r="H49" s="142" t="s">
        <v>594</v>
      </c>
      <c r="I49" s="141">
        <f t="shared" ref="I49" si="15">SUMIFS(F48:F62, C48:C62,H49)</f>
        <v>0.31250000000000006</v>
      </c>
    </row>
    <row r="50" spans="1:9">
      <c r="A50" s="220"/>
      <c r="B50" s="140" t="s">
        <v>636</v>
      </c>
      <c r="C50" s="140" t="s">
        <v>602</v>
      </c>
      <c r="D50" s="141">
        <v>0.4375</v>
      </c>
      <c r="E50" s="141">
        <v>0.44791666666666669</v>
      </c>
      <c r="F50" s="141">
        <f t="shared" si="0"/>
        <v>1.0416666666666685E-2</v>
      </c>
      <c r="H50" s="142" t="s">
        <v>598</v>
      </c>
      <c r="I50" s="141">
        <f t="shared" ref="I50" si="16">SUMIFS(F48:F62, C48:C62,H50)</f>
        <v>0</v>
      </c>
    </row>
    <row r="51" spans="1:9">
      <c r="A51" s="220"/>
      <c r="B51" s="140" t="s">
        <v>637</v>
      </c>
      <c r="C51" s="140" t="s">
        <v>594</v>
      </c>
      <c r="D51" s="141">
        <v>0.47916666666666669</v>
      </c>
      <c r="E51" s="141">
        <v>0.52083333333333337</v>
      </c>
      <c r="F51" s="141">
        <f t="shared" si="0"/>
        <v>4.1666666666666685E-2</v>
      </c>
      <c r="H51" s="142" t="s">
        <v>600</v>
      </c>
      <c r="I51" s="141">
        <f t="shared" ref="I51" si="17">SUMIFS(F48:F62, C48:C62,H51)</f>
        <v>0</v>
      </c>
    </row>
    <row r="52" spans="1:9">
      <c r="A52" s="220"/>
      <c r="B52" s="140" t="s">
        <v>609</v>
      </c>
      <c r="C52" s="140" t="s">
        <v>602</v>
      </c>
      <c r="D52" s="141">
        <v>0.52083333333333337</v>
      </c>
      <c r="E52" s="141">
        <v>0.54166666666666663</v>
      </c>
      <c r="F52" s="141">
        <f t="shared" si="0"/>
        <v>2.0833333333333259E-2</v>
      </c>
      <c r="H52" s="142" t="s">
        <v>597</v>
      </c>
      <c r="I52" s="141">
        <f t="shared" ref="I52" si="18">SUMIFS(F48:F62, C48:C62,H52)</f>
        <v>1.3888888888888895E-2</v>
      </c>
    </row>
    <row r="53" spans="1:9">
      <c r="A53" s="220"/>
      <c r="B53" s="140" t="s">
        <v>601</v>
      </c>
      <c r="C53" s="140" t="s">
        <v>602</v>
      </c>
      <c r="D53" s="141">
        <v>0.47222222222222227</v>
      </c>
      <c r="E53" s="141">
        <v>0.47916666666666669</v>
      </c>
      <c r="F53" s="141">
        <f t="shared" si="0"/>
        <v>6.9444444444444198E-3</v>
      </c>
      <c r="H53" s="142" t="s">
        <v>604</v>
      </c>
      <c r="I53" s="141">
        <f t="shared" ref="I53" si="19">SUMIFS(F48:F62, C48:C62,H53)</f>
        <v>0</v>
      </c>
    </row>
    <row r="54" spans="1:9">
      <c r="A54" s="220"/>
      <c r="B54" s="140" t="s">
        <v>612</v>
      </c>
      <c r="C54" s="140" t="s">
        <v>602</v>
      </c>
      <c r="D54" s="141">
        <v>0.65625</v>
      </c>
      <c r="E54" s="141">
        <v>0.66666666666666663</v>
      </c>
      <c r="F54" s="141">
        <f t="shared" si="0"/>
        <v>1.041666666666663E-2</v>
      </c>
      <c r="H54" s="142" t="s">
        <v>602</v>
      </c>
      <c r="I54" s="141">
        <f t="shared" ref="I54" si="20">SUMIFS(F48:F62, C48:C62,H54)</f>
        <v>4.8611111111110994E-2</v>
      </c>
    </row>
    <row r="55" spans="1:9">
      <c r="A55" s="220"/>
      <c r="B55" s="140" t="s">
        <v>618</v>
      </c>
      <c r="C55" s="140" t="s">
        <v>594</v>
      </c>
      <c r="D55" s="141">
        <v>0.66666666666666663</v>
      </c>
      <c r="E55" s="141">
        <v>0.75</v>
      </c>
      <c r="F55" s="141">
        <f t="shared" si="0"/>
        <v>8.333333333333337E-2</v>
      </c>
      <c r="H55" s="138" t="s">
        <v>608</v>
      </c>
      <c r="I55" s="139">
        <f t="shared" ref="I55" si="21">SUM(I49:I54)</f>
        <v>0.37499999999999994</v>
      </c>
    </row>
    <row r="56" spans="1:9">
      <c r="A56" s="220"/>
      <c r="B56" s="140" t="s">
        <v>619</v>
      </c>
      <c r="C56" s="140" t="s">
        <v>594</v>
      </c>
      <c r="D56" s="141">
        <v>0.75</v>
      </c>
      <c r="E56" s="141">
        <v>0.875</v>
      </c>
      <c r="F56" s="141">
        <f t="shared" si="0"/>
        <v>0.125</v>
      </c>
      <c r="I56" s="143"/>
    </row>
    <row r="57" spans="1:9">
      <c r="A57" s="220"/>
      <c r="B57" s="140"/>
      <c r="C57" s="140"/>
      <c r="D57" s="141"/>
      <c r="E57" s="141"/>
      <c r="F57" s="141">
        <f t="shared" si="0"/>
        <v>0</v>
      </c>
      <c r="I57" s="143"/>
    </row>
    <row r="58" spans="1:9">
      <c r="A58" s="220"/>
      <c r="B58" s="140"/>
      <c r="C58" s="140"/>
      <c r="D58" s="141"/>
      <c r="E58" s="141"/>
      <c r="F58" s="141">
        <f t="shared" si="0"/>
        <v>0</v>
      </c>
    </row>
    <row r="59" spans="1:9">
      <c r="A59" s="220"/>
      <c r="B59" s="140"/>
      <c r="C59" s="140"/>
      <c r="D59" s="141"/>
      <c r="E59" s="141"/>
      <c r="F59" s="141">
        <f t="shared" si="0"/>
        <v>0</v>
      </c>
    </row>
    <row r="60" spans="1:9">
      <c r="A60" s="220"/>
      <c r="B60" s="140"/>
      <c r="C60" s="140"/>
      <c r="D60" s="141"/>
      <c r="E60" s="141"/>
      <c r="F60" s="141">
        <f t="shared" si="0"/>
        <v>0</v>
      </c>
    </row>
    <row r="61" spans="1:9">
      <c r="A61" s="220"/>
      <c r="B61" s="140"/>
      <c r="C61" s="140"/>
      <c r="D61" s="141"/>
      <c r="E61" s="141"/>
      <c r="F61" s="141">
        <f t="shared" si="0"/>
        <v>0</v>
      </c>
    </row>
    <row r="62" spans="1:9">
      <c r="A62" s="220"/>
      <c r="B62" s="140"/>
      <c r="C62" s="140"/>
      <c r="D62" s="141"/>
      <c r="E62" s="141"/>
      <c r="F62" s="141">
        <f t="shared" si="0"/>
        <v>0</v>
      </c>
    </row>
    <row r="63" spans="1:9">
      <c r="A63" s="220" t="s">
        <v>638</v>
      </c>
      <c r="B63" s="140" t="s">
        <v>615</v>
      </c>
      <c r="C63" s="140" t="s">
        <v>597</v>
      </c>
      <c r="D63" s="141">
        <v>0.38194444444444442</v>
      </c>
      <c r="E63" s="141">
        <v>0.39583333333333331</v>
      </c>
      <c r="F63" s="141">
        <f t="shared" si="0"/>
        <v>1.3888888888888895E-2</v>
      </c>
      <c r="H63" s="139" t="s">
        <v>595</v>
      </c>
      <c r="I63" s="139" t="s">
        <v>596</v>
      </c>
    </row>
    <row r="64" spans="1:9">
      <c r="A64" s="220"/>
      <c r="B64" s="140" t="s">
        <v>639</v>
      </c>
      <c r="C64" s="140" t="s">
        <v>594</v>
      </c>
      <c r="D64" s="141">
        <v>0.3979166666666667</v>
      </c>
      <c r="E64" s="141">
        <v>0.43402777777777773</v>
      </c>
      <c r="F64" s="141">
        <f t="shared" si="0"/>
        <v>3.6111111111111038E-2</v>
      </c>
      <c r="H64" s="142" t="s">
        <v>594</v>
      </c>
      <c r="I64" s="141">
        <f t="shared" ref="I64" si="22">SUMIFS(F63:F77, C63:C77,H64)</f>
        <v>0.26666666666666655</v>
      </c>
    </row>
    <row r="65" spans="1:9">
      <c r="A65" s="22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0"/>
      <c r="B66" s="140" t="s">
        <v>640</v>
      </c>
      <c r="C66" s="140" t="s">
        <v>594</v>
      </c>
      <c r="D66" s="141">
        <v>0.65625</v>
      </c>
      <c r="E66" s="141">
        <v>0.70972222222222225</v>
      </c>
      <c r="F66" s="141">
        <f t="shared" si="0"/>
        <v>5.3472222222222254E-2</v>
      </c>
      <c r="H66" s="142" t="s">
        <v>600</v>
      </c>
      <c r="I66" s="141">
        <f t="shared" ref="I66" si="24">SUMIFS(F63:F77, C63:C77,H66)</f>
        <v>0</v>
      </c>
    </row>
    <row r="67" spans="1:9">
      <c r="A67" s="22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0"/>
      <c r="B68" s="140" t="s">
        <v>641</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0"/>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0"/>
      <c r="B71" s="140" t="s">
        <v>643</v>
      </c>
      <c r="C71" s="140" t="s">
        <v>594</v>
      </c>
      <c r="D71" s="141">
        <v>0.72916666666666663</v>
      </c>
      <c r="E71" s="141">
        <v>0.79166666666666663</v>
      </c>
      <c r="F71" s="141">
        <f t="shared" si="26"/>
        <v>6.25E-2</v>
      </c>
      <c r="I71" s="143"/>
    </row>
    <row r="72" spans="1:9">
      <c r="A72" s="220"/>
      <c r="B72" s="140" t="s">
        <v>644</v>
      </c>
      <c r="C72" s="140" t="s">
        <v>594</v>
      </c>
      <c r="D72" s="141">
        <v>0.86458333333333337</v>
      </c>
      <c r="E72" s="141">
        <v>0.97916666666666663</v>
      </c>
      <c r="F72" s="141">
        <f t="shared" si="26"/>
        <v>0.11458333333333326</v>
      </c>
      <c r="I72" s="143"/>
    </row>
    <row r="73" spans="1:9">
      <c r="A73" s="220"/>
      <c r="B73" s="140"/>
      <c r="C73" s="140"/>
      <c r="D73" s="141"/>
      <c r="E73" s="141"/>
      <c r="F73" s="141">
        <f t="shared" si="26"/>
        <v>0</v>
      </c>
    </row>
    <row r="74" spans="1:9">
      <c r="A74" s="220"/>
      <c r="B74" s="140"/>
      <c r="C74" s="140"/>
      <c r="D74" s="141"/>
      <c r="E74" s="141"/>
      <c r="F74" s="141">
        <f t="shared" si="26"/>
        <v>0</v>
      </c>
    </row>
    <row r="75" spans="1:9">
      <c r="A75" s="220"/>
      <c r="B75" s="140"/>
      <c r="C75" s="140"/>
      <c r="D75" s="141"/>
      <c r="E75" s="141"/>
      <c r="F75" s="141">
        <f t="shared" si="26"/>
        <v>0</v>
      </c>
    </row>
    <row r="76" spans="1:9">
      <c r="A76" s="220"/>
      <c r="B76" s="140"/>
      <c r="C76" s="140"/>
      <c r="D76" s="141"/>
      <c r="E76" s="141"/>
      <c r="F76" s="141">
        <f t="shared" si="26"/>
        <v>0</v>
      </c>
    </row>
    <row r="77" spans="1:9">
      <c r="A77" s="220"/>
      <c r="B77" s="140"/>
      <c r="C77" s="140"/>
      <c r="D77" s="141"/>
      <c r="E77" s="141"/>
      <c r="F77" s="141">
        <f t="shared" si="26"/>
        <v>0</v>
      </c>
    </row>
    <row r="78" spans="1:9">
      <c r="A78" s="220" t="s">
        <v>28</v>
      </c>
      <c r="B78" s="140" t="s">
        <v>615</v>
      </c>
      <c r="C78" s="140" t="s">
        <v>597</v>
      </c>
      <c r="D78" s="141">
        <v>0.38194444444444442</v>
      </c>
      <c r="E78" s="141">
        <v>0.39583333333333331</v>
      </c>
      <c r="F78" s="141">
        <f t="shared" si="26"/>
        <v>1.3888888888888895E-2</v>
      </c>
      <c r="H78" s="139" t="s">
        <v>595</v>
      </c>
      <c r="I78" s="139" t="s">
        <v>596</v>
      </c>
    </row>
    <row r="79" spans="1:9">
      <c r="A79" s="220"/>
      <c r="B79" s="140" t="s">
        <v>645</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0"/>
      <c r="B80" s="140" t="s">
        <v>646</v>
      </c>
      <c r="C80" s="140" t="s">
        <v>594</v>
      </c>
      <c r="D80" s="141">
        <v>0.41666666666666669</v>
      </c>
      <c r="E80" s="141">
        <v>0.45833333333333331</v>
      </c>
      <c r="F80" s="141">
        <f t="shared" si="26"/>
        <v>4.166666666666663E-2</v>
      </c>
      <c r="H80" s="142" t="s">
        <v>598</v>
      </c>
      <c r="I80" s="141">
        <f t="shared" ref="I80" si="31">SUMIFS(F78:F92, C78:C92,H80)</f>
        <v>0</v>
      </c>
    </row>
    <row r="81" spans="1:9">
      <c r="A81" s="22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0"/>
      <c r="B82" s="140" t="s">
        <v>647</v>
      </c>
      <c r="C82" s="140" t="s">
        <v>594</v>
      </c>
      <c r="D82" s="141">
        <v>0.47986111111111113</v>
      </c>
      <c r="E82" s="141">
        <v>0.5</v>
      </c>
      <c r="F82" s="141">
        <f t="shared" si="26"/>
        <v>2.0138888888888873E-2</v>
      </c>
      <c r="H82" s="142" t="s">
        <v>597</v>
      </c>
      <c r="I82" s="141">
        <f t="shared" ref="I82" si="33">SUMIFS(F78:F92, C78:C92,H82)</f>
        <v>5.4861111111111194E-2</v>
      </c>
    </row>
    <row r="83" spans="1:9">
      <c r="A83" s="220"/>
      <c r="B83" s="140" t="s">
        <v>648</v>
      </c>
      <c r="C83" s="140" t="s">
        <v>594</v>
      </c>
      <c r="D83" s="141">
        <v>0.5</v>
      </c>
      <c r="E83" s="141">
        <v>0.54861111111111105</v>
      </c>
      <c r="F83" s="141">
        <f t="shared" si="26"/>
        <v>4.8611111111111049E-2</v>
      </c>
      <c r="H83" s="142" t="s">
        <v>604</v>
      </c>
      <c r="I83" s="141">
        <f t="shared" ref="I83" si="34">SUMIFS(F78:F92, C78:C92,H83)</f>
        <v>2.777777777777779E-2</v>
      </c>
    </row>
    <row r="84" spans="1:9">
      <c r="A84" s="220"/>
      <c r="B84" s="140" t="s">
        <v>649</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0"/>
      <c r="B85" s="140" t="s">
        <v>650</v>
      </c>
      <c r="C85" s="140" t="s">
        <v>594</v>
      </c>
      <c r="D85" s="141">
        <v>0.59027777777777779</v>
      </c>
      <c r="E85" s="141">
        <v>0.60416666666666663</v>
      </c>
      <c r="F85" s="141">
        <f t="shared" si="26"/>
        <v>1.388888888888884E-2</v>
      </c>
      <c r="H85" s="138" t="s">
        <v>608</v>
      </c>
      <c r="I85" s="139">
        <f t="shared" ref="I85" si="36">SUM(I79:I84)</f>
        <v>0.44166666666666671</v>
      </c>
    </row>
    <row r="86" spans="1:9">
      <c r="A86" s="220"/>
      <c r="B86" s="140" t="s">
        <v>651</v>
      </c>
      <c r="C86" s="140" t="s">
        <v>597</v>
      </c>
      <c r="D86" s="141">
        <v>0.60416666666666663</v>
      </c>
      <c r="E86" s="141">
        <v>0.625</v>
      </c>
      <c r="F86" s="141">
        <f t="shared" si="26"/>
        <v>2.083333333333337E-2</v>
      </c>
      <c r="I86" s="143"/>
    </row>
    <row r="87" spans="1:9">
      <c r="A87" s="220"/>
      <c r="B87" s="140" t="s">
        <v>354</v>
      </c>
      <c r="C87" s="140" t="s">
        <v>604</v>
      </c>
      <c r="D87" s="141">
        <v>0.625</v>
      </c>
      <c r="E87" s="141">
        <v>0.65277777777777779</v>
      </c>
      <c r="F87" s="141">
        <f t="shared" si="26"/>
        <v>2.777777777777779E-2</v>
      </c>
      <c r="I87" s="143"/>
    </row>
    <row r="88" spans="1:9">
      <c r="A88" s="220"/>
      <c r="B88" s="140" t="s">
        <v>652</v>
      </c>
      <c r="C88" s="140" t="s">
        <v>600</v>
      </c>
      <c r="D88" s="141">
        <v>0.65972222222222221</v>
      </c>
      <c r="E88" s="141">
        <v>0.70833333333333337</v>
      </c>
      <c r="F88" s="141">
        <f t="shared" si="26"/>
        <v>4.861111111111116E-2</v>
      </c>
    </row>
    <row r="89" spans="1:9">
      <c r="A89" s="220"/>
      <c r="B89" s="140" t="s">
        <v>612</v>
      </c>
      <c r="C89" s="140" t="s">
        <v>602</v>
      </c>
      <c r="D89" s="141">
        <v>0.70833333333333337</v>
      </c>
      <c r="E89" s="141">
        <v>0.72916666666666663</v>
      </c>
      <c r="F89" s="141">
        <f t="shared" si="26"/>
        <v>2.0833333333333259E-2</v>
      </c>
    </row>
    <row r="90" spans="1:9">
      <c r="A90" s="220"/>
      <c r="B90" s="140" t="s">
        <v>653</v>
      </c>
      <c r="C90" s="140" t="s">
        <v>597</v>
      </c>
      <c r="D90" s="141">
        <v>0.72986111111111107</v>
      </c>
      <c r="E90" s="141">
        <v>0.75</v>
      </c>
      <c r="F90" s="141">
        <f t="shared" si="26"/>
        <v>2.0138888888888928E-2</v>
      </c>
    </row>
    <row r="91" spans="1:9">
      <c r="A91" s="220"/>
      <c r="B91" s="140" t="s">
        <v>654</v>
      </c>
      <c r="C91" s="140" t="s">
        <v>600</v>
      </c>
      <c r="D91" s="141">
        <v>0.91666666666666663</v>
      </c>
      <c r="E91" s="141">
        <v>0.99930555555555556</v>
      </c>
      <c r="F91" s="141">
        <f t="shared" si="26"/>
        <v>8.2638888888888928E-2</v>
      </c>
    </row>
    <row r="92" spans="1:9">
      <c r="A92" s="220"/>
      <c r="B92" s="140"/>
      <c r="C92" s="140"/>
      <c r="D92" s="141"/>
      <c r="E92" s="141"/>
      <c r="F92" s="141">
        <f t="shared" si="26"/>
        <v>0</v>
      </c>
    </row>
    <row r="93" spans="1:9">
      <c r="A93" s="220" t="s">
        <v>655</v>
      </c>
      <c r="B93" s="140" t="s">
        <v>615</v>
      </c>
      <c r="C93" s="140" t="s">
        <v>597</v>
      </c>
      <c r="D93" s="141">
        <v>0.38194444444444442</v>
      </c>
      <c r="E93" s="141">
        <v>0.39583333333333331</v>
      </c>
      <c r="F93" s="141">
        <f t="shared" si="26"/>
        <v>1.3888888888888895E-2</v>
      </c>
      <c r="H93" s="139" t="s">
        <v>595</v>
      </c>
      <c r="I93" s="139" t="s">
        <v>596</v>
      </c>
    </row>
    <row r="94" spans="1:9">
      <c r="A94" s="220"/>
      <c r="B94" s="140" t="s">
        <v>656</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0"/>
      <c r="B96" s="140" t="s">
        <v>657</v>
      </c>
      <c r="C96" s="140" t="s">
        <v>594</v>
      </c>
      <c r="D96" s="141">
        <v>0.44097222222222227</v>
      </c>
      <c r="E96" s="141">
        <v>0.46875</v>
      </c>
      <c r="F96" s="141">
        <f t="shared" si="26"/>
        <v>2.7777777777777735E-2</v>
      </c>
      <c r="H96" s="142" t="s">
        <v>600</v>
      </c>
      <c r="I96" s="141">
        <f t="shared" ref="I96" si="39">SUMIFS(F93:F107, C93:C107,H96)</f>
        <v>5.4166666666666696E-2</v>
      </c>
    </row>
    <row r="97" spans="1:9">
      <c r="A97" s="220"/>
      <c r="B97" s="140" t="s">
        <v>658</v>
      </c>
      <c r="C97" s="140" t="s">
        <v>594</v>
      </c>
      <c r="D97" s="141">
        <v>0.46875</v>
      </c>
      <c r="E97" s="141">
        <v>0.47916666666666669</v>
      </c>
      <c r="F97" s="141">
        <f t="shared" si="26"/>
        <v>1.0416666666666685E-2</v>
      </c>
      <c r="H97" s="142" t="s">
        <v>597</v>
      </c>
      <c r="I97" s="141">
        <f t="shared" ref="I97" si="40">SUMIFS(F93:F107, C93:C107,H97)</f>
        <v>3.1250000000000056E-2</v>
      </c>
    </row>
    <row r="98" spans="1:9">
      <c r="A98" s="220"/>
      <c r="B98" s="140" t="s">
        <v>659</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0"/>
      <c r="B99" s="140" t="s">
        <v>660</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0"/>
      <c r="B101" s="140" t="s">
        <v>661</v>
      </c>
      <c r="C101" s="140" t="s">
        <v>594</v>
      </c>
      <c r="D101" s="141">
        <v>0.58333333333333337</v>
      </c>
      <c r="E101" s="141">
        <v>0.60416666666666663</v>
      </c>
      <c r="F101" s="141">
        <f t="shared" si="26"/>
        <v>2.0833333333333259E-2</v>
      </c>
      <c r="I101" s="143"/>
    </row>
    <row r="102" spans="1:9">
      <c r="A102" s="220"/>
      <c r="B102" s="140" t="s">
        <v>651</v>
      </c>
      <c r="C102" s="140" t="s">
        <v>597</v>
      </c>
      <c r="D102" s="141">
        <v>0.60416666666666663</v>
      </c>
      <c r="E102" s="141">
        <v>0.62152777777777779</v>
      </c>
      <c r="F102" s="141">
        <f t="shared" si="26"/>
        <v>1.736111111111116E-2</v>
      </c>
      <c r="I102" s="143"/>
    </row>
    <row r="103" spans="1:9">
      <c r="A103" s="220"/>
      <c r="B103" s="140" t="s">
        <v>380</v>
      </c>
      <c r="C103" s="140" t="s">
        <v>604</v>
      </c>
      <c r="D103" s="141">
        <v>0.625</v>
      </c>
      <c r="E103" s="141">
        <v>0.65277777777777779</v>
      </c>
      <c r="F103" s="141">
        <f t="shared" si="26"/>
        <v>2.777777777777779E-2</v>
      </c>
    </row>
    <row r="104" spans="1:9">
      <c r="A104" s="220"/>
      <c r="B104" s="140" t="s">
        <v>662</v>
      </c>
      <c r="C104" s="140" t="s">
        <v>600</v>
      </c>
      <c r="D104" s="141">
        <v>0.65416666666666667</v>
      </c>
      <c r="E104" s="141">
        <v>0.70833333333333337</v>
      </c>
      <c r="F104" s="141">
        <f t="shared" si="26"/>
        <v>5.4166666666666696E-2</v>
      </c>
    </row>
    <row r="105" spans="1:9">
      <c r="A105" s="220"/>
      <c r="B105" s="140" t="s">
        <v>601</v>
      </c>
      <c r="C105" s="140" t="s">
        <v>602</v>
      </c>
      <c r="D105" s="141">
        <v>0.70833333333333337</v>
      </c>
      <c r="E105" s="141">
        <v>0.72916666666666663</v>
      </c>
      <c r="F105" s="141">
        <f t="shared" si="26"/>
        <v>2.0833333333333259E-2</v>
      </c>
    </row>
    <row r="106" spans="1:9">
      <c r="A106" s="220"/>
      <c r="B106" s="140" t="s">
        <v>663</v>
      </c>
      <c r="C106" s="140" t="s">
        <v>594</v>
      </c>
      <c r="D106" s="141">
        <v>0.72916666666666663</v>
      </c>
      <c r="E106" s="141">
        <v>0.75</v>
      </c>
      <c r="F106" s="141">
        <f t="shared" si="26"/>
        <v>2.083333333333337E-2</v>
      </c>
    </row>
    <row r="107" spans="1:9">
      <c r="A107" s="220"/>
      <c r="B107" s="226" t="s">
        <v>664</v>
      </c>
      <c r="C107" s="140" t="s">
        <v>594</v>
      </c>
      <c r="D107" s="141">
        <v>0.75</v>
      </c>
      <c r="E107" s="141">
        <v>0.79166666666666663</v>
      </c>
      <c r="F107" s="141">
        <f t="shared" si="26"/>
        <v>4.166666666666663E-2</v>
      </c>
    </row>
    <row r="108" spans="1:9">
      <c r="A108" s="220" t="s">
        <v>665</v>
      </c>
      <c r="B108" s="140" t="s">
        <v>615</v>
      </c>
      <c r="C108" s="140" t="s">
        <v>597</v>
      </c>
      <c r="D108" s="141">
        <v>0.38194444444444442</v>
      </c>
      <c r="E108" s="141">
        <v>0.39583333333333331</v>
      </c>
      <c r="F108" s="141">
        <f t="shared" si="26"/>
        <v>1.3888888888888895E-2</v>
      </c>
      <c r="H108" s="139" t="s">
        <v>595</v>
      </c>
      <c r="I108" s="139" t="s">
        <v>596</v>
      </c>
    </row>
    <row r="109" spans="1:9">
      <c r="A109" s="220"/>
      <c r="B109" s="140" t="s">
        <v>666</v>
      </c>
      <c r="C109" s="140" t="s">
        <v>594</v>
      </c>
      <c r="D109" s="141">
        <v>0.39583333333333331</v>
      </c>
      <c r="E109" s="141">
        <v>0.4375</v>
      </c>
      <c r="F109" s="141">
        <f t="shared" si="26"/>
        <v>4.1666666666666685E-2</v>
      </c>
      <c r="H109" s="142" t="s">
        <v>594</v>
      </c>
      <c r="I109" s="141">
        <f t="shared" ref="I109" si="44">SUMIFS(F108:F122, C108:C122,H109)</f>
        <v>0.21875</v>
      </c>
    </row>
    <row r="110" spans="1:9">
      <c r="A110" s="22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0"/>
      <c r="B111" s="140" t="s">
        <v>667</v>
      </c>
      <c r="C111" s="140" t="s">
        <v>594</v>
      </c>
      <c r="D111" s="141">
        <v>0.44791666666666669</v>
      </c>
      <c r="E111" s="141">
        <v>0.5</v>
      </c>
      <c r="F111" s="141">
        <f t="shared" si="26"/>
        <v>5.2083333333333315E-2</v>
      </c>
      <c r="H111" s="142" t="s">
        <v>600</v>
      </c>
      <c r="I111" s="141">
        <f t="shared" ref="I111" si="46">SUMIFS(F108:F122, C108:C122,H111)</f>
        <v>5.555555555555558E-2</v>
      </c>
    </row>
    <row r="112" spans="1:9">
      <c r="A112" s="220"/>
      <c r="B112" s="140" t="s">
        <v>668</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0"/>
      <c r="B113" s="140" t="s">
        <v>649</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0"/>
      <c r="B114" s="140" t="s">
        <v>669</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0"/>
      <c r="B116" s="140" t="s">
        <v>610</v>
      </c>
      <c r="C116" s="140" t="s">
        <v>597</v>
      </c>
      <c r="D116" s="141">
        <v>0.60416666666666663</v>
      </c>
      <c r="E116" s="141">
        <v>0.62152777777777779</v>
      </c>
      <c r="F116" s="141">
        <f t="shared" si="26"/>
        <v>1.736111111111116E-2</v>
      </c>
      <c r="I116" s="143"/>
    </row>
    <row r="117" spans="1:10">
      <c r="A117" s="220"/>
      <c r="B117" s="140" t="s">
        <v>354</v>
      </c>
      <c r="C117" s="140" t="s">
        <v>604</v>
      </c>
      <c r="D117" s="141">
        <v>0.625</v>
      </c>
      <c r="E117" s="141">
        <v>0.65277777777777779</v>
      </c>
      <c r="F117" s="141">
        <f t="shared" si="26"/>
        <v>2.777777777777779E-2</v>
      </c>
      <c r="I117" s="143"/>
    </row>
    <row r="118" spans="1:10">
      <c r="A118" s="220"/>
      <c r="B118" s="140" t="s">
        <v>670</v>
      </c>
      <c r="C118" s="140" t="s">
        <v>600</v>
      </c>
      <c r="D118" s="141">
        <v>0.65277777777777779</v>
      </c>
      <c r="E118" s="141">
        <v>0.70833333333333337</v>
      </c>
      <c r="F118" s="141">
        <f t="shared" si="26"/>
        <v>5.555555555555558E-2</v>
      </c>
    </row>
    <row r="119" spans="1:10">
      <c r="A119" s="220"/>
      <c r="B119" s="140" t="s">
        <v>612</v>
      </c>
      <c r="C119" s="140" t="s">
        <v>602</v>
      </c>
      <c r="D119" s="141">
        <v>0.70833333333333337</v>
      </c>
      <c r="E119" s="141">
        <v>0.71875</v>
      </c>
      <c r="F119" s="141">
        <f t="shared" si="26"/>
        <v>1.041666666666663E-2</v>
      </c>
    </row>
    <row r="120" spans="1:10">
      <c r="A120" s="220"/>
      <c r="B120" s="140" t="s">
        <v>663</v>
      </c>
      <c r="C120" s="140" t="s">
        <v>598</v>
      </c>
      <c r="D120" s="141">
        <v>0.72916666666666663</v>
      </c>
      <c r="E120" s="141">
        <v>0.75</v>
      </c>
      <c r="F120" s="141">
        <f t="shared" si="26"/>
        <v>2.083333333333337E-2</v>
      </c>
    </row>
    <row r="121" spans="1:10">
      <c r="A121" s="220"/>
      <c r="B121" s="140" t="s">
        <v>671</v>
      </c>
      <c r="C121" s="140" t="s">
        <v>594</v>
      </c>
      <c r="D121" s="141">
        <v>0.875</v>
      </c>
      <c r="E121" s="141">
        <v>0.95833333333333337</v>
      </c>
      <c r="F121" s="141">
        <f t="shared" si="26"/>
        <v>8.333333333333337E-2</v>
      </c>
    </row>
    <row r="122" spans="1:10">
      <c r="A122" s="221"/>
      <c r="B122" s="144"/>
      <c r="C122" s="144"/>
      <c r="D122" s="145"/>
      <c r="E122" s="145"/>
      <c r="F122" s="145">
        <f t="shared" si="26"/>
        <v>0</v>
      </c>
    </row>
    <row r="123" spans="1:10">
      <c r="A123" s="22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3"/>
      <c r="B124" s="154" t="s">
        <v>672</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3"/>
      <c r="B125" t="s">
        <v>673</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3"/>
      <c r="B126" t="s">
        <v>674</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3"/>
      <c r="B128" s="154" t="s">
        <v>675</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3"/>
      <c r="B129" s="154" t="s">
        <v>651</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3"/>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3"/>
      <c r="B131" s="154" t="s">
        <v>642</v>
      </c>
      <c r="C131" s="154" t="s">
        <v>598</v>
      </c>
      <c r="D131" s="155">
        <v>0.65625</v>
      </c>
      <c r="E131" s="155">
        <v>0.70833333333333337</v>
      </c>
      <c r="F131" s="159">
        <f t="shared" si="26"/>
        <v>5.208333333333337E-2</v>
      </c>
      <c r="I131" s="143"/>
      <c r="J131" s="49"/>
    </row>
    <row r="132" spans="1:10">
      <c r="A132" s="223"/>
      <c r="B132" t="s">
        <v>676</v>
      </c>
      <c r="C132" s="154" t="s">
        <v>597</v>
      </c>
      <c r="D132" s="155">
        <v>0.72916666666666663</v>
      </c>
      <c r="E132" s="155">
        <v>0.75</v>
      </c>
      <c r="F132" s="159">
        <f t="shared" ref="F132:F152" si="58">E132-D132</f>
        <v>2.083333333333337E-2</v>
      </c>
      <c r="I132" s="143"/>
      <c r="J132" s="49"/>
    </row>
    <row r="133" spans="1:10">
      <c r="A133" s="223"/>
      <c r="B133" s="154" t="s">
        <v>677</v>
      </c>
      <c r="C133" s="154" t="s">
        <v>594</v>
      </c>
      <c r="D133" s="155">
        <v>0.77083333333333337</v>
      </c>
      <c r="E133" s="155">
        <v>0.85416666666666663</v>
      </c>
      <c r="F133" s="159">
        <f t="shared" si="58"/>
        <v>8.3333333333333259E-2</v>
      </c>
      <c r="J133" s="49"/>
    </row>
    <row r="134" spans="1:10">
      <c r="A134" s="223"/>
      <c r="B134" s="154" t="s">
        <v>678</v>
      </c>
      <c r="C134" s="154" t="s">
        <v>594</v>
      </c>
      <c r="D134" s="155">
        <v>0.91666666666666663</v>
      </c>
      <c r="E134" s="155">
        <v>0.9375</v>
      </c>
      <c r="F134" s="159">
        <f>E134-D134</f>
        <v>2.083333333333337E-2</v>
      </c>
      <c r="J134" s="49"/>
    </row>
    <row r="135" spans="1:10">
      <c r="A135" s="223"/>
      <c r="B135" s="154"/>
      <c r="C135" s="154"/>
      <c r="D135" s="155"/>
      <c r="E135" s="155"/>
      <c r="F135" s="159">
        <f>E135-D135</f>
        <v>0</v>
      </c>
      <c r="J135" s="49"/>
    </row>
    <row r="136" spans="1:10">
      <c r="A136" s="223"/>
      <c r="B136" s="154"/>
      <c r="C136" s="154"/>
      <c r="D136" s="155"/>
      <c r="E136" s="155"/>
      <c r="F136" s="159">
        <f t="shared" si="58"/>
        <v>0</v>
      </c>
      <c r="J136" s="49"/>
    </row>
    <row r="137" spans="1:10">
      <c r="A137" s="224"/>
      <c r="B137" s="156"/>
      <c r="C137" s="156"/>
      <c r="D137" s="157"/>
      <c r="E137" s="157"/>
      <c r="F137" s="160">
        <f t="shared" si="58"/>
        <v>0</v>
      </c>
      <c r="G137" s="50"/>
      <c r="H137" s="50"/>
      <c r="I137" s="50"/>
      <c r="J137" s="51"/>
    </row>
    <row r="138" spans="1:10">
      <c r="A138" s="225" t="s">
        <v>679</v>
      </c>
      <c r="B138" s="146" t="s">
        <v>615</v>
      </c>
      <c r="C138" s="146" t="s">
        <v>597</v>
      </c>
      <c r="D138" s="147">
        <v>0.38194444444444442</v>
      </c>
      <c r="E138" s="147">
        <v>0.39583333333333331</v>
      </c>
      <c r="F138" s="147">
        <f t="shared" si="58"/>
        <v>1.3888888888888895E-2</v>
      </c>
      <c r="H138" s="148" t="s">
        <v>595</v>
      </c>
      <c r="I138" s="148" t="s">
        <v>596</v>
      </c>
    </row>
    <row r="139" spans="1:10">
      <c r="A139" s="220"/>
      <c r="B139" s="140" t="s">
        <v>680</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0"/>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0"/>
      <c r="B141" s="140" t="s">
        <v>681</v>
      </c>
      <c r="C141" s="140" t="s">
        <v>594</v>
      </c>
      <c r="D141" s="141">
        <v>0.44791666666666669</v>
      </c>
      <c r="E141" s="141">
        <v>0.47916666666666669</v>
      </c>
      <c r="F141" s="141">
        <f t="shared" si="58"/>
        <v>3.125E-2</v>
      </c>
      <c r="H141" s="142" t="s">
        <v>600</v>
      </c>
      <c r="I141" s="141">
        <f t="shared" ref="I141" si="61">SUMIFS(F138:F152, C138:C152,H141)</f>
        <v>0</v>
      </c>
    </row>
    <row r="142" spans="1:10">
      <c r="A142" s="220"/>
      <c r="B142" s="140" t="s">
        <v>682</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0"/>
      <c r="B143" s="140" t="s">
        <v>683</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0"/>
      <c r="B144" s="140" t="s">
        <v>649</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0"/>
      <c r="B145" s="140" t="s">
        <v>684</v>
      </c>
      <c r="C145" s="140" t="s">
        <v>597</v>
      </c>
      <c r="D145" s="141">
        <v>0.58333333333333337</v>
      </c>
      <c r="E145" s="141">
        <v>0.62152777777777779</v>
      </c>
      <c r="F145" s="141">
        <f t="shared" si="58"/>
        <v>3.819444444444442E-2</v>
      </c>
      <c r="H145" s="138" t="s">
        <v>608</v>
      </c>
      <c r="I145" s="139">
        <f t="shared" ref="I145" si="65">SUM(I139:I144)</f>
        <v>0.42361111111111116</v>
      </c>
    </row>
    <row r="146" spans="1:9">
      <c r="A146" s="220"/>
      <c r="B146" s="140" t="s">
        <v>685</v>
      </c>
      <c r="C146" s="140" t="s">
        <v>604</v>
      </c>
      <c r="D146" s="141">
        <v>0.625</v>
      </c>
      <c r="E146" s="141">
        <v>0.65277777777777779</v>
      </c>
      <c r="F146" s="141">
        <f t="shared" si="58"/>
        <v>2.777777777777779E-2</v>
      </c>
      <c r="I146" s="143"/>
    </row>
    <row r="147" spans="1:9">
      <c r="A147" s="220"/>
      <c r="B147" s="140" t="s">
        <v>642</v>
      </c>
      <c r="C147" s="140" t="s">
        <v>598</v>
      </c>
      <c r="D147" s="141">
        <v>0.65625</v>
      </c>
      <c r="E147" s="141">
        <v>0.70833333333333337</v>
      </c>
      <c r="F147" s="141">
        <f t="shared" si="58"/>
        <v>5.208333333333337E-2</v>
      </c>
      <c r="I147" s="143"/>
    </row>
    <row r="148" spans="1:9">
      <c r="A148" s="220"/>
      <c r="B148" s="140" t="s">
        <v>686</v>
      </c>
      <c r="C148" s="140" t="s">
        <v>597</v>
      </c>
      <c r="D148" s="141">
        <v>0.72916666666666663</v>
      </c>
      <c r="E148" s="141">
        <v>0.75</v>
      </c>
      <c r="F148" s="141">
        <f t="shared" si="58"/>
        <v>2.083333333333337E-2</v>
      </c>
    </row>
    <row r="149" spans="1:9">
      <c r="A149" s="220"/>
      <c r="B149" s="140" t="s">
        <v>687</v>
      </c>
      <c r="C149" s="140" t="s">
        <v>594</v>
      </c>
      <c r="D149" s="141">
        <v>0.77083333333333337</v>
      </c>
      <c r="E149" s="141">
        <v>0.8125</v>
      </c>
      <c r="F149" s="141">
        <f t="shared" si="58"/>
        <v>4.166666666666663E-2</v>
      </c>
    </row>
    <row r="150" spans="1:9">
      <c r="A150" s="220"/>
      <c r="B150" s="140" t="s">
        <v>688</v>
      </c>
      <c r="C150" s="140" t="s">
        <v>594</v>
      </c>
      <c r="D150" s="141">
        <v>0.875</v>
      </c>
      <c r="E150" s="141">
        <v>0.91666666666666663</v>
      </c>
      <c r="F150" s="141">
        <f t="shared" si="58"/>
        <v>4.166666666666663E-2</v>
      </c>
    </row>
    <row r="151" spans="1:9">
      <c r="A151" s="220"/>
      <c r="B151" s="140"/>
      <c r="C151" s="140"/>
      <c r="D151" s="141"/>
      <c r="E151" s="141"/>
      <c r="F151" s="141"/>
    </row>
    <row r="152" spans="1:9">
      <c r="A152" s="22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4" t="s">
        <v>6</v>
      </c>
      <c r="B2" s="47" t="s">
        <v>125</v>
      </c>
      <c r="C2" s="47" t="s">
        <v>126</v>
      </c>
      <c r="D2" s="161" t="s">
        <v>24</v>
      </c>
      <c r="E2" s="52" t="s">
        <v>127</v>
      </c>
      <c r="F2" s="52" t="s">
        <v>106</v>
      </c>
      <c r="G2" s="48"/>
    </row>
    <row r="3" spans="1:7">
      <c r="A3" s="165"/>
      <c r="B3" t="s">
        <v>128</v>
      </c>
      <c r="C3" s="45" t="s">
        <v>129</v>
      </c>
      <c r="D3" s="162"/>
      <c r="E3" s="46" t="s">
        <v>130</v>
      </c>
      <c r="F3" s="46"/>
      <c r="G3" s="49"/>
    </row>
    <row r="4" spans="1:7">
      <c r="A4" s="165"/>
      <c r="C4" t="s">
        <v>131</v>
      </c>
      <c r="D4" s="162"/>
      <c r="E4" s="46" t="s">
        <v>132</v>
      </c>
      <c r="F4" s="46"/>
      <c r="G4" s="49"/>
    </row>
    <row r="5" spans="1:7">
      <c r="A5" s="166"/>
      <c r="B5" s="50"/>
      <c r="C5" s="50" t="s">
        <v>133</v>
      </c>
      <c r="D5" s="163"/>
      <c r="E5" s="55" t="s">
        <v>132</v>
      </c>
      <c r="F5" s="55"/>
      <c r="G5" s="51"/>
    </row>
    <row r="6" spans="1:7">
      <c r="A6" s="167" t="s">
        <v>134</v>
      </c>
      <c r="B6" t="s">
        <v>135</v>
      </c>
      <c r="C6" t="s">
        <v>136</v>
      </c>
      <c r="D6" s="161" t="s">
        <v>137</v>
      </c>
      <c r="E6" s="46" t="s">
        <v>138</v>
      </c>
      <c r="F6" s="46"/>
      <c r="G6" s="49"/>
    </row>
    <row r="7" spans="1:7">
      <c r="A7" s="167"/>
      <c r="C7" t="s">
        <v>139</v>
      </c>
      <c r="D7" s="162"/>
      <c r="E7" s="46" t="s">
        <v>118</v>
      </c>
      <c r="F7" s="46"/>
      <c r="G7" s="49"/>
    </row>
    <row r="8" spans="1:7">
      <c r="A8" s="167"/>
      <c r="D8" s="162"/>
      <c r="E8" s="46"/>
      <c r="F8" s="46"/>
      <c r="G8" s="49"/>
    </row>
    <row r="9" spans="1:7">
      <c r="A9" s="167"/>
      <c r="D9" s="162"/>
      <c r="E9" s="46"/>
      <c r="F9" s="46"/>
      <c r="G9" s="49"/>
    </row>
    <row r="10" spans="1:7">
      <c r="A10" s="168"/>
      <c r="D10" s="163"/>
      <c r="E10" s="46" t="s">
        <v>140</v>
      </c>
      <c r="F10" s="46"/>
      <c r="G10" s="49"/>
    </row>
    <row r="11" spans="1:7">
      <c r="A11" s="169" t="s">
        <v>5</v>
      </c>
      <c r="B11" s="47" t="s">
        <v>135</v>
      </c>
      <c r="C11" s="47" t="s">
        <v>141</v>
      </c>
      <c r="D11" s="161" t="s">
        <v>142</v>
      </c>
      <c r="E11" s="52" t="s">
        <v>143</v>
      </c>
      <c r="F11" s="52"/>
      <c r="G11" s="48"/>
    </row>
    <row r="12" spans="1:7">
      <c r="A12" s="169"/>
      <c r="C12" t="s">
        <v>144</v>
      </c>
      <c r="D12" s="162"/>
      <c r="E12" s="46"/>
      <c r="F12" s="46" t="s">
        <v>143</v>
      </c>
      <c r="G12" s="49"/>
    </row>
    <row r="13" spans="1:7">
      <c r="A13" s="169"/>
      <c r="B13" t="s">
        <v>145</v>
      </c>
      <c r="C13" t="s">
        <v>146</v>
      </c>
      <c r="D13" s="162"/>
      <c r="E13" s="46" t="s">
        <v>143</v>
      </c>
      <c r="F13" s="46"/>
      <c r="G13" s="49"/>
    </row>
    <row r="14" spans="1:7">
      <c r="A14" s="169"/>
      <c r="C14" t="s">
        <v>147</v>
      </c>
      <c r="D14" s="162"/>
      <c r="E14" s="46"/>
      <c r="F14" s="46"/>
      <c r="G14" s="49"/>
    </row>
    <row r="15" spans="1:7">
      <c r="A15" s="169"/>
      <c r="D15" s="163"/>
      <c r="E15" s="46"/>
      <c r="F15" s="46"/>
      <c r="G15" s="49"/>
    </row>
    <row r="16" spans="1:7" ht="21.75" customHeight="1">
      <c r="A16" s="170" t="s">
        <v>4</v>
      </c>
      <c r="B16" s="47" t="s">
        <v>128</v>
      </c>
      <c r="C16" s="47" t="s">
        <v>126</v>
      </c>
      <c r="D16" s="161" t="s">
        <v>24</v>
      </c>
      <c r="E16" s="52" t="s">
        <v>148</v>
      </c>
      <c r="F16" s="52"/>
      <c r="G16" s="48"/>
    </row>
    <row r="17" spans="1:7" ht="16.5" customHeight="1">
      <c r="A17" s="171"/>
      <c r="C17" t="s">
        <v>149</v>
      </c>
      <c r="D17" s="162"/>
      <c r="E17" s="46">
        <v>1.5</v>
      </c>
      <c r="F17" s="46"/>
      <c r="G17" s="49"/>
    </row>
    <row r="18" spans="1:7" ht="16.5" customHeight="1">
      <c r="A18" s="171"/>
      <c r="C18" t="s">
        <v>150</v>
      </c>
      <c r="D18" s="162"/>
      <c r="E18" s="46"/>
      <c r="F18" s="46">
        <v>1.5</v>
      </c>
      <c r="G18" s="49"/>
    </row>
    <row r="19" spans="1:7" ht="16.5" customHeight="1">
      <c r="A19" s="171"/>
      <c r="C19" t="s">
        <v>151</v>
      </c>
      <c r="D19" s="163"/>
      <c r="E19" s="46"/>
      <c r="F19" s="57">
        <v>0.5</v>
      </c>
      <c r="G19" s="49"/>
    </row>
    <row r="20" spans="1:7">
      <c r="A20" s="170" t="s">
        <v>12</v>
      </c>
      <c r="B20" s="47" t="s">
        <v>152</v>
      </c>
      <c r="C20" s="47" t="s">
        <v>153</v>
      </c>
      <c r="D20" s="52"/>
      <c r="E20" s="52"/>
      <c r="F20" s="52"/>
      <c r="G20" s="48"/>
    </row>
    <row r="21" spans="1:7">
      <c r="A21" s="171"/>
      <c r="C21" t="s">
        <v>154</v>
      </c>
      <c r="D21" s="46"/>
      <c r="E21" s="46"/>
      <c r="F21" s="46"/>
      <c r="G21" s="49"/>
    </row>
    <row r="22" spans="1:7">
      <c r="A22" s="172"/>
      <c r="B22" s="50"/>
      <c r="C22" s="50" t="s">
        <v>155</v>
      </c>
      <c r="D22" s="58" t="s">
        <v>24</v>
      </c>
      <c r="E22" s="55" t="s">
        <v>156</v>
      </c>
      <c r="F22" s="55"/>
      <c r="G22" s="51"/>
    </row>
    <row r="23" spans="1:7">
      <c r="A23" s="176" t="s">
        <v>28</v>
      </c>
      <c r="B23" t="s">
        <v>157</v>
      </c>
      <c r="C23" t="s">
        <v>136</v>
      </c>
      <c r="D23" s="161"/>
      <c r="E23" s="46" t="s">
        <v>158</v>
      </c>
      <c r="F23" s="46"/>
      <c r="G23" s="49"/>
    </row>
    <row r="24" spans="1:7">
      <c r="A24" s="176"/>
      <c r="C24" t="s">
        <v>159</v>
      </c>
      <c r="D24" s="162"/>
      <c r="E24" s="46">
        <v>2</v>
      </c>
      <c r="F24" s="46"/>
      <c r="G24" s="49"/>
    </row>
    <row r="25" spans="1:7">
      <c r="A25" s="176"/>
      <c r="C25" t="s">
        <v>151</v>
      </c>
      <c r="D25" s="162"/>
      <c r="E25" s="46">
        <v>1</v>
      </c>
      <c r="F25" s="46"/>
      <c r="G25" s="49"/>
    </row>
    <row r="26" spans="1:7">
      <c r="A26" s="176"/>
      <c r="C26" t="s">
        <v>125</v>
      </c>
      <c r="D26" s="163"/>
      <c r="E26" s="46">
        <v>1</v>
      </c>
      <c r="F26" s="46"/>
      <c r="G26" s="49"/>
    </row>
    <row r="27" spans="1:7">
      <c r="A27" s="170" t="s">
        <v>10</v>
      </c>
      <c r="B27" s="47" t="s">
        <v>125</v>
      </c>
      <c r="C27" s="47" t="s">
        <v>126</v>
      </c>
      <c r="D27" s="161" t="s">
        <v>24</v>
      </c>
      <c r="E27" s="52" t="s">
        <v>127</v>
      </c>
      <c r="F27" s="52"/>
      <c r="G27" s="48"/>
    </row>
    <row r="28" spans="1:7">
      <c r="A28" s="171"/>
      <c r="B28" s="45" t="s">
        <v>128</v>
      </c>
      <c r="C28" s="45" t="s">
        <v>129</v>
      </c>
      <c r="D28" s="162"/>
      <c r="E28" s="46" t="s">
        <v>130</v>
      </c>
      <c r="F28" s="46"/>
      <c r="G28" s="49"/>
    </row>
    <row r="29" spans="1:7">
      <c r="A29" s="171"/>
      <c r="C29" t="s">
        <v>131</v>
      </c>
      <c r="D29" s="162"/>
      <c r="E29" s="46" t="s">
        <v>132</v>
      </c>
      <c r="F29" s="46"/>
      <c r="G29" s="49"/>
    </row>
    <row r="30" spans="1:7" ht="14.25" customHeight="1">
      <c r="A30" s="171"/>
      <c r="B30" s="50"/>
      <c r="C30" s="50" t="s">
        <v>160</v>
      </c>
      <c r="D30" s="163"/>
      <c r="E30" s="55" t="s">
        <v>132</v>
      </c>
      <c r="F30" s="55"/>
      <c r="G30" s="51"/>
    </row>
    <row r="31" spans="1:7">
      <c r="A31" s="170" t="s">
        <v>29</v>
      </c>
      <c r="D31" s="173" t="s">
        <v>24</v>
      </c>
      <c r="E31" s="46"/>
      <c r="F31" s="46"/>
      <c r="G31" s="49"/>
    </row>
    <row r="32" spans="1:7">
      <c r="A32" s="171"/>
      <c r="B32" t="s">
        <v>161</v>
      </c>
      <c r="C32" t="s">
        <v>162</v>
      </c>
      <c r="D32" s="174"/>
      <c r="E32" s="46" t="s">
        <v>138</v>
      </c>
      <c r="F32" s="46"/>
      <c r="G32" s="49"/>
    </row>
    <row r="33" spans="1:7" ht="21" customHeight="1">
      <c r="A33" s="171"/>
      <c r="B33" t="s">
        <v>135</v>
      </c>
      <c r="C33" t="s">
        <v>163</v>
      </c>
      <c r="D33" s="174"/>
      <c r="E33" s="46" t="s">
        <v>130</v>
      </c>
      <c r="F33" s="46"/>
      <c r="G33" s="49"/>
    </row>
    <row r="34" spans="1:7">
      <c r="A34" s="171"/>
      <c r="D34" s="174"/>
      <c r="E34" s="46"/>
      <c r="F34" s="46"/>
      <c r="G34" s="49"/>
    </row>
    <row r="35" spans="1:7">
      <c r="A35" s="171"/>
      <c r="D35" s="175"/>
      <c r="E35" s="46"/>
      <c r="F35" s="46"/>
      <c r="G35" s="49"/>
    </row>
    <row r="36" spans="1:7">
      <c r="A36" s="170" t="s">
        <v>16</v>
      </c>
      <c r="B36" s="47"/>
      <c r="C36" s="47" t="s">
        <v>164</v>
      </c>
      <c r="D36" s="161"/>
      <c r="E36" s="52" t="s">
        <v>165</v>
      </c>
      <c r="F36" s="52"/>
      <c r="G36" s="48"/>
    </row>
    <row r="37" spans="1:7">
      <c r="A37" s="171"/>
      <c r="B37" t="s">
        <v>166</v>
      </c>
      <c r="C37" s="45" t="s">
        <v>167</v>
      </c>
      <c r="D37" s="162"/>
      <c r="E37" s="46" t="s">
        <v>168</v>
      </c>
      <c r="F37" s="46"/>
      <c r="G37" s="49"/>
    </row>
    <row r="38" spans="1:7">
      <c r="A38" s="171"/>
      <c r="C38" t="s">
        <v>169</v>
      </c>
      <c r="D38" s="162"/>
      <c r="E38" s="46"/>
      <c r="F38" s="46" t="s">
        <v>170</v>
      </c>
      <c r="G38" s="49"/>
    </row>
    <row r="39" spans="1:7">
      <c r="A39" s="171"/>
      <c r="D39" s="162"/>
      <c r="E39" s="46"/>
      <c r="F39" s="46"/>
      <c r="G39" s="49"/>
    </row>
    <row r="40" spans="1:7">
      <c r="A40" s="172"/>
      <c r="B40" s="50"/>
      <c r="C40" s="50"/>
      <c r="D40" s="163"/>
      <c r="E40" s="55"/>
      <c r="F40" s="55"/>
      <c r="G40" s="51"/>
    </row>
    <row r="41" spans="1:7">
      <c r="A41" s="171" t="s">
        <v>30</v>
      </c>
      <c r="D41" s="161" t="s">
        <v>24</v>
      </c>
      <c r="E41" s="46"/>
      <c r="G41" s="49"/>
    </row>
    <row r="42" spans="1:7">
      <c r="A42" s="171"/>
      <c r="D42" s="162"/>
      <c r="E42" s="46"/>
      <c r="G42" s="49"/>
    </row>
    <row r="43" spans="1:7">
      <c r="A43" s="171"/>
      <c r="B43" t="s">
        <v>24</v>
      </c>
      <c r="C43" t="s">
        <v>162</v>
      </c>
      <c r="D43" s="162"/>
      <c r="E43" s="46" t="s">
        <v>171</v>
      </c>
      <c r="F43" t="s">
        <v>24</v>
      </c>
      <c r="G43" s="49"/>
    </row>
    <row r="44" spans="1:7">
      <c r="A44" s="171"/>
      <c r="D44" s="162"/>
      <c r="E44" s="46"/>
      <c r="G44" s="49"/>
    </row>
    <row r="45" spans="1:7">
      <c r="A45" s="172"/>
      <c r="B45" s="50"/>
      <c r="C45" s="50"/>
      <c r="D45" s="16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6" t="s">
        <v>6</v>
      </c>
      <c r="B2" s="65" t="s">
        <v>172</v>
      </c>
      <c r="C2" s="65" t="s">
        <v>126</v>
      </c>
      <c r="D2" s="189" t="s">
        <v>24</v>
      </c>
      <c r="E2" s="56" t="s">
        <v>173</v>
      </c>
      <c r="F2" s="62" t="s">
        <v>106</v>
      </c>
      <c r="G2" s="59"/>
    </row>
    <row r="3" spans="1:7">
      <c r="A3" s="187"/>
      <c r="B3" s="66"/>
      <c r="C3" s="68" t="s">
        <v>174</v>
      </c>
      <c r="D3" s="190"/>
      <c r="E3" s="57" t="s">
        <v>130</v>
      </c>
      <c r="F3" s="63"/>
      <c r="G3" s="60"/>
    </row>
    <row r="4" spans="1:7">
      <c r="A4" s="187"/>
      <c r="B4" s="66"/>
      <c r="C4" s="66" t="s">
        <v>175</v>
      </c>
      <c r="D4" s="190"/>
      <c r="E4" s="57" t="s">
        <v>176</v>
      </c>
      <c r="F4" s="63"/>
      <c r="G4" s="60"/>
    </row>
    <row r="5" spans="1:7">
      <c r="A5" s="187"/>
      <c r="B5" s="66"/>
      <c r="C5" s="68" t="s">
        <v>177</v>
      </c>
      <c r="D5" s="190"/>
      <c r="E5" s="57" t="s">
        <v>173</v>
      </c>
      <c r="F5" s="63"/>
      <c r="G5" s="60"/>
    </row>
    <row r="6" spans="1:7">
      <c r="A6" s="187"/>
      <c r="B6" s="66"/>
      <c r="C6" s="57" t="s">
        <v>178</v>
      </c>
      <c r="D6" s="190"/>
      <c r="E6" s="57" t="s">
        <v>127</v>
      </c>
      <c r="F6" s="63"/>
      <c r="G6" s="60"/>
    </row>
    <row r="7" spans="1:7">
      <c r="A7" s="188"/>
      <c r="B7" s="67"/>
      <c r="C7" s="67" t="s">
        <v>133</v>
      </c>
      <c r="D7" s="191"/>
      <c r="E7" s="58" t="s">
        <v>179</v>
      </c>
      <c r="F7" s="64"/>
      <c r="G7" s="61"/>
    </row>
    <row r="8" spans="1:7">
      <c r="A8" s="192" t="s">
        <v>134</v>
      </c>
      <c r="B8" s="66" t="s">
        <v>135</v>
      </c>
      <c r="C8" s="66" t="s">
        <v>136</v>
      </c>
      <c r="D8" s="178" t="s">
        <v>137</v>
      </c>
      <c r="E8" s="63" t="s">
        <v>180</v>
      </c>
      <c r="F8" s="60"/>
      <c r="G8" s="60"/>
    </row>
    <row r="9" spans="1:7">
      <c r="A9" s="192"/>
      <c r="B9" s="66"/>
      <c r="C9" s="66" t="s">
        <v>181</v>
      </c>
      <c r="D9" s="178"/>
      <c r="E9" s="63" t="s">
        <v>130</v>
      </c>
      <c r="F9" s="60"/>
      <c r="G9" s="60"/>
    </row>
    <row r="10" spans="1:7">
      <c r="A10" s="192"/>
      <c r="B10" s="66"/>
      <c r="C10" s="66" t="s">
        <v>182</v>
      </c>
      <c r="D10" s="178"/>
      <c r="E10" s="63" t="s">
        <v>183</v>
      </c>
      <c r="F10" s="60"/>
      <c r="G10" s="60"/>
    </row>
    <row r="11" spans="1:7">
      <c r="A11" s="193"/>
      <c r="B11" s="66"/>
      <c r="C11" s="66" t="s">
        <v>184</v>
      </c>
      <c r="D11" s="178"/>
      <c r="E11" s="63" t="s">
        <v>185</v>
      </c>
      <c r="F11" s="60"/>
      <c r="G11" s="60"/>
    </row>
    <row r="12" spans="1:7">
      <c r="A12" s="192" t="s">
        <v>5</v>
      </c>
      <c r="B12" s="62"/>
      <c r="C12" s="56" t="s">
        <v>186</v>
      </c>
      <c r="D12" s="177" t="s">
        <v>142</v>
      </c>
      <c r="E12" s="62" t="s">
        <v>187</v>
      </c>
      <c r="F12" s="59"/>
      <c r="G12" s="59"/>
    </row>
    <row r="13" spans="1:7">
      <c r="A13" s="192"/>
      <c r="B13" s="63"/>
      <c r="C13" s="57" t="s">
        <v>188</v>
      </c>
      <c r="D13" s="178"/>
      <c r="E13" s="63" t="s">
        <v>187</v>
      </c>
      <c r="F13" s="60"/>
      <c r="G13" s="60"/>
    </row>
    <row r="14" spans="1:7">
      <c r="A14" s="192"/>
      <c r="B14" s="76"/>
      <c r="C14" s="57" t="s">
        <v>189</v>
      </c>
      <c r="D14" s="178"/>
      <c r="E14" s="63"/>
      <c r="F14" s="60" t="s">
        <v>130</v>
      </c>
      <c r="G14" s="60"/>
    </row>
    <row r="15" spans="1:7">
      <c r="A15" s="192"/>
      <c r="B15" s="63" t="s">
        <v>190</v>
      </c>
      <c r="C15" s="57"/>
      <c r="D15" s="178"/>
      <c r="E15" s="63" t="s">
        <v>191</v>
      </c>
      <c r="F15" s="60"/>
      <c r="G15" s="60"/>
    </row>
    <row r="16" spans="1:7">
      <c r="A16" s="193"/>
      <c r="B16" s="64"/>
      <c r="C16" s="57"/>
      <c r="D16" s="179"/>
      <c r="E16" s="63"/>
      <c r="F16" s="60"/>
      <c r="G16" s="60"/>
    </row>
    <row r="17" spans="1:7" ht="21.75" customHeight="1">
      <c r="A17" s="184" t="s">
        <v>4</v>
      </c>
      <c r="B17" s="66"/>
      <c r="C17" s="65" t="s">
        <v>126</v>
      </c>
      <c r="D17" s="177" t="s">
        <v>24</v>
      </c>
      <c r="E17" s="62" t="s">
        <v>192</v>
      </c>
      <c r="F17" s="59"/>
      <c r="G17" s="59"/>
    </row>
    <row r="18" spans="1:7" ht="16.5" customHeight="1">
      <c r="A18" s="184"/>
      <c r="B18" s="66" t="s">
        <v>193</v>
      </c>
      <c r="C18" s="66" t="s">
        <v>149</v>
      </c>
      <c r="D18" s="178"/>
      <c r="E18" s="63" t="s">
        <v>176</v>
      </c>
      <c r="F18" s="60"/>
      <c r="G18" s="60"/>
    </row>
    <row r="19" spans="1:7" ht="16.5" customHeight="1">
      <c r="A19" s="184"/>
      <c r="B19" s="66"/>
      <c r="C19" s="66" t="s">
        <v>175</v>
      </c>
      <c r="D19" s="178"/>
      <c r="E19" s="63" t="s">
        <v>176</v>
      </c>
      <c r="F19" s="60"/>
      <c r="G19" s="60"/>
    </row>
    <row r="20" spans="1:7" ht="16.5" customHeight="1">
      <c r="A20" s="184"/>
      <c r="B20" s="66"/>
      <c r="C20" s="66" t="s">
        <v>178</v>
      </c>
      <c r="D20" s="178"/>
      <c r="E20" s="63"/>
      <c r="F20" s="63" t="s">
        <v>194</v>
      </c>
      <c r="G20" s="60"/>
    </row>
    <row r="21" spans="1:7">
      <c r="A21" s="183" t="s">
        <v>12</v>
      </c>
      <c r="B21" s="65" t="s">
        <v>195</v>
      </c>
      <c r="C21" s="65" t="s">
        <v>196</v>
      </c>
      <c r="D21" s="177" t="s">
        <v>24</v>
      </c>
      <c r="E21" s="177" t="s">
        <v>197</v>
      </c>
      <c r="F21" s="180" t="s">
        <v>198</v>
      </c>
      <c r="G21" s="59"/>
    </row>
    <row r="22" spans="1:7">
      <c r="A22" s="184"/>
      <c r="B22" s="66"/>
      <c r="C22" s="66" t="s">
        <v>154</v>
      </c>
      <c r="D22" s="178"/>
      <c r="E22" s="178"/>
      <c r="F22" s="181"/>
      <c r="G22" s="60"/>
    </row>
    <row r="23" spans="1:7">
      <c r="A23" s="184"/>
      <c r="B23" s="67"/>
      <c r="C23" s="67" t="s">
        <v>199</v>
      </c>
      <c r="D23" s="179"/>
      <c r="E23" s="179"/>
      <c r="F23" s="182"/>
      <c r="G23" s="61"/>
    </row>
    <row r="24" spans="1:7">
      <c r="A24" s="183" t="s">
        <v>28</v>
      </c>
      <c r="B24" s="66" t="s">
        <v>157</v>
      </c>
      <c r="C24" s="66" t="s">
        <v>136</v>
      </c>
      <c r="D24" s="178"/>
      <c r="E24" s="63" t="s">
        <v>173</v>
      </c>
      <c r="F24" s="60"/>
      <c r="G24" s="60"/>
    </row>
    <row r="25" spans="1:7">
      <c r="A25" s="184"/>
      <c r="B25" s="66"/>
      <c r="C25" s="66" t="s">
        <v>200</v>
      </c>
      <c r="D25" s="178"/>
      <c r="E25" s="63" t="s">
        <v>191</v>
      </c>
      <c r="F25" s="60"/>
      <c r="G25" s="60"/>
    </row>
    <row r="26" spans="1:7">
      <c r="A26" s="184"/>
      <c r="B26" s="66"/>
      <c r="C26" s="66" t="s">
        <v>181</v>
      </c>
      <c r="D26" s="178"/>
      <c r="E26" s="63" t="s">
        <v>130</v>
      </c>
      <c r="F26" s="60"/>
      <c r="G26" s="60"/>
    </row>
    <row r="27" spans="1:7">
      <c r="A27" s="184"/>
      <c r="B27" s="66"/>
      <c r="C27" s="66" t="s">
        <v>201</v>
      </c>
      <c r="D27" s="178"/>
      <c r="E27" s="63" t="s">
        <v>202</v>
      </c>
      <c r="F27" s="60"/>
      <c r="G27" s="60"/>
    </row>
    <row r="28" spans="1:7">
      <c r="A28" s="185"/>
      <c r="B28" s="66"/>
      <c r="C28" s="66" t="s">
        <v>203</v>
      </c>
      <c r="D28" s="179"/>
      <c r="E28" s="63" t="s">
        <v>130</v>
      </c>
      <c r="F28" s="60"/>
      <c r="G28" s="60"/>
    </row>
    <row r="29" spans="1:7">
      <c r="A29" s="184" t="s">
        <v>10</v>
      </c>
      <c r="B29" s="74" t="s">
        <v>172</v>
      </c>
      <c r="C29" s="56" t="s">
        <v>126</v>
      </c>
      <c r="D29" s="177" t="s">
        <v>24</v>
      </c>
      <c r="E29" s="62" t="s">
        <v>173</v>
      </c>
      <c r="F29" s="59" t="s">
        <v>106</v>
      </c>
      <c r="G29" s="59"/>
    </row>
    <row r="30" spans="1:7">
      <c r="A30" s="184"/>
      <c r="B30" s="70"/>
      <c r="C30" s="57" t="s">
        <v>204</v>
      </c>
      <c r="D30" s="178"/>
      <c r="E30" s="63" t="s">
        <v>205</v>
      </c>
      <c r="F30" s="60"/>
      <c r="G30" s="60"/>
    </row>
    <row r="31" spans="1:7">
      <c r="A31" s="184"/>
      <c r="B31" s="71"/>
      <c r="C31" s="69" t="s">
        <v>206</v>
      </c>
      <c r="D31" s="178"/>
      <c r="E31" s="63" t="s">
        <v>130</v>
      </c>
      <c r="F31" s="60"/>
      <c r="G31" s="60"/>
    </row>
    <row r="32" spans="1:7">
      <c r="A32" s="184"/>
      <c r="B32" s="71"/>
      <c r="C32" s="57" t="s">
        <v>207</v>
      </c>
      <c r="D32" s="178"/>
      <c r="E32" s="63" t="s">
        <v>179</v>
      </c>
      <c r="F32" s="60"/>
      <c r="G32" s="60"/>
    </row>
    <row r="33" spans="1:7">
      <c r="A33" s="184"/>
      <c r="B33" s="72"/>
      <c r="C33" s="57" t="s">
        <v>178</v>
      </c>
      <c r="D33" s="178"/>
      <c r="E33" s="63" t="s">
        <v>208</v>
      </c>
      <c r="F33" s="60"/>
      <c r="G33" s="60"/>
    </row>
    <row r="34" spans="1:7" ht="14.25" customHeight="1">
      <c r="A34" s="184"/>
      <c r="B34" s="73"/>
      <c r="C34" s="58" t="s">
        <v>209</v>
      </c>
      <c r="D34" s="179"/>
      <c r="E34" s="64" t="s">
        <v>132</v>
      </c>
      <c r="F34" s="61"/>
      <c r="G34" s="61"/>
    </row>
    <row r="35" spans="1:7">
      <c r="A35" s="183" t="s">
        <v>29</v>
      </c>
      <c r="B35" s="66"/>
      <c r="C35" s="66"/>
      <c r="D35" s="177" t="s">
        <v>24</v>
      </c>
      <c r="E35" s="63"/>
      <c r="F35" s="60"/>
      <c r="G35" s="60"/>
    </row>
    <row r="36" spans="1:7">
      <c r="A36" s="184"/>
      <c r="B36" s="66"/>
      <c r="C36" s="66" t="s">
        <v>210</v>
      </c>
      <c r="D36" s="178"/>
      <c r="E36" s="63" t="s">
        <v>130</v>
      </c>
      <c r="F36" s="60"/>
      <c r="G36" s="60"/>
    </row>
    <row r="37" spans="1:7" ht="21" customHeight="1">
      <c r="A37" s="184"/>
      <c r="B37" s="66" t="s">
        <v>211</v>
      </c>
      <c r="C37" s="66" t="s">
        <v>126</v>
      </c>
      <c r="D37" s="178"/>
      <c r="E37" s="63" t="s">
        <v>180</v>
      </c>
      <c r="F37" s="60"/>
      <c r="G37" s="60"/>
    </row>
    <row r="38" spans="1:7">
      <c r="A38" s="184"/>
      <c r="B38" s="66"/>
      <c r="C38" s="66" t="s">
        <v>212</v>
      </c>
      <c r="D38" s="178"/>
      <c r="E38" s="63"/>
      <c r="F38" s="60" t="s">
        <v>130</v>
      </c>
      <c r="G38" s="60"/>
    </row>
    <row r="39" spans="1:7">
      <c r="A39" s="184"/>
      <c r="B39" s="66"/>
      <c r="C39" s="66"/>
      <c r="D39" s="179"/>
      <c r="E39" s="63"/>
      <c r="F39" s="60"/>
      <c r="G39" s="60"/>
    </row>
    <row r="40" spans="1:7">
      <c r="A40" s="183" t="s">
        <v>16</v>
      </c>
      <c r="B40" s="65"/>
      <c r="C40" s="65" t="s">
        <v>126</v>
      </c>
      <c r="D40" s="177"/>
      <c r="E40" s="62" t="s">
        <v>165</v>
      </c>
      <c r="F40" s="59"/>
      <c r="G40" s="59"/>
    </row>
    <row r="41" spans="1:7">
      <c r="A41" s="184"/>
      <c r="B41" s="66" t="s">
        <v>166</v>
      </c>
      <c r="C41" s="68" t="s">
        <v>167</v>
      </c>
      <c r="D41" s="178"/>
      <c r="E41" s="63" t="s">
        <v>168</v>
      </c>
      <c r="F41" s="60"/>
      <c r="G41" s="60"/>
    </row>
    <row r="42" spans="1:7">
      <c r="A42" s="184"/>
      <c r="B42" s="66"/>
      <c r="C42" s="66" t="s">
        <v>213</v>
      </c>
      <c r="D42" s="178"/>
      <c r="E42" s="63"/>
      <c r="F42" s="60" t="s">
        <v>170</v>
      </c>
      <c r="G42" s="60"/>
    </row>
    <row r="43" spans="1:7">
      <c r="A43" s="184"/>
      <c r="B43" s="66"/>
      <c r="C43" s="66"/>
      <c r="D43" s="178"/>
      <c r="E43" s="63"/>
      <c r="F43" s="60"/>
      <c r="G43" s="60"/>
    </row>
    <row r="44" spans="1:7">
      <c r="A44" s="185"/>
      <c r="B44" s="67"/>
      <c r="C44" s="67"/>
      <c r="D44" s="179"/>
      <c r="E44" s="64"/>
      <c r="F44" s="60"/>
      <c r="G44" s="61"/>
    </row>
    <row r="45" spans="1:7">
      <c r="A45" s="184" t="s">
        <v>30</v>
      </c>
      <c r="B45" s="66"/>
      <c r="C45" s="65" t="s">
        <v>126</v>
      </c>
      <c r="D45" s="177" t="s">
        <v>24</v>
      </c>
      <c r="E45" s="65" t="s">
        <v>173</v>
      </c>
      <c r="F45" s="62"/>
      <c r="G45" s="60"/>
    </row>
    <row r="46" spans="1:7">
      <c r="A46" s="184"/>
      <c r="B46" s="66"/>
      <c r="C46" s="66" t="s">
        <v>149</v>
      </c>
      <c r="D46" s="178"/>
      <c r="E46" s="66" t="s">
        <v>176</v>
      </c>
      <c r="F46" s="63"/>
      <c r="G46" s="60"/>
    </row>
    <row r="47" spans="1:7">
      <c r="A47" s="184"/>
      <c r="B47" s="66" t="s">
        <v>193</v>
      </c>
      <c r="C47" s="66" t="s">
        <v>214</v>
      </c>
      <c r="D47" s="178"/>
      <c r="E47" s="66" t="s">
        <v>176</v>
      </c>
      <c r="F47" s="76"/>
      <c r="G47" s="60"/>
    </row>
    <row r="48" spans="1:7">
      <c r="A48" s="184"/>
      <c r="B48" s="66"/>
      <c r="C48" s="66" t="s">
        <v>215</v>
      </c>
      <c r="D48" s="178"/>
      <c r="E48" s="66"/>
      <c r="F48" s="63" t="s">
        <v>194</v>
      </c>
      <c r="G48" s="60"/>
    </row>
    <row r="49" spans="1:7">
      <c r="A49" s="185"/>
      <c r="B49" s="67"/>
      <c r="C49" s="67"/>
      <c r="D49" s="17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3" t="s">
        <v>6</v>
      </c>
      <c r="B2" s="65"/>
      <c r="C2" s="65"/>
      <c r="D2" s="189" t="s">
        <v>24</v>
      </c>
      <c r="E2" s="62" t="s">
        <v>106</v>
      </c>
      <c r="F2" s="62" t="s">
        <v>106</v>
      </c>
      <c r="G2" s="59"/>
    </row>
    <row r="3" spans="1:7">
      <c r="A3" s="184"/>
      <c r="B3" s="66" t="s">
        <v>216</v>
      </c>
      <c r="C3" s="66" t="s">
        <v>216</v>
      </c>
      <c r="D3" s="190"/>
      <c r="E3" s="57"/>
      <c r="F3" s="63"/>
      <c r="G3" s="60"/>
    </row>
    <row r="4" spans="1:7">
      <c r="A4" s="185"/>
      <c r="B4" s="67"/>
      <c r="C4" s="66"/>
      <c r="D4" s="191"/>
      <c r="E4" s="58"/>
      <c r="F4" s="64"/>
      <c r="G4" s="61"/>
    </row>
    <row r="5" spans="1:7">
      <c r="A5" s="192" t="s">
        <v>134</v>
      </c>
      <c r="B5" s="66"/>
      <c r="C5" s="62"/>
      <c r="D5" s="174" t="s">
        <v>137</v>
      </c>
      <c r="E5" s="63"/>
      <c r="F5" s="60"/>
      <c r="G5" s="60"/>
    </row>
    <row r="6" spans="1:7">
      <c r="A6" s="192"/>
      <c r="B6" s="66"/>
      <c r="C6" s="63" t="s">
        <v>217</v>
      </c>
      <c r="D6" s="174"/>
      <c r="E6" s="63" t="s">
        <v>218</v>
      </c>
      <c r="F6" s="60"/>
      <c r="G6" s="60"/>
    </row>
    <row r="7" spans="1:7">
      <c r="A7" s="192"/>
      <c r="B7" s="66"/>
      <c r="C7" s="63"/>
      <c r="D7" s="174"/>
      <c r="E7" s="63"/>
      <c r="F7" s="60"/>
      <c r="G7" s="60"/>
    </row>
    <row r="8" spans="1:7">
      <c r="A8" s="193"/>
      <c r="B8" s="66"/>
      <c r="C8" s="64"/>
      <c r="D8" s="174"/>
      <c r="E8" s="63"/>
      <c r="F8" s="60"/>
      <c r="G8" s="60"/>
    </row>
    <row r="9" spans="1:7">
      <c r="A9" s="192" t="s">
        <v>5</v>
      </c>
      <c r="B9" s="62"/>
      <c r="C9" s="57"/>
      <c r="D9" s="177" t="s">
        <v>142</v>
      </c>
      <c r="E9" s="65"/>
      <c r="F9" s="62"/>
      <c r="G9" s="59"/>
    </row>
    <row r="10" spans="1:7">
      <c r="A10" s="192"/>
      <c r="B10" s="63"/>
      <c r="C10" s="57" t="s">
        <v>219</v>
      </c>
      <c r="D10" s="178"/>
      <c r="E10" s="66" t="s">
        <v>106</v>
      </c>
      <c r="F10" s="63" t="s">
        <v>130</v>
      </c>
      <c r="G10" s="60"/>
    </row>
    <row r="11" spans="1:7">
      <c r="A11" s="192"/>
      <c r="B11" s="63" t="s">
        <v>220</v>
      </c>
      <c r="C11" s="57"/>
      <c r="D11" s="179"/>
      <c r="E11" s="67"/>
      <c r="F11" s="63" t="s">
        <v>130</v>
      </c>
      <c r="G11" s="60"/>
    </row>
    <row r="12" spans="1:7">
      <c r="A12" s="183" t="s">
        <v>4</v>
      </c>
      <c r="B12" s="65"/>
      <c r="C12" s="62"/>
      <c r="D12" s="173" t="s">
        <v>24</v>
      </c>
      <c r="E12" s="66"/>
      <c r="F12" s="62"/>
      <c r="G12" s="59"/>
    </row>
    <row r="13" spans="1:7">
      <c r="A13" s="184"/>
      <c r="B13" s="66" t="s">
        <v>221</v>
      </c>
      <c r="C13" s="76"/>
      <c r="D13" s="174"/>
      <c r="E13" s="66" t="s">
        <v>222</v>
      </c>
      <c r="F13" s="76"/>
      <c r="G13" s="60"/>
    </row>
    <row r="14" spans="1:7">
      <c r="A14" s="184"/>
      <c r="B14" s="66"/>
      <c r="C14" s="63" t="s">
        <v>223</v>
      </c>
      <c r="D14" s="174"/>
      <c r="E14" s="66"/>
      <c r="F14" s="63" t="s">
        <v>222</v>
      </c>
      <c r="G14" s="60"/>
    </row>
    <row r="15" spans="1:7">
      <c r="A15" s="185"/>
      <c r="B15" s="67"/>
      <c r="C15" s="64"/>
      <c r="D15" s="174"/>
      <c r="E15" s="66"/>
      <c r="F15" s="64"/>
      <c r="G15" s="60"/>
    </row>
    <row r="16" spans="1:7">
      <c r="A16" s="184" t="s">
        <v>12</v>
      </c>
      <c r="B16" s="63"/>
      <c r="C16" s="57"/>
      <c r="D16" s="177" t="s">
        <v>24</v>
      </c>
      <c r="E16" s="177" t="s">
        <v>197</v>
      </c>
      <c r="F16" s="181">
        <v>1</v>
      </c>
      <c r="G16" s="59"/>
    </row>
    <row r="17" spans="1:7">
      <c r="A17" s="184"/>
      <c r="B17" s="63" t="s">
        <v>224</v>
      </c>
      <c r="C17" s="77" t="s">
        <v>225</v>
      </c>
      <c r="D17" s="178"/>
      <c r="E17" s="178"/>
      <c r="F17" s="181"/>
      <c r="G17" s="60"/>
    </row>
    <row r="18" spans="1:7">
      <c r="A18" s="184"/>
      <c r="B18" s="64"/>
      <c r="C18" s="58" t="s">
        <v>226</v>
      </c>
      <c r="D18" s="179"/>
      <c r="E18" s="179"/>
      <c r="F18" s="182"/>
      <c r="G18" s="61"/>
    </row>
    <row r="19" spans="1:7">
      <c r="A19" s="183" t="s">
        <v>28</v>
      </c>
      <c r="B19" s="66"/>
      <c r="C19" s="66"/>
      <c r="D19" s="178" t="s">
        <v>227</v>
      </c>
      <c r="E19" s="63"/>
      <c r="F19" s="60"/>
      <c r="G19" s="60"/>
    </row>
    <row r="20" spans="1:7">
      <c r="A20" s="184"/>
      <c r="B20" s="66"/>
      <c r="C20" s="66"/>
      <c r="D20" s="178"/>
      <c r="E20" s="63"/>
      <c r="F20" s="60"/>
      <c r="G20" s="60"/>
    </row>
    <row r="21" spans="1:7">
      <c r="A21" s="184"/>
      <c r="B21" s="66" t="s">
        <v>228</v>
      </c>
      <c r="C21" s="66" t="s">
        <v>229</v>
      </c>
      <c r="D21" s="178"/>
      <c r="E21" s="63" t="s">
        <v>185</v>
      </c>
      <c r="F21" s="60" t="s">
        <v>230</v>
      </c>
      <c r="G21" s="60"/>
    </row>
    <row r="22" spans="1:7">
      <c r="A22" s="184"/>
      <c r="B22" s="66" t="s">
        <v>231</v>
      </c>
      <c r="C22" s="66"/>
      <c r="D22" s="178"/>
      <c r="E22" s="63"/>
      <c r="F22" s="60"/>
      <c r="G22" s="60"/>
    </row>
    <row r="23" spans="1:7">
      <c r="A23" s="185"/>
      <c r="B23" s="66"/>
      <c r="C23" s="66"/>
      <c r="D23" s="179"/>
      <c r="E23" s="63"/>
      <c r="F23" s="60"/>
      <c r="G23" s="60"/>
    </row>
    <row r="24" spans="1:7">
      <c r="A24" s="184" t="s">
        <v>10</v>
      </c>
      <c r="B24" s="78"/>
      <c r="C24" s="62" t="s">
        <v>232</v>
      </c>
      <c r="D24" s="173" t="s">
        <v>24</v>
      </c>
      <c r="E24" s="65" t="s">
        <v>233</v>
      </c>
      <c r="F24" s="65"/>
      <c r="G24" s="62"/>
    </row>
    <row r="25" spans="1:7">
      <c r="A25" s="184"/>
      <c r="B25" s="83"/>
      <c r="C25" s="63"/>
      <c r="D25" s="174"/>
      <c r="E25" s="66"/>
      <c r="F25" s="66"/>
      <c r="G25" s="63"/>
    </row>
    <row r="26" spans="1:7">
      <c r="A26" s="184"/>
      <c r="B26" s="94"/>
      <c r="C26" s="64"/>
      <c r="D26" s="174"/>
      <c r="E26" s="66"/>
      <c r="F26" s="67"/>
      <c r="G26" s="64"/>
    </row>
    <row r="27" spans="1:7">
      <c r="A27" s="183" t="s">
        <v>29</v>
      </c>
      <c r="B27" s="66"/>
      <c r="C27" s="66"/>
      <c r="D27" s="177" t="s">
        <v>24</v>
      </c>
      <c r="E27" s="62"/>
      <c r="F27" s="60"/>
      <c r="G27" s="60"/>
    </row>
    <row r="28" spans="1:7">
      <c r="A28" s="184"/>
      <c r="B28" s="66" t="s">
        <v>220</v>
      </c>
      <c r="C28" s="66" t="s">
        <v>234</v>
      </c>
      <c r="D28" s="178"/>
      <c r="E28" s="63" t="s">
        <v>222</v>
      </c>
      <c r="F28" s="60" t="s">
        <v>185</v>
      </c>
      <c r="G28" s="60"/>
    </row>
    <row r="29" spans="1:7">
      <c r="A29" s="184"/>
      <c r="B29" s="66" t="s">
        <v>221</v>
      </c>
      <c r="C29" s="66"/>
      <c r="D29" s="178"/>
      <c r="E29" s="64"/>
      <c r="F29" s="60" t="s">
        <v>130</v>
      </c>
      <c r="G29" s="60"/>
    </row>
    <row r="30" spans="1:7">
      <c r="A30" s="183" t="s">
        <v>16</v>
      </c>
      <c r="B30" s="65"/>
      <c r="C30" s="65"/>
      <c r="D30" s="180"/>
      <c r="E30" s="60"/>
      <c r="F30" s="59"/>
      <c r="G30" s="59"/>
    </row>
    <row r="31" spans="1:7">
      <c r="A31" s="184"/>
      <c r="B31" s="66" t="s">
        <v>57</v>
      </c>
      <c r="C31" s="68" t="s">
        <v>235</v>
      </c>
      <c r="D31" s="181"/>
      <c r="E31" s="60" t="s">
        <v>168</v>
      </c>
      <c r="F31" s="60"/>
      <c r="G31" s="60"/>
    </row>
    <row r="32" spans="1:7">
      <c r="A32" s="184"/>
      <c r="B32" s="66"/>
      <c r="C32" s="66" t="s">
        <v>236</v>
      </c>
      <c r="D32" s="181"/>
      <c r="E32" s="60"/>
      <c r="F32" s="60" t="s">
        <v>170</v>
      </c>
      <c r="G32" s="60"/>
    </row>
    <row r="33" spans="1:7">
      <c r="A33" s="184"/>
      <c r="B33" s="66"/>
      <c r="C33" s="66"/>
      <c r="D33" s="181"/>
      <c r="E33" s="60"/>
      <c r="F33" s="60"/>
      <c r="G33" s="60"/>
    </row>
    <row r="34" spans="1:7">
      <c r="A34" s="185"/>
      <c r="B34" s="66"/>
      <c r="C34" s="67"/>
      <c r="D34" s="182"/>
      <c r="E34" s="60"/>
      <c r="F34" s="60"/>
      <c r="G34" s="61"/>
    </row>
    <row r="35" spans="1:7">
      <c r="A35" s="184" t="s">
        <v>30</v>
      </c>
      <c r="B35" s="62"/>
      <c r="C35" s="57"/>
      <c r="D35" s="181" t="s">
        <v>24</v>
      </c>
      <c r="E35" s="92"/>
      <c r="F35" s="62"/>
      <c r="G35" s="60"/>
    </row>
    <row r="36" spans="1:7">
      <c r="A36" s="184"/>
      <c r="B36" s="63"/>
      <c r="C36" s="66" t="s">
        <v>237</v>
      </c>
      <c r="D36" s="181"/>
      <c r="E36" s="57" t="s">
        <v>238</v>
      </c>
      <c r="F36" s="63" t="s">
        <v>239</v>
      </c>
      <c r="G36" s="60"/>
    </row>
    <row r="37" spans="1:7">
      <c r="A37" s="184"/>
      <c r="B37" s="63" t="s">
        <v>221</v>
      </c>
      <c r="C37" s="46"/>
      <c r="D37" s="181"/>
      <c r="E37" s="57"/>
      <c r="F37" s="76"/>
      <c r="G37" s="60"/>
    </row>
    <row r="38" spans="1:7">
      <c r="A38" s="184"/>
      <c r="B38" s="63"/>
      <c r="D38" s="181"/>
      <c r="E38" s="57"/>
      <c r="F38" s="76"/>
      <c r="G38" s="60"/>
    </row>
    <row r="39" spans="1:7">
      <c r="A39" s="185"/>
      <c r="B39" s="64"/>
      <c r="C39" s="58"/>
      <c r="D39" s="18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2022-04-28T09:09:33Z</dcterms:modified>
  <cp:category/>
  <cp:contentStatus/>
</cp:coreProperties>
</file>