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6A6FB68A-041D-9046-8C35-8C86F88ED0E1}" xr6:coauthVersionLast="45" xr6:coauthVersionMax="45" xr10:uidLastSave="{00000000-0000-0000-0000-000000000000}"/>
  <bookViews>
    <workbookView xWindow="29900" yWindow="-660" windowWidth="28800" windowHeight="16380" xr2:uid="{00000000-000D-0000-FFFF-FFFF00000000}"/>
  </bookViews>
  <sheets>
    <sheet name="current file" sheetId="3" r:id="rId1"/>
    <sheet name="Sheet1" sheetId="6" r:id="rId2"/>
    <sheet name="Sheet1 (2)" sheetId="7" r:id="rId3"/>
    <sheet name="Poposed file" sheetId="5" r:id="rId4"/>
  </sheets>
  <definedNames>
    <definedName name="_xlnm._FilterDatabase" localSheetId="0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1" i="7"/>
  <c r="C10" i="7"/>
  <c r="C9" i="7"/>
  <c r="C8" i="7"/>
  <c r="C7" i="7"/>
  <c r="I6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I6" i="6" s="1"/>
  <c r="C4" i="6"/>
  <c r="C3" i="6"/>
  <c r="C2" i="6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<sst xmlns="http://schemas.openxmlformats.org/spreadsheetml/2006/main" count="369" uniqueCount="75">
  <si>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</si>
  <si>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</si>
  <si>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</si>
  <si>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</si>
  <si>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</si>
  <si>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</si>
  <si>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</si>
  <si>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</si>
  <si>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</si>
  <si>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</si>
  <si>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</si>
  <si>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</si>
  <si>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</si>
  <si>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</si>
  <si>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</si>
  <si>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</si>
  <si>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</si>
  <si>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</si>
  <si>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</si>
  <si>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</si>
  <si>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</si>
  <si>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</si>
  <si>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</si>
  <si>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</si>
  <si>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</si>
  <si>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</si>
  <si>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</si>
  <si>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</si>
  <si>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</si>
  <si>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</si>
  <si>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</si>
  <si>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</si>
  <si>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</si>
  <si>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</si>
  <si>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</si>
  <si>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</si>
  <si>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</si>
  <si>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</si>
  <si>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</si>
  <si>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</si>
  <si>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</si>
  <si>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</si>
  <si>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</si>
  <si>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</si>
  <si>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</si>
  <si>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</si>
  <si>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</si>
  <si>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</si>
  <si>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</si>
  <si>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</si>
  <si>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</si>
  <si>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</si>
  <si>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</si>
  <si>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</si>
  <si>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</si>
  <si>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</si>
  <si>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</si>
  <si>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</si>
  <si>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</si>
  <si>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</si>
  <si>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</si>
  <si>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</si>
  <si>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</si>
  <si>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</si>
  <si>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</si>
  <si>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</si>
  <si>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</si>
  <si>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</si>
  <si>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</si>
  <si>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</si>
  <si>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</si>
  <si>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</si>
  <si>
    <t>Amir Salem </t>
  </si>
  <si>
    <t>na</t>
  </si>
  <si>
    <t>Egypt, 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</si>
</sst>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59"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40" zoomScaleNormal="140" workbookViewId="0">
      <selection activeCell="B10" sqref="B10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83203125" bestFit="1" customWidth="1"/>
    <col min="5" max="5" width="17.33203125" bestFit="1" customWidth="1"/>
    <col min="6" max="6" width="35.66406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</cols>
  <sheetData>
    <row r="1" spans="1:13" x14ac:dyDescent="0.2">
      <c r="A1" s="1" t="s">
        <v>50</v>
      </c>
      <c r="B1" s="1" t="s">
        <v>0</v>
      </c>
      <c r="C1" s="1" t="s">
        <v>1</v>
      </c>
      <c r="D1" s="1" t="s">
        <v>36</v>
      </c>
      <c r="E1" s="2" t="s">
        <v>2</v>
      </c>
      <c r="F1" s="5" t="s">
        <v>3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</row>
    <row r="2" spans="1:13" x14ac:dyDescent="0.2">
      <c r="A2" s="22">
        <v>7</v>
      </c>
      <c r="B2" s="24" t="s">
        <v>5</v>
      </c>
      <c r="C2" s="24" t="s">
        <v>9</v>
      </c>
      <c r="D2" s="24" t="s">
        <v>37</v>
      </c>
      <c r="E2" s="24" t="s">
        <v>6</v>
      </c>
      <c r="F2" s="25" t="s">
        <v>35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63" t="s">
        <v>41</v>
      </c>
      <c r="L2" s="14" t="s">
        <v>73</v>
      </c>
    </row>
    <row r="3" spans="1:13" x14ac:dyDescent="0.2">
      <c r="A3" s="15">
        <v>13</v>
      </c>
      <c r="B3" s="17" t="s">
        <v>10</v>
      </c>
      <c r="C3" s="17" t="s">
        <v>11</v>
      </c>
      <c r="D3" s="17" t="s">
        <v>37</v>
      </c>
      <c r="E3" s="17" t="s">
        <v>6</v>
      </c>
      <c r="F3" s="18"/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63" t="s">
        <v>16</v>
      </c>
      <c r="L3" s="21" t="s">
        <v>45</v>
      </c>
    </row>
    <row r="4" spans="1:13" x14ac:dyDescent="0.2">
      <c r="A4" s="9">
        <v>7</v>
      </c>
      <c r="B4" s="10" t="s">
        <v>5</v>
      </c>
      <c r="C4" s="10" t="s">
        <v>7</v>
      </c>
      <c r="D4" s="10" t="s">
        <v>38</v>
      </c>
      <c r="E4" s="10" t="s">
        <v>18</v>
      </c>
      <c r="F4" s="11"/>
      <c r="G4" s="48">
        <v>43516</v>
      </c>
      <c r="H4" s="48">
        <f>G4+3</f>
        <v>43519</v>
      </c>
      <c r="I4" s="13">
        <f t="shared" si="0"/>
        <v>3</v>
      </c>
      <c r="J4" s="14">
        <v>1</v>
      </c>
      <c r="K4" s="63" t="s">
        <v>72</v>
      </c>
      <c r="L4" s="14" t="s">
        <v>73</v>
      </c>
    </row>
    <row r="5" spans="1:13" x14ac:dyDescent="0.2">
      <c r="A5" s="22">
        <v>8</v>
      </c>
      <c r="B5" s="24" t="s">
        <v>5</v>
      </c>
      <c r="C5" s="24" t="s">
        <v>71</v>
      </c>
      <c r="D5" s="24" t="s">
        <v>38</v>
      </c>
      <c r="E5" s="24" t="s">
        <v>6</v>
      </c>
      <c r="F5" s="25"/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63" t="s">
        <v>41</v>
      </c>
      <c r="L5" s="14" t="s">
        <v>73</v>
      </c>
    </row>
    <row r="6" spans="1:13" x14ac:dyDescent="0.2">
      <c r="A6" s="9">
        <v>11</v>
      </c>
      <c r="B6" s="10" t="s">
        <v>5</v>
      </c>
      <c r="C6" s="10" t="s">
        <v>17</v>
      </c>
      <c r="D6" s="10" t="s">
        <v>38</v>
      </c>
      <c r="E6" s="10" t="s">
        <v>6</v>
      </c>
      <c r="F6" s="11"/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63" t="s">
        <v>72</v>
      </c>
      <c r="L6" s="14" t="s">
        <v>73</v>
      </c>
    </row>
    <row r="7" spans="1:13" x14ac:dyDescent="0.2">
      <c r="A7" s="15">
        <v>3</v>
      </c>
      <c r="B7" s="17" t="s">
        <v>19</v>
      </c>
      <c r="C7" s="17" t="s">
        <v>12</v>
      </c>
      <c r="D7" s="17" t="s">
        <v>38</v>
      </c>
      <c r="E7" s="17" t="s">
        <v>13</v>
      </c>
      <c r="F7" s="29" t="s">
        <v>43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63" t="s">
        <v>39</v>
      </c>
      <c r="L7" s="14" t="s">
        <v>73</v>
      </c>
    </row>
    <row r="8" spans="1:13" x14ac:dyDescent="0.2">
      <c r="A8" s="22">
        <v>2</v>
      </c>
      <c r="B8" s="24" t="s">
        <v>74</v>
      </c>
      <c r="C8" s="24" t="s">
        <v>7</v>
      </c>
      <c r="D8" s="24" t="s">
        <v>38</v>
      </c>
      <c r="E8" s="24" t="s">
        <v>6</v>
      </c>
      <c r="F8" s="32" t="s">
        <v>8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63" t="s">
        <v>16</v>
      </c>
      <c r="L8" s="33" t="s">
        <v>58</v>
      </c>
    </row>
    <row r="9" spans="1:13" x14ac:dyDescent="0.2">
      <c r="A9" s="9">
        <v>10</v>
      </c>
      <c r="B9" s="10" t="s">
        <v>5</v>
      </c>
      <c r="C9" s="34" t="s">
        <v>34</v>
      </c>
      <c r="D9" s="34" t="s">
        <v>38</v>
      </c>
      <c r="E9" s="34" t="s">
        <v>42</v>
      </c>
      <c r="F9" s="11"/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63" t="s">
        <v>64</v>
      </c>
      <c r="L9" s="14" t="s">
        <v>73</v>
      </c>
    </row>
    <row r="10" spans="1:13" x14ac:dyDescent="0.2">
      <c r="A10" s="15">
        <v>5</v>
      </c>
      <c r="B10" s="17" t="s">
        <v>14</v>
      </c>
      <c r="C10" s="17" t="s">
        <v>15</v>
      </c>
      <c r="D10" s="17" t="s">
        <v>38</v>
      </c>
      <c r="E10" s="17" t="s">
        <v>6</v>
      </c>
      <c r="F10" s="29" t="s">
        <v>30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63" t="s">
        <v>40</v>
      </c>
      <c r="L10" s="14" t="s">
        <v>73</v>
      </c>
    </row>
    <row r="11" spans="1:13" x14ac:dyDescent="0.2">
      <c r="A11" s="9">
        <v>17</v>
      </c>
      <c r="B11" s="10" t="s">
        <v>26</v>
      </c>
      <c r="C11" s="34" t="s">
        <v>27</v>
      </c>
      <c r="D11" s="34" t="s">
        <v>38</v>
      </c>
      <c r="E11" s="34" t="s">
        <v>28</v>
      </c>
      <c r="F11" s="11"/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63" t="s">
        <v>20</v>
      </c>
      <c r="L11" s="14" t="s">
        <v>73</v>
      </c>
    </row>
    <row r="12" spans="1:13" x14ac:dyDescent="0.2">
      <c r="A12" s="22">
        <v>15</v>
      </c>
      <c r="B12" s="24" t="s">
        <v>14</v>
      </c>
      <c r="C12" s="24" t="s">
        <v>24</v>
      </c>
      <c r="D12" s="24" t="s">
        <v>38</v>
      </c>
      <c r="E12" s="24" t="s">
        <v>18</v>
      </c>
      <c r="F12" s="32"/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63" t="s">
        <v>40</v>
      </c>
      <c r="L12" s="14" t="s">
        <v>73</v>
      </c>
      <c r="M12" s="39" t="s">
        <v>61</v>
      </c>
    </row>
    <row r="13" spans="1:13" x14ac:dyDescent="0.2">
      <c r="A13" s="15">
        <v>14</v>
      </c>
      <c r="B13" s="17" t="s">
        <v>10</v>
      </c>
      <c r="C13" s="17" t="s">
        <v>11</v>
      </c>
      <c r="D13" s="17" t="s">
        <v>38</v>
      </c>
      <c r="E13" s="17" t="s">
        <v>6</v>
      </c>
      <c r="F13" s="29"/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63" t="s">
        <v>16</v>
      </c>
      <c r="L13" s="35" t="s">
        <v>58</v>
      </c>
      <c r="M13" s="39" t="s">
        <v>61</v>
      </c>
    </row>
    <row r="14" spans="1:13" x14ac:dyDescent="0.2">
      <c r="A14" s="22">
        <v>9</v>
      </c>
      <c r="B14" s="24" t="s">
        <v>5</v>
      </c>
      <c r="C14" s="24" t="s">
        <v>34</v>
      </c>
      <c r="D14" s="24" t="s">
        <v>38</v>
      </c>
      <c r="E14" s="24" t="s">
        <v>52</v>
      </c>
      <c r="F14" s="32"/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63" t="s">
        <v>64</v>
      </c>
      <c r="L14" s="14" t="s">
        <v>73</v>
      </c>
    </row>
    <row r="15" spans="1:13" x14ac:dyDescent="0.2">
      <c r="A15" s="9">
        <v>4</v>
      </c>
      <c r="B15" s="10" t="s">
        <v>5</v>
      </c>
      <c r="C15" s="34" t="s">
        <v>71</v>
      </c>
      <c r="D15" s="34" t="s">
        <v>38</v>
      </c>
      <c r="E15" s="34" t="s">
        <v>51</v>
      </c>
      <c r="F15" s="11" t="s">
        <v>23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63" t="s">
        <v>64</v>
      </c>
      <c r="L15" s="14" t="s">
        <v>73</v>
      </c>
    </row>
    <row r="16" spans="1:13" x14ac:dyDescent="0.2">
      <c r="A16" s="15">
        <v>12</v>
      </c>
      <c r="B16" s="17" t="s">
        <v>10</v>
      </c>
      <c r="C16" s="17" t="s">
        <v>25</v>
      </c>
      <c r="D16" s="17" t="s">
        <v>38</v>
      </c>
      <c r="E16" s="17" t="s">
        <v>29</v>
      </c>
      <c r="F16" s="29"/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63" t="s">
        <v>16</v>
      </c>
      <c r="L16" s="14" t="s">
        <v>73</v>
      </c>
    </row>
    <row r="17" spans="1:12" x14ac:dyDescent="0.2">
      <c r="A17" s="22">
        <v>16</v>
      </c>
      <c r="B17" s="24" t="s">
        <v>26</v>
      </c>
      <c r="C17" s="24" t="s">
        <v>11</v>
      </c>
      <c r="D17" s="24" t="s">
        <v>38</v>
      </c>
      <c r="E17" s="24" t="s">
        <v>31</v>
      </c>
      <c r="F17" s="32"/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63" t="s">
        <v>16</v>
      </c>
      <c r="L17" s="14" t="s">
        <v>73</v>
      </c>
    </row>
    <row r="19" spans="1:12" ht="17" x14ac:dyDescent="0.2">
      <c r="G19" s="45"/>
    </row>
    <row r="20" spans="1:12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D1:D5 D7:D9">
    <cfRule type="cellIs" dxfId="58" priority="27" operator="equal">
      <formula>"Completed"</formula>
    </cfRule>
  </conditionalFormatting>
  <conditionalFormatting sqref="D1:D5 D7:D9">
    <cfRule type="cellIs" dxfId="57" priority="26" operator="equal">
      <formula>"Ongoing"</formula>
    </cfRule>
  </conditionalFormatting>
  <conditionalFormatting sqref="D1:D5 D7:D9">
    <cfRule type="cellIs" dxfId="56" priority="25" operator="equal">
      <formula>"Completed-N"</formula>
    </cfRule>
  </conditionalFormatting>
  <conditionalFormatting sqref="D6">
    <cfRule type="cellIs" dxfId="55" priority="24" operator="equal">
      <formula>"Completed"</formula>
    </cfRule>
  </conditionalFormatting>
  <conditionalFormatting sqref="D6">
    <cfRule type="cellIs" dxfId="54" priority="23" operator="equal">
      <formula>"Ongoing"</formula>
    </cfRule>
  </conditionalFormatting>
  <conditionalFormatting sqref="D6">
    <cfRule type="cellIs" dxfId="53" priority="22" operator="equal">
      <formula>"Completed-N"</formula>
    </cfRule>
  </conditionalFormatting>
  <conditionalFormatting sqref="D10">
    <cfRule type="cellIs" dxfId="52" priority="21" operator="equal">
      <formula>"Completed"</formula>
    </cfRule>
  </conditionalFormatting>
  <conditionalFormatting sqref="D10">
    <cfRule type="cellIs" dxfId="51" priority="20" operator="equal">
      <formula>"Ongoing"</formula>
    </cfRule>
  </conditionalFormatting>
  <conditionalFormatting sqref="D10">
    <cfRule type="cellIs" dxfId="50" priority="19" operator="equal">
      <formula>"Completed-N"</formula>
    </cfRule>
  </conditionalFormatting>
  <conditionalFormatting sqref="D13">
    <cfRule type="cellIs" dxfId="49" priority="18" operator="equal">
      <formula>"Completed"</formula>
    </cfRule>
  </conditionalFormatting>
  <conditionalFormatting sqref="D13">
    <cfRule type="cellIs" dxfId="48" priority="17" operator="equal">
      <formula>"Ongoing"</formula>
    </cfRule>
  </conditionalFormatting>
  <conditionalFormatting sqref="D13">
    <cfRule type="cellIs" dxfId="47" priority="16" operator="equal">
      <formula>"Completed-N"</formula>
    </cfRule>
  </conditionalFormatting>
  <conditionalFormatting sqref="D11">
    <cfRule type="cellIs" dxfId="46" priority="15" operator="equal">
      <formula>"Completed"</formula>
    </cfRule>
  </conditionalFormatting>
  <conditionalFormatting sqref="D11">
    <cfRule type="cellIs" dxfId="45" priority="14" operator="equal">
      <formula>"Ongoing"</formula>
    </cfRule>
  </conditionalFormatting>
  <conditionalFormatting sqref="D11">
    <cfRule type="cellIs" dxfId="44" priority="13" operator="equal">
      <formula>"Completed-N"</formula>
    </cfRule>
  </conditionalFormatting>
  <conditionalFormatting sqref="D12">
    <cfRule type="cellIs" dxfId="43" priority="12" operator="equal">
      <formula>"Completed"</formula>
    </cfRule>
  </conditionalFormatting>
  <conditionalFormatting sqref="D12">
    <cfRule type="cellIs" dxfId="42" priority="11" operator="equal">
      <formula>"Ongoing"</formula>
    </cfRule>
  </conditionalFormatting>
  <conditionalFormatting sqref="D12">
    <cfRule type="cellIs" dxfId="41" priority="10" operator="equal">
      <formula>"Completed-N"</formula>
    </cfRule>
  </conditionalFormatting>
  <conditionalFormatting sqref="D14:D15">
    <cfRule type="cellIs" dxfId="40" priority="9" operator="equal">
      <formula>"Completed"</formula>
    </cfRule>
  </conditionalFormatting>
  <conditionalFormatting sqref="D14:D15">
    <cfRule type="cellIs" dxfId="39" priority="8" operator="equal">
      <formula>"Ongoing"</formula>
    </cfRule>
  </conditionalFormatting>
  <conditionalFormatting sqref="D14:D15">
    <cfRule type="cellIs" dxfId="38" priority="7" operator="equal">
      <formula>"Completed-N"</formula>
    </cfRule>
  </conditionalFormatting>
  <conditionalFormatting sqref="D16">
    <cfRule type="cellIs" dxfId="37" priority="6" operator="equal">
      <formula>"Completed"</formula>
    </cfRule>
  </conditionalFormatting>
  <conditionalFormatting sqref="D16">
    <cfRule type="cellIs" dxfId="36" priority="5" operator="equal">
      <formula>"Ongoing"</formula>
    </cfRule>
  </conditionalFormatting>
  <conditionalFormatting sqref="D16">
    <cfRule type="cellIs" dxfId="35" priority="4" operator="equal">
      <formula>"Completed-N"</formula>
    </cfRule>
  </conditionalFormatting>
  <conditionalFormatting sqref="D17">
    <cfRule type="cellIs" dxfId="34" priority="3" operator="equal">
      <formula>"Completed"</formula>
    </cfRule>
  </conditionalFormatting>
  <conditionalFormatting sqref="D17">
    <cfRule type="cellIs" dxfId="33" priority="2" operator="equal">
      <formula>"Ongoing"</formula>
    </cfRule>
  </conditionalFormatting>
  <conditionalFormatting sqref="D17">
    <cfRule type="cellIs" dxfId="32" priority="1" operator="equal">
      <formula>"Completed-N"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I17"/>
  <sheetViews>
    <sheetView zoomScale="160" zoomScaleNormal="160" workbookViewId="0">
      <selection activeCell="B5" sqref="B5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9" ht="30" x14ac:dyDescent="0.2">
      <c r="A1" s="1" t="s">
        <v>1</v>
      </c>
      <c r="B1" s="3" t="s">
        <v>67</v>
      </c>
      <c r="C1" s="3" t="s">
        <v>48</v>
      </c>
      <c r="D1" s="4" t="s">
        <v>62</v>
      </c>
      <c r="E1" s="4" t="s">
        <v>63</v>
      </c>
      <c r="F1" s="44" t="s">
        <v>68</v>
      </c>
    </row>
    <row r="2" spans="1:9" x14ac:dyDescent="0.2">
      <c r="A2" s="24" t="s">
        <v>9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/>
    </row>
    <row r="3" spans="1:9" x14ac:dyDescent="0.2">
      <c r="A3" s="17" t="s">
        <v>11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7"/>
    </row>
    <row r="4" spans="1:9" x14ac:dyDescent="0.2">
      <c r="A4" s="10" t="s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27"/>
    </row>
    <row r="5" spans="1:9" x14ac:dyDescent="0.2">
      <c r="A5" s="24" t="s">
        <v>9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/>
    </row>
    <row r="6" spans="1:9" x14ac:dyDescent="0.2">
      <c r="A6" s="10" t="s">
        <v>17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27"/>
      <c r="I6" t="b">
        <f>SUMPRODUCT(($B2&lt;$C$2:$C$17)*($C2&gt;$B$2:$B$17)*($D2=$D$2:$D$17))&gt;1</f>
        <v>0</v>
      </c>
    </row>
    <row r="7" spans="1:9" x14ac:dyDescent="0.2">
      <c r="A7" s="17" t="s">
        <v>12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7"/>
    </row>
    <row r="8" spans="1:9" x14ac:dyDescent="0.2">
      <c r="A8" s="24" t="s">
        <v>7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/>
    </row>
    <row r="9" spans="1:9" x14ac:dyDescent="0.2">
      <c r="A9" s="34" t="s">
        <v>34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27"/>
    </row>
    <row r="10" spans="1:9" x14ac:dyDescent="0.2">
      <c r="A10" s="17" t="s">
        <v>15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7"/>
    </row>
    <row r="11" spans="1:9" x14ac:dyDescent="0.2">
      <c r="A11" s="34" t="s">
        <v>27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27"/>
    </row>
    <row r="12" spans="1:9" x14ac:dyDescent="0.2">
      <c r="A12" s="24" t="s">
        <v>24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52" t="s">
        <v>61</v>
      </c>
    </row>
    <row r="13" spans="1:9" x14ac:dyDescent="0.2">
      <c r="A13" s="17" t="s">
        <v>11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52" t="s">
        <v>61</v>
      </c>
    </row>
    <row r="14" spans="1:9" x14ac:dyDescent="0.2">
      <c r="A14" s="24" t="s">
        <v>34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/>
    </row>
    <row r="15" spans="1:9" x14ac:dyDescent="0.2">
      <c r="A15" s="34" t="s">
        <v>22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27"/>
    </row>
    <row r="16" spans="1:9" x14ac:dyDescent="0.2">
      <c r="A16" s="17" t="s">
        <v>25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7"/>
    </row>
    <row r="17" spans="1:6" x14ac:dyDescent="0.2">
      <c r="A17" s="24" t="s">
        <v>11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/>
    </row>
  </sheetData>
  <conditionalFormatting sqref="B2:D17">
    <cfRule type="expression" dxfId="31" priority="1" stopIfTrue="1">
      <formula>SUMPRODUCT(($B2&lt;$C$2:$C$17)*($C2&gt;$B$2:$B$17)*($D2=$D$2:$D$17))&gt;1</formula>
    </cfRule>
  </conditionalFormatting>
  <dataValidations count="2">
    <dataValidation type="custom" allowBlank="1" showInputMessage="1" showErrorMessage="1" errorTitle="Error: Clashing Timings" sqref="I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D9DD-B167-CD4B-BC32-8C1190E10619}">
  <dimension ref="A1:I17"/>
  <sheetViews>
    <sheetView zoomScale="160" zoomScaleNormal="160" workbookViewId="0">
      <selection activeCell="H8" sqref="H8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9" ht="30" x14ac:dyDescent="0.2">
      <c r="A1" s="1" t="s">
        <v>1</v>
      </c>
      <c r="B1" s="3" t="s">
        <v>67</v>
      </c>
      <c r="C1" s="3" t="s">
        <v>48</v>
      </c>
      <c r="D1" s="4" t="s">
        <v>62</v>
      </c>
      <c r="E1" s="4" t="s">
        <v>63</v>
      </c>
      <c r="F1" s="44" t="s">
        <v>68</v>
      </c>
    </row>
    <row r="2" spans="1:9" x14ac:dyDescent="0.2">
      <c r="A2" s="24" t="s">
        <v>9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/>
    </row>
    <row r="3" spans="1:9" x14ac:dyDescent="0.2">
      <c r="A3" s="17" t="s">
        <v>11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7"/>
    </row>
    <row r="4" spans="1:9" x14ac:dyDescent="0.2">
      <c r="A4" s="10" t="s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27"/>
    </row>
    <row r="5" spans="1:9" x14ac:dyDescent="0.2">
      <c r="A5" s="24" t="s">
        <v>9</v>
      </c>
      <c r="B5" s="46">
        <v>43515</v>
      </c>
      <c r="C5" s="46">
        <f>B5+7</f>
        <v>43522</v>
      </c>
      <c r="D5" s="27" t="s">
        <v>41</v>
      </c>
      <c r="E5" s="27" t="s">
        <v>69</v>
      </c>
      <c r="F5" s="27"/>
    </row>
    <row r="6" spans="1:9" x14ac:dyDescent="0.2">
      <c r="A6" s="10" t="s">
        <v>17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27"/>
      <c r="I6" t="b">
        <f>SUMPRODUCT(($B2&lt;$C$2:$C$17)*($C2&gt;$B$2:$B$17)*($D2=$D$2:$D$17))&gt;1</f>
        <v>1</v>
      </c>
    </row>
    <row r="7" spans="1:9" x14ac:dyDescent="0.2">
      <c r="A7" s="17" t="s">
        <v>12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7"/>
    </row>
    <row r="8" spans="1:9" x14ac:dyDescent="0.2">
      <c r="A8" s="24" t="s">
        <v>7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/>
    </row>
    <row r="9" spans="1:9" x14ac:dyDescent="0.2">
      <c r="A9" s="34" t="s">
        <v>34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27"/>
    </row>
    <row r="10" spans="1:9" x14ac:dyDescent="0.2">
      <c r="A10" s="17" t="s">
        <v>15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7"/>
    </row>
    <row r="11" spans="1:9" x14ac:dyDescent="0.2">
      <c r="A11" s="34" t="s">
        <v>27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27"/>
    </row>
    <row r="12" spans="1:9" x14ac:dyDescent="0.2">
      <c r="A12" s="24" t="s">
        <v>24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52" t="s">
        <v>61</v>
      </c>
    </row>
    <row r="13" spans="1:9" x14ac:dyDescent="0.2">
      <c r="A13" s="17" t="s">
        <v>11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52" t="s">
        <v>61</v>
      </c>
    </row>
    <row r="14" spans="1:9" x14ac:dyDescent="0.2">
      <c r="A14" s="24" t="s">
        <v>34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/>
    </row>
    <row r="15" spans="1:9" x14ac:dyDescent="0.2">
      <c r="A15" s="34" t="s">
        <v>22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27"/>
    </row>
    <row r="16" spans="1:9" x14ac:dyDescent="0.2">
      <c r="A16" s="17" t="s">
        <v>25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7"/>
    </row>
    <row r="17" spans="1:6" x14ac:dyDescent="0.2">
      <c r="A17" s="24" t="s">
        <v>11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/>
    </row>
  </sheetData>
  <conditionalFormatting sqref="B2:D17">
    <cfRule type="expression" dxfId="0" priority="1" stopIfTrue="1">
      <formula>SUMPRODUCT(($B2&lt;$C$2:$C$17)*($C2&gt;$B$2:$B$17)*($D2=$D$2:$D$17))&gt;1</formula>
    </cfRule>
  </conditionalFormatting>
  <dataValidations count="2">
    <dataValidation allowBlank="1" showInputMessage="1" error="Fix Date Collision" sqref="A2:E17" xr:uid="{D927535F-364F-9147-A871-905C3C09DE8C}"/>
    <dataValidation type="custom" allowBlank="1" showInputMessage="1" showErrorMessage="1" errorTitle="Error: Clashing Timings" sqref="I6" xr:uid="{70FA1A24-E2EB-7147-BAEE-30D5F0D0C6C0}">
      <formula1>SUMPRODUCT(($B2&lt;$C$2:$C$17)*($C2&gt;$B$2:$B$17)*($D2=$D$2:$D$17))&gt;1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Y15" sqref="Y15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3" t="s">
        <v>54</v>
      </c>
      <c r="E4" s="53" t="s">
        <v>53</v>
      </c>
      <c r="F4" s="54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3"/>
      <c r="E5" s="53"/>
      <c r="F5" s="54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3"/>
      <c r="E6" s="53"/>
      <c r="F6" s="54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60" t="s">
        <v>56</v>
      </c>
      <c r="C7" s="30"/>
      <c r="D7" s="53"/>
      <c r="E7" s="53"/>
      <c r="F7" s="54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60"/>
      <c r="C8" s="30"/>
      <c r="D8" s="53"/>
      <c r="E8" s="53"/>
      <c r="F8" s="54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60"/>
      <c r="C9" s="30"/>
      <c r="D9" s="53"/>
      <c r="E9" s="53"/>
      <c r="F9" s="54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61" t="s">
        <v>55</v>
      </c>
      <c r="C10" s="30"/>
      <c r="D10" s="53"/>
      <c r="E10" s="53"/>
      <c r="F10" s="54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61"/>
      <c r="C11" s="30"/>
      <c r="D11" s="53"/>
      <c r="E11" s="53"/>
      <c r="F11" s="54"/>
      <c r="G11" s="55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61"/>
      <c r="C12" s="30"/>
      <c r="D12" s="53"/>
      <c r="E12" s="53"/>
      <c r="F12" s="54"/>
      <c r="G12" s="55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61"/>
      <c r="C13" s="30"/>
      <c r="D13" s="53"/>
      <c r="E13" s="53"/>
      <c r="F13" s="54"/>
      <c r="G13" s="55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61"/>
      <c r="C14" s="30"/>
      <c r="D14" s="53"/>
      <c r="E14" s="53"/>
      <c r="F14" s="54"/>
      <c r="G14" s="55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61"/>
      <c r="C15" s="57" t="s">
        <v>60</v>
      </c>
      <c r="D15" s="54" t="s">
        <v>59</v>
      </c>
      <c r="E15" s="30"/>
      <c r="F15" s="30"/>
      <c r="G15" s="55"/>
      <c r="H15" s="54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61"/>
      <c r="C16" s="58"/>
      <c r="D16" s="54"/>
      <c r="E16" s="30"/>
      <c r="F16" s="30"/>
      <c r="G16" s="55"/>
      <c r="H16" s="54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61"/>
      <c r="C17" s="58"/>
      <c r="D17" s="54"/>
      <c r="E17" s="30"/>
      <c r="F17" s="30"/>
      <c r="G17" s="55"/>
      <c r="H17" s="54"/>
      <c r="I17" s="62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58"/>
      <c r="D18" s="54"/>
      <c r="E18" s="30"/>
      <c r="F18" s="30"/>
      <c r="G18" s="55"/>
      <c r="H18" s="54"/>
      <c r="I18" s="62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58"/>
      <c r="D19" s="54"/>
      <c r="E19" s="30"/>
      <c r="F19" s="30"/>
      <c r="G19" s="55"/>
      <c r="H19" s="54"/>
      <c r="I19" s="62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58"/>
      <c r="D20" s="54"/>
      <c r="E20" s="30"/>
      <c r="F20" s="30"/>
      <c r="G20" s="55"/>
      <c r="H20" s="54"/>
      <c r="I20" s="62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58"/>
      <c r="D21" s="54"/>
      <c r="E21" s="30"/>
      <c r="F21" s="30"/>
      <c r="G21" s="55"/>
      <c r="H21" s="54"/>
      <c r="I21" s="62"/>
    </row>
    <row r="22" spans="1:24" x14ac:dyDescent="0.2">
      <c r="A22" s="6">
        <v>43531</v>
      </c>
      <c r="B22" s="30"/>
      <c r="C22" s="58"/>
      <c r="D22" s="54"/>
      <c r="E22" s="30"/>
      <c r="F22" s="30"/>
      <c r="G22" s="55"/>
      <c r="H22" s="54"/>
      <c r="I22" s="62"/>
    </row>
    <row r="23" spans="1:24" x14ac:dyDescent="0.2">
      <c r="A23" s="6">
        <v>43532</v>
      </c>
      <c r="B23" s="30"/>
      <c r="C23" s="58"/>
      <c r="D23" s="54"/>
      <c r="E23" s="30"/>
      <c r="F23" s="30"/>
      <c r="G23" s="55"/>
      <c r="H23" s="54"/>
      <c r="I23" s="62"/>
    </row>
    <row r="24" spans="1:24" x14ac:dyDescent="0.2">
      <c r="A24" s="6">
        <v>43533</v>
      </c>
      <c r="B24" s="30"/>
      <c r="C24" s="58"/>
      <c r="D24" s="54"/>
      <c r="E24" s="30"/>
      <c r="F24" s="30"/>
      <c r="G24" s="55"/>
      <c r="H24" s="54"/>
      <c r="I24" s="62"/>
    </row>
    <row r="25" spans="1:24" x14ac:dyDescent="0.2">
      <c r="A25" s="6">
        <v>43534</v>
      </c>
      <c r="B25" s="30"/>
      <c r="C25" s="58"/>
      <c r="D25" s="54"/>
      <c r="E25" s="30"/>
      <c r="F25" s="30"/>
      <c r="G25" s="55"/>
      <c r="H25" s="54"/>
      <c r="I25" s="62"/>
    </row>
    <row r="26" spans="1:24" x14ac:dyDescent="0.2">
      <c r="A26" s="6">
        <v>43535</v>
      </c>
      <c r="B26" s="30"/>
      <c r="C26" s="58"/>
      <c r="D26" s="30"/>
      <c r="E26" s="30"/>
      <c r="F26" s="30"/>
      <c r="G26" s="55"/>
      <c r="H26" s="31"/>
      <c r="I26" s="62"/>
    </row>
    <row r="27" spans="1:24" x14ac:dyDescent="0.2">
      <c r="A27" s="6">
        <v>43536</v>
      </c>
      <c r="B27" s="30"/>
      <c r="C27" s="58"/>
      <c r="D27" s="30"/>
      <c r="E27" s="30"/>
      <c r="F27" s="30"/>
      <c r="G27" s="55"/>
      <c r="H27" s="31"/>
      <c r="I27" s="62"/>
    </row>
    <row r="28" spans="1:24" x14ac:dyDescent="0.2">
      <c r="A28" s="6">
        <v>43537</v>
      </c>
      <c r="B28" s="30"/>
      <c r="C28" s="58"/>
      <c r="D28" s="30"/>
      <c r="E28" s="30"/>
      <c r="F28" s="30"/>
      <c r="G28" s="55"/>
      <c r="H28" s="31"/>
      <c r="I28" s="62"/>
    </row>
    <row r="29" spans="1:24" x14ac:dyDescent="0.2">
      <c r="A29" s="6">
        <v>43538</v>
      </c>
      <c r="B29" s="30"/>
      <c r="C29" s="59"/>
      <c r="D29" s="30"/>
      <c r="E29" s="30"/>
      <c r="F29" s="30"/>
      <c r="G29" s="55"/>
      <c r="H29" s="31"/>
      <c r="I29" s="62"/>
    </row>
    <row r="30" spans="1:24" x14ac:dyDescent="0.2">
      <c r="A30" s="6">
        <v>43539</v>
      </c>
      <c r="B30" s="30"/>
      <c r="C30" s="30"/>
      <c r="D30" s="30"/>
      <c r="E30" s="30"/>
      <c r="F30" s="30"/>
      <c r="G30" s="55"/>
      <c r="H30" s="31"/>
      <c r="I30" s="62"/>
    </row>
    <row r="31" spans="1:24" x14ac:dyDescent="0.2">
      <c r="A31" s="6">
        <v>43540</v>
      </c>
      <c r="B31" s="30"/>
      <c r="C31" s="30"/>
      <c r="D31" s="30"/>
      <c r="E31" s="30"/>
      <c r="F31" s="30"/>
      <c r="G31" s="55"/>
      <c r="H31" s="31"/>
      <c r="I31" s="62"/>
    </row>
    <row r="32" spans="1:24" x14ac:dyDescent="0.2">
      <c r="A32" s="6">
        <v>43541</v>
      </c>
      <c r="B32" s="30"/>
      <c r="C32" s="30"/>
      <c r="D32" s="30"/>
      <c r="E32" s="30"/>
      <c r="F32" s="30"/>
      <c r="G32" s="55"/>
      <c r="H32" s="31"/>
      <c r="I32" s="62"/>
    </row>
    <row r="33" spans="1:9" ht="16" x14ac:dyDescent="0.2">
      <c r="A33" s="6">
        <v>43548</v>
      </c>
      <c r="B33" s="37"/>
      <c r="C33" s="30"/>
      <c r="D33" s="53" t="s">
        <v>54</v>
      </c>
      <c r="E33" s="38"/>
      <c r="F33" s="30"/>
      <c r="G33" s="56"/>
      <c r="H33" s="53" t="s">
        <v>54</v>
      </c>
      <c r="I33" s="40" t="s">
        <v>24</v>
      </c>
    </row>
    <row r="34" spans="1:9" x14ac:dyDescent="0.2">
      <c r="A34" s="6">
        <v>43555</v>
      </c>
      <c r="B34" s="8"/>
      <c r="C34" s="54" t="s">
        <v>34</v>
      </c>
      <c r="D34" s="53"/>
      <c r="E34" s="38"/>
      <c r="F34" s="8"/>
      <c r="H34" s="53"/>
      <c r="I34" s="41"/>
    </row>
    <row r="35" spans="1:9" x14ac:dyDescent="0.2">
      <c r="A35" s="6">
        <v>43562</v>
      </c>
      <c r="B35" s="8"/>
      <c r="C35" s="54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B7:B9"/>
    <mergeCell ref="F4:F7"/>
    <mergeCell ref="F8:F14"/>
    <mergeCell ref="B10:B17"/>
    <mergeCell ref="I17:I32"/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</mergeCells>
  <conditionalFormatting sqref="P4:P8 P10:P12">
    <cfRule type="cellIs" dxfId="30" priority="30" operator="equal">
      <formula>"Completed"</formula>
    </cfRule>
  </conditionalFormatting>
  <conditionalFormatting sqref="P4:P8 P10:P12">
    <cfRule type="cellIs" dxfId="29" priority="29" operator="equal">
      <formula>"Ongoing"</formula>
    </cfRule>
  </conditionalFormatting>
  <conditionalFormatting sqref="P4:P8 P10:P12">
    <cfRule type="cellIs" dxfId="28" priority="28" operator="equal">
      <formula>"Completed-N"</formula>
    </cfRule>
  </conditionalFormatting>
  <conditionalFormatting sqref="P9">
    <cfRule type="cellIs" dxfId="27" priority="27" operator="equal">
      <formula>"Completed"</formula>
    </cfRule>
  </conditionalFormatting>
  <conditionalFormatting sqref="P9">
    <cfRule type="cellIs" dxfId="26" priority="26" operator="equal">
      <formula>"Ongoing"</formula>
    </cfRule>
  </conditionalFormatting>
  <conditionalFormatting sqref="P9">
    <cfRule type="cellIs" dxfId="25" priority="25" operator="equal">
      <formula>"Completed-N"</formula>
    </cfRule>
  </conditionalFormatting>
  <conditionalFormatting sqref="P13">
    <cfRule type="cellIs" dxfId="24" priority="24" operator="equal">
      <formula>"Completed"</formula>
    </cfRule>
  </conditionalFormatting>
  <conditionalFormatting sqref="P13">
    <cfRule type="cellIs" dxfId="23" priority="23" operator="equal">
      <formula>"Ongoing"</formula>
    </cfRule>
  </conditionalFormatting>
  <conditionalFormatting sqref="P13">
    <cfRule type="cellIs" dxfId="22" priority="22" operator="equal">
      <formula>"Completed-N"</formula>
    </cfRule>
  </conditionalFormatting>
  <conditionalFormatting sqref="P16">
    <cfRule type="cellIs" dxfId="21" priority="21" operator="equal">
      <formula>"Completed"</formula>
    </cfRule>
  </conditionalFormatting>
  <conditionalFormatting sqref="P16">
    <cfRule type="cellIs" dxfId="20" priority="20" operator="equal">
      <formula>"Ongoing"</formula>
    </cfRule>
  </conditionalFormatting>
  <conditionalFormatting sqref="P16">
    <cfRule type="cellIs" dxfId="19" priority="19" operator="equal">
      <formula>"Completed-N"</formula>
    </cfRule>
  </conditionalFormatting>
  <conditionalFormatting sqref="P14">
    <cfRule type="cellIs" dxfId="18" priority="18" operator="equal">
      <formula>"Completed"</formula>
    </cfRule>
  </conditionalFormatting>
  <conditionalFormatting sqref="P14">
    <cfRule type="cellIs" dxfId="17" priority="17" operator="equal">
      <formula>"Ongoing"</formula>
    </cfRule>
  </conditionalFormatting>
  <conditionalFormatting sqref="P14">
    <cfRule type="cellIs" dxfId="16" priority="16" operator="equal">
      <formula>"Completed-N"</formula>
    </cfRule>
  </conditionalFormatting>
  <conditionalFormatting sqref="P15">
    <cfRule type="cellIs" dxfId="15" priority="15" operator="equal">
      <formula>"Completed"</formula>
    </cfRule>
  </conditionalFormatting>
  <conditionalFormatting sqref="P15">
    <cfRule type="cellIs" dxfId="14" priority="14" operator="equal">
      <formula>"Ongoing"</formula>
    </cfRule>
  </conditionalFormatting>
  <conditionalFormatting sqref="P15">
    <cfRule type="cellIs" dxfId="13" priority="13" operator="equal">
      <formula>"Completed-N"</formula>
    </cfRule>
  </conditionalFormatting>
  <conditionalFormatting sqref="P17:P18">
    <cfRule type="cellIs" dxfId="12" priority="12" operator="equal">
      <formula>"Completed"</formula>
    </cfRule>
  </conditionalFormatting>
  <conditionalFormatting sqref="P17:P18">
    <cfRule type="cellIs" dxfId="11" priority="11" operator="equal">
      <formula>"Ongoing"</formula>
    </cfRule>
  </conditionalFormatting>
  <conditionalFormatting sqref="P17:P18">
    <cfRule type="cellIs" dxfId="10" priority="10" operator="equal">
      <formula>"Completed-N"</formula>
    </cfRule>
  </conditionalFormatting>
  <conditionalFormatting sqref="P19">
    <cfRule type="cellIs" dxfId="9" priority="9" operator="equal">
      <formula>"Completed"</formula>
    </cfRule>
  </conditionalFormatting>
  <conditionalFormatting sqref="P19">
    <cfRule type="cellIs" dxfId="8" priority="8" operator="equal">
      <formula>"Ongoing"</formula>
    </cfRule>
  </conditionalFormatting>
  <conditionalFormatting sqref="P19">
    <cfRule type="cellIs" dxfId="7" priority="7" operator="equal">
      <formula>"Completed-N"</formula>
    </cfRule>
  </conditionalFormatting>
  <conditionalFormatting sqref="P20:P21">
    <cfRule type="cellIs" dxfId="6" priority="6" operator="equal">
      <formula>"Completed"</formula>
    </cfRule>
  </conditionalFormatting>
  <conditionalFormatting sqref="P20:P21">
    <cfRule type="cellIs" dxfId="5" priority="5" operator="equal">
      <formula>"Ongoing"</formula>
    </cfRule>
  </conditionalFormatting>
  <conditionalFormatting sqref="P20:P21">
    <cfRule type="cellIs" dxfId="4" priority="4" operator="equal">
      <formula>"Completed-N"</formula>
    </cfRule>
  </conditionalFormatting>
  <conditionalFormatting sqref="P22">
    <cfRule type="cellIs" dxfId="3" priority="3" operator="equal">
      <formula>"Completed"</formula>
    </cfRule>
  </conditionalFormatting>
  <conditionalFormatting sqref="P22">
    <cfRule type="cellIs" dxfId="2" priority="2" operator="equal">
      <formula>"Ongoing"</formula>
    </cfRule>
  </conditionalFormatting>
  <conditionalFormatting sqref="P22">
    <cfRule type="cellIs" dxfId="1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file</vt:lpstr>
      <vt:lpstr>Sheet1</vt:lpstr>
      <vt:lpstr>Sheet1 (2)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2019-10-14T06:29:00Z</dcterms:modified>
</cp:coreProperties>
</file>