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a\OneDrive - Università degli Studi di Catania\Drive\TennisMyLife\Articoli da pubblicare\GOAT Theory\ATP Rankings\"/>
    </mc:Choice>
  </mc:AlternateContent>
  <xr:revisionPtr revIDLastSave="288" documentId="8_{0B89A253-5A1E-43EB-88AB-79C2EF7DB30F}" xr6:coauthVersionLast="43" xr6:coauthVersionMax="43" xr10:uidLastSave="{776146CA-3983-4063-8FC1-C78E54BA5471}"/>
  <bookViews>
    <workbookView xWindow="-120" yWindow="-120" windowWidth="29040" windowHeight="15840" activeTab="2" xr2:uid="{00000000-000D-0000-FFFF-FFFF00000000}"/>
  </bookViews>
  <sheets>
    <sheet name="View" sheetId="1" r:id="rId1"/>
    <sheet name="Week-by-week" sheetId="3" r:id="rId2"/>
    <sheet name="System" sheetId="4" r:id="rId3"/>
    <sheet name="Collection" sheetId="5" r:id="rId4"/>
  </sheets>
  <definedNames>
    <definedName name="_xlnm._FilterDatabase" localSheetId="3" hidden="1">Collection!$A$1:$K$1</definedName>
    <definedName name="_xlnm._FilterDatabase" localSheetId="2" hidden="1">System!$A$3:$P$59</definedName>
    <definedName name="_xlnm._FilterDatabase" localSheetId="0" hidden="1">View!$B$16:$M$16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0" i="3" l="1"/>
</calcChain>
</file>

<file path=xl/sharedStrings.xml><?xml version="1.0" encoding="utf-8"?>
<sst xmlns="http://schemas.openxmlformats.org/spreadsheetml/2006/main" count="654" uniqueCount="194">
  <si>
    <t>TOURNAMENT</t>
  </si>
  <si>
    <t>START DATE</t>
  </si>
  <si>
    <t>TOUR</t>
  </si>
  <si>
    <t>DRAW SIZE</t>
  </si>
  <si>
    <t>GP</t>
  </si>
  <si>
    <t>Birmingham</t>
  </si>
  <si>
    <t>TOURNAMENT CATEGORIES</t>
  </si>
  <si>
    <t>STARS</t>
  </si>
  <si>
    <t>PRIZE MONEY</t>
  </si>
  <si>
    <t>DRAW DIFFICULTY</t>
  </si>
  <si>
    <t>TOTAL STARS</t>
  </si>
  <si>
    <t>PRIZE MONEY STARS</t>
  </si>
  <si>
    <t>DRAW SIZE STARS</t>
  </si>
  <si>
    <t>1 Star awarded for every increment of $25000</t>
  </si>
  <si>
    <t>0 - 32 draw, 1 - 48 draw, 2 - 64/96 draw, 3 - 128 draw (GS only)</t>
  </si>
  <si>
    <t>CHAL</t>
  </si>
  <si>
    <t>Hobart</t>
  </si>
  <si>
    <t>Auckland</t>
  </si>
  <si>
    <t>Baltimore</t>
  </si>
  <si>
    <t>Sarasota</t>
  </si>
  <si>
    <t>Philadelphia</t>
  </si>
  <si>
    <t>Richmond</t>
  </si>
  <si>
    <t>Little Rock</t>
  </si>
  <si>
    <t>Denver</t>
  </si>
  <si>
    <t>Memphis</t>
  </si>
  <si>
    <t>Lagos</t>
  </si>
  <si>
    <t>Cairo</t>
  </si>
  <si>
    <t>Washington Indoor</t>
  </si>
  <si>
    <t>Dayton</t>
  </si>
  <si>
    <t>Milan</t>
  </si>
  <si>
    <t>Rotterdam</t>
  </si>
  <si>
    <t>Monte Carlo</t>
  </si>
  <si>
    <t>Guadalajara</t>
  </si>
  <si>
    <t>Houston</t>
  </si>
  <si>
    <t>Nice</t>
  </si>
  <si>
    <t>San Jose</t>
  </si>
  <si>
    <t>Las Vegas</t>
  </si>
  <si>
    <t>Tulsa</t>
  </si>
  <si>
    <t>Hamburg</t>
  </si>
  <si>
    <t>Florence</t>
  </si>
  <si>
    <t>Rome</t>
  </si>
  <si>
    <t>Munich</t>
  </si>
  <si>
    <t>Roland Garros</t>
  </si>
  <si>
    <t>Brussels</t>
  </si>
  <si>
    <t>Queen's</t>
  </si>
  <si>
    <t>Berlin</t>
  </si>
  <si>
    <t>Wimbledon</t>
  </si>
  <si>
    <t>Raleigh</t>
  </si>
  <si>
    <t>Cincinnati</t>
  </si>
  <si>
    <t>Gstaad</t>
  </si>
  <si>
    <t>Newport</t>
  </si>
  <si>
    <t>Washington</t>
  </si>
  <si>
    <t>Bastad</t>
  </si>
  <si>
    <t>Louisville</t>
  </si>
  <si>
    <t>Kitzbuhel</t>
  </si>
  <si>
    <t>Hilversum</t>
  </si>
  <si>
    <t>North Conway</t>
  </si>
  <si>
    <t>South Orange</t>
  </si>
  <si>
    <t>New Orleans</t>
  </si>
  <si>
    <t>Indianapolis</t>
  </si>
  <si>
    <t>Columbus</t>
  </si>
  <si>
    <t>Toronto</t>
  </si>
  <si>
    <t>Stowe</t>
  </si>
  <si>
    <t>Cleveland</t>
  </si>
  <si>
    <t>Boston</t>
  </si>
  <si>
    <t>Atlanta</t>
  </si>
  <si>
    <t>US Open</t>
  </si>
  <si>
    <t>Los Angeles</t>
  </si>
  <si>
    <t>San Francisco</t>
  </si>
  <si>
    <t>Lincoln</t>
  </si>
  <si>
    <t>Madrid</t>
  </si>
  <si>
    <t>Maui</t>
  </si>
  <si>
    <t>Barcelona</t>
  </si>
  <si>
    <t>Brisbane</t>
  </si>
  <si>
    <t>Tel Aviv</t>
  </si>
  <si>
    <t>Sydney Indoor</t>
  </si>
  <si>
    <t>Tokyo Outdoor</t>
  </si>
  <si>
    <t>Vienna</t>
  </si>
  <si>
    <t>Basel</t>
  </si>
  <si>
    <t>Tokyo Indoor</t>
  </si>
  <si>
    <t>Cologne</t>
  </si>
  <si>
    <t>Paris Indoor</t>
  </si>
  <si>
    <t>Stockholm</t>
  </si>
  <si>
    <t>Hong Kong</t>
  </si>
  <si>
    <t>Wembley</t>
  </si>
  <si>
    <t>Bogota</t>
  </si>
  <si>
    <t>Taipei</t>
  </si>
  <si>
    <t>Buenos Aires</t>
  </si>
  <si>
    <t>Santiago</t>
  </si>
  <si>
    <t>Bologna</t>
  </si>
  <si>
    <t>Sydney Outdoor</t>
  </si>
  <si>
    <t>Australian Open</t>
  </si>
  <si>
    <t>GS</t>
  </si>
  <si>
    <t>2*</t>
  </si>
  <si>
    <t>9*</t>
  </si>
  <si>
    <t>4*</t>
  </si>
  <si>
    <t>14*</t>
  </si>
  <si>
    <t>3*</t>
  </si>
  <si>
    <t>Rancho Mirage</t>
  </si>
  <si>
    <t>15*</t>
  </si>
  <si>
    <t>Linz</t>
  </si>
  <si>
    <t>1*</t>
  </si>
  <si>
    <t>7*</t>
  </si>
  <si>
    <t>Nancy</t>
  </si>
  <si>
    <t>Costa Rica</t>
  </si>
  <si>
    <t>Stuttgart Indoor</t>
  </si>
  <si>
    <t>10*</t>
  </si>
  <si>
    <t>Johannesburg Outdoor</t>
  </si>
  <si>
    <t>13*</t>
  </si>
  <si>
    <t>GP-WCT</t>
  </si>
  <si>
    <t>Indian River</t>
  </si>
  <si>
    <t>Nagoya</t>
  </si>
  <si>
    <t>Parioli</t>
  </si>
  <si>
    <t>COMMENTS</t>
  </si>
  <si>
    <t>1.5*</t>
  </si>
  <si>
    <t>Cuneo</t>
  </si>
  <si>
    <t>12*</t>
  </si>
  <si>
    <t>21*</t>
  </si>
  <si>
    <t>Galatina</t>
  </si>
  <si>
    <t>Zel Am See</t>
  </si>
  <si>
    <t>Montgomery</t>
  </si>
  <si>
    <t>Surbiton</t>
  </si>
  <si>
    <t>Green Bay</t>
  </si>
  <si>
    <t>Concord</t>
  </si>
  <si>
    <t>San Diego</t>
  </si>
  <si>
    <t>18*</t>
  </si>
  <si>
    <t>5*</t>
  </si>
  <si>
    <t>Stuttgart Outdoor</t>
  </si>
  <si>
    <t>11*</t>
  </si>
  <si>
    <t>Porto Alegre</t>
  </si>
  <si>
    <t>Lafayette</t>
  </si>
  <si>
    <t>Salvador</t>
  </si>
  <si>
    <t>Ribeiro Preto</t>
  </si>
  <si>
    <t>Biarritz</t>
  </si>
  <si>
    <t>Le Touquet</t>
  </si>
  <si>
    <t>Charlotte</t>
  </si>
  <si>
    <t>Palermo</t>
  </si>
  <si>
    <t>6*</t>
  </si>
  <si>
    <t>Huntington Beach</t>
  </si>
  <si>
    <t>Bordeaux</t>
  </si>
  <si>
    <t>8*</t>
  </si>
  <si>
    <t>Quito</t>
  </si>
  <si>
    <t>Bombay</t>
  </si>
  <si>
    <t>Johannesburg</t>
  </si>
  <si>
    <t>Austin</t>
  </si>
  <si>
    <t>ITF</t>
  </si>
  <si>
    <t>Adelaide</t>
  </si>
  <si>
    <t>17*</t>
  </si>
  <si>
    <t>DRAW DIFFCULTY STARS (total ranking of the first 20 players in the draw)</t>
  </si>
  <si>
    <t>0 - total rank over 1550, 1 - total rank 850-1550, 
2 - total rank 450-850, 
3 - total rank below 450</t>
  </si>
  <si>
    <t>Sao Paulo</t>
  </si>
  <si>
    <t>Royan</t>
  </si>
  <si>
    <t>MATH MODEL CORRECTION</t>
  </si>
  <si>
    <t>PRELIMINARY CORRECTION</t>
  </si>
  <si>
    <t>Tournaments with less than 50000 prize money cannot earn more than 1.5 stars extra stars</t>
  </si>
  <si>
    <t>Tournament</t>
  </si>
  <si>
    <t>Points</t>
  </si>
  <si>
    <t>Total Points</t>
  </si>
  <si>
    <t>AVERAGE SYSTEM WITH A MINIMUM  OF 12 TOURNAMENTS</t>
  </si>
  <si>
    <t>FINALS</t>
  </si>
  <si>
    <t>3RRW</t>
  </si>
  <si>
    <t>2RRW</t>
  </si>
  <si>
    <t>3 RRF</t>
  </si>
  <si>
    <t>2RRF</t>
  </si>
  <si>
    <t>1RRF</t>
  </si>
  <si>
    <t>3RR</t>
  </si>
  <si>
    <t>2RR</t>
  </si>
  <si>
    <t>1RR</t>
  </si>
  <si>
    <t>TYPE</t>
  </si>
  <si>
    <t>MD</t>
  </si>
  <si>
    <t>QD</t>
  </si>
  <si>
    <t>ISF</t>
  </si>
  <si>
    <t>W</t>
  </si>
  <si>
    <t>F</t>
  </si>
  <si>
    <t>SF</t>
  </si>
  <si>
    <t>QF</t>
  </si>
  <si>
    <t>R16</t>
  </si>
  <si>
    <t>R32</t>
  </si>
  <si>
    <t>R64</t>
  </si>
  <si>
    <t>R128</t>
  </si>
  <si>
    <t>Q</t>
  </si>
  <si>
    <t>QR3</t>
  </si>
  <si>
    <t>QR2</t>
  </si>
  <si>
    <t>QR1</t>
  </si>
  <si>
    <t>20*</t>
  </si>
  <si>
    <t>19*</t>
  </si>
  <si>
    <t>16*</t>
  </si>
  <si>
    <t>12•</t>
  </si>
  <si>
    <t>3.5*</t>
  </si>
  <si>
    <t>2.5*</t>
  </si>
  <si>
    <t>2.5•</t>
  </si>
  <si>
    <t>QRR</t>
  </si>
  <si>
    <t xml:space="preserve">Draw </t>
  </si>
  <si>
    <t>Prize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</si>
</sst>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38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2E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rgb="FF702EA0"/>
      <name val="Calibri"/>
      <family val="2"/>
      <charset val="238"/>
      <scheme val="minor"/>
    </font>
    <font>
      <b/>
      <sz val="12"/>
      <color rgb="FF0000F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1"/>
      <color rgb="FF7030A0"/>
      <name val="Calibri"/>
      <family val="2"/>
      <charset val="238"/>
      <scheme val="minor"/>
    </font>
    <font>
      <b/>
      <sz val="11"/>
      <color rgb="FF804000"/>
      <name val="Calibri"/>
      <family val="2"/>
      <scheme val="minor"/>
    </font>
    <font>
      <b/>
      <sz val="11"/>
      <color rgb="FF702EA0"/>
      <name val="Calibri"/>
      <family val="2"/>
      <scheme val="minor"/>
    </font>
    <font>
      <b/>
      <sz val="11"/>
      <color rgb="FFFF6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5" tint="-0.249977111117893"/>
      <name val="Times New Roman"/>
      <family val="1"/>
    </font>
    <font>
      <b/>
      <sz val="10"/>
      <color theme="9" tint="-0.249977111117893"/>
      <name val="Times New Roman"/>
      <family val="1"/>
    </font>
    <font>
      <b/>
      <sz val="10"/>
      <color rgb="FF92D050"/>
      <name val="Times New Roman"/>
      <family val="1"/>
    </font>
    <font>
      <b/>
      <sz val="10"/>
      <color theme="7" tint="0.39997558519241921"/>
      <name val="Times New Roman"/>
      <family val="1"/>
    </font>
    <font>
      <b/>
      <sz val="10"/>
      <color rgb="FF00B0F0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14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11" fillId="0" borderId="5" xfId="0" applyFont="1" applyFill="1" applyBorder="1" applyAlignment="1">
      <alignment horizontal="left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14" fontId="2" fillId="0" borderId="6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/>
    </xf>
    <xf numFmtId="14" fontId="13" fillId="0" borderId="6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14" fontId="4" fillId="0" borderId="6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/>
    </xf>
    <xf numFmtId="14" fontId="12" fillId="0" borderId="6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8" xfId="0" applyFont="1" applyFill="1" applyBorder="1" applyAlignment="1">
      <alignment horizontal="left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Fill="1"/>
    <xf numFmtId="0" fontId="9" fillId="0" borderId="15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13" fillId="0" borderId="6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2" fillId="0" borderId="6" xfId="0" applyNumberFormat="1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right" vertical="center"/>
    </xf>
    <xf numFmtId="0" fontId="1" fillId="0" borderId="23" xfId="0" applyFont="1" applyBorder="1" applyAlignment="1">
      <alignment horizontal="left" vertical="center"/>
    </xf>
    <xf numFmtId="0" fontId="17" fillId="0" borderId="24" xfId="0" applyFont="1" applyBorder="1" applyAlignment="1">
      <alignment horizontal="right" vertical="center"/>
    </xf>
    <xf numFmtId="0" fontId="2" fillId="0" borderId="21" xfId="0" applyFont="1" applyBorder="1" applyAlignment="1">
      <alignment horizontal="left" vertical="center"/>
    </xf>
    <xf numFmtId="0" fontId="18" fillId="0" borderId="22" xfId="0" applyFont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24" xfId="0" applyFont="1" applyBorder="1" applyAlignment="1">
      <alignment horizontal="right" vertical="center"/>
    </xf>
    <xf numFmtId="0" fontId="13" fillId="0" borderId="25" xfId="0" applyFont="1" applyBorder="1" applyAlignment="1">
      <alignment horizontal="left" vertical="center"/>
    </xf>
    <xf numFmtId="0" fontId="20" fillId="0" borderId="26" xfId="0" applyFont="1" applyBorder="1" applyAlignment="1">
      <alignment horizontal="right" vertic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right" vertical="center"/>
    </xf>
    <xf numFmtId="0" fontId="13" fillId="0" borderId="21" xfId="0" applyFont="1" applyBorder="1" applyAlignment="1">
      <alignment horizontal="left" vertical="center"/>
    </xf>
    <xf numFmtId="0" fontId="20" fillId="0" borderId="22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3" fillId="0" borderId="21" xfId="0" applyFont="1" applyBorder="1" applyAlignment="1">
      <alignment horizontal="left" vertical="center"/>
    </xf>
    <xf numFmtId="0" fontId="21" fillId="0" borderId="22" xfId="0" applyFont="1" applyBorder="1" applyAlignment="1">
      <alignment horizontal="right" vertical="center"/>
    </xf>
    <xf numFmtId="0" fontId="3" fillId="0" borderId="25" xfId="0" applyFont="1" applyBorder="1" applyAlignment="1">
      <alignment horizontal="left" vertical="center"/>
    </xf>
    <xf numFmtId="0" fontId="21" fillId="0" borderId="26" xfId="0" applyFont="1" applyBorder="1" applyAlignment="1">
      <alignment horizontal="right" vertical="center"/>
    </xf>
    <xf numFmtId="0" fontId="12" fillId="0" borderId="21" xfId="0" applyFont="1" applyBorder="1" applyAlignment="1">
      <alignment horizontal="left" vertical="center"/>
    </xf>
    <xf numFmtId="0" fontId="22" fillId="0" borderId="22" xfId="0" applyFont="1" applyBorder="1" applyAlignment="1">
      <alignment horizontal="righ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right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right" vertical="center"/>
    </xf>
    <xf numFmtId="0" fontId="11" fillId="0" borderId="25" xfId="0" applyFont="1" applyBorder="1" applyAlignment="1">
      <alignment horizontal="left" vertical="center"/>
    </xf>
    <xf numFmtId="0" fontId="23" fillId="0" borderId="26" xfId="0" applyFont="1" applyBorder="1" applyAlignment="1">
      <alignment horizontal="right" vertical="center"/>
    </xf>
    <xf numFmtId="0" fontId="4" fillId="0" borderId="21" xfId="0" applyFont="1" applyBorder="1" applyAlignment="1">
      <alignment horizontal="left" vertical="center"/>
    </xf>
    <xf numFmtId="0" fontId="24" fillId="0" borderId="22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left" vertical="center"/>
    </xf>
    <xf numFmtId="0" fontId="12" fillId="0" borderId="24" xfId="0" applyFont="1" applyBorder="1" applyAlignment="1">
      <alignment horizontal="right" vertical="center"/>
    </xf>
    <xf numFmtId="0" fontId="1" fillId="0" borderId="25" xfId="0" applyFont="1" applyBorder="1" applyAlignment="1">
      <alignment horizontal="left" vertical="center"/>
    </xf>
    <xf numFmtId="0" fontId="17" fillId="0" borderId="26" xfId="0" applyFont="1" applyBorder="1" applyAlignment="1">
      <alignment horizontal="righ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right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right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right" vertical="center"/>
    </xf>
    <xf numFmtId="0" fontId="2" fillId="0" borderId="25" xfId="0" applyFont="1" applyBorder="1" applyAlignment="1">
      <alignment horizontal="left" vertical="center"/>
    </xf>
    <xf numFmtId="0" fontId="18" fillId="0" borderId="26" xfId="0" applyFont="1" applyBorder="1" applyAlignment="1">
      <alignment horizontal="right" vertical="center"/>
    </xf>
    <xf numFmtId="0" fontId="16" fillId="2" borderId="0" xfId="0" applyFont="1" applyFill="1"/>
    <xf numFmtId="0" fontId="25" fillId="0" borderId="33" xfId="0" applyFont="1" applyBorder="1" applyAlignment="1">
      <alignment horizontal="center"/>
    </xf>
    <xf numFmtId="0" fontId="25" fillId="0" borderId="34" xfId="0" applyFont="1" applyBorder="1" applyAlignment="1">
      <alignment horizontal="center"/>
    </xf>
    <xf numFmtId="0" fontId="25" fillId="4" borderId="35" xfId="0" applyNumberFormat="1" applyFont="1" applyFill="1" applyBorder="1" applyAlignment="1">
      <alignment horizontal="center"/>
    </xf>
    <xf numFmtId="0" fontId="26" fillId="0" borderId="19" xfId="0" applyNumberFormat="1" applyFont="1" applyBorder="1" applyAlignment="1">
      <alignment horizontal="center"/>
    </xf>
    <xf numFmtId="1" fontId="26" fillId="0" borderId="19" xfId="0" applyNumberFormat="1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1" fontId="25" fillId="0" borderId="19" xfId="0" applyNumberFormat="1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7" fillId="0" borderId="19" xfId="0" applyNumberFormat="1" applyFont="1" applyBorder="1" applyAlignment="1">
      <alignment horizontal="center"/>
    </xf>
    <xf numFmtId="1" fontId="27" fillId="0" borderId="19" xfId="0" applyNumberFormat="1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0" fontId="28" fillId="0" borderId="19" xfId="0" applyNumberFormat="1" applyFont="1" applyBorder="1" applyAlignment="1">
      <alignment horizontal="center"/>
    </xf>
    <xf numFmtId="1" fontId="28" fillId="0" borderId="19" xfId="0" applyNumberFormat="1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9" fillId="0" borderId="19" xfId="0" applyNumberFormat="1" applyFont="1" applyBorder="1" applyAlignment="1">
      <alignment horizontal="center"/>
    </xf>
    <xf numFmtId="1" fontId="29" fillId="0" borderId="19" xfId="0" applyNumberFormat="1" applyFont="1" applyBorder="1" applyAlignment="1">
      <alignment horizontal="center"/>
    </xf>
    <xf numFmtId="0" fontId="29" fillId="0" borderId="19" xfId="0" applyFont="1" applyBorder="1" applyAlignment="1">
      <alignment horizontal="center"/>
    </xf>
    <xf numFmtId="0" fontId="30" fillId="0" borderId="19" xfId="0" applyNumberFormat="1" applyFont="1" applyBorder="1" applyAlignment="1">
      <alignment horizontal="center"/>
    </xf>
    <xf numFmtId="1" fontId="30" fillId="0" borderId="19" xfId="0" applyNumberFormat="1" applyFont="1" applyBorder="1" applyAlignment="1">
      <alignment horizontal="center"/>
    </xf>
    <xf numFmtId="0" fontId="30" fillId="0" borderId="19" xfId="0" applyFont="1" applyBorder="1" applyAlignment="1">
      <alignment horizontal="center"/>
    </xf>
    <xf numFmtId="0" fontId="31" fillId="0" borderId="19" xfId="0" applyNumberFormat="1" applyFont="1" applyBorder="1" applyAlignment="1">
      <alignment horizontal="center"/>
    </xf>
    <xf numFmtId="1" fontId="31" fillId="0" borderId="19" xfId="0" applyNumberFormat="1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center"/>
    </xf>
    <xf numFmtId="14" fontId="11" fillId="0" borderId="4" xfId="0" applyNumberFormat="1" applyFont="1" applyFill="1" applyBorder="1" applyAlignment="1">
      <alignment horizontal="center" vertical="center"/>
    </xf>
    <xf numFmtId="14" fontId="11" fillId="0" borderId="19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164" fontId="11" fillId="0" borderId="19" xfId="0" applyNumberFormat="1" applyFont="1" applyFill="1" applyBorder="1" applyAlignment="1">
      <alignment horizontal="center" vertical="center"/>
    </xf>
    <xf numFmtId="0" fontId="25" fillId="0" borderId="33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3" fillId="0" borderId="0" xfId="0" applyFont="1" applyFill="1" applyBorder="1" applyAlignment="1">
      <alignment horizontal="center" vertical="center"/>
    </xf>
    <xf numFmtId="164" fontId="23" fillId="0" borderId="0" xfId="0" applyNumberFormat="1" applyFont="1" applyFill="1" applyBorder="1" applyAlignment="1">
      <alignment horizontal="center" vertical="center"/>
    </xf>
    <xf numFmtId="0" fontId="16" fillId="0" borderId="37" xfId="0" applyFont="1" applyBorder="1" applyAlignment="1">
      <alignment horizontal="center"/>
    </xf>
    <xf numFmtId="1" fontId="23" fillId="0" borderId="0" xfId="0" applyNumberFormat="1" applyFont="1" applyBorder="1" applyAlignment="1">
      <alignment horizontal="center"/>
    </xf>
    <xf numFmtId="1" fontId="32" fillId="0" borderId="0" xfId="0" applyNumberFormat="1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0" xfId="0" applyNumberFormat="1" applyFont="1" applyBorder="1" applyAlignment="1">
      <alignment horizontal="center"/>
    </xf>
    <xf numFmtId="1" fontId="33" fillId="0" borderId="0" xfId="0" applyNumberFormat="1" applyFont="1" applyBorder="1" applyAlignment="1">
      <alignment horizontal="center"/>
    </xf>
    <xf numFmtId="1" fontId="34" fillId="0" borderId="0" xfId="0" applyNumberFormat="1" applyFont="1" applyBorder="1" applyAlignment="1">
      <alignment horizontal="center"/>
    </xf>
    <xf numFmtId="0" fontId="34" fillId="0" borderId="0" xfId="0" applyFont="1" applyFill="1" applyBorder="1" applyAlignment="1">
      <alignment horizontal="center" vertical="center"/>
    </xf>
    <xf numFmtId="164" fontId="3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/>
    </xf>
    <xf numFmtId="0" fontId="35" fillId="0" borderId="0" xfId="0" applyFont="1" applyFill="1" applyBorder="1" applyAlignment="1">
      <alignment horizontal="center" vertical="center"/>
    </xf>
    <xf numFmtId="164" fontId="35" fillId="0" borderId="0" xfId="0" applyNumberFormat="1" applyFont="1" applyFill="1" applyBorder="1" applyAlignment="1">
      <alignment horizontal="center" vertical="center"/>
    </xf>
    <xf numFmtId="1" fontId="35" fillId="0" borderId="0" xfId="0" applyNumberFormat="1" applyFont="1" applyBorder="1" applyAlignment="1">
      <alignment horizontal="center"/>
    </xf>
    <xf numFmtId="0" fontId="33" fillId="0" borderId="0" xfId="0" applyFont="1" applyFill="1" applyBorder="1" applyAlignment="1">
      <alignment horizontal="center" vertical="center"/>
    </xf>
    <xf numFmtId="164" fontId="33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64" fontId="3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1" fontId="36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5" fillId="0" borderId="29" xfId="0" applyNumberFormat="1" applyFont="1" applyBorder="1" applyAlignment="1">
      <alignment horizontal="center"/>
    </xf>
    <xf numFmtId="0" fontId="25" fillId="0" borderId="30" xfId="0" applyNumberFormat="1" applyFont="1" applyBorder="1" applyAlignment="1">
      <alignment horizontal="center"/>
    </xf>
    <xf numFmtId="0" fontId="25" fillId="0" borderId="31" xfId="0" applyNumberFormat="1" applyFont="1" applyBorder="1" applyAlignment="1">
      <alignment horizontal="center"/>
    </xf>
    <xf numFmtId="0" fontId="25" fillId="0" borderId="32" xfId="0" applyNumberFormat="1" applyFont="1" applyBorder="1" applyAlignment="1">
      <alignment horizontal="center"/>
    </xf>
    <xf numFmtId="0" fontId="25" fillId="0" borderId="33" xfId="0" applyNumberFormat="1" applyFont="1" applyBorder="1" applyAlignment="1">
      <alignment horizontal="center"/>
    </xf>
    <xf numFmtId="0" fontId="37" fillId="0" borderId="0" xfId="0" applyFont="1"/>
    <xf numFmtId="0" fontId="25" fillId="0" borderId="19" xfId="0" applyNumberFormat="1" applyFont="1" applyBorder="1" applyAlignment="1">
      <alignment horizontal="center"/>
    </xf>
    <xf numFmtId="0" fontId="25" fillId="0" borderId="36" xfId="0" applyNumberFormat="1" applyFont="1" applyBorder="1" applyAlignment="1">
      <alignment horizontal="center"/>
    </xf>
    <xf numFmtId="1" fontId="25" fillId="0" borderId="3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00FF"/>
      <color rgb="FF008000"/>
      <color rgb="FF804000"/>
      <color rgb="FF702EA0"/>
      <color rgb="FFFF6000"/>
      <color rgb="FF0080E0"/>
      <color rgb="FF00008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M129"/>
  <sheetViews>
    <sheetView workbookViewId="0">
      <selection activeCell="B34" sqref="B34"/>
    </sheetView>
  </sheetViews>
  <sheetFormatPr defaultRowHeight="15" x14ac:dyDescent="0.25"/>
  <cols>
    <col min="1" max="1" width="9.140625" style="3"/>
    <col min="2" max="2" width="24.28515625" style="1" bestFit="1" customWidth="1"/>
    <col min="3" max="3" width="11.42578125" style="2" bestFit="1" customWidth="1"/>
    <col min="4" max="4" width="9.140625" style="2"/>
    <col min="5" max="5" width="12.85546875" style="2" customWidth="1"/>
    <col min="6" max="6" width="5.140625" style="2" customWidth="1"/>
    <col min="7" max="7" width="10.5703125" style="2" bestFit="1" customWidth="1"/>
    <col min="8" max="8" width="5.140625" style="2" customWidth="1"/>
    <col min="9" max="9" width="10.5703125" style="2" bestFit="1" customWidth="1"/>
    <col min="10" max="10" width="5.140625" style="2" customWidth="1"/>
    <col min="11" max="11" width="10.5703125" style="2" bestFit="1" customWidth="1"/>
    <col min="12" max="13" width="12.85546875" customWidth="1"/>
  </cols>
  <sheetData>
    <row r="3" spans="2:13" ht="15.75" thickBot="1" x14ac:dyDescent="0.3"/>
    <row r="4" spans="2:13" ht="20.25" thickTop="1" thickBot="1" x14ac:dyDescent="0.3">
      <c r="B4" s="164" t="s">
        <v>6</v>
      </c>
      <c r="C4" s="165"/>
      <c r="D4" s="165"/>
      <c r="E4" s="165"/>
      <c r="F4" s="165"/>
      <c r="G4" s="165"/>
      <c r="H4" s="165"/>
      <c r="I4" s="165"/>
      <c r="J4" s="165"/>
      <c r="K4" s="166"/>
    </row>
    <row r="5" spans="2:13" ht="16.5" thickTop="1" x14ac:dyDescent="0.25">
      <c r="B5" s="7" t="s">
        <v>11</v>
      </c>
      <c r="C5" s="167" t="s">
        <v>13</v>
      </c>
      <c r="D5" s="167"/>
      <c r="E5" s="167"/>
      <c r="F5" s="167"/>
      <c r="G5" s="167"/>
      <c r="H5" s="167"/>
      <c r="I5" s="167"/>
      <c r="J5" s="167"/>
      <c r="K5" s="168"/>
    </row>
    <row r="6" spans="2:13" ht="15.75" customHeight="1" x14ac:dyDescent="0.25">
      <c r="B6" s="8" t="s">
        <v>12</v>
      </c>
      <c r="C6" s="169" t="s">
        <v>14</v>
      </c>
      <c r="D6" s="169"/>
      <c r="E6" s="169"/>
      <c r="F6" s="169"/>
      <c r="G6" s="169"/>
      <c r="H6" s="169"/>
      <c r="I6" s="169"/>
      <c r="J6" s="169"/>
      <c r="K6" s="170"/>
    </row>
    <row r="7" spans="2:13" ht="48.75" customHeight="1" thickBot="1" x14ac:dyDescent="0.3">
      <c r="B7" s="44" t="s">
        <v>148</v>
      </c>
      <c r="C7" s="171" t="s">
        <v>149</v>
      </c>
      <c r="D7" s="171"/>
      <c r="E7" s="171"/>
      <c r="F7" s="171"/>
      <c r="G7" s="171"/>
      <c r="H7" s="171"/>
      <c r="I7" s="171"/>
      <c r="J7" s="171"/>
      <c r="K7" s="172"/>
    </row>
    <row r="8" spans="2:13" ht="15.75" customHeight="1" thickTop="1" x14ac:dyDescent="0.25">
      <c r="B8" s="38" t="s">
        <v>113</v>
      </c>
      <c r="C8" s="173" t="s">
        <v>154</v>
      </c>
      <c r="D8" s="173"/>
      <c r="E8" s="173"/>
      <c r="F8" s="173"/>
      <c r="G8" s="173"/>
      <c r="H8" s="173"/>
      <c r="I8" s="173"/>
      <c r="J8" s="173"/>
      <c r="K8" s="173"/>
    </row>
    <row r="9" spans="2:13" ht="15.75" customHeight="1" x14ac:dyDescent="0.25">
      <c r="B9" s="4"/>
      <c r="C9" s="162"/>
      <c r="D9" s="162"/>
      <c r="E9" s="162"/>
      <c r="F9" s="162"/>
      <c r="G9" s="162"/>
      <c r="H9" s="162"/>
      <c r="I9"/>
      <c r="J9"/>
      <c r="K9"/>
    </row>
    <row r="10" spans="2:13" ht="15.75" customHeight="1" x14ac:dyDescent="0.25">
      <c r="B10" s="5"/>
      <c r="C10" s="163"/>
      <c r="D10" s="163"/>
      <c r="E10" s="163"/>
      <c r="F10" s="163"/>
      <c r="G10" s="163"/>
      <c r="H10" s="163"/>
      <c r="I10"/>
      <c r="J10"/>
      <c r="K10"/>
    </row>
    <row r="11" spans="2:13" ht="15.75" customHeight="1" x14ac:dyDescent="0.25">
      <c r="B11" s="6"/>
      <c r="C11" s="161"/>
      <c r="D11" s="161"/>
      <c r="E11" s="161"/>
      <c r="F11" s="161"/>
      <c r="G11" s="161"/>
      <c r="H11" s="161"/>
      <c r="I11"/>
      <c r="J11"/>
      <c r="K11"/>
    </row>
    <row r="14" spans="2:13" x14ac:dyDescent="0.25">
      <c r="B14" s="12"/>
      <c r="C14" s="13"/>
      <c r="D14" s="13"/>
      <c r="E14" s="13"/>
      <c r="F14" s="13"/>
      <c r="G14" s="13"/>
      <c r="H14" s="13"/>
      <c r="I14" s="13"/>
      <c r="J14" s="13"/>
      <c r="K14" s="13"/>
    </row>
    <row r="15" spans="2:13" ht="15.75" thickBot="1" x14ac:dyDescent="0.3">
      <c r="B15" s="12"/>
      <c r="C15" s="13"/>
      <c r="D15" s="13"/>
      <c r="E15" s="13"/>
      <c r="F15" s="13"/>
      <c r="G15" s="13"/>
      <c r="H15" s="13"/>
      <c r="I15" s="13"/>
      <c r="J15" s="13"/>
      <c r="K15" s="13"/>
    </row>
    <row r="16" spans="2:13" ht="36" customHeight="1" thickTop="1" thickBot="1" x14ac:dyDescent="0.3">
      <c r="B16" s="14" t="s">
        <v>0</v>
      </c>
      <c r="C16" s="15" t="s">
        <v>1</v>
      </c>
      <c r="D16" s="15" t="s">
        <v>2</v>
      </c>
      <c r="E16" s="15" t="s">
        <v>8</v>
      </c>
      <c r="F16" s="16" t="s">
        <v>7</v>
      </c>
      <c r="G16" s="15" t="s">
        <v>3</v>
      </c>
      <c r="H16" s="16" t="s">
        <v>7</v>
      </c>
      <c r="I16" s="17" t="s">
        <v>9</v>
      </c>
      <c r="J16" s="16" t="s">
        <v>7</v>
      </c>
      <c r="K16" s="17" t="s">
        <v>10</v>
      </c>
      <c r="L16" s="45" t="s">
        <v>153</v>
      </c>
      <c r="M16" s="45" t="s">
        <v>152</v>
      </c>
    </row>
    <row r="17" spans="1:13" s="24" customFormat="1" x14ac:dyDescent="0.25">
      <c r="A17" s="23"/>
      <c r="B17" s="127" t="s">
        <v>42</v>
      </c>
      <c r="C17" s="129">
        <v>29003</v>
      </c>
      <c r="D17" s="131" t="s">
        <v>92</v>
      </c>
      <c r="E17" s="133">
        <v>375000</v>
      </c>
      <c r="F17" s="131">
        <v>15</v>
      </c>
      <c r="G17" s="131">
        <v>128</v>
      </c>
      <c r="H17" s="131">
        <v>3</v>
      </c>
      <c r="I17" s="131">
        <v>251</v>
      </c>
      <c r="J17" s="131">
        <v>3</v>
      </c>
      <c r="K17" s="131" t="s">
        <v>117</v>
      </c>
      <c r="L17" s="46"/>
      <c r="M17" s="46"/>
    </row>
    <row r="18" spans="1:13" s="24" customFormat="1" x14ac:dyDescent="0.25">
      <c r="A18" s="23"/>
      <c r="B18" s="128" t="s">
        <v>91</v>
      </c>
      <c r="C18" s="130">
        <v>29213</v>
      </c>
      <c r="D18" s="132" t="s">
        <v>92</v>
      </c>
      <c r="E18" s="134">
        <v>350000</v>
      </c>
      <c r="F18" s="132">
        <v>14</v>
      </c>
      <c r="G18" s="132">
        <v>64</v>
      </c>
      <c r="H18" s="132">
        <v>2</v>
      </c>
      <c r="I18" s="132">
        <v>1091</v>
      </c>
      <c r="J18" s="132">
        <v>1</v>
      </c>
      <c r="K18" s="132" t="s">
        <v>147</v>
      </c>
      <c r="L18" s="47"/>
      <c r="M18" s="47"/>
    </row>
    <row r="19" spans="1:13" s="24" customFormat="1" x14ac:dyDescent="0.25">
      <c r="A19" s="23"/>
      <c r="B19" s="25" t="s">
        <v>46</v>
      </c>
      <c r="C19" s="26">
        <v>29031</v>
      </c>
      <c r="D19" s="18" t="s">
        <v>92</v>
      </c>
      <c r="E19" s="56">
        <v>300000</v>
      </c>
      <c r="F19" s="18">
        <v>12</v>
      </c>
      <c r="G19" s="18">
        <v>128</v>
      </c>
      <c r="H19" s="18">
        <v>3</v>
      </c>
      <c r="I19" s="18">
        <v>241</v>
      </c>
      <c r="J19" s="18">
        <v>3</v>
      </c>
      <c r="K19" s="18" t="s">
        <v>125</v>
      </c>
      <c r="L19" s="47"/>
      <c r="M19" s="47"/>
    </row>
    <row r="20" spans="1:13" s="24" customFormat="1" x14ac:dyDescent="0.25">
      <c r="A20" s="23"/>
      <c r="B20" s="25" t="s">
        <v>66</v>
      </c>
      <c r="C20" s="26">
        <v>29094</v>
      </c>
      <c r="D20" s="18" t="s">
        <v>92</v>
      </c>
      <c r="E20" s="56">
        <v>300000</v>
      </c>
      <c r="F20" s="18">
        <v>12</v>
      </c>
      <c r="G20" s="18">
        <v>128</v>
      </c>
      <c r="H20" s="18">
        <v>3</v>
      </c>
      <c r="I20" s="18">
        <v>244</v>
      </c>
      <c r="J20" s="18">
        <v>3</v>
      </c>
      <c r="K20" s="18" t="s">
        <v>125</v>
      </c>
      <c r="L20" s="47"/>
      <c r="M20" s="47"/>
    </row>
    <row r="21" spans="1:13" s="24" customFormat="1" x14ac:dyDescent="0.25">
      <c r="A21" s="23"/>
      <c r="B21" s="29" t="s">
        <v>79</v>
      </c>
      <c r="C21" s="30">
        <v>29157</v>
      </c>
      <c r="D21" s="31" t="s">
        <v>4</v>
      </c>
      <c r="E21" s="53">
        <v>300000</v>
      </c>
      <c r="F21" s="31">
        <v>12</v>
      </c>
      <c r="G21" s="31">
        <v>32</v>
      </c>
      <c r="H21" s="31">
        <v>0</v>
      </c>
      <c r="I21" s="31">
        <v>519</v>
      </c>
      <c r="J21" s="31">
        <v>2</v>
      </c>
      <c r="K21" s="31" t="s">
        <v>96</v>
      </c>
      <c r="L21" s="47"/>
      <c r="M21" s="47"/>
    </row>
    <row r="22" spans="1:13" s="24" customFormat="1" x14ac:dyDescent="0.25">
      <c r="A22" s="23"/>
      <c r="B22" s="29" t="s">
        <v>20</v>
      </c>
      <c r="C22" s="30">
        <v>28877</v>
      </c>
      <c r="D22" s="31" t="s">
        <v>109</v>
      </c>
      <c r="E22" s="53">
        <v>250000</v>
      </c>
      <c r="F22" s="31">
        <v>10</v>
      </c>
      <c r="G22" s="31">
        <v>48</v>
      </c>
      <c r="H22" s="31">
        <v>1</v>
      </c>
      <c r="I22" s="31">
        <v>288</v>
      </c>
      <c r="J22" s="31">
        <v>3</v>
      </c>
      <c r="K22" s="31" t="s">
        <v>96</v>
      </c>
      <c r="L22" s="47"/>
      <c r="M22" s="50">
        <v>13</v>
      </c>
    </row>
    <row r="23" spans="1:13" s="24" customFormat="1" x14ac:dyDescent="0.25">
      <c r="A23" s="23"/>
      <c r="B23" s="29" t="s">
        <v>98</v>
      </c>
      <c r="C23" s="30">
        <v>28898</v>
      </c>
      <c r="D23" s="31" t="s">
        <v>4</v>
      </c>
      <c r="E23" s="53">
        <v>250000</v>
      </c>
      <c r="F23" s="31">
        <v>10</v>
      </c>
      <c r="G23" s="31">
        <v>64</v>
      </c>
      <c r="H23" s="31">
        <v>2</v>
      </c>
      <c r="I23" s="31">
        <v>368</v>
      </c>
      <c r="J23" s="31">
        <v>3</v>
      </c>
      <c r="K23" s="31" t="s">
        <v>99</v>
      </c>
      <c r="L23" s="47"/>
      <c r="M23" s="47"/>
    </row>
    <row r="24" spans="1:13" s="24" customFormat="1" x14ac:dyDescent="0.25">
      <c r="A24" s="23"/>
      <c r="B24" s="29" t="s">
        <v>24</v>
      </c>
      <c r="C24" s="30">
        <v>28912</v>
      </c>
      <c r="D24" s="31" t="s">
        <v>4</v>
      </c>
      <c r="E24" s="53">
        <v>250000</v>
      </c>
      <c r="F24" s="31">
        <v>10</v>
      </c>
      <c r="G24" s="31">
        <v>64</v>
      </c>
      <c r="H24" s="31">
        <v>2</v>
      </c>
      <c r="I24" s="31">
        <v>324</v>
      </c>
      <c r="J24" s="31">
        <v>3</v>
      </c>
      <c r="K24" s="31" t="s">
        <v>99</v>
      </c>
      <c r="L24" s="49">
        <v>14</v>
      </c>
      <c r="M24" s="50">
        <v>15</v>
      </c>
    </row>
    <row r="25" spans="1:13" s="24" customFormat="1" x14ac:dyDescent="0.25">
      <c r="A25" s="23"/>
      <c r="B25" s="29" t="s">
        <v>36</v>
      </c>
      <c r="C25" s="30">
        <v>28968</v>
      </c>
      <c r="D25" s="31" t="s">
        <v>4</v>
      </c>
      <c r="E25" s="53">
        <v>250000</v>
      </c>
      <c r="F25" s="31">
        <v>10</v>
      </c>
      <c r="G25" s="31">
        <v>32</v>
      </c>
      <c r="H25" s="31">
        <v>0</v>
      </c>
      <c r="I25" s="31">
        <v>301</v>
      </c>
      <c r="J25" s="31">
        <v>3</v>
      </c>
      <c r="K25" s="31" t="s">
        <v>108</v>
      </c>
      <c r="L25" s="47"/>
      <c r="M25" s="47"/>
    </row>
    <row r="26" spans="1:13" s="24" customFormat="1" x14ac:dyDescent="0.25">
      <c r="A26" s="23"/>
      <c r="B26" s="34" t="s">
        <v>29</v>
      </c>
      <c r="C26" s="35">
        <v>28940</v>
      </c>
      <c r="D26" s="21" t="s">
        <v>109</v>
      </c>
      <c r="E26" s="55">
        <v>200000</v>
      </c>
      <c r="F26" s="21">
        <v>8</v>
      </c>
      <c r="G26" s="21">
        <v>32</v>
      </c>
      <c r="H26" s="21">
        <v>0</v>
      </c>
      <c r="I26" s="21">
        <v>497</v>
      </c>
      <c r="J26" s="21">
        <v>2</v>
      </c>
      <c r="K26" s="21" t="s">
        <v>106</v>
      </c>
      <c r="L26" s="47"/>
      <c r="M26" s="47"/>
    </row>
    <row r="27" spans="1:13" s="24" customFormat="1" x14ac:dyDescent="0.25">
      <c r="A27" s="23"/>
      <c r="B27" s="29" t="s">
        <v>40</v>
      </c>
      <c r="C27" s="30">
        <v>28996</v>
      </c>
      <c r="D27" s="31" t="s">
        <v>4</v>
      </c>
      <c r="E27" s="53">
        <v>200000</v>
      </c>
      <c r="F27" s="31">
        <v>8</v>
      </c>
      <c r="G27" s="31">
        <v>64</v>
      </c>
      <c r="H27" s="31">
        <v>2</v>
      </c>
      <c r="I27" s="31">
        <v>349</v>
      </c>
      <c r="J27" s="31">
        <v>3</v>
      </c>
      <c r="K27" s="31" t="s">
        <v>108</v>
      </c>
      <c r="L27" s="47"/>
      <c r="M27" s="47"/>
    </row>
    <row r="28" spans="1:13" s="24" customFormat="1" x14ac:dyDescent="0.25">
      <c r="A28" s="23"/>
      <c r="B28" s="34" t="s">
        <v>48</v>
      </c>
      <c r="C28" s="35">
        <v>29087</v>
      </c>
      <c r="D28" s="21" t="s">
        <v>4</v>
      </c>
      <c r="E28" s="55">
        <v>200000</v>
      </c>
      <c r="F28" s="21">
        <v>8</v>
      </c>
      <c r="G28" s="21">
        <v>64</v>
      </c>
      <c r="H28" s="21">
        <v>2</v>
      </c>
      <c r="I28" s="21">
        <v>578</v>
      </c>
      <c r="J28" s="21">
        <v>2</v>
      </c>
      <c r="K28" s="21" t="s">
        <v>116</v>
      </c>
      <c r="L28" s="49">
        <v>11</v>
      </c>
      <c r="M28" s="50">
        <v>11</v>
      </c>
    </row>
    <row r="29" spans="1:13" s="24" customFormat="1" x14ac:dyDescent="0.25">
      <c r="A29" s="23"/>
      <c r="B29" s="27" t="s">
        <v>5</v>
      </c>
      <c r="C29" s="28">
        <v>28870</v>
      </c>
      <c r="D29" s="22" t="s">
        <v>109</v>
      </c>
      <c r="E29" s="51">
        <v>175000</v>
      </c>
      <c r="F29" s="22">
        <v>7</v>
      </c>
      <c r="G29" s="22">
        <v>32</v>
      </c>
      <c r="H29" s="22">
        <v>0</v>
      </c>
      <c r="I29" s="22">
        <v>500</v>
      </c>
      <c r="J29" s="22">
        <v>2</v>
      </c>
      <c r="K29" s="22" t="s">
        <v>94</v>
      </c>
      <c r="L29" s="47"/>
      <c r="M29" s="50">
        <v>7</v>
      </c>
    </row>
    <row r="30" spans="1:13" s="24" customFormat="1" x14ac:dyDescent="0.25">
      <c r="A30" s="23"/>
      <c r="B30" s="27" t="s">
        <v>21</v>
      </c>
      <c r="C30" s="28">
        <v>28884</v>
      </c>
      <c r="D30" s="22" t="s">
        <v>109</v>
      </c>
      <c r="E30" s="51">
        <v>175000</v>
      </c>
      <c r="F30" s="22">
        <v>7</v>
      </c>
      <c r="G30" s="22">
        <v>32</v>
      </c>
      <c r="H30" s="22">
        <v>0</v>
      </c>
      <c r="I30" s="22">
        <v>534</v>
      </c>
      <c r="J30" s="22">
        <v>2</v>
      </c>
      <c r="K30" s="22" t="s">
        <v>94</v>
      </c>
      <c r="L30" s="47"/>
      <c r="M30" s="47"/>
    </row>
    <row r="31" spans="1:13" s="24" customFormat="1" x14ac:dyDescent="0.25">
      <c r="A31" s="23"/>
      <c r="B31" s="27" t="s">
        <v>58</v>
      </c>
      <c r="C31" s="28">
        <v>28933</v>
      </c>
      <c r="D31" s="22" t="s">
        <v>109</v>
      </c>
      <c r="E31" s="51">
        <v>175000</v>
      </c>
      <c r="F31" s="22">
        <v>7</v>
      </c>
      <c r="G31" s="22">
        <v>32</v>
      </c>
      <c r="H31" s="22">
        <v>0</v>
      </c>
      <c r="I31" s="22">
        <v>494</v>
      </c>
      <c r="J31" s="22">
        <v>2</v>
      </c>
      <c r="K31" s="22" t="s">
        <v>94</v>
      </c>
      <c r="L31" s="49">
        <v>10</v>
      </c>
      <c r="M31" s="50">
        <v>10</v>
      </c>
    </row>
    <row r="32" spans="1:13" s="24" customFormat="1" x14ac:dyDescent="0.25">
      <c r="A32" s="23"/>
      <c r="B32" s="27" t="s">
        <v>30</v>
      </c>
      <c r="C32" s="28">
        <v>28947</v>
      </c>
      <c r="D32" s="22" t="s">
        <v>109</v>
      </c>
      <c r="E32" s="51">
        <v>175000</v>
      </c>
      <c r="F32" s="22">
        <v>7</v>
      </c>
      <c r="G32" s="22">
        <v>32</v>
      </c>
      <c r="H32" s="22">
        <v>0</v>
      </c>
      <c r="I32" s="22">
        <v>588</v>
      </c>
      <c r="J32" s="22">
        <v>2</v>
      </c>
      <c r="K32" s="22" t="s">
        <v>94</v>
      </c>
      <c r="L32" s="47"/>
      <c r="M32" s="47"/>
    </row>
    <row r="33" spans="1:13" s="24" customFormat="1" x14ac:dyDescent="0.25">
      <c r="A33" s="23"/>
      <c r="B33" s="27" t="s">
        <v>31</v>
      </c>
      <c r="C33" s="28">
        <v>28954</v>
      </c>
      <c r="D33" s="22" t="s">
        <v>109</v>
      </c>
      <c r="E33" s="51">
        <v>175000</v>
      </c>
      <c r="F33" s="22">
        <v>7</v>
      </c>
      <c r="G33" s="22">
        <v>32</v>
      </c>
      <c r="H33" s="22">
        <v>0</v>
      </c>
      <c r="I33" s="22">
        <v>485</v>
      </c>
      <c r="J33" s="22">
        <v>2</v>
      </c>
      <c r="K33" s="22" t="s">
        <v>94</v>
      </c>
      <c r="L33" s="47"/>
      <c r="M33" s="50">
        <v>10</v>
      </c>
    </row>
    <row r="34" spans="1:13" s="24" customFormat="1" x14ac:dyDescent="0.25">
      <c r="A34" s="23"/>
      <c r="B34" s="27" t="s">
        <v>33</v>
      </c>
      <c r="C34" s="28">
        <v>28961</v>
      </c>
      <c r="D34" s="22" t="s">
        <v>109</v>
      </c>
      <c r="E34" s="51">
        <v>175000</v>
      </c>
      <c r="F34" s="22">
        <v>7</v>
      </c>
      <c r="G34" s="22">
        <v>32</v>
      </c>
      <c r="H34" s="22">
        <v>0</v>
      </c>
      <c r="I34" s="22">
        <v>497</v>
      </c>
      <c r="J34" s="22">
        <v>2</v>
      </c>
      <c r="K34" s="22" t="s">
        <v>94</v>
      </c>
      <c r="L34" s="49">
        <v>10</v>
      </c>
      <c r="M34" s="50">
        <v>10</v>
      </c>
    </row>
    <row r="35" spans="1:13" s="24" customFormat="1" x14ac:dyDescent="0.25">
      <c r="A35" s="23"/>
      <c r="B35" s="34" t="s">
        <v>38</v>
      </c>
      <c r="C35" s="35">
        <v>28989</v>
      </c>
      <c r="D35" s="21" t="s">
        <v>4</v>
      </c>
      <c r="E35" s="55">
        <v>175000</v>
      </c>
      <c r="F35" s="21">
        <v>7</v>
      </c>
      <c r="G35" s="21">
        <v>64</v>
      </c>
      <c r="H35" s="21">
        <v>2</v>
      </c>
      <c r="I35" s="21">
        <v>450</v>
      </c>
      <c r="J35" s="21">
        <v>3</v>
      </c>
      <c r="K35" s="21" t="s">
        <v>116</v>
      </c>
      <c r="L35" s="47"/>
      <c r="M35" s="47"/>
    </row>
    <row r="36" spans="1:13" s="24" customFormat="1" x14ac:dyDescent="0.25">
      <c r="A36" s="23"/>
      <c r="B36" s="34" t="s">
        <v>51</v>
      </c>
      <c r="C36" s="35">
        <v>29052</v>
      </c>
      <c r="D36" s="21" t="s">
        <v>4</v>
      </c>
      <c r="E36" s="55">
        <v>175000</v>
      </c>
      <c r="F36" s="21">
        <v>7</v>
      </c>
      <c r="G36" s="21">
        <v>64</v>
      </c>
      <c r="H36" s="21">
        <v>2</v>
      </c>
      <c r="I36" s="21">
        <v>613</v>
      </c>
      <c r="J36" s="21">
        <v>2</v>
      </c>
      <c r="K36" s="21" t="s">
        <v>128</v>
      </c>
      <c r="L36" s="47"/>
      <c r="M36" s="50">
        <v>10</v>
      </c>
    </row>
    <row r="37" spans="1:13" s="24" customFormat="1" x14ac:dyDescent="0.25">
      <c r="A37" s="23"/>
      <c r="B37" s="34" t="s">
        <v>53</v>
      </c>
      <c r="C37" s="35">
        <v>29059</v>
      </c>
      <c r="D37" s="21" t="s">
        <v>4</v>
      </c>
      <c r="E37" s="55">
        <v>175000</v>
      </c>
      <c r="F37" s="21">
        <v>7</v>
      </c>
      <c r="G37" s="21">
        <v>64</v>
      </c>
      <c r="H37" s="21">
        <v>2</v>
      </c>
      <c r="I37" s="21">
        <v>639</v>
      </c>
      <c r="J37" s="21">
        <v>2</v>
      </c>
      <c r="K37" s="21" t="s">
        <v>128</v>
      </c>
      <c r="L37" s="47"/>
      <c r="M37" s="50">
        <v>9</v>
      </c>
    </row>
    <row r="38" spans="1:13" s="24" customFormat="1" x14ac:dyDescent="0.25">
      <c r="A38" s="23"/>
      <c r="B38" s="34" t="s">
        <v>56</v>
      </c>
      <c r="C38" s="35">
        <v>29066</v>
      </c>
      <c r="D38" s="21" t="s">
        <v>4</v>
      </c>
      <c r="E38" s="55">
        <v>175000</v>
      </c>
      <c r="F38" s="21">
        <v>7</v>
      </c>
      <c r="G38" s="21">
        <v>64</v>
      </c>
      <c r="H38" s="21">
        <v>2</v>
      </c>
      <c r="I38" s="21">
        <v>382</v>
      </c>
      <c r="J38" s="21">
        <v>3</v>
      </c>
      <c r="K38" s="21" t="s">
        <v>116</v>
      </c>
      <c r="L38" s="47"/>
      <c r="M38" s="50">
        <v>11</v>
      </c>
    </row>
    <row r="39" spans="1:13" s="24" customFormat="1" x14ac:dyDescent="0.25">
      <c r="A39" s="23"/>
      <c r="B39" s="34" t="s">
        <v>59</v>
      </c>
      <c r="C39" s="35">
        <v>29073</v>
      </c>
      <c r="D39" s="21" t="s">
        <v>4</v>
      </c>
      <c r="E39" s="55">
        <v>175000</v>
      </c>
      <c r="F39" s="21">
        <v>7</v>
      </c>
      <c r="G39" s="21">
        <v>64</v>
      </c>
      <c r="H39" s="21">
        <v>2</v>
      </c>
      <c r="I39" s="21">
        <v>598</v>
      </c>
      <c r="J39" s="21">
        <v>2</v>
      </c>
      <c r="K39" s="21" t="s">
        <v>128</v>
      </c>
      <c r="L39" s="47"/>
      <c r="M39" s="47"/>
    </row>
    <row r="40" spans="1:13" s="24" customFormat="1" x14ac:dyDescent="0.25">
      <c r="A40" s="23"/>
      <c r="B40" s="34" t="s">
        <v>61</v>
      </c>
      <c r="C40" s="35">
        <v>29080</v>
      </c>
      <c r="D40" s="21" t="s">
        <v>4</v>
      </c>
      <c r="E40" s="55">
        <v>175000</v>
      </c>
      <c r="F40" s="21">
        <v>7</v>
      </c>
      <c r="G40" s="21">
        <v>64</v>
      </c>
      <c r="H40" s="21">
        <v>2</v>
      </c>
      <c r="I40" s="21">
        <v>434</v>
      </c>
      <c r="J40" s="21">
        <v>3</v>
      </c>
      <c r="K40" s="21" t="s">
        <v>116</v>
      </c>
      <c r="L40" s="47"/>
      <c r="M40" s="50">
        <v>11</v>
      </c>
    </row>
    <row r="41" spans="1:13" s="24" customFormat="1" x14ac:dyDescent="0.25">
      <c r="A41" s="23"/>
      <c r="B41" s="34" t="s">
        <v>64</v>
      </c>
      <c r="C41" s="35">
        <v>29087</v>
      </c>
      <c r="D41" s="21" t="s">
        <v>4</v>
      </c>
      <c r="E41" s="55">
        <v>175000</v>
      </c>
      <c r="F41" s="21">
        <v>7</v>
      </c>
      <c r="G41" s="21">
        <v>64</v>
      </c>
      <c r="H41" s="21">
        <v>2</v>
      </c>
      <c r="I41" s="21">
        <v>913</v>
      </c>
      <c r="J41" s="21">
        <v>1</v>
      </c>
      <c r="K41" s="21" t="s">
        <v>106</v>
      </c>
      <c r="L41" s="47"/>
      <c r="M41" s="47"/>
    </row>
    <row r="42" spans="1:13" s="24" customFormat="1" x14ac:dyDescent="0.25">
      <c r="A42" s="23"/>
      <c r="B42" s="34" t="s">
        <v>67</v>
      </c>
      <c r="C42" s="35">
        <v>29115</v>
      </c>
      <c r="D42" s="21" t="s">
        <v>4</v>
      </c>
      <c r="E42" s="55">
        <v>175000</v>
      </c>
      <c r="F42" s="21">
        <v>7</v>
      </c>
      <c r="G42" s="21">
        <v>48</v>
      </c>
      <c r="H42" s="21">
        <v>1</v>
      </c>
      <c r="I42" s="21">
        <v>457</v>
      </c>
      <c r="J42" s="21">
        <v>2</v>
      </c>
      <c r="K42" s="21" t="s">
        <v>106</v>
      </c>
      <c r="L42" s="49">
        <v>9</v>
      </c>
      <c r="M42" s="50">
        <v>9</v>
      </c>
    </row>
    <row r="43" spans="1:13" s="24" customFormat="1" x14ac:dyDescent="0.25">
      <c r="A43" s="23"/>
      <c r="B43" s="34" t="s">
        <v>68</v>
      </c>
      <c r="C43" s="35">
        <v>29122</v>
      </c>
      <c r="D43" s="21" t="s">
        <v>4</v>
      </c>
      <c r="E43" s="55">
        <v>175000</v>
      </c>
      <c r="F43" s="21">
        <v>7</v>
      </c>
      <c r="G43" s="21">
        <v>48</v>
      </c>
      <c r="H43" s="21">
        <v>1</v>
      </c>
      <c r="I43" s="21">
        <v>721</v>
      </c>
      <c r="J43" s="21">
        <v>2</v>
      </c>
      <c r="K43" s="21" t="s">
        <v>106</v>
      </c>
      <c r="L43" s="49">
        <v>9</v>
      </c>
      <c r="M43" s="50">
        <v>9</v>
      </c>
    </row>
    <row r="44" spans="1:13" s="24" customFormat="1" x14ac:dyDescent="0.25">
      <c r="A44" s="23"/>
      <c r="B44" s="34" t="s">
        <v>72</v>
      </c>
      <c r="C44" s="35">
        <v>29136</v>
      </c>
      <c r="D44" s="21" t="s">
        <v>4</v>
      </c>
      <c r="E44" s="55">
        <v>175000</v>
      </c>
      <c r="F44" s="21">
        <v>7</v>
      </c>
      <c r="G44" s="21">
        <v>64</v>
      </c>
      <c r="H44" s="21">
        <v>2</v>
      </c>
      <c r="I44" s="21">
        <v>600</v>
      </c>
      <c r="J44" s="21">
        <v>2</v>
      </c>
      <c r="K44" s="21" t="s">
        <v>128</v>
      </c>
      <c r="L44" s="49">
        <v>9</v>
      </c>
      <c r="M44" s="50">
        <v>9</v>
      </c>
    </row>
    <row r="45" spans="1:13" s="24" customFormat="1" x14ac:dyDescent="0.25">
      <c r="A45" s="23"/>
      <c r="B45" s="27" t="s">
        <v>75</v>
      </c>
      <c r="C45" s="28">
        <v>29143</v>
      </c>
      <c r="D45" s="22" t="s">
        <v>4</v>
      </c>
      <c r="E45" s="51">
        <v>175000</v>
      </c>
      <c r="F45" s="22">
        <v>7</v>
      </c>
      <c r="G45" s="22">
        <v>32</v>
      </c>
      <c r="H45" s="22">
        <v>0</v>
      </c>
      <c r="I45" s="22">
        <v>1294</v>
      </c>
      <c r="J45" s="22">
        <v>1</v>
      </c>
      <c r="K45" s="22" t="s">
        <v>140</v>
      </c>
      <c r="L45" s="49">
        <v>7</v>
      </c>
      <c r="M45" s="50">
        <v>7</v>
      </c>
    </row>
    <row r="46" spans="1:13" s="24" customFormat="1" x14ac:dyDescent="0.25">
      <c r="A46" s="23"/>
      <c r="B46" s="34" t="s">
        <v>82</v>
      </c>
      <c r="C46" s="35">
        <v>29164</v>
      </c>
      <c r="D46" s="21" t="s">
        <v>4</v>
      </c>
      <c r="E46" s="55">
        <v>175000</v>
      </c>
      <c r="F46" s="21">
        <v>7</v>
      </c>
      <c r="G46" s="21">
        <v>64</v>
      </c>
      <c r="H46" s="21">
        <v>2</v>
      </c>
      <c r="I46" s="21">
        <v>639</v>
      </c>
      <c r="J46" s="21">
        <v>2</v>
      </c>
      <c r="K46" s="21" t="s">
        <v>128</v>
      </c>
      <c r="L46" s="49">
        <v>10</v>
      </c>
      <c r="M46" s="50">
        <v>11</v>
      </c>
    </row>
    <row r="47" spans="1:13" s="24" customFormat="1" x14ac:dyDescent="0.25">
      <c r="A47" s="23"/>
      <c r="B47" s="27" t="s">
        <v>84</v>
      </c>
      <c r="C47" s="28">
        <v>29171</v>
      </c>
      <c r="D47" s="22" t="s">
        <v>4</v>
      </c>
      <c r="E47" s="51">
        <v>175000</v>
      </c>
      <c r="F47" s="22">
        <v>7</v>
      </c>
      <c r="G47" s="22">
        <v>32</v>
      </c>
      <c r="H47" s="22">
        <v>0</v>
      </c>
      <c r="I47" s="22">
        <v>811</v>
      </c>
      <c r="J47" s="22">
        <v>2</v>
      </c>
      <c r="K47" s="22" t="s">
        <v>94</v>
      </c>
      <c r="L47" s="47"/>
      <c r="M47" s="47"/>
    </row>
    <row r="48" spans="1:13" s="24" customFormat="1" x14ac:dyDescent="0.25">
      <c r="A48" s="23"/>
      <c r="B48" s="27" t="s">
        <v>87</v>
      </c>
      <c r="C48" s="28">
        <v>29178</v>
      </c>
      <c r="D48" s="22" t="s">
        <v>4</v>
      </c>
      <c r="E48" s="51">
        <v>175000</v>
      </c>
      <c r="F48" s="22">
        <v>7</v>
      </c>
      <c r="G48" s="22">
        <v>32</v>
      </c>
      <c r="H48" s="22">
        <v>0</v>
      </c>
      <c r="I48" s="22">
        <v>910</v>
      </c>
      <c r="J48" s="22">
        <v>1</v>
      </c>
      <c r="K48" s="22" t="s">
        <v>140</v>
      </c>
      <c r="L48" s="49">
        <v>9</v>
      </c>
      <c r="M48" s="50">
        <v>10</v>
      </c>
    </row>
    <row r="49" spans="1:13" s="24" customFormat="1" x14ac:dyDescent="0.25">
      <c r="A49" s="23"/>
      <c r="B49" s="27" t="s">
        <v>143</v>
      </c>
      <c r="C49" s="28">
        <v>29185</v>
      </c>
      <c r="D49" s="22" t="s">
        <v>4</v>
      </c>
      <c r="E49" s="51">
        <v>175000</v>
      </c>
      <c r="F49" s="22">
        <v>7</v>
      </c>
      <c r="G49" s="22">
        <v>32</v>
      </c>
      <c r="H49" s="22">
        <v>0</v>
      </c>
      <c r="I49" s="22">
        <v>988</v>
      </c>
      <c r="J49" s="22">
        <v>1</v>
      </c>
      <c r="K49" s="22" t="s">
        <v>140</v>
      </c>
      <c r="L49" s="49">
        <v>7</v>
      </c>
      <c r="M49" s="50">
        <v>7</v>
      </c>
    </row>
    <row r="50" spans="1:13" s="24" customFormat="1" x14ac:dyDescent="0.25">
      <c r="A50" s="23"/>
      <c r="B50" s="27" t="s">
        <v>23</v>
      </c>
      <c r="C50" s="28">
        <v>28905</v>
      </c>
      <c r="D50" s="22" t="s">
        <v>4</v>
      </c>
      <c r="E50" s="51">
        <v>125000</v>
      </c>
      <c r="F50" s="22">
        <v>5</v>
      </c>
      <c r="G50" s="22">
        <v>32</v>
      </c>
      <c r="H50" s="22">
        <v>0</v>
      </c>
      <c r="I50" s="22">
        <v>531</v>
      </c>
      <c r="J50" s="22">
        <v>2</v>
      </c>
      <c r="K50" s="22" t="s">
        <v>102</v>
      </c>
      <c r="L50" s="49">
        <v>6</v>
      </c>
      <c r="M50" s="50">
        <v>5</v>
      </c>
    </row>
    <row r="51" spans="1:13" s="24" customFormat="1" x14ac:dyDescent="0.25">
      <c r="A51" s="23"/>
      <c r="B51" s="27" t="s">
        <v>27</v>
      </c>
      <c r="C51" s="28">
        <v>28926</v>
      </c>
      <c r="D51" s="22" t="s">
        <v>4</v>
      </c>
      <c r="E51" s="51">
        <v>125000</v>
      </c>
      <c r="F51" s="22">
        <v>5</v>
      </c>
      <c r="G51" s="22">
        <v>32</v>
      </c>
      <c r="H51" s="22">
        <v>0</v>
      </c>
      <c r="I51" s="22">
        <v>658</v>
      </c>
      <c r="J51" s="22">
        <v>2</v>
      </c>
      <c r="K51" s="22" t="s">
        <v>102</v>
      </c>
      <c r="L51" s="47"/>
      <c r="M51" s="50">
        <v>6</v>
      </c>
    </row>
    <row r="52" spans="1:13" s="24" customFormat="1" x14ac:dyDescent="0.25">
      <c r="A52" s="23"/>
      <c r="B52" s="34" t="s">
        <v>44</v>
      </c>
      <c r="C52" s="35">
        <v>29017</v>
      </c>
      <c r="D52" s="21" t="s">
        <v>4</v>
      </c>
      <c r="E52" s="55">
        <v>125000</v>
      </c>
      <c r="F52" s="21">
        <v>5</v>
      </c>
      <c r="G52" s="21">
        <v>64</v>
      </c>
      <c r="H52" s="21">
        <v>2</v>
      </c>
      <c r="I52" s="21">
        <v>449</v>
      </c>
      <c r="J52" s="21">
        <v>3</v>
      </c>
      <c r="K52" s="21" t="s">
        <v>106</v>
      </c>
      <c r="L52" s="47"/>
      <c r="M52" s="47"/>
    </row>
    <row r="53" spans="1:13" s="24" customFormat="1" x14ac:dyDescent="0.25">
      <c r="A53" s="23"/>
      <c r="B53" s="27" t="s">
        <v>76</v>
      </c>
      <c r="C53" s="28">
        <v>29150</v>
      </c>
      <c r="D53" s="22" t="s">
        <v>4</v>
      </c>
      <c r="E53" s="51">
        <v>125000</v>
      </c>
      <c r="F53" s="22">
        <v>5</v>
      </c>
      <c r="G53" s="22">
        <v>64</v>
      </c>
      <c r="H53" s="22">
        <v>2</v>
      </c>
      <c r="I53" s="22">
        <v>1270</v>
      </c>
      <c r="J53" s="22">
        <v>1</v>
      </c>
      <c r="K53" s="22" t="s">
        <v>140</v>
      </c>
      <c r="L53" s="47"/>
      <c r="M53" s="47"/>
    </row>
    <row r="54" spans="1:13" s="24" customFormat="1" x14ac:dyDescent="0.25">
      <c r="A54" s="23"/>
      <c r="B54" s="36" t="s">
        <v>50</v>
      </c>
      <c r="C54" s="37">
        <v>29045</v>
      </c>
      <c r="D54" s="19" t="s">
        <v>4</v>
      </c>
      <c r="E54" s="57">
        <v>100000</v>
      </c>
      <c r="F54" s="19">
        <v>4</v>
      </c>
      <c r="G54" s="19">
        <v>32</v>
      </c>
      <c r="H54" s="19">
        <v>0</v>
      </c>
      <c r="I54" s="19">
        <v>1234</v>
      </c>
      <c r="J54" s="19">
        <v>1</v>
      </c>
      <c r="K54" s="19" t="s">
        <v>126</v>
      </c>
      <c r="L54" s="49">
        <v>4</v>
      </c>
      <c r="M54" s="50">
        <v>4</v>
      </c>
    </row>
    <row r="55" spans="1:13" s="24" customFormat="1" x14ac:dyDescent="0.25">
      <c r="A55" s="23"/>
      <c r="B55" s="36" t="s">
        <v>71</v>
      </c>
      <c r="C55" s="37">
        <v>29129</v>
      </c>
      <c r="D55" s="19" t="s">
        <v>4</v>
      </c>
      <c r="E55" s="57">
        <v>100000</v>
      </c>
      <c r="F55" s="19">
        <v>4</v>
      </c>
      <c r="G55" s="19">
        <v>48</v>
      </c>
      <c r="H55" s="19">
        <v>1</v>
      </c>
      <c r="I55" s="19">
        <v>1160</v>
      </c>
      <c r="J55" s="19">
        <v>1</v>
      </c>
      <c r="K55" s="19" t="s">
        <v>137</v>
      </c>
      <c r="L55" s="47"/>
      <c r="M55" s="50">
        <v>5</v>
      </c>
    </row>
    <row r="56" spans="1:13" s="24" customFormat="1" x14ac:dyDescent="0.25">
      <c r="A56" s="23"/>
      <c r="B56" s="27" t="s">
        <v>77</v>
      </c>
      <c r="C56" s="28">
        <v>29150</v>
      </c>
      <c r="D56" s="22" t="s">
        <v>4</v>
      </c>
      <c r="E56" s="51">
        <v>100000</v>
      </c>
      <c r="F56" s="22">
        <v>4</v>
      </c>
      <c r="G56" s="22">
        <v>48</v>
      </c>
      <c r="H56" s="22">
        <v>1</v>
      </c>
      <c r="I56" s="22">
        <v>818</v>
      </c>
      <c r="J56" s="22">
        <v>2</v>
      </c>
      <c r="K56" s="22" t="s">
        <v>102</v>
      </c>
      <c r="L56" s="47"/>
      <c r="M56" s="47"/>
    </row>
    <row r="57" spans="1:13" s="24" customFormat="1" x14ac:dyDescent="0.25">
      <c r="A57" s="23"/>
      <c r="B57" s="27" t="s">
        <v>90</v>
      </c>
      <c r="C57" s="28">
        <v>29206</v>
      </c>
      <c r="D57" s="22" t="s">
        <v>4</v>
      </c>
      <c r="E57" s="51">
        <v>100000</v>
      </c>
      <c r="F57" s="22">
        <v>4</v>
      </c>
      <c r="G57" s="22">
        <v>64</v>
      </c>
      <c r="H57" s="22">
        <v>2</v>
      </c>
      <c r="I57" s="22">
        <v>1087</v>
      </c>
      <c r="J57" s="22">
        <v>1</v>
      </c>
      <c r="K57" s="22" t="s">
        <v>102</v>
      </c>
      <c r="L57" s="47"/>
      <c r="M57" s="47"/>
    </row>
    <row r="58" spans="1:13" s="24" customFormat="1" x14ac:dyDescent="0.25">
      <c r="A58" s="23"/>
      <c r="B58" s="32" t="s">
        <v>18</v>
      </c>
      <c r="C58" s="33">
        <v>28870</v>
      </c>
      <c r="D58" s="20" t="s">
        <v>4</v>
      </c>
      <c r="E58" s="52">
        <v>75000</v>
      </c>
      <c r="F58" s="20">
        <v>3</v>
      </c>
      <c r="G58" s="20">
        <v>32</v>
      </c>
      <c r="H58" s="20">
        <v>0</v>
      </c>
      <c r="I58" s="20">
        <v>1410</v>
      </c>
      <c r="J58" s="20">
        <v>1</v>
      </c>
      <c r="K58" s="20" t="s">
        <v>95</v>
      </c>
      <c r="L58" s="47"/>
      <c r="M58" s="50">
        <v>5</v>
      </c>
    </row>
    <row r="59" spans="1:13" s="24" customFormat="1" x14ac:dyDescent="0.25">
      <c r="A59" s="23"/>
      <c r="B59" s="32" t="s">
        <v>105</v>
      </c>
      <c r="C59" s="33">
        <v>28940</v>
      </c>
      <c r="D59" s="20" t="s">
        <v>4</v>
      </c>
      <c r="E59" s="52">
        <v>75000</v>
      </c>
      <c r="F59" s="20">
        <v>3</v>
      </c>
      <c r="G59" s="20">
        <v>32</v>
      </c>
      <c r="H59" s="20">
        <v>0</v>
      </c>
      <c r="I59" s="20">
        <v>999</v>
      </c>
      <c r="J59" s="20">
        <v>1</v>
      </c>
      <c r="K59" s="20" t="s">
        <v>95</v>
      </c>
      <c r="L59" s="49">
        <v>3</v>
      </c>
      <c r="M59" s="50">
        <v>5</v>
      </c>
    </row>
    <row r="60" spans="1:13" s="24" customFormat="1" x14ac:dyDescent="0.25">
      <c r="A60" s="23"/>
      <c r="B60" s="32" t="s">
        <v>28</v>
      </c>
      <c r="C60" s="33">
        <v>28940</v>
      </c>
      <c r="D60" s="20" t="s">
        <v>4</v>
      </c>
      <c r="E60" s="52">
        <v>75000</v>
      </c>
      <c r="F60" s="20">
        <v>3</v>
      </c>
      <c r="G60" s="20">
        <v>32</v>
      </c>
      <c r="H60" s="20">
        <v>0</v>
      </c>
      <c r="I60" s="20">
        <v>1478</v>
      </c>
      <c r="J60" s="20">
        <v>1</v>
      </c>
      <c r="K60" s="20" t="s">
        <v>95</v>
      </c>
      <c r="L60" s="47"/>
      <c r="M60" s="47"/>
    </row>
    <row r="61" spans="1:13" s="24" customFormat="1" x14ac:dyDescent="0.25">
      <c r="A61" s="23"/>
      <c r="B61" s="32" t="s">
        <v>26</v>
      </c>
      <c r="C61" s="33">
        <v>28954</v>
      </c>
      <c r="D61" s="20" t="s">
        <v>4</v>
      </c>
      <c r="E61" s="52">
        <v>75000</v>
      </c>
      <c r="F61" s="20">
        <v>3</v>
      </c>
      <c r="G61" s="20">
        <v>32</v>
      </c>
      <c r="H61" s="20">
        <v>0</v>
      </c>
      <c r="I61" s="20">
        <v>1810</v>
      </c>
      <c r="J61" s="20">
        <v>0</v>
      </c>
      <c r="K61" s="20" t="s">
        <v>97</v>
      </c>
      <c r="L61" s="47"/>
      <c r="M61" s="50">
        <v>4</v>
      </c>
    </row>
    <row r="62" spans="1:13" s="24" customFormat="1" x14ac:dyDescent="0.25">
      <c r="A62" s="23"/>
      <c r="B62" s="32" t="s">
        <v>107</v>
      </c>
      <c r="C62" s="33">
        <v>28961</v>
      </c>
      <c r="D62" s="20" t="s">
        <v>4</v>
      </c>
      <c r="E62" s="52">
        <v>75000</v>
      </c>
      <c r="F62" s="20">
        <v>3</v>
      </c>
      <c r="G62" s="20">
        <v>32</v>
      </c>
      <c r="H62" s="20">
        <v>0</v>
      </c>
      <c r="I62" s="20">
        <v>1608</v>
      </c>
      <c r="J62" s="20">
        <v>0</v>
      </c>
      <c r="K62" s="20" t="s">
        <v>97</v>
      </c>
      <c r="L62" s="49">
        <v>4</v>
      </c>
      <c r="M62" s="50">
        <v>5</v>
      </c>
    </row>
    <row r="63" spans="1:13" s="24" customFormat="1" x14ac:dyDescent="0.25">
      <c r="A63" s="23"/>
      <c r="B63" s="32" t="s">
        <v>41</v>
      </c>
      <c r="C63" s="33">
        <v>28996</v>
      </c>
      <c r="D63" s="20" t="s">
        <v>4</v>
      </c>
      <c r="E63" s="52">
        <v>75000</v>
      </c>
      <c r="F63" s="20">
        <v>3</v>
      </c>
      <c r="G63" s="20">
        <v>32</v>
      </c>
      <c r="H63" s="20">
        <v>0</v>
      </c>
      <c r="I63" s="20">
        <v>1371</v>
      </c>
      <c r="J63" s="20">
        <v>1</v>
      </c>
      <c r="K63" s="20" t="s">
        <v>95</v>
      </c>
      <c r="L63" s="49">
        <v>3</v>
      </c>
      <c r="M63" s="50">
        <v>3</v>
      </c>
    </row>
    <row r="64" spans="1:13" s="24" customFormat="1" x14ac:dyDescent="0.25">
      <c r="A64" s="23"/>
      <c r="B64" s="32" t="s">
        <v>49</v>
      </c>
      <c r="C64" s="33">
        <v>29045</v>
      </c>
      <c r="D64" s="20" t="s">
        <v>4</v>
      </c>
      <c r="E64" s="52">
        <v>75000</v>
      </c>
      <c r="F64" s="20">
        <v>3</v>
      </c>
      <c r="G64" s="20">
        <v>32</v>
      </c>
      <c r="H64" s="20">
        <v>0</v>
      </c>
      <c r="I64" s="20">
        <v>1276</v>
      </c>
      <c r="J64" s="20">
        <v>1</v>
      </c>
      <c r="K64" s="20" t="s">
        <v>95</v>
      </c>
      <c r="L64" s="47"/>
      <c r="M64" s="47"/>
    </row>
    <row r="65" spans="1:13" s="24" customFormat="1" x14ac:dyDescent="0.25">
      <c r="A65" s="23"/>
      <c r="B65" s="32" t="s">
        <v>52</v>
      </c>
      <c r="C65" s="33">
        <v>29052</v>
      </c>
      <c r="D65" s="20" t="s">
        <v>4</v>
      </c>
      <c r="E65" s="52">
        <v>75000</v>
      </c>
      <c r="F65" s="20">
        <v>3</v>
      </c>
      <c r="G65" s="20">
        <v>32</v>
      </c>
      <c r="H65" s="20">
        <v>0</v>
      </c>
      <c r="I65" s="20">
        <v>1970</v>
      </c>
      <c r="J65" s="20">
        <v>0</v>
      </c>
      <c r="K65" s="20" t="s">
        <v>97</v>
      </c>
      <c r="L65" s="47"/>
      <c r="M65" s="47"/>
    </row>
    <row r="66" spans="1:13" s="24" customFormat="1" x14ac:dyDescent="0.25">
      <c r="A66" s="23"/>
      <c r="B66" s="32" t="s">
        <v>127</v>
      </c>
      <c r="C66" s="33">
        <v>29052</v>
      </c>
      <c r="D66" s="20" t="s">
        <v>4</v>
      </c>
      <c r="E66" s="52">
        <v>75000</v>
      </c>
      <c r="F66" s="20">
        <v>3</v>
      </c>
      <c r="G66" s="20">
        <v>32</v>
      </c>
      <c r="H66" s="20">
        <v>0</v>
      </c>
      <c r="I66" s="20">
        <v>1537</v>
      </c>
      <c r="J66" s="20">
        <v>1</v>
      </c>
      <c r="K66" s="20" t="s">
        <v>95</v>
      </c>
      <c r="L66" s="47"/>
      <c r="M66" s="47"/>
    </row>
    <row r="67" spans="1:13" s="24" customFormat="1" x14ac:dyDescent="0.25">
      <c r="A67" s="23"/>
      <c r="B67" s="32" t="s">
        <v>54</v>
      </c>
      <c r="C67" s="33">
        <v>29059</v>
      </c>
      <c r="D67" s="20" t="s">
        <v>4</v>
      </c>
      <c r="E67" s="52">
        <v>75000</v>
      </c>
      <c r="F67" s="20">
        <v>3</v>
      </c>
      <c r="G67" s="20">
        <v>32</v>
      </c>
      <c r="H67" s="20">
        <v>0</v>
      </c>
      <c r="I67" s="20">
        <v>1708</v>
      </c>
      <c r="J67" s="20">
        <v>0</v>
      </c>
      <c r="K67" s="20" t="s">
        <v>97</v>
      </c>
      <c r="L67" s="47"/>
      <c r="M67" s="47"/>
    </row>
    <row r="68" spans="1:13" s="24" customFormat="1" x14ac:dyDescent="0.25">
      <c r="A68" s="23"/>
      <c r="B68" s="32" t="s">
        <v>55</v>
      </c>
      <c r="C68" s="33">
        <v>29059</v>
      </c>
      <c r="D68" s="20" t="s">
        <v>4</v>
      </c>
      <c r="E68" s="52">
        <v>75000</v>
      </c>
      <c r="F68" s="20">
        <v>3</v>
      </c>
      <c r="G68" s="20">
        <v>32</v>
      </c>
      <c r="H68" s="20">
        <v>0</v>
      </c>
      <c r="I68" s="20">
        <v>1819</v>
      </c>
      <c r="J68" s="20">
        <v>0</v>
      </c>
      <c r="K68" s="20" t="s">
        <v>97</v>
      </c>
      <c r="L68" s="47"/>
      <c r="M68" s="47"/>
    </row>
    <row r="69" spans="1:13" s="24" customFormat="1" x14ac:dyDescent="0.25">
      <c r="A69" s="23"/>
      <c r="B69" s="32" t="s">
        <v>57</v>
      </c>
      <c r="C69" s="33">
        <v>29066</v>
      </c>
      <c r="D69" s="20" t="s">
        <v>4</v>
      </c>
      <c r="E69" s="52">
        <v>75000</v>
      </c>
      <c r="F69" s="20">
        <v>3</v>
      </c>
      <c r="G69" s="20">
        <v>32</v>
      </c>
      <c r="H69" s="20">
        <v>0</v>
      </c>
      <c r="I69" s="20">
        <v>2435</v>
      </c>
      <c r="J69" s="20">
        <v>0</v>
      </c>
      <c r="K69" s="20" t="s">
        <v>97</v>
      </c>
      <c r="L69" s="47"/>
      <c r="M69" s="47"/>
    </row>
    <row r="70" spans="1:13" s="24" customFormat="1" x14ac:dyDescent="0.25">
      <c r="A70" s="23"/>
      <c r="B70" s="32" t="s">
        <v>130</v>
      </c>
      <c r="C70" s="33">
        <v>29066</v>
      </c>
      <c r="D70" s="20" t="s">
        <v>4</v>
      </c>
      <c r="E70" s="52">
        <v>75000</v>
      </c>
      <c r="F70" s="20">
        <v>3</v>
      </c>
      <c r="G70" s="20">
        <v>32</v>
      </c>
      <c r="H70" s="20">
        <v>0</v>
      </c>
      <c r="I70" s="20">
        <v>2152</v>
      </c>
      <c r="J70" s="20">
        <v>0</v>
      </c>
      <c r="K70" s="20" t="s">
        <v>97</v>
      </c>
      <c r="L70" s="49">
        <v>4</v>
      </c>
      <c r="M70" s="50">
        <v>4</v>
      </c>
    </row>
    <row r="71" spans="1:13" s="24" customFormat="1" x14ac:dyDescent="0.25">
      <c r="A71" s="23"/>
      <c r="B71" s="32" t="s">
        <v>60</v>
      </c>
      <c r="C71" s="33">
        <v>29073</v>
      </c>
      <c r="D71" s="20" t="s">
        <v>4</v>
      </c>
      <c r="E71" s="52">
        <v>75000</v>
      </c>
      <c r="F71" s="20">
        <v>3</v>
      </c>
      <c r="G71" s="20">
        <v>32</v>
      </c>
      <c r="H71" s="20">
        <v>0</v>
      </c>
      <c r="I71" s="20">
        <v>1551</v>
      </c>
      <c r="J71" s="20">
        <v>0</v>
      </c>
      <c r="K71" s="20" t="s">
        <v>97</v>
      </c>
      <c r="L71" s="47"/>
      <c r="M71" s="47"/>
    </row>
    <row r="72" spans="1:13" s="24" customFormat="1" x14ac:dyDescent="0.25">
      <c r="A72" s="23"/>
      <c r="B72" s="32" t="s">
        <v>62</v>
      </c>
      <c r="C72" s="33">
        <v>29080</v>
      </c>
      <c r="D72" s="20" t="s">
        <v>4</v>
      </c>
      <c r="E72" s="52">
        <v>75000</v>
      </c>
      <c r="F72" s="20">
        <v>3</v>
      </c>
      <c r="G72" s="20">
        <v>32</v>
      </c>
      <c r="H72" s="20">
        <v>0</v>
      </c>
      <c r="I72" s="20">
        <v>1869</v>
      </c>
      <c r="J72" s="20">
        <v>0</v>
      </c>
      <c r="K72" s="20" t="s">
        <v>97</v>
      </c>
      <c r="L72" s="47"/>
      <c r="M72" s="47"/>
    </row>
    <row r="73" spans="1:13" s="24" customFormat="1" x14ac:dyDescent="0.25">
      <c r="A73" s="23"/>
      <c r="B73" s="32" t="s">
        <v>136</v>
      </c>
      <c r="C73" s="33">
        <v>29115</v>
      </c>
      <c r="D73" s="20" t="s">
        <v>4</v>
      </c>
      <c r="E73" s="52">
        <v>75000</v>
      </c>
      <c r="F73" s="20">
        <v>3</v>
      </c>
      <c r="G73" s="20">
        <v>32</v>
      </c>
      <c r="H73" s="20">
        <v>0</v>
      </c>
      <c r="I73" s="20">
        <v>2280</v>
      </c>
      <c r="J73" s="20">
        <v>0</v>
      </c>
      <c r="K73" s="20" t="s">
        <v>97</v>
      </c>
      <c r="L73" s="47"/>
      <c r="M73" s="47"/>
    </row>
    <row r="74" spans="1:13" s="24" customFormat="1" x14ac:dyDescent="0.25">
      <c r="A74" s="23"/>
      <c r="B74" s="36" t="s">
        <v>70</v>
      </c>
      <c r="C74" s="37">
        <v>29122</v>
      </c>
      <c r="D74" s="19" t="s">
        <v>4</v>
      </c>
      <c r="E74" s="57">
        <v>75000</v>
      </c>
      <c r="F74" s="19">
        <v>3</v>
      </c>
      <c r="G74" s="19">
        <v>64</v>
      </c>
      <c r="H74" s="19">
        <v>2</v>
      </c>
      <c r="I74" s="19">
        <v>1545</v>
      </c>
      <c r="J74" s="19">
        <v>1</v>
      </c>
      <c r="K74" s="19" t="s">
        <v>137</v>
      </c>
      <c r="L74" s="47"/>
      <c r="M74" s="50">
        <v>5</v>
      </c>
    </row>
    <row r="75" spans="1:13" s="24" customFormat="1" x14ac:dyDescent="0.25">
      <c r="A75" s="23"/>
      <c r="B75" s="32" t="s">
        <v>78</v>
      </c>
      <c r="C75" s="33">
        <v>29143</v>
      </c>
      <c r="D75" s="20" t="s">
        <v>4</v>
      </c>
      <c r="E75" s="52">
        <v>75000</v>
      </c>
      <c r="F75" s="20">
        <v>3</v>
      </c>
      <c r="G75" s="20">
        <v>32</v>
      </c>
      <c r="H75" s="20">
        <v>0</v>
      </c>
      <c r="I75" s="20">
        <v>1063</v>
      </c>
      <c r="J75" s="20">
        <v>1</v>
      </c>
      <c r="K75" s="20" t="s">
        <v>95</v>
      </c>
      <c r="L75" s="47"/>
      <c r="M75" s="47"/>
    </row>
    <row r="76" spans="1:13" s="24" customFormat="1" x14ac:dyDescent="0.25">
      <c r="A76" s="23"/>
      <c r="B76" s="32" t="s">
        <v>80</v>
      </c>
      <c r="C76" s="33">
        <v>29157</v>
      </c>
      <c r="D76" s="20" t="s">
        <v>4</v>
      </c>
      <c r="E76" s="52">
        <v>75000</v>
      </c>
      <c r="F76" s="20">
        <v>3</v>
      </c>
      <c r="G76" s="20">
        <v>32</v>
      </c>
      <c r="H76" s="20">
        <v>0</v>
      </c>
      <c r="I76" s="20">
        <v>1205</v>
      </c>
      <c r="J76" s="20">
        <v>1</v>
      </c>
      <c r="K76" s="20" t="s">
        <v>95</v>
      </c>
      <c r="L76" s="47"/>
      <c r="M76" s="47"/>
    </row>
    <row r="77" spans="1:13" s="24" customFormat="1" x14ac:dyDescent="0.25">
      <c r="A77" s="23"/>
      <c r="B77" s="32" t="s">
        <v>83</v>
      </c>
      <c r="C77" s="33">
        <v>29164</v>
      </c>
      <c r="D77" s="20" t="s">
        <v>4</v>
      </c>
      <c r="E77" s="52">
        <v>75000</v>
      </c>
      <c r="F77" s="20">
        <v>3</v>
      </c>
      <c r="G77" s="20">
        <v>32</v>
      </c>
      <c r="H77" s="20">
        <v>0</v>
      </c>
      <c r="I77" s="20">
        <v>1212</v>
      </c>
      <c r="J77" s="20">
        <v>1</v>
      </c>
      <c r="K77" s="20" t="s">
        <v>95</v>
      </c>
      <c r="L77" s="49">
        <v>3</v>
      </c>
      <c r="M77" s="50">
        <v>5</v>
      </c>
    </row>
    <row r="78" spans="1:13" s="24" customFormat="1" x14ac:dyDescent="0.25">
      <c r="A78" s="23"/>
      <c r="B78" s="32" t="s">
        <v>86</v>
      </c>
      <c r="C78" s="33">
        <v>29171</v>
      </c>
      <c r="D78" s="20" t="s">
        <v>4</v>
      </c>
      <c r="E78" s="52">
        <v>75000</v>
      </c>
      <c r="F78" s="20">
        <v>3</v>
      </c>
      <c r="G78" s="20">
        <v>32</v>
      </c>
      <c r="H78" s="20">
        <v>0</v>
      </c>
      <c r="I78" s="20">
        <v>1890</v>
      </c>
      <c r="J78" s="20">
        <v>0</v>
      </c>
      <c r="K78" s="20" t="s">
        <v>97</v>
      </c>
      <c r="L78" s="47"/>
      <c r="M78" s="47"/>
    </row>
    <row r="79" spans="1:13" s="24" customFormat="1" x14ac:dyDescent="0.25">
      <c r="A79" s="23"/>
      <c r="B79" s="32" t="s">
        <v>142</v>
      </c>
      <c r="C79" s="33">
        <v>29178</v>
      </c>
      <c r="D79" s="20" t="s">
        <v>4</v>
      </c>
      <c r="E79" s="52">
        <v>75000</v>
      </c>
      <c r="F79" s="20">
        <v>3</v>
      </c>
      <c r="G79" s="20">
        <v>32</v>
      </c>
      <c r="H79" s="20">
        <v>0</v>
      </c>
      <c r="I79" s="20">
        <v>2954</v>
      </c>
      <c r="J79" s="20">
        <v>0</v>
      </c>
      <c r="K79" s="20" t="s">
        <v>97</v>
      </c>
      <c r="L79" s="47"/>
      <c r="M79" s="47"/>
    </row>
    <row r="80" spans="1:13" s="24" customFormat="1" x14ac:dyDescent="0.25">
      <c r="A80" s="23"/>
      <c r="B80" s="32" t="s">
        <v>89</v>
      </c>
      <c r="C80" s="33">
        <v>29178</v>
      </c>
      <c r="D80" s="20" t="s">
        <v>4</v>
      </c>
      <c r="E80" s="52">
        <v>75000</v>
      </c>
      <c r="F80" s="20">
        <v>3</v>
      </c>
      <c r="G80" s="20">
        <v>32</v>
      </c>
      <c r="H80" s="20">
        <v>0</v>
      </c>
      <c r="I80" s="20">
        <v>1752</v>
      </c>
      <c r="J80" s="20">
        <v>0</v>
      </c>
      <c r="K80" s="20" t="s">
        <v>97</v>
      </c>
      <c r="L80" s="47"/>
      <c r="M80" s="47"/>
    </row>
    <row r="81" spans="1:13" s="24" customFormat="1" x14ac:dyDescent="0.25">
      <c r="A81" s="23"/>
      <c r="B81" s="9" t="s">
        <v>16</v>
      </c>
      <c r="C81" s="10">
        <v>28856</v>
      </c>
      <c r="D81" s="11" t="s">
        <v>4</v>
      </c>
      <c r="E81" s="54">
        <v>50000</v>
      </c>
      <c r="F81" s="11">
        <v>2</v>
      </c>
      <c r="G81" s="11">
        <v>32</v>
      </c>
      <c r="H81" s="11">
        <v>0</v>
      </c>
      <c r="I81" s="11">
        <v>2585</v>
      </c>
      <c r="J81" s="11">
        <v>0</v>
      </c>
      <c r="K81" s="11" t="s">
        <v>93</v>
      </c>
      <c r="L81" s="47"/>
      <c r="M81" s="47"/>
    </row>
    <row r="82" spans="1:13" s="24" customFormat="1" x14ac:dyDescent="0.25">
      <c r="A82" s="23"/>
      <c r="B82" s="9" t="s">
        <v>17</v>
      </c>
      <c r="C82" s="10">
        <v>28856</v>
      </c>
      <c r="D82" s="11" t="s">
        <v>4</v>
      </c>
      <c r="E82" s="54">
        <v>50000</v>
      </c>
      <c r="F82" s="11">
        <v>2</v>
      </c>
      <c r="G82" s="11">
        <v>32</v>
      </c>
      <c r="H82" s="11">
        <v>0</v>
      </c>
      <c r="I82" s="11">
        <v>2816</v>
      </c>
      <c r="J82" s="11">
        <v>0</v>
      </c>
      <c r="K82" s="11" t="s">
        <v>93</v>
      </c>
      <c r="L82" s="47"/>
      <c r="M82" s="47"/>
    </row>
    <row r="83" spans="1:13" s="24" customFormat="1" x14ac:dyDescent="0.25">
      <c r="A83" s="23"/>
      <c r="B83" s="32" t="s">
        <v>22</v>
      </c>
      <c r="C83" s="33">
        <v>28884</v>
      </c>
      <c r="D83" s="20" t="s">
        <v>4</v>
      </c>
      <c r="E83" s="52">
        <v>50000</v>
      </c>
      <c r="F83" s="20">
        <v>2</v>
      </c>
      <c r="G83" s="20">
        <v>32</v>
      </c>
      <c r="H83" s="20">
        <v>0</v>
      </c>
      <c r="I83" s="20">
        <v>1371</v>
      </c>
      <c r="J83" s="20">
        <v>1</v>
      </c>
      <c r="K83" s="20" t="s">
        <v>97</v>
      </c>
      <c r="L83" s="47"/>
      <c r="M83" s="50">
        <v>4</v>
      </c>
    </row>
    <row r="84" spans="1:13" s="24" customFormat="1" x14ac:dyDescent="0.25">
      <c r="A84" s="23"/>
      <c r="B84" s="9" t="s">
        <v>19</v>
      </c>
      <c r="C84" s="10">
        <v>28898</v>
      </c>
      <c r="D84" s="11" t="s">
        <v>4</v>
      </c>
      <c r="E84" s="54">
        <v>50000</v>
      </c>
      <c r="F84" s="11">
        <v>2</v>
      </c>
      <c r="G84" s="11">
        <v>32</v>
      </c>
      <c r="H84" s="11">
        <v>0</v>
      </c>
      <c r="I84" s="11">
        <v>1848</v>
      </c>
      <c r="J84" s="11">
        <v>0</v>
      </c>
      <c r="K84" s="11" t="s">
        <v>93</v>
      </c>
      <c r="L84" s="47"/>
      <c r="M84" s="47"/>
    </row>
    <row r="85" spans="1:13" s="24" customFormat="1" x14ac:dyDescent="0.25">
      <c r="A85" s="23"/>
      <c r="B85" s="9" t="s">
        <v>25</v>
      </c>
      <c r="C85" s="10">
        <v>28912</v>
      </c>
      <c r="D85" s="11" t="s">
        <v>4</v>
      </c>
      <c r="E85" s="54">
        <v>50000</v>
      </c>
      <c r="F85" s="11">
        <v>2</v>
      </c>
      <c r="G85" s="11">
        <v>32</v>
      </c>
      <c r="H85" s="11">
        <v>0</v>
      </c>
      <c r="I85" s="11">
        <v>2867</v>
      </c>
      <c r="J85" s="11">
        <v>0</v>
      </c>
      <c r="K85" s="11" t="s">
        <v>93</v>
      </c>
      <c r="L85" s="49">
        <v>3</v>
      </c>
      <c r="M85" s="50">
        <v>3</v>
      </c>
    </row>
    <row r="86" spans="1:13" s="24" customFormat="1" x14ac:dyDescent="0.25">
      <c r="A86" s="23"/>
      <c r="B86" s="9" t="s">
        <v>103</v>
      </c>
      <c r="C86" s="10">
        <v>28933</v>
      </c>
      <c r="D86" s="11" t="s">
        <v>4</v>
      </c>
      <c r="E86" s="54">
        <v>50000</v>
      </c>
      <c r="F86" s="11">
        <v>2</v>
      </c>
      <c r="G86" s="11">
        <v>32</v>
      </c>
      <c r="H86" s="11">
        <v>0</v>
      </c>
      <c r="I86" s="11">
        <v>1881</v>
      </c>
      <c r="J86" s="11">
        <v>0</v>
      </c>
      <c r="K86" s="11" t="s">
        <v>93</v>
      </c>
      <c r="L86" s="47"/>
      <c r="M86" s="50">
        <v>3</v>
      </c>
    </row>
    <row r="87" spans="1:13" s="24" customFormat="1" x14ac:dyDescent="0.25">
      <c r="A87" s="23"/>
      <c r="B87" s="9" t="s">
        <v>104</v>
      </c>
      <c r="C87" s="10">
        <v>28933</v>
      </c>
      <c r="D87" s="11" t="s">
        <v>4</v>
      </c>
      <c r="E87" s="54">
        <v>50000</v>
      </c>
      <c r="F87" s="11">
        <v>2</v>
      </c>
      <c r="G87" s="11">
        <v>32</v>
      </c>
      <c r="H87" s="11">
        <v>0</v>
      </c>
      <c r="I87" s="11">
        <v>1686</v>
      </c>
      <c r="J87" s="11">
        <v>0</v>
      </c>
      <c r="K87" s="11" t="s">
        <v>93</v>
      </c>
      <c r="L87" s="47"/>
      <c r="M87" s="47"/>
    </row>
    <row r="88" spans="1:13" s="24" customFormat="1" x14ac:dyDescent="0.25">
      <c r="A88" s="23"/>
      <c r="B88" s="32" t="s">
        <v>34</v>
      </c>
      <c r="C88" s="33">
        <v>28947</v>
      </c>
      <c r="D88" s="20" t="s">
        <v>4</v>
      </c>
      <c r="E88" s="52">
        <v>50000</v>
      </c>
      <c r="F88" s="20">
        <v>2</v>
      </c>
      <c r="G88" s="20">
        <v>32</v>
      </c>
      <c r="H88" s="20">
        <v>0</v>
      </c>
      <c r="I88" s="20">
        <v>1357</v>
      </c>
      <c r="J88" s="20">
        <v>1</v>
      </c>
      <c r="K88" s="20" t="s">
        <v>97</v>
      </c>
      <c r="L88" s="49">
        <v>2</v>
      </c>
      <c r="M88" s="50">
        <v>2</v>
      </c>
    </row>
    <row r="89" spans="1:13" s="24" customFormat="1" x14ac:dyDescent="0.25">
      <c r="A89" s="23"/>
      <c r="B89" s="32" t="s">
        <v>37</v>
      </c>
      <c r="C89" s="33">
        <v>28954</v>
      </c>
      <c r="D89" s="20" t="s">
        <v>4</v>
      </c>
      <c r="E89" s="52">
        <v>50000</v>
      </c>
      <c r="F89" s="20">
        <v>2</v>
      </c>
      <c r="G89" s="20">
        <v>32</v>
      </c>
      <c r="H89" s="20">
        <v>0</v>
      </c>
      <c r="I89" s="20">
        <v>1147</v>
      </c>
      <c r="J89" s="20">
        <v>1</v>
      </c>
      <c r="K89" s="20" t="s">
        <v>97</v>
      </c>
      <c r="L89" s="49">
        <v>2</v>
      </c>
      <c r="M89" s="50">
        <v>2</v>
      </c>
    </row>
    <row r="90" spans="1:13" s="24" customFormat="1" x14ac:dyDescent="0.25">
      <c r="A90" s="23"/>
      <c r="B90" s="32" t="s">
        <v>35</v>
      </c>
      <c r="C90" s="33">
        <v>28961</v>
      </c>
      <c r="D90" s="20" t="s">
        <v>4</v>
      </c>
      <c r="E90" s="52">
        <v>50000</v>
      </c>
      <c r="F90" s="20">
        <v>2</v>
      </c>
      <c r="G90" s="20">
        <v>32</v>
      </c>
      <c r="H90" s="20">
        <v>0</v>
      </c>
      <c r="I90" s="20">
        <v>1270</v>
      </c>
      <c r="J90" s="20">
        <v>1</v>
      </c>
      <c r="K90" s="20" t="s">
        <v>97</v>
      </c>
      <c r="L90" s="49">
        <v>2</v>
      </c>
      <c r="M90" s="50">
        <v>2</v>
      </c>
    </row>
    <row r="91" spans="1:13" s="24" customFormat="1" x14ac:dyDescent="0.25">
      <c r="A91" s="23"/>
      <c r="B91" s="9" t="s">
        <v>39</v>
      </c>
      <c r="C91" s="10">
        <v>28989</v>
      </c>
      <c r="D91" s="11" t="s">
        <v>4</v>
      </c>
      <c r="E91" s="54">
        <v>50000</v>
      </c>
      <c r="F91" s="11">
        <v>2</v>
      </c>
      <c r="G91" s="11">
        <v>32</v>
      </c>
      <c r="H91" s="11">
        <v>0</v>
      </c>
      <c r="I91" s="11">
        <v>1671</v>
      </c>
      <c r="J91" s="11">
        <v>0</v>
      </c>
      <c r="K91" s="11" t="s">
        <v>93</v>
      </c>
      <c r="L91" s="47"/>
      <c r="M91" s="47"/>
    </row>
    <row r="92" spans="1:13" s="24" customFormat="1" x14ac:dyDescent="0.25">
      <c r="A92" s="23"/>
      <c r="B92" s="32" t="s">
        <v>43</v>
      </c>
      <c r="C92" s="33">
        <v>29017</v>
      </c>
      <c r="D92" s="20" t="s">
        <v>4</v>
      </c>
      <c r="E92" s="52">
        <v>50000</v>
      </c>
      <c r="F92" s="20">
        <v>2</v>
      </c>
      <c r="G92" s="20">
        <v>32</v>
      </c>
      <c r="H92" s="20">
        <v>0</v>
      </c>
      <c r="I92" s="20">
        <v>1429</v>
      </c>
      <c r="J92" s="20">
        <v>1</v>
      </c>
      <c r="K92" s="20" t="s">
        <v>97</v>
      </c>
      <c r="L92" s="47"/>
      <c r="M92" s="47"/>
    </row>
    <row r="93" spans="1:13" s="24" customFormat="1" x14ac:dyDescent="0.25">
      <c r="A93" s="23"/>
      <c r="B93" s="32" t="s">
        <v>121</v>
      </c>
      <c r="C93" s="33">
        <v>29024</v>
      </c>
      <c r="D93" s="20" t="s">
        <v>4</v>
      </c>
      <c r="E93" s="52">
        <v>50000</v>
      </c>
      <c r="F93" s="20">
        <v>2</v>
      </c>
      <c r="G93" s="20">
        <v>32</v>
      </c>
      <c r="H93" s="20">
        <v>0</v>
      </c>
      <c r="I93" s="20">
        <v>941</v>
      </c>
      <c r="J93" s="20">
        <v>1</v>
      </c>
      <c r="K93" s="20" t="s">
        <v>97</v>
      </c>
      <c r="L93" s="49">
        <v>4</v>
      </c>
      <c r="M93" s="50">
        <v>3</v>
      </c>
    </row>
    <row r="94" spans="1:13" s="24" customFormat="1" x14ac:dyDescent="0.25">
      <c r="A94" s="23"/>
      <c r="B94" s="9" t="s">
        <v>45</v>
      </c>
      <c r="C94" s="10">
        <v>29024</v>
      </c>
      <c r="D94" s="11" t="s">
        <v>4</v>
      </c>
      <c r="E94" s="54">
        <v>50000</v>
      </c>
      <c r="F94" s="11">
        <v>2</v>
      </c>
      <c r="G94" s="11">
        <v>32</v>
      </c>
      <c r="H94" s="11">
        <v>0</v>
      </c>
      <c r="I94" s="11">
        <v>1844</v>
      </c>
      <c r="J94" s="11">
        <v>0</v>
      </c>
      <c r="K94" s="11" t="s">
        <v>93</v>
      </c>
      <c r="L94" s="49">
        <v>3</v>
      </c>
      <c r="M94" s="50">
        <v>3</v>
      </c>
    </row>
    <row r="95" spans="1:13" s="24" customFormat="1" x14ac:dyDescent="0.25">
      <c r="A95" s="23"/>
      <c r="B95" s="9" t="s">
        <v>63</v>
      </c>
      <c r="C95" s="10">
        <v>29080</v>
      </c>
      <c r="D95" s="11" t="s">
        <v>4</v>
      </c>
      <c r="E95" s="54">
        <v>50000</v>
      </c>
      <c r="F95" s="11">
        <v>2</v>
      </c>
      <c r="G95" s="11">
        <v>32</v>
      </c>
      <c r="H95" s="11">
        <v>0</v>
      </c>
      <c r="I95" s="11">
        <v>2147</v>
      </c>
      <c r="J95" s="11">
        <v>0</v>
      </c>
      <c r="K95" s="11" t="s">
        <v>93</v>
      </c>
      <c r="L95" s="47"/>
      <c r="M95" s="47"/>
    </row>
    <row r="96" spans="1:13" s="24" customFormat="1" x14ac:dyDescent="0.25">
      <c r="A96" s="23"/>
      <c r="B96" s="9" t="s">
        <v>65</v>
      </c>
      <c r="C96" s="10">
        <v>29108</v>
      </c>
      <c r="D96" s="11" t="s">
        <v>4</v>
      </c>
      <c r="E96" s="54">
        <v>50000</v>
      </c>
      <c r="F96" s="11">
        <v>2</v>
      </c>
      <c r="G96" s="11">
        <v>32</v>
      </c>
      <c r="H96" s="11">
        <v>0</v>
      </c>
      <c r="I96" s="11">
        <v>1779</v>
      </c>
      <c r="J96" s="11">
        <v>0</v>
      </c>
      <c r="K96" s="11" t="s">
        <v>93</v>
      </c>
      <c r="L96" s="47"/>
      <c r="M96" s="47"/>
    </row>
    <row r="97" spans="1:13" s="24" customFormat="1" x14ac:dyDescent="0.25">
      <c r="A97" s="23"/>
      <c r="B97" s="32" t="s">
        <v>139</v>
      </c>
      <c r="C97" s="33">
        <v>29129</v>
      </c>
      <c r="D97" s="20" t="s">
        <v>4</v>
      </c>
      <c r="E97" s="52">
        <v>50000</v>
      </c>
      <c r="F97" s="20">
        <v>2</v>
      </c>
      <c r="G97" s="20">
        <v>32</v>
      </c>
      <c r="H97" s="20">
        <v>0</v>
      </c>
      <c r="I97" s="20">
        <v>1557</v>
      </c>
      <c r="J97" s="20">
        <v>1</v>
      </c>
      <c r="K97" s="20" t="s">
        <v>97</v>
      </c>
      <c r="L97" s="49">
        <v>2</v>
      </c>
      <c r="M97" s="50">
        <v>2</v>
      </c>
    </row>
    <row r="98" spans="1:13" s="24" customFormat="1" x14ac:dyDescent="0.25">
      <c r="A98" s="23"/>
      <c r="B98" s="9" t="s">
        <v>74</v>
      </c>
      <c r="C98" s="10">
        <v>29136</v>
      </c>
      <c r="D98" s="11" t="s">
        <v>4</v>
      </c>
      <c r="E98" s="54">
        <v>50000</v>
      </c>
      <c r="F98" s="11">
        <v>2</v>
      </c>
      <c r="G98" s="11">
        <v>32</v>
      </c>
      <c r="H98" s="11">
        <v>0</v>
      </c>
      <c r="I98" s="11">
        <v>3348</v>
      </c>
      <c r="J98" s="11">
        <v>0</v>
      </c>
      <c r="K98" s="11" t="s">
        <v>93</v>
      </c>
      <c r="L98" s="47"/>
      <c r="M98" s="47"/>
    </row>
    <row r="99" spans="1:13" s="24" customFormat="1" x14ac:dyDescent="0.25">
      <c r="A99" s="23"/>
      <c r="B99" s="9" t="s">
        <v>73</v>
      </c>
      <c r="C99" s="10">
        <v>29136</v>
      </c>
      <c r="D99" s="11" t="s">
        <v>4</v>
      </c>
      <c r="E99" s="54">
        <v>50000</v>
      </c>
      <c r="F99" s="11">
        <v>2</v>
      </c>
      <c r="G99" s="11">
        <v>32</v>
      </c>
      <c r="H99" s="11">
        <v>0</v>
      </c>
      <c r="I99" s="11">
        <v>2038</v>
      </c>
      <c r="J99" s="11">
        <v>0</v>
      </c>
      <c r="K99" s="11" t="s">
        <v>93</v>
      </c>
      <c r="L99" s="47"/>
      <c r="M99" s="50">
        <v>3</v>
      </c>
    </row>
    <row r="100" spans="1:13" s="24" customFormat="1" x14ac:dyDescent="0.25">
      <c r="A100" s="23"/>
      <c r="B100" s="9" t="s">
        <v>81</v>
      </c>
      <c r="C100" s="10">
        <v>29157</v>
      </c>
      <c r="D100" s="11" t="s">
        <v>4</v>
      </c>
      <c r="E100" s="54">
        <v>50000</v>
      </c>
      <c r="F100" s="11">
        <v>2</v>
      </c>
      <c r="G100" s="11">
        <v>32</v>
      </c>
      <c r="H100" s="11">
        <v>0</v>
      </c>
      <c r="I100" s="11">
        <v>1863</v>
      </c>
      <c r="J100" s="11">
        <v>0</v>
      </c>
      <c r="K100" s="11" t="s">
        <v>93</v>
      </c>
      <c r="L100" s="49">
        <v>3</v>
      </c>
      <c r="M100" s="50">
        <v>4</v>
      </c>
    </row>
    <row r="101" spans="1:13" s="24" customFormat="1" x14ac:dyDescent="0.25">
      <c r="A101" s="23"/>
      <c r="B101" s="9" t="s">
        <v>141</v>
      </c>
      <c r="C101" s="10">
        <v>29164</v>
      </c>
      <c r="D101" s="11" t="s">
        <v>4</v>
      </c>
      <c r="E101" s="54">
        <v>50000</v>
      </c>
      <c r="F101" s="11">
        <v>2</v>
      </c>
      <c r="G101" s="11">
        <v>32</v>
      </c>
      <c r="H101" s="11">
        <v>0</v>
      </c>
      <c r="I101" s="11">
        <v>1634</v>
      </c>
      <c r="J101" s="11">
        <v>0</v>
      </c>
      <c r="K101" s="11" t="s">
        <v>93</v>
      </c>
      <c r="L101" s="47"/>
      <c r="M101" s="47"/>
    </row>
    <row r="102" spans="1:13" s="24" customFormat="1" x14ac:dyDescent="0.25">
      <c r="A102" s="23"/>
      <c r="B102" s="9" t="s">
        <v>85</v>
      </c>
      <c r="C102" s="10">
        <v>29171</v>
      </c>
      <c r="D102" s="11" t="s">
        <v>4</v>
      </c>
      <c r="E102" s="54">
        <v>50000</v>
      </c>
      <c r="F102" s="11">
        <v>2</v>
      </c>
      <c r="G102" s="11">
        <v>32</v>
      </c>
      <c r="H102" s="11">
        <v>0</v>
      </c>
      <c r="I102" s="11">
        <v>1952</v>
      </c>
      <c r="J102" s="11">
        <v>0</v>
      </c>
      <c r="K102" s="11" t="s">
        <v>93</v>
      </c>
      <c r="L102" s="47"/>
      <c r="M102" s="47"/>
    </row>
    <row r="103" spans="1:13" s="24" customFormat="1" x14ac:dyDescent="0.25">
      <c r="A103" s="23"/>
      <c r="B103" s="9" t="s">
        <v>88</v>
      </c>
      <c r="C103" s="10">
        <v>29185</v>
      </c>
      <c r="D103" s="11" t="s">
        <v>4</v>
      </c>
      <c r="E103" s="54">
        <v>50000</v>
      </c>
      <c r="F103" s="11">
        <v>2</v>
      </c>
      <c r="G103" s="11">
        <v>32</v>
      </c>
      <c r="H103" s="11">
        <v>0</v>
      </c>
      <c r="I103" s="11">
        <v>2175</v>
      </c>
      <c r="J103" s="11">
        <v>0</v>
      </c>
      <c r="K103" s="11" t="s">
        <v>93</v>
      </c>
      <c r="L103" s="47"/>
      <c r="M103" s="47"/>
    </row>
    <row r="104" spans="1:13" s="24" customFormat="1" x14ac:dyDescent="0.25">
      <c r="A104" s="23"/>
      <c r="B104" s="9" t="s">
        <v>146</v>
      </c>
      <c r="C104" s="10">
        <v>29199</v>
      </c>
      <c r="D104" s="11" t="s">
        <v>145</v>
      </c>
      <c r="E104" s="54">
        <v>50000</v>
      </c>
      <c r="F104" s="11">
        <v>2</v>
      </c>
      <c r="G104" s="11">
        <v>32</v>
      </c>
      <c r="H104" s="11">
        <v>0</v>
      </c>
      <c r="I104" s="11">
        <v>1701</v>
      </c>
      <c r="J104" s="11">
        <v>0</v>
      </c>
      <c r="K104" s="11" t="s">
        <v>93</v>
      </c>
      <c r="L104" s="47"/>
      <c r="M104" s="47"/>
    </row>
    <row r="105" spans="1:13" s="24" customFormat="1" x14ac:dyDescent="0.25">
      <c r="A105" s="23"/>
      <c r="B105" s="9" t="s">
        <v>111</v>
      </c>
      <c r="C105" s="10">
        <v>28975</v>
      </c>
      <c r="D105" s="11" t="s">
        <v>15</v>
      </c>
      <c r="E105" s="54">
        <v>40000</v>
      </c>
      <c r="F105" s="11">
        <v>1.5</v>
      </c>
      <c r="G105" s="11">
        <v>32</v>
      </c>
      <c r="H105" s="11">
        <v>0</v>
      </c>
      <c r="I105" s="11">
        <v>6058</v>
      </c>
      <c r="J105" s="11">
        <v>0</v>
      </c>
      <c r="K105" s="11" t="s">
        <v>114</v>
      </c>
      <c r="L105" s="47"/>
      <c r="M105" s="50">
        <v>1</v>
      </c>
    </row>
    <row r="106" spans="1:13" s="24" customFormat="1" x14ac:dyDescent="0.25">
      <c r="A106" s="23"/>
      <c r="B106" s="9" t="s">
        <v>100</v>
      </c>
      <c r="C106" s="10">
        <v>28905</v>
      </c>
      <c r="D106" s="11" t="s">
        <v>4</v>
      </c>
      <c r="E106" s="54">
        <v>25000</v>
      </c>
      <c r="F106" s="11">
        <v>1</v>
      </c>
      <c r="G106" s="11">
        <v>32</v>
      </c>
      <c r="H106" s="11">
        <v>0</v>
      </c>
      <c r="I106" s="11">
        <v>3205</v>
      </c>
      <c r="J106" s="11">
        <v>0</v>
      </c>
      <c r="K106" s="11" t="s">
        <v>101</v>
      </c>
      <c r="L106" s="49">
        <v>2</v>
      </c>
      <c r="M106" s="50">
        <v>1</v>
      </c>
    </row>
    <row r="107" spans="1:13" s="24" customFormat="1" x14ac:dyDescent="0.25">
      <c r="A107" s="23"/>
      <c r="B107" s="9" t="s">
        <v>110</v>
      </c>
      <c r="C107" s="10">
        <v>28975</v>
      </c>
      <c r="D107" s="11" t="s">
        <v>15</v>
      </c>
      <c r="E107" s="54">
        <v>25000</v>
      </c>
      <c r="F107" s="11">
        <v>1</v>
      </c>
      <c r="G107" s="11">
        <v>64</v>
      </c>
      <c r="H107" s="11">
        <v>2</v>
      </c>
      <c r="I107" s="11">
        <v>2798</v>
      </c>
      <c r="J107" s="11">
        <v>0</v>
      </c>
      <c r="K107" s="11" t="s">
        <v>114</v>
      </c>
      <c r="L107" s="47"/>
      <c r="M107" s="47"/>
    </row>
    <row r="108" spans="1:13" s="24" customFormat="1" x14ac:dyDescent="0.25">
      <c r="A108" s="23"/>
      <c r="B108" s="9" t="s">
        <v>112</v>
      </c>
      <c r="C108" s="10">
        <v>28975</v>
      </c>
      <c r="D108" s="11" t="s">
        <v>15</v>
      </c>
      <c r="E108" s="54">
        <v>25000</v>
      </c>
      <c r="F108" s="11">
        <v>1</v>
      </c>
      <c r="G108" s="11">
        <v>32</v>
      </c>
      <c r="H108" s="11">
        <v>0</v>
      </c>
      <c r="I108" s="11">
        <v>3127</v>
      </c>
      <c r="J108" s="11">
        <v>0</v>
      </c>
      <c r="K108" s="11" t="s">
        <v>101</v>
      </c>
      <c r="L108" s="47"/>
      <c r="M108" s="47"/>
    </row>
    <row r="109" spans="1:13" s="24" customFormat="1" x14ac:dyDescent="0.25">
      <c r="A109" s="23"/>
      <c r="B109" s="9" t="s">
        <v>47</v>
      </c>
      <c r="C109" s="10">
        <v>28982</v>
      </c>
      <c r="D109" s="11" t="s">
        <v>15</v>
      </c>
      <c r="E109" s="54">
        <v>25000</v>
      </c>
      <c r="F109" s="11">
        <v>1</v>
      </c>
      <c r="G109" s="11">
        <v>64</v>
      </c>
      <c r="H109" s="11">
        <v>2</v>
      </c>
      <c r="I109" s="11">
        <v>2629</v>
      </c>
      <c r="J109" s="11">
        <v>0</v>
      </c>
      <c r="K109" s="11" t="s">
        <v>114</v>
      </c>
      <c r="L109" s="47"/>
      <c r="M109" s="50">
        <v>2.5</v>
      </c>
    </row>
    <row r="110" spans="1:13" s="24" customFormat="1" x14ac:dyDescent="0.25">
      <c r="A110" s="23"/>
      <c r="B110" s="9" t="s">
        <v>115</v>
      </c>
      <c r="C110" s="10">
        <v>28982</v>
      </c>
      <c r="D110" s="11" t="s">
        <v>15</v>
      </c>
      <c r="E110" s="54">
        <v>25000</v>
      </c>
      <c r="F110" s="11">
        <v>1</v>
      </c>
      <c r="G110" s="11">
        <v>32</v>
      </c>
      <c r="H110" s="11">
        <v>0</v>
      </c>
      <c r="I110" s="11">
        <v>3077</v>
      </c>
      <c r="J110" s="11">
        <v>0</v>
      </c>
      <c r="K110" s="11" t="s">
        <v>101</v>
      </c>
      <c r="L110" s="47"/>
      <c r="M110" s="47"/>
    </row>
    <row r="111" spans="1:13" s="24" customFormat="1" x14ac:dyDescent="0.25">
      <c r="A111" s="23"/>
      <c r="B111" s="9" t="s">
        <v>118</v>
      </c>
      <c r="C111" s="10">
        <v>29010</v>
      </c>
      <c r="D111" s="11" t="s">
        <v>15</v>
      </c>
      <c r="E111" s="54">
        <v>25000</v>
      </c>
      <c r="F111" s="11">
        <v>1</v>
      </c>
      <c r="G111" s="11">
        <v>32</v>
      </c>
      <c r="H111" s="11">
        <v>0</v>
      </c>
      <c r="I111" s="11">
        <v>4277</v>
      </c>
      <c r="J111" s="11">
        <v>0</v>
      </c>
      <c r="K111" s="11" t="s">
        <v>101</v>
      </c>
      <c r="L111" s="47"/>
      <c r="M111" s="47"/>
    </row>
    <row r="112" spans="1:13" s="24" customFormat="1" x14ac:dyDescent="0.25">
      <c r="A112" s="23"/>
      <c r="B112" s="9" t="s">
        <v>119</v>
      </c>
      <c r="C112" s="10">
        <v>29010</v>
      </c>
      <c r="D112" s="11" t="s">
        <v>15</v>
      </c>
      <c r="E112" s="54">
        <v>25000</v>
      </c>
      <c r="F112" s="11">
        <v>1</v>
      </c>
      <c r="G112" s="11">
        <v>16</v>
      </c>
      <c r="H112" s="11">
        <v>0</v>
      </c>
      <c r="I112" s="11">
        <v>2210</v>
      </c>
      <c r="J112" s="11">
        <v>0</v>
      </c>
      <c r="K112" s="11" t="s">
        <v>101</v>
      </c>
      <c r="L112" s="47"/>
      <c r="M112" s="47"/>
    </row>
    <row r="113" spans="1:13" s="24" customFormat="1" x14ac:dyDescent="0.25">
      <c r="A113" s="23"/>
      <c r="B113" s="9" t="s">
        <v>120</v>
      </c>
      <c r="C113" s="10">
        <v>29017</v>
      </c>
      <c r="D113" s="11" t="s">
        <v>15</v>
      </c>
      <c r="E113" s="54">
        <v>25000</v>
      </c>
      <c r="F113" s="11">
        <v>1</v>
      </c>
      <c r="G113" s="11">
        <v>64</v>
      </c>
      <c r="H113" s="11">
        <v>2</v>
      </c>
      <c r="I113" s="11">
        <v>3181</v>
      </c>
      <c r="J113" s="11">
        <v>0</v>
      </c>
      <c r="K113" s="11" t="s">
        <v>114</v>
      </c>
      <c r="L113" s="47"/>
      <c r="M113" s="47"/>
    </row>
    <row r="114" spans="1:13" s="24" customFormat="1" x14ac:dyDescent="0.25">
      <c r="A114" s="23"/>
      <c r="B114" s="9" t="s">
        <v>122</v>
      </c>
      <c r="C114" s="10">
        <v>29024</v>
      </c>
      <c r="D114" s="11" t="s">
        <v>15</v>
      </c>
      <c r="E114" s="54">
        <v>25000</v>
      </c>
      <c r="F114" s="11">
        <v>1</v>
      </c>
      <c r="G114" s="11">
        <v>64</v>
      </c>
      <c r="H114" s="11">
        <v>2</v>
      </c>
      <c r="I114" s="11">
        <v>3030</v>
      </c>
      <c r="J114" s="11">
        <v>0</v>
      </c>
      <c r="K114" s="11" t="s">
        <v>114</v>
      </c>
      <c r="L114" s="47"/>
      <c r="M114" s="47"/>
    </row>
    <row r="115" spans="1:13" s="24" customFormat="1" x14ac:dyDescent="0.25">
      <c r="A115" s="23"/>
      <c r="B115" s="9" t="s">
        <v>123</v>
      </c>
      <c r="C115" s="10">
        <v>29031</v>
      </c>
      <c r="D115" s="11" t="s">
        <v>15</v>
      </c>
      <c r="E115" s="54">
        <v>25000</v>
      </c>
      <c r="F115" s="11">
        <v>1</v>
      </c>
      <c r="G115" s="11">
        <v>64</v>
      </c>
      <c r="H115" s="11">
        <v>2</v>
      </c>
      <c r="I115" s="11">
        <v>2860</v>
      </c>
      <c r="J115" s="11">
        <v>0</v>
      </c>
      <c r="K115" s="11" t="s">
        <v>114</v>
      </c>
      <c r="L115" s="47"/>
      <c r="M115" s="50">
        <v>2.5</v>
      </c>
    </row>
    <row r="116" spans="1:13" s="24" customFormat="1" x14ac:dyDescent="0.25">
      <c r="A116" s="23"/>
      <c r="B116" s="9" t="s">
        <v>124</v>
      </c>
      <c r="C116" s="10">
        <v>29038</v>
      </c>
      <c r="D116" s="11" t="s">
        <v>15</v>
      </c>
      <c r="E116" s="54">
        <v>25000</v>
      </c>
      <c r="F116" s="11">
        <v>1</v>
      </c>
      <c r="G116" s="11">
        <v>64</v>
      </c>
      <c r="H116" s="11">
        <v>2</v>
      </c>
      <c r="I116" s="11">
        <v>3166</v>
      </c>
      <c r="J116" s="11">
        <v>0</v>
      </c>
      <c r="K116" s="11" t="s">
        <v>114</v>
      </c>
      <c r="L116" s="47"/>
      <c r="M116" s="47"/>
    </row>
    <row r="117" spans="1:13" s="24" customFormat="1" x14ac:dyDescent="0.25">
      <c r="A117" s="23"/>
      <c r="B117" s="9" t="s">
        <v>129</v>
      </c>
      <c r="C117" s="10">
        <v>29059</v>
      </c>
      <c r="D117" s="11" t="s">
        <v>15</v>
      </c>
      <c r="E117" s="54">
        <v>25000</v>
      </c>
      <c r="F117" s="11">
        <v>1</v>
      </c>
      <c r="G117" s="11">
        <v>64</v>
      </c>
      <c r="H117" s="11">
        <v>2</v>
      </c>
      <c r="I117" s="11">
        <v>4108</v>
      </c>
      <c r="J117" s="11">
        <v>0</v>
      </c>
      <c r="K117" s="11" t="s">
        <v>114</v>
      </c>
      <c r="L117" s="47"/>
      <c r="M117" s="47"/>
    </row>
    <row r="118" spans="1:13" s="24" customFormat="1" x14ac:dyDescent="0.25">
      <c r="A118" s="23"/>
      <c r="B118" s="9" t="s">
        <v>131</v>
      </c>
      <c r="C118" s="10">
        <v>29066</v>
      </c>
      <c r="D118" s="11" t="s">
        <v>15</v>
      </c>
      <c r="E118" s="54">
        <v>25000</v>
      </c>
      <c r="F118" s="11">
        <v>1</v>
      </c>
      <c r="G118" s="11">
        <v>64</v>
      </c>
      <c r="H118" s="11">
        <v>2</v>
      </c>
      <c r="I118" s="11">
        <v>3565</v>
      </c>
      <c r="J118" s="11">
        <v>0</v>
      </c>
      <c r="K118" s="11" t="s">
        <v>114</v>
      </c>
      <c r="L118" s="47"/>
      <c r="M118" s="47"/>
    </row>
    <row r="119" spans="1:13" s="24" customFormat="1" x14ac:dyDescent="0.25">
      <c r="A119" s="23"/>
      <c r="B119" s="9" t="s">
        <v>132</v>
      </c>
      <c r="C119" s="10">
        <v>29073</v>
      </c>
      <c r="D119" s="11" t="s">
        <v>15</v>
      </c>
      <c r="E119" s="54">
        <v>25000</v>
      </c>
      <c r="F119" s="11">
        <v>1</v>
      </c>
      <c r="G119" s="11">
        <v>64</v>
      </c>
      <c r="H119" s="11">
        <v>2</v>
      </c>
      <c r="I119" s="11">
        <v>3486</v>
      </c>
      <c r="J119" s="11">
        <v>0</v>
      </c>
      <c r="K119" s="11" t="s">
        <v>114</v>
      </c>
      <c r="L119" s="47"/>
      <c r="M119" s="47"/>
    </row>
    <row r="120" spans="1:13" s="24" customFormat="1" x14ac:dyDescent="0.25">
      <c r="A120" s="23"/>
      <c r="B120" s="9" t="s">
        <v>133</v>
      </c>
      <c r="C120" s="10">
        <v>29073</v>
      </c>
      <c r="D120" s="11" t="s">
        <v>15</v>
      </c>
      <c r="E120" s="54">
        <v>25000</v>
      </c>
      <c r="F120" s="11">
        <v>1</v>
      </c>
      <c r="G120" s="11">
        <v>32</v>
      </c>
      <c r="H120" s="11">
        <v>0</v>
      </c>
      <c r="I120" s="11">
        <v>4856</v>
      </c>
      <c r="J120" s="11">
        <v>0</v>
      </c>
      <c r="K120" s="11" t="s">
        <v>101</v>
      </c>
      <c r="L120" s="47"/>
      <c r="M120" s="47"/>
    </row>
    <row r="121" spans="1:13" s="24" customFormat="1" x14ac:dyDescent="0.25">
      <c r="A121" s="23"/>
      <c r="B121" s="9" t="s">
        <v>151</v>
      </c>
      <c r="C121" s="10">
        <v>29080</v>
      </c>
      <c r="D121" s="11" t="s">
        <v>15</v>
      </c>
      <c r="E121" s="54">
        <v>25000</v>
      </c>
      <c r="F121" s="11">
        <v>1</v>
      </c>
      <c r="G121" s="11">
        <v>32</v>
      </c>
      <c r="H121" s="11">
        <v>0</v>
      </c>
      <c r="I121" s="11">
        <v>3929</v>
      </c>
      <c r="J121" s="11">
        <v>0</v>
      </c>
      <c r="K121" s="11" t="s">
        <v>101</v>
      </c>
      <c r="L121" s="47"/>
      <c r="M121" s="47"/>
    </row>
    <row r="122" spans="1:13" s="24" customFormat="1" x14ac:dyDescent="0.25">
      <c r="A122" s="23"/>
      <c r="B122" s="9" t="s">
        <v>150</v>
      </c>
      <c r="C122" s="10">
        <v>29080</v>
      </c>
      <c r="D122" s="11" t="s">
        <v>15</v>
      </c>
      <c r="E122" s="54">
        <v>25000</v>
      </c>
      <c r="F122" s="11">
        <v>1</v>
      </c>
      <c r="G122" s="11">
        <v>16</v>
      </c>
      <c r="H122" s="11">
        <v>0</v>
      </c>
      <c r="I122" s="11">
        <v>3587</v>
      </c>
      <c r="J122" s="11">
        <v>0</v>
      </c>
      <c r="K122" s="11" t="s">
        <v>101</v>
      </c>
      <c r="L122" s="47"/>
      <c r="M122" s="47"/>
    </row>
    <row r="123" spans="1:13" s="24" customFormat="1" x14ac:dyDescent="0.25">
      <c r="A123" s="23"/>
      <c r="B123" s="9" t="s">
        <v>134</v>
      </c>
      <c r="C123" s="10">
        <v>29087</v>
      </c>
      <c r="D123" s="11" t="s">
        <v>15</v>
      </c>
      <c r="E123" s="54">
        <v>25000</v>
      </c>
      <c r="F123" s="11">
        <v>1</v>
      </c>
      <c r="G123" s="11">
        <v>32</v>
      </c>
      <c r="H123" s="11">
        <v>0</v>
      </c>
      <c r="I123" s="11">
        <v>3581</v>
      </c>
      <c r="J123" s="11">
        <v>0</v>
      </c>
      <c r="K123" s="11" t="s">
        <v>101</v>
      </c>
      <c r="L123" s="47"/>
      <c r="M123" s="47"/>
    </row>
    <row r="124" spans="1:13" s="24" customFormat="1" x14ac:dyDescent="0.25">
      <c r="A124" s="23"/>
      <c r="B124" s="9" t="s">
        <v>135</v>
      </c>
      <c r="C124" s="10">
        <v>29108</v>
      </c>
      <c r="D124" s="11" t="s">
        <v>15</v>
      </c>
      <c r="E124" s="54">
        <v>25000</v>
      </c>
      <c r="F124" s="11">
        <v>1</v>
      </c>
      <c r="G124" s="11">
        <v>64</v>
      </c>
      <c r="H124" s="11">
        <v>2</v>
      </c>
      <c r="I124" s="11">
        <v>3188</v>
      </c>
      <c r="J124" s="11">
        <v>0</v>
      </c>
      <c r="K124" s="11" t="s">
        <v>114</v>
      </c>
      <c r="L124" s="47"/>
      <c r="M124" s="47"/>
    </row>
    <row r="125" spans="1:13" s="24" customFormat="1" x14ac:dyDescent="0.25">
      <c r="A125" s="23"/>
      <c r="B125" s="9" t="s">
        <v>69</v>
      </c>
      <c r="C125" s="10">
        <v>29115</v>
      </c>
      <c r="D125" s="11" t="s">
        <v>15</v>
      </c>
      <c r="E125" s="54">
        <v>25000</v>
      </c>
      <c r="F125" s="11">
        <v>1</v>
      </c>
      <c r="G125" s="11">
        <v>64</v>
      </c>
      <c r="H125" s="11">
        <v>2</v>
      </c>
      <c r="I125" s="11">
        <v>3043</v>
      </c>
      <c r="J125" s="11">
        <v>0</v>
      </c>
      <c r="K125" s="11" t="s">
        <v>114</v>
      </c>
      <c r="L125" s="47"/>
      <c r="M125" s="47"/>
    </row>
    <row r="126" spans="1:13" s="24" customFormat="1" x14ac:dyDescent="0.25">
      <c r="A126" s="23"/>
      <c r="B126" s="9" t="s">
        <v>138</v>
      </c>
      <c r="C126" s="10">
        <v>29129</v>
      </c>
      <c r="D126" s="11" t="s">
        <v>15</v>
      </c>
      <c r="E126" s="54">
        <v>25000</v>
      </c>
      <c r="F126" s="11">
        <v>1</v>
      </c>
      <c r="G126" s="11">
        <v>64</v>
      </c>
      <c r="H126" s="11">
        <v>2</v>
      </c>
      <c r="I126" s="11">
        <v>3576</v>
      </c>
      <c r="J126" s="11">
        <v>0</v>
      </c>
      <c r="K126" s="11" t="s">
        <v>114</v>
      </c>
      <c r="L126" s="47"/>
      <c r="M126" s="47"/>
    </row>
    <row r="127" spans="1:13" s="24" customFormat="1" x14ac:dyDescent="0.25">
      <c r="A127" s="23"/>
      <c r="B127" s="9" t="s">
        <v>32</v>
      </c>
      <c r="C127" s="10">
        <v>29150</v>
      </c>
      <c r="D127" s="11" t="s">
        <v>15</v>
      </c>
      <c r="E127" s="54">
        <v>25000</v>
      </c>
      <c r="F127" s="11">
        <v>1</v>
      </c>
      <c r="G127" s="11">
        <v>32</v>
      </c>
      <c r="H127" s="11">
        <v>0</v>
      </c>
      <c r="I127" s="11">
        <v>4771</v>
      </c>
      <c r="J127" s="11">
        <v>0</v>
      </c>
      <c r="K127" s="11" t="s">
        <v>101</v>
      </c>
      <c r="L127" s="47"/>
      <c r="M127" s="47"/>
    </row>
    <row r="128" spans="1:13" s="24" customFormat="1" ht="15.75" thickBot="1" x14ac:dyDescent="0.3">
      <c r="A128" s="23"/>
      <c r="B128" s="9" t="s">
        <v>144</v>
      </c>
      <c r="C128" s="10">
        <v>29192</v>
      </c>
      <c r="D128" s="11" t="s">
        <v>15</v>
      </c>
      <c r="E128" s="54">
        <v>25000</v>
      </c>
      <c r="F128" s="11">
        <v>1</v>
      </c>
      <c r="G128" s="11">
        <v>64</v>
      </c>
      <c r="H128" s="11">
        <v>2</v>
      </c>
      <c r="I128" s="11">
        <v>2846</v>
      </c>
      <c r="J128" s="11">
        <v>0</v>
      </c>
      <c r="K128" s="11" t="s">
        <v>114</v>
      </c>
      <c r="L128" s="48"/>
      <c r="M128" s="48"/>
    </row>
    <row r="129" spans="1:11" s="43" customFormat="1" ht="15.75" thickTop="1" x14ac:dyDescent="0.25">
      <c r="A129" s="39"/>
      <c r="B129" s="40"/>
      <c r="C129" s="41"/>
      <c r="D129" s="42"/>
      <c r="E129" s="42"/>
      <c r="F129" s="42"/>
      <c r="G129" s="42"/>
      <c r="H129" s="42"/>
      <c r="I129" s="42"/>
      <c r="J129" s="42"/>
      <c r="K129" s="42"/>
    </row>
  </sheetData>
  <autoFilter ref="B16:M16" xr:uid="{4B035D66-B671-400F-B86F-F74B378AC1E0}">
    <sortState xmlns:xlrd2="http://schemas.microsoft.com/office/spreadsheetml/2017/richdata2" ref="B17:M128">
      <sortCondition descending="1" ref="E16"/>
    </sortState>
  </autoFilter>
  <mergeCells count="8">
    <mergeCell ref="C11:H11"/>
    <mergeCell ref="C9:H9"/>
    <mergeCell ref="C10:H10"/>
    <mergeCell ref="B4:K4"/>
    <mergeCell ref="C5:K5"/>
    <mergeCell ref="C6:K6"/>
    <mergeCell ref="C7:K7"/>
    <mergeCell ref="C8:K8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90"/>
  <sheetViews>
    <sheetView workbookViewId="0">
      <selection activeCell="E11" sqref="E11"/>
    </sheetView>
  </sheetViews>
  <sheetFormatPr defaultRowHeight="15" x14ac:dyDescent="0.25"/>
  <cols>
    <col min="1" max="1" width="21.5703125" bestFit="1" customWidth="1"/>
    <col min="2" max="2" width="6.5703125" bestFit="1" customWidth="1"/>
  </cols>
  <sheetData>
    <row r="1" spans="1:2" x14ac:dyDescent="0.25">
      <c r="A1" s="58" t="s">
        <v>155</v>
      </c>
      <c r="B1" s="59" t="s">
        <v>156</v>
      </c>
    </row>
    <row r="2" spans="1:2" x14ac:dyDescent="0.25">
      <c r="A2" s="60" t="s">
        <v>16</v>
      </c>
      <c r="B2" s="61">
        <v>30</v>
      </c>
    </row>
    <row r="3" spans="1:2" x14ac:dyDescent="0.25">
      <c r="A3" s="62" t="s">
        <v>17</v>
      </c>
      <c r="B3" s="63">
        <v>30</v>
      </c>
    </row>
    <row r="4" spans="1:2" x14ac:dyDescent="0.25">
      <c r="A4" s="64" t="s">
        <v>5</v>
      </c>
      <c r="B4" s="65">
        <v>80</v>
      </c>
    </row>
    <row r="5" spans="1:2" x14ac:dyDescent="0.25">
      <c r="A5" s="66" t="s">
        <v>18</v>
      </c>
      <c r="B5" s="67">
        <v>60</v>
      </c>
    </row>
    <row r="6" spans="1:2" x14ac:dyDescent="0.25">
      <c r="A6" s="68" t="s">
        <v>20</v>
      </c>
      <c r="B6" s="69">
        <v>140</v>
      </c>
    </row>
    <row r="7" spans="1:2" x14ac:dyDescent="0.25">
      <c r="A7" s="64" t="s">
        <v>21</v>
      </c>
      <c r="B7" s="65">
        <v>100</v>
      </c>
    </row>
    <row r="8" spans="1:2" x14ac:dyDescent="0.25">
      <c r="A8" s="70" t="s">
        <v>22</v>
      </c>
      <c r="B8" s="71">
        <v>50</v>
      </c>
    </row>
    <row r="9" spans="1:2" x14ac:dyDescent="0.25">
      <c r="A9" s="72" t="s">
        <v>98</v>
      </c>
      <c r="B9" s="73">
        <v>160</v>
      </c>
    </row>
    <row r="10" spans="1:2" x14ac:dyDescent="0.25">
      <c r="A10" s="62" t="s">
        <v>19</v>
      </c>
      <c r="B10" s="74">
        <v>30</v>
      </c>
    </row>
    <row r="11" spans="1:2" x14ac:dyDescent="0.25">
      <c r="A11" s="75" t="s">
        <v>23</v>
      </c>
      <c r="B11" s="76">
        <v>60</v>
      </c>
    </row>
    <row r="12" spans="1:2" x14ac:dyDescent="0.25">
      <c r="A12" s="62" t="s">
        <v>100</v>
      </c>
      <c r="B12" s="74">
        <v>20</v>
      </c>
    </row>
    <row r="13" spans="1:2" x14ac:dyDescent="0.25">
      <c r="A13" s="72" t="s">
        <v>24</v>
      </c>
      <c r="B13" s="73">
        <v>160</v>
      </c>
    </row>
    <row r="14" spans="1:2" x14ac:dyDescent="0.25">
      <c r="A14" s="70" t="s">
        <v>25</v>
      </c>
      <c r="B14" s="71">
        <v>40</v>
      </c>
    </row>
    <row r="15" spans="1:2" x14ac:dyDescent="0.25">
      <c r="A15" s="77" t="s">
        <v>27</v>
      </c>
      <c r="B15" s="78">
        <v>70</v>
      </c>
    </row>
    <row r="16" spans="1:2" x14ac:dyDescent="0.25">
      <c r="A16" s="79" t="s">
        <v>58</v>
      </c>
      <c r="B16" s="80">
        <v>110</v>
      </c>
    </row>
    <row r="17" spans="1:2" x14ac:dyDescent="0.25">
      <c r="A17" s="81" t="s">
        <v>103</v>
      </c>
      <c r="B17" s="82">
        <v>40</v>
      </c>
    </row>
    <row r="18" spans="1:2" x14ac:dyDescent="0.25">
      <c r="A18" s="62" t="s">
        <v>104</v>
      </c>
      <c r="B18" s="74">
        <v>30</v>
      </c>
    </row>
    <row r="19" spans="1:2" x14ac:dyDescent="0.25">
      <c r="A19" s="79" t="s">
        <v>29</v>
      </c>
      <c r="B19" s="80">
        <v>110</v>
      </c>
    </row>
    <row r="20" spans="1:2" x14ac:dyDescent="0.25">
      <c r="A20" s="83" t="s">
        <v>105</v>
      </c>
      <c r="B20" s="84">
        <v>60</v>
      </c>
    </row>
    <row r="21" spans="1:2" x14ac:dyDescent="0.25">
      <c r="A21" s="70" t="s">
        <v>28</v>
      </c>
      <c r="B21" s="71">
        <v>50</v>
      </c>
    </row>
    <row r="22" spans="1:2" x14ac:dyDescent="0.25">
      <c r="A22" s="64" t="s">
        <v>30</v>
      </c>
      <c r="B22" s="65">
        <v>100</v>
      </c>
    </row>
    <row r="23" spans="1:2" x14ac:dyDescent="0.25">
      <c r="A23" s="62" t="s">
        <v>34</v>
      </c>
      <c r="B23" s="74">
        <v>30</v>
      </c>
    </row>
    <row r="24" spans="1:2" x14ac:dyDescent="0.25">
      <c r="A24" s="79" t="s">
        <v>31</v>
      </c>
      <c r="B24" s="80">
        <v>110</v>
      </c>
    </row>
    <row r="25" spans="1:2" x14ac:dyDescent="0.25">
      <c r="A25" s="81" t="s">
        <v>26</v>
      </c>
      <c r="B25" s="82">
        <v>50</v>
      </c>
    </row>
    <row r="26" spans="1:2" x14ac:dyDescent="0.25">
      <c r="A26" s="62" t="s">
        <v>37</v>
      </c>
      <c r="B26" s="74">
        <v>30</v>
      </c>
    </row>
    <row r="27" spans="1:2" x14ac:dyDescent="0.25">
      <c r="A27" s="79" t="s">
        <v>33</v>
      </c>
      <c r="B27" s="80">
        <v>110</v>
      </c>
    </row>
    <row r="28" spans="1:2" x14ac:dyDescent="0.25">
      <c r="A28" s="83" t="s">
        <v>107</v>
      </c>
      <c r="B28" s="84">
        <v>60</v>
      </c>
    </row>
    <row r="29" spans="1:2" x14ac:dyDescent="0.25">
      <c r="A29" s="62" t="s">
        <v>35</v>
      </c>
      <c r="B29" s="74">
        <v>30</v>
      </c>
    </row>
    <row r="30" spans="1:2" x14ac:dyDescent="0.25">
      <c r="A30" s="68" t="s">
        <v>36</v>
      </c>
      <c r="B30" s="69">
        <v>140</v>
      </c>
    </row>
    <row r="31" spans="1:2" x14ac:dyDescent="0.25">
      <c r="A31" s="79" t="s">
        <v>38</v>
      </c>
      <c r="B31" s="80">
        <v>130</v>
      </c>
    </row>
    <row r="32" spans="1:2" x14ac:dyDescent="0.25">
      <c r="A32" s="62" t="s">
        <v>39</v>
      </c>
      <c r="B32" s="74">
        <v>30</v>
      </c>
    </row>
    <row r="33" spans="1:2" x14ac:dyDescent="0.25">
      <c r="A33" s="72" t="s">
        <v>40</v>
      </c>
      <c r="B33" s="73">
        <v>140</v>
      </c>
    </row>
    <row r="34" spans="1:2" x14ac:dyDescent="0.25">
      <c r="A34" s="70" t="s">
        <v>41</v>
      </c>
      <c r="B34" s="71">
        <v>40</v>
      </c>
    </row>
    <row r="35" spans="1:2" x14ac:dyDescent="0.25">
      <c r="A35" s="85" t="s">
        <v>42</v>
      </c>
      <c r="B35" s="86">
        <v>220</v>
      </c>
    </row>
    <row r="36" spans="1:2" x14ac:dyDescent="0.25">
      <c r="A36" s="79" t="s">
        <v>44</v>
      </c>
      <c r="B36" s="80">
        <v>110</v>
      </c>
    </row>
    <row r="37" spans="1:2" x14ac:dyDescent="0.25">
      <c r="A37" s="70" t="s">
        <v>43</v>
      </c>
      <c r="B37" s="71">
        <v>40</v>
      </c>
    </row>
    <row r="38" spans="1:2" x14ac:dyDescent="0.25">
      <c r="A38" s="87" t="s">
        <v>121</v>
      </c>
      <c r="B38" s="88">
        <v>40</v>
      </c>
    </row>
    <row r="39" spans="1:2" x14ac:dyDescent="0.25">
      <c r="A39" s="70" t="s">
        <v>45</v>
      </c>
      <c r="B39" s="71">
        <v>40</v>
      </c>
    </row>
    <row r="40" spans="1:2" x14ac:dyDescent="0.25">
      <c r="A40" s="85" t="s">
        <v>46</v>
      </c>
      <c r="B40" s="86">
        <v>190</v>
      </c>
    </row>
    <row r="41" spans="1:2" x14ac:dyDescent="0.25">
      <c r="A41" s="87" t="s">
        <v>50</v>
      </c>
      <c r="B41" s="89">
        <v>50</v>
      </c>
    </row>
    <row r="42" spans="1:2" x14ac:dyDescent="0.25">
      <c r="A42" s="70" t="s">
        <v>49</v>
      </c>
      <c r="B42" s="71">
        <v>50</v>
      </c>
    </row>
    <row r="43" spans="1:2" x14ac:dyDescent="0.25">
      <c r="A43" s="79" t="s">
        <v>51</v>
      </c>
      <c r="B43" s="80">
        <v>110</v>
      </c>
    </row>
    <row r="44" spans="1:2" x14ac:dyDescent="0.25">
      <c r="A44" s="81" t="s">
        <v>52</v>
      </c>
      <c r="B44" s="82">
        <v>40</v>
      </c>
    </row>
    <row r="45" spans="1:2" x14ac:dyDescent="0.25">
      <c r="A45" s="70" t="s">
        <v>127</v>
      </c>
      <c r="B45" s="71">
        <v>50</v>
      </c>
    </row>
    <row r="46" spans="1:2" x14ac:dyDescent="0.25">
      <c r="A46" s="64" t="s">
        <v>53</v>
      </c>
      <c r="B46" s="65">
        <v>100</v>
      </c>
    </row>
    <row r="47" spans="1:2" x14ac:dyDescent="0.25">
      <c r="A47" s="81" t="s">
        <v>54</v>
      </c>
      <c r="B47" s="82">
        <v>40</v>
      </c>
    </row>
    <row r="48" spans="1:2" x14ac:dyDescent="0.25">
      <c r="A48" s="70" t="s">
        <v>55</v>
      </c>
      <c r="B48" s="71">
        <v>40</v>
      </c>
    </row>
    <row r="49" spans="1:2" x14ac:dyDescent="0.25">
      <c r="A49" s="79" t="s">
        <v>56</v>
      </c>
      <c r="B49" s="80">
        <v>120</v>
      </c>
    </row>
    <row r="50" spans="1:2" x14ac:dyDescent="0.25">
      <c r="A50" s="81" t="s">
        <v>57</v>
      </c>
      <c r="B50" s="82">
        <v>40</v>
      </c>
    </row>
    <row r="51" spans="1:2" x14ac:dyDescent="0.25">
      <c r="A51" s="70" t="s">
        <v>130</v>
      </c>
      <c r="B51" s="71">
        <v>50</v>
      </c>
    </row>
    <row r="52" spans="1:2" x14ac:dyDescent="0.25">
      <c r="A52" s="79" t="s">
        <v>59</v>
      </c>
      <c r="B52" s="80">
        <v>120</v>
      </c>
    </row>
    <row r="53" spans="1:2" x14ac:dyDescent="0.25">
      <c r="A53" s="70" t="s">
        <v>60</v>
      </c>
      <c r="B53" s="71">
        <v>40</v>
      </c>
    </row>
    <row r="54" spans="1:2" x14ac:dyDescent="0.25">
      <c r="A54" s="79" t="s">
        <v>61</v>
      </c>
      <c r="B54" s="80">
        <v>120</v>
      </c>
    </row>
    <row r="55" spans="1:2" x14ac:dyDescent="0.25">
      <c r="A55" s="81" t="s">
        <v>62</v>
      </c>
      <c r="B55" s="82">
        <v>40</v>
      </c>
    </row>
    <row r="56" spans="1:2" x14ac:dyDescent="0.25">
      <c r="A56" s="62" t="s">
        <v>63</v>
      </c>
      <c r="B56" s="74">
        <v>30</v>
      </c>
    </row>
    <row r="57" spans="1:2" x14ac:dyDescent="0.25">
      <c r="A57" s="79" t="s">
        <v>48</v>
      </c>
      <c r="B57" s="80">
        <v>120</v>
      </c>
    </row>
    <row r="58" spans="1:2" x14ac:dyDescent="0.25">
      <c r="A58" s="90" t="s">
        <v>64</v>
      </c>
      <c r="B58" s="91">
        <v>110</v>
      </c>
    </row>
    <row r="59" spans="1:2" x14ac:dyDescent="0.25">
      <c r="A59" s="85" t="s">
        <v>66</v>
      </c>
      <c r="B59" s="86">
        <v>190</v>
      </c>
    </row>
    <row r="60" spans="1:2" x14ac:dyDescent="0.25">
      <c r="A60" s="92" t="s">
        <v>65</v>
      </c>
      <c r="B60" s="93">
        <v>30</v>
      </c>
    </row>
    <row r="61" spans="1:2" x14ac:dyDescent="0.25">
      <c r="A61" s="64" t="s">
        <v>67</v>
      </c>
      <c r="B61" s="65">
        <v>100</v>
      </c>
    </row>
    <row r="62" spans="1:2" x14ac:dyDescent="0.25">
      <c r="A62" s="70" t="s">
        <v>136</v>
      </c>
      <c r="B62" s="71">
        <v>40</v>
      </c>
    </row>
    <row r="63" spans="1:2" x14ac:dyDescent="0.25">
      <c r="A63" s="64" t="s">
        <v>68</v>
      </c>
      <c r="B63" s="65">
        <v>100</v>
      </c>
    </row>
    <row r="64" spans="1:2" x14ac:dyDescent="0.25">
      <c r="A64" s="94" t="s">
        <v>70</v>
      </c>
      <c r="B64" s="95">
        <v>60</v>
      </c>
    </row>
    <row r="65" spans="1:2" x14ac:dyDescent="0.25">
      <c r="A65" s="75" t="s">
        <v>71</v>
      </c>
      <c r="B65" s="76">
        <v>60</v>
      </c>
    </row>
    <row r="66" spans="1:2" x14ac:dyDescent="0.25">
      <c r="A66" s="62" t="s">
        <v>139</v>
      </c>
      <c r="B66" s="74">
        <v>30</v>
      </c>
    </row>
    <row r="67" spans="1:2" x14ac:dyDescent="0.25">
      <c r="A67" s="64" t="s">
        <v>72</v>
      </c>
      <c r="B67" s="65">
        <v>100</v>
      </c>
    </row>
    <row r="68" spans="1:2" x14ac:dyDescent="0.25">
      <c r="A68" s="96" t="s">
        <v>74</v>
      </c>
      <c r="B68" s="97">
        <v>30</v>
      </c>
    </row>
    <row r="69" spans="1:2" x14ac:dyDescent="0.25">
      <c r="A69" s="62" t="s">
        <v>73</v>
      </c>
      <c r="B69" s="74">
        <v>30</v>
      </c>
    </row>
    <row r="70" spans="1:2" x14ac:dyDescent="0.25">
      <c r="A70" s="64" t="s">
        <v>75</v>
      </c>
      <c r="B70" s="65">
        <v>80</v>
      </c>
    </row>
    <row r="71" spans="1:2" x14ac:dyDescent="0.25">
      <c r="A71" s="70" t="s">
        <v>78</v>
      </c>
      <c r="B71" s="71">
        <v>50</v>
      </c>
    </row>
    <row r="72" spans="1:2" x14ac:dyDescent="0.25">
      <c r="A72" s="64" t="s">
        <v>76</v>
      </c>
      <c r="B72" s="65">
        <v>90</v>
      </c>
    </row>
    <row r="73" spans="1:2" x14ac:dyDescent="0.25">
      <c r="A73" s="98" t="s">
        <v>77</v>
      </c>
      <c r="B73" s="99">
        <v>80</v>
      </c>
    </row>
    <row r="74" spans="1:2" x14ac:dyDescent="0.25">
      <c r="A74" s="72" t="s">
        <v>79</v>
      </c>
      <c r="B74" s="73">
        <v>150</v>
      </c>
    </row>
    <row r="75" spans="1:2" x14ac:dyDescent="0.25">
      <c r="A75" s="81" t="s">
        <v>80</v>
      </c>
      <c r="B75" s="82">
        <v>50</v>
      </c>
    </row>
    <row r="76" spans="1:2" x14ac:dyDescent="0.25">
      <c r="A76" s="70" t="s">
        <v>81</v>
      </c>
      <c r="B76" s="71">
        <v>50</v>
      </c>
    </row>
    <row r="77" spans="1:2" x14ac:dyDescent="0.25">
      <c r="A77" s="79" t="s">
        <v>82</v>
      </c>
      <c r="B77" s="80">
        <v>120</v>
      </c>
    </row>
    <row r="78" spans="1:2" x14ac:dyDescent="0.25">
      <c r="A78" s="83" t="s">
        <v>83</v>
      </c>
      <c r="B78" s="84">
        <v>60</v>
      </c>
    </row>
    <row r="79" spans="1:2" x14ac:dyDescent="0.25">
      <c r="A79" s="62" t="s">
        <v>141</v>
      </c>
      <c r="B79" s="74">
        <v>30</v>
      </c>
    </row>
    <row r="80" spans="1:2" x14ac:dyDescent="0.25">
      <c r="A80" s="64" t="s">
        <v>84</v>
      </c>
      <c r="B80" s="65">
        <v>100</v>
      </c>
    </row>
    <row r="81" spans="1:2" x14ac:dyDescent="0.25">
      <c r="A81" s="81" t="s">
        <v>86</v>
      </c>
      <c r="B81" s="82">
        <v>40</v>
      </c>
    </row>
    <row r="82" spans="1:2" x14ac:dyDescent="0.25">
      <c r="A82" s="62" t="s">
        <v>85</v>
      </c>
      <c r="B82" s="74">
        <v>30</v>
      </c>
    </row>
    <row r="83" spans="1:2" x14ac:dyDescent="0.25">
      <c r="A83" s="79" t="s">
        <v>87</v>
      </c>
      <c r="B83" s="80">
        <v>110</v>
      </c>
    </row>
    <row r="84" spans="1:2" x14ac:dyDescent="0.25">
      <c r="A84" s="81" t="s">
        <v>142</v>
      </c>
      <c r="B84" s="82">
        <v>40</v>
      </c>
    </row>
    <row r="85" spans="1:2" x14ac:dyDescent="0.25">
      <c r="A85" s="70" t="s">
        <v>89</v>
      </c>
      <c r="B85" s="71">
        <v>40</v>
      </c>
    </row>
    <row r="86" spans="1:2" x14ac:dyDescent="0.25">
      <c r="A86" s="64" t="s">
        <v>143</v>
      </c>
      <c r="B86" s="65">
        <v>80</v>
      </c>
    </row>
    <row r="87" spans="1:2" x14ac:dyDescent="0.25">
      <c r="A87" s="62" t="s">
        <v>88</v>
      </c>
      <c r="B87" s="74">
        <v>30</v>
      </c>
    </row>
    <row r="88" spans="1:2" x14ac:dyDescent="0.25">
      <c r="A88" s="100" t="s">
        <v>90</v>
      </c>
      <c r="B88" s="101">
        <v>80</v>
      </c>
    </row>
    <row r="89" spans="1:2" x14ac:dyDescent="0.25">
      <c r="A89" s="85" t="s">
        <v>91</v>
      </c>
      <c r="B89" s="86">
        <v>180</v>
      </c>
    </row>
    <row r="90" spans="1:2" x14ac:dyDescent="0.25">
      <c r="A90" s="102" t="s">
        <v>157</v>
      </c>
      <c r="B90" s="102">
        <f>SUM(B3,B4,B6,B7,B9,B11,B13,B15,B16,B19,B22,B24,B27,B30,B31,B33,B35,B36,B38,B40,B43,B46,B49,B52,B54,B57,B59,B60,B61,B63,B65,B67,B70,B72,B74,B77,B80,B83,B86,B88,B89)</f>
        <v>4570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6FFD-B0D8-46AB-B772-006017C0ED51}">
  <dimension ref="A1:P59"/>
  <sheetViews>
    <sheetView tabSelected="1" zoomScale="85" zoomScaleNormal="85" workbookViewId="0">
      <selection activeCell="K19" sqref="K19"/>
    </sheetView>
  </sheetViews>
  <sheetFormatPr defaultRowHeight="12.75" x14ac:dyDescent="0.2"/>
  <cols>
    <col min="1" max="1" width="5.7109375" style="179" bestFit="1" customWidth="1"/>
    <col min="2" max="2" width="9.5703125" style="179" bestFit="1" customWidth="1"/>
    <col min="3" max="3" width="4.140625" style="179" bestFit="1" customWidth="1"/>
    <col min="4" max="4" width="4" style="179" bestFit="1" customWidth="1"/>
    <col min="5" max="6" width="6.85546875" style="179" bestFit="1" customWidth="1"/>
    <col min="7" max="7" width="6.42578125" style="179" bestFit="1" customWidth="1"/>
    <col min="8" max="9" width="5.85546875" style="179" bestFit="1" customWidth="1"/>
    <col min="10" max="11" width="4.85546875" style="179" bestFit="1" customWidth="1"/>
    <col min="12" max="13" width="5.5703125" style="179" bestFit="1" customWidth="1"/>
    <col min="14" max="16" width="5.140625" style="179" bestFit="1" customWidth="1"/>
    <col min="17" max="16384" width="9.140625" style="179"/>
  </cols>
  <sheetData>
    <row r="1" spans="1:16" ht="13.5" thickBot="1" x14ac:dyDescent="0.25">
      <c r="A1" s="174" t="s">
        <v>158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6"/>
    </row>
    <row r="2" spans="1:16" ht="13.5" thickBot="1" x14ac:dyDescent="0.25">
      <c r="A2" s="177" t="s">
        <v>159</v>
      </c>
      <c r="B2" s="178"/>
      <c r="C2" s="178"/>
      <c r="D2" s="178"/>
      <c r="E2" s="135" t="s">
        <v>160</v>
      </c>
      <c r="F2" s="135" t="s">
        <v>161</v>
      </c>
      <c r="G2" s="135" t="s">
        <v>162</v>
      </c>
      <c r="H2" s="135" t="s">
        <v>163</v>
      </c>
      <c r="I2" s="135" t="s">
        <v>164</v>
      </c>
      <c r="J2" s="135" t="s">
        <v>165</v>
      </c>
      <c r="K2" s="135" t="s">
        <v>166</v>
      </c>
      <c r="L2" s="135" t="s">
        <v>167</v>
      </c>
      <c r="M2" s="135" t="s">
        <v>191</v>
      </c>
      <c r="N2" s="103"/>
      <c r="O2" s="103"/>
      <c r="P2" s="104"/>
    </row>
    <row r="3" spans="1:16" ht="13.5" thickBot="1" x14ac:dyDescent="0.25">
      <c r="A3" s="105" t="s">
        <v>168</v>
      </c>
      <c r="B3" s="105" t="s">
        <v>169</v>
      </c>
      <c r="C3" s="105" t="s">
        <v>170</v>
      </c>
      <c r="D3" s="105" t="s">
        <v>171</v>
      </c>
      <c r="E3" s="105" t="s">
        <v>172</v>
      </c>
      <c r="F3" s="105" t="s">
        <v>173</v>
      </c>
      <c r="G3" s="105" t="s">
        <v>174</v>
      </c>
      <c r="H3" s="105" t="s">
        <v>175</v>
      </c>
      <c r="I3" s="105" t="s">
        <v>176</v>
      </c>
      <c r="J3" s="105" t="s">
        <v>177</v>
      </c>
      <c r="K3" s="105" t="s">
        <v>178</v>
      </c>
      <c r="L3" s="105" t="s">
        <v>179</v>
      </c>
      <c r="M3" s="105" t="s">
        <v>180</v>
      </c>
      <c r="N3" s="105" t="s">
        <v>181</v>
      </c>
      <c r="O3" s="105" t="s">
        <v>182</v>
      </c>
      <c r="P3" s="105" t="s">
        <v>183</v>
      </c>
    </row>
    <row r="4" spans="1:16" x14ac:dyDescent="0.2">
      <c r="A4" s="106" t="s">
        <v>117</v>
      </c>
      <c r="B4" s="107">
        <v>128</v>
      </c>
      <c r="C4" s="108"/>
      <c r="D4" s="108"/>
      <c r="E4" s="107">
        <v>220</v>
      </c>
      <c r="F4" s="107">
        <v>165</v>
      </c>
      <c r="G4" s="107">
        <v>110</v>
      </c>
      <c r="H4" s="107">
        <v>55</v>
      </c>
      <c r="I4" s="107">
        <v>28</v>
      </c>
      <c r="J4" s="107">
        <v>14</v>
      </c>
      <c r="K4" s="107">
        <v>7</v>
      </c>
      <c r="L4" s="107">
        <v>1</v>
      </c>
      <c r="M4" s="109">
        <v>1</v>
      </c>
      <c r="N4" s="110"/>
      <c r="O4" s="110"/>
      <c r="P4" s="110"/>
    </row>
    <row r="5" spans="1:16" x14ac:dyDescent="0.2">
      <c r="A5" s="111" t="s">
        <v>184</v>
      </c>
      <c r="B5" s="112">
        <v>128</v>
      </c>
      <c r="C5" s="113"/>
      <c r="D5" s="113"/>
      <c r="E5" s="112">
        <v>210</v>
      </c>
      <c r="F5" s="112">
        <v>158</v>
      </c>
      <c r="G5" s="112">
        <v>105</v>
      </c>
      <c r="H5" s="112">
        <v>53</v>
      </c>
      <c r="I5" s="112">
        <v>27</v>
      </c>
      <c r="J5" s="112">
        <v>14</v>
      </c>
      <c r="K5" s="112">
        <v>7</v>
      </c>
      <c r="L5" s="112">
        <v>1</v>
      </c>
      <c r="M5" s="109">
        <v>1</v>
      </c>
      <c r="N5" s="110"/>
      <c r="O5" s="110"/>
      <c r="P5" s="110"/>
    </row>
    <row r="6" spans="1:16" x14ac:dyDescent="0.2">
      <c r="A6" s="111" t="s">
        <v>184</v>
      </c>
      <c r="B6" s="112">
        <v>64</v>
      </c>
      <c r="C6" s="113"/>
      <c r="D6" s="113"/>
      <c r="E6" s="112">
        <v>210</v>
      </c>
      <c r="F6" s="112">
        <v>158</v>
      </c>
      <c r="G6" s="112">
        <v>105</v>
      </c>
      <c r="H6" s="112">
        <v>53</v>
      </c>
      <c r="I6" s="112">
        <v>27</v>
      </c>
      <c r="J6" s="112">
        <v>14</v>
      </c>
      <c r="K6" s="112">
        <v>1</v>
      </c>
      <c r="L6" s="113"/>
      <c r="M6" s="109">
        <v>1</v>
      </c>
      <c r="N6" s="110"/>
      <c r="O6" s="110"/>
      <c r="P6" s="110"/>
    </row>
    <row r="7" spans="1:16" x14ac:dyDescent="0.2">
      <c r="A7" s="111" t="s">
        <v>185</v>
      </c>
      <c r="B7" s="112">
        <v>128</v>
      </c>
      <c r="C7" s="113"/>
      <c r="D7" s="113"/>
      <c r="E7" s="112">
        <v>200</v>
      </c>
      <c r="F7" s="112">
        <v>150</v>
      </c>
      <c r="G7" s="112">
        <v>100</v>
      </c>
      <c r="H7" s="112">
        <v>50</v>
      </c>
      <c r="I7" s="112">
        <v>25</v>
      </c>
      <c r="J7" s="112">
        <v>13</v>
      </c>
      <c r="K7" s="112">
        <v>7</v>
      </c>
      <c r="L7" s="112">
        <v>1</v>
      </c>
      <c r="M7" s="109">
        <v>1</v>
      </c>
      <c r="N7" s="110"/>
      <c r="O7" s="110"/>
      <c r="P7" s="110"/>
    </row>
    <row r="8" spans="1:16" x14ac:dyDescent="0.2">
      <c r="A8" s="111" t="s">
        <v>185</v>
      </c>
      <c r="B8" s="112">
        <v>64</v>
      </c>
      <c r="C8" s="113"/>
      <c r="D8" s="113"/>
      <c r="E8" s="112">
        <v>200</v>
      </c>
      <c r="F8" s="112">
        <v>150</v>
      </c>
      <c r="G8" s="112">
        <v>100</v>
      </c>
      <c r="H8" s="112">
        <v>50</v>
      </c>
      <c r="I8" s="112">
        <v>25</v>
      </c>
      <c r="J8" s="112">
        <v>13</v>
      </c>
      <c r="K8" s="112">
        <v>1</v>
      </c>
      <c r="L8" s="113"/>
      <c r="M8" s="109">
        <v>1</v>
      </c>
      <c r="N8" s="110"/>
      <c r="O8" s="110"/>
      <c r="P8" s="110"/>
    </row>
    <row r="9" spans="1:16" x14ac:dyDescent="0.2">
      <c r="A9" s="111" t="s">
        <v>125</v>
      </c>
      <c r="B9" s="112">
        <v>128</v>
      </c>
      <c r="C9" s="113"/>
      <c r="D9" s="113"/>
      <c r="E9" s="112">
        <v>190</v>
      </c>
      <c r="F9" s="112">
        <v>143</v>
      </c>
      <c r="G9" s="112">
        <v>95</v>
      </c>
      <c r="H9" s="112">
        <v>48</v>
      </c>
      <c r="I9" s="112">
        <v>24</v>
      </c>
      <c r="J9" s="112">
        <v>12</v>
      </c>
      <c r="K9" s="112">
        <v>6</v>
      </c>
      <c r="L9" s="112">
        <v>1</v>
      </c>
      <c r="M9" s="109">
        <v>1</v>
      </c>
      <c r="N9" s="110"/>
      <c r="O9" s="110"/>
      <c r="P9" s="110"/>
    </row>
    <row r="10" spans="1:16" x14ac:dyDescent="0.2">
      <c r="A10" s="111" t="s">
        <v>125</v>
      </c>
      <c r="B10" s="112">
        <v>64</v>
      </c>
      <c r="C10" s="113"/>
      <c r="D10" s="113"/>
      <c r="E10" s="112">
        <v>190</v>
      </c>
      <c r="F10" s="112">
        <v>143</v>
      </c>
      <c r="G10" s="112">
        <v>95</v>
      </c>
      <c r="H10" s="112">
        <v>48</v>
      </c>
      <c r="I10" s="112">
        <v>24</v>
      </c>
      <c r="J10" s="112">
        <v>12</v>
      </c>
      <c r="K10" s="112">
        <v>1</v>
      </c>
      <c r="L10" s="113"/>
      <c r="M10" s="109">
        <v>1</v>
      </c>
      <c r="N10" s="110"/>
      <c r="O10" s="110"/>
      <c r="P10" s="110"/>
    </row>
    <row r="11" spans="1:16" x14ac:dyDescent="0.2">
      <c r="A11" s="111" t="s">
        <v>147</v>
      </c>
      <c r="B11" s="112">
        <v>128</v>
      </c>
      <c r="C11" s="113"/>
      <c r="D11" s="113"/>
      <c r="E11" s="112">
        <v>180</v>
      </c>
      <c r="F11" s="112">
        <v>135</v>
      </c>
      <c r="G11" s="112">
        <v>90</v>
      </c>
      <c r="H11" s="112">
        <v>45</v>
      </c>
      <c r="I11" s="112">
        <v>23</v>
      </c>
      <c r="J11" s="112">
        <v>12</v>
      </c>
      <c r="K11" s="112">
        <v>6</v>
      </c>
      <c r="L11" s="112">
        <v>1</v>
      </c>
      <c r="M11" s="109">
        <v>1</v>
      </c>
      <c r="N11" s="110"/>
      <c r="O11" s="110"/>
      <c r="P11" s="110"/>
    </row>
    <row r="12" spans="1:16" x14ac:dyDescent="0.2">
      <c r="A12" s="111" t="s">
        <v>147</v>
      </c>
      <c r="B12" s="112">
        <v>64</v>
      </c>
      <c r="C12" s="113"/>
      <c r="D12" s="113"/>
      <c r="E12" s="112">
        <v>180</v>
      </c>
      <c r="F12" s="112">
        <v>135</v>
      </c>
      <c r="G12" s="112">
        <v>90</v>
      </c>
      <c r="H12" s="112">
        <v>45</v>
      </c>
      <c r="I12" s="112">
        <v>23</v>
      </c>
      <c r="J12" s="112">
        <v>12</v>
      </c>
      <c r="K12" s="112">
        <v>1</v>
      </c>
      <c r="L12" s="113"/>
      <c r="M12" s="109">
        <v>1</v>
      </c>
      <c r="N12" s="110"/>
      <c r="O12" s="110"/>
      <c r="P12" s="110"/>
    </row>
    <row r="13" spans="1:16" x14ac:dyDescent="0.2">
      <c r="A13" s="111" t="s">
        <v>147</v>
      </c>
      <c r="B13" s="112">
        <v>32</v>
      </c>
      <c r="C13" s="113"/>
      <c r="D13" s="113"/>
      <c r="E13" s="112">
        <v>180</v>
      </c>
      <c r="F13" s="112">
        <v>135</v>
      </c>
      <c r="G13" s="112">
        <v>90</v>
      </c>
      <c r="H13" s="112">
        <v>45</v>
      </c>
      <c r="I13" s="112">
        <v>23</v>
      </c>
      <c r="J13" s="112">
        <v>1</v>
      </c>
      <c r="K13" s="113"/>
      <c r="L13" s="113"/>
      <c r="M13" s="109">
        <v>1</v>
      </c>
      <c r="N13" s="110"/>
      <c r="O13" s="110"/>
      <c r="P13" s="110"/>
    </row>
    <row r="14" spans="1:16" x14ac:dyDescent="0.2">
      <c r="A14" s="114" t="s">
        <v>186</v>
      </c>
      <c r="B14" s="115">
        <v>128</v>
      </c>
      <c r="C14" s="116"/>
      <c r="D14" s="116"/>
      <c r="E14" s="115">
        <v>170</v>
      </c>
      <c r="F14" s="115">
        <v>128</v>
      </c>
      <c r="G14" s="115">
        <v>85</v>
      </c>
      <c r="H14" s="114">
        <v>43</v>
      </c>
      <c r="I14" s="115">
        <v>22</v>
      </c>
      <c r="J14" s="115">
        <v>11</v>
      </c>
      <c r="K14" s="115">
        <v>6</v>
      </c>
      <c r="L14" s="115">
        <v>1</v>
      </c>
      <c r="M14" s="109">
        <v>1</v>
      </c>
      <c r="N14" s="110"/>
      <c r="O14" s="110"/>
      <c r="P14" s="110"/>
    </row>
    <row r="15" spans="1:16" x14ac:dyDescent="0.2">
      <c r="A15" s="114" t="s">
        <v>186</v>
      </c>
      <c r="B15" s="115">
        <v>64</v>
      </c>
      <c r="C15" s="116"/>
      <c r="D15" s="116"/>
      <c r="E15" s="115">
        <v>170</v>
      </c>
      <c r="F15" s="115">
        <v>128</v>
      </c>
      <c r="G15" s="115">
        <v>85</v>
      </c>
      <c r="H15" s="114">
        <v>43</v>
      </c>
      <c r="I15" s="115">
        <v>22</v>
      </c>
      <c r="J15" s="115">
        <v>11</v>
      </c>
      <c r="K15" s="115">
        <v>1</v>
      </c>
      <c r="L15" s="116"/>
      <c r="M15" s="109">
        <v>1</v>
      </c>
      <c r="N15" s="110"/>
      <c r="O15" s="110"/>
      <c r="P15" s="110"/>
    </row>
    <row r="16" spans="1:16" x14ac:dyDescent="0.2">
      <c r="A16" s="114" t="s">
        <v>186</v>
      </c>
      <c r="B16" s="115">
        <v>32</v>
      </c>
      <c r="C16" s="116"/>
      <c r="D16" s="116"/>
      <c r="E16" s="115">
        <v>170</v>
      </c>
      <c r="F16" s="115">
        <v>128</v>
      </c>
      <c r="G16" s="115">
        <v>85</v>
      </c>
      <c r="H16" s="114">
        <v>43</v>
      </c>
      <c r="I16" s="115">
        <v>22</v>
      </c>
      <c r="J16" s="115">
        <v>1</v>
      </c>
      <c r="K16" s="116"/>
      <c r="L16" s="116"/>
      <c r="M16" s="109">
        <v>1</v>
      </c>
      <c r="N16" s="110"/>
      <c r="O16" s="110"/>
      <c r="P16" s="110"/>
    </row>
    <row r="17" spans="1:16" x14ac:dyDescent="0.2">
      <c r="A17" s="114" t="s">
        <v>99</v>
      </c>
      <c r="B17" s="115">
        <v>128</v>
      </c>
      <c r="C17" s="116"/>
      <c r="D17" s="116"/>
      <c r="E17" s="115">
        <v>160</v>
      </c>
      <c r="F17" s="115">
        <v>120</v>
      </c>
      <c r="G17" s="116">
        <v>80</v>
      </c>
      <c r="H17" s="116">
        <v>40</v>
      </c>
      <c r="I17" s="114">
        <v>20</v>
      </c>
      <c r="J17" s="115">
        <v>10</v>
      </c>
      <c r="K17" s="115">
        <v>5</v>
      </c>
      <c r="L17" s="115">
        <v>1</v>
      </c>
      <c r="M17" s="109">
        <v>1</v>
      </c>
      <c r="N17" s="110"/>
      <c r="O17" s="110"/>
      <c r="P17" s="110"/>
    </row>
    <row r="18" spans="1:16" x14ac:dyDescent="0.2">
      <c r="A18" s="114" t="s">
        <v>99</v>
      </c>
      <c r="B18" s="115">
        <v>64</v>
      </c>
      <c r="C18" s="116"/>
      <c r="D18" s="116"/>
      <c r="E18" s="115">
        <v>160</v>
      </c>
      <c r="F18" s="115">
        <v>120</v>
      </c>
      <c r="G18" s="116">
        <v>80</v>
      </c>
      <c r="H18" s="116">
        <v>40</v>
      </c>
      <c r="I18" s="115">
        <v>20</v>
      </c>
      <c r="J18" s="115">
        <v>10</v>
      </c>
      <c r="K18" s="115">
        <v>1</v>
      </c>
      <c r="L18" s="116"/>
      <c r="M18" s="109">
        <v>1</v>
      </c>
      <c r="N18" s="110"/>
      <c r="O18" s="110"/>
      <c r="P18" s="110"/>
    </row>
    <row r="19" spans="1:16" x14ac:dyDescent="0.2">
      <c r="A19" s="114" t="s">
        <v>99</v>
      </c>
      <c r="B19" s="115">
        <v>32</v>
      </c>
      <c r="C19" s="116"/>
      <c r="D19" s="116"/>
      <c r="E19" s="115">
        <v>160</v>
      </c>
      <c r="F19" s="115">
        <v>120</v>
      </c>
      <c r="G19" s="116">
        <v>80</v>
      </c>
      <c r="H19" s="116">
        <v>40</v>
      </c>
      <c r="I19" s="115">
        <v>20</v>
      </c>
      <c r="J19" s="115">
        <v>1</v>
      </c>
      <c r="K19" s="116"/>
      <c r="L19" s="116"/>
      <c r="M19" s="109">
        <v>1</v>
      </c>
      <c r="N19" s="110"/>
      <c r="O19" s="110"/>
      <c r="P19" s="110"/>
    </row>
    <row r="20" spans="1:16" x14ac:dyDescent="0.2">
      <c r="A20" s="114" t="s">
        <v>96</v>
      </c>
      <c r="B20" s="115">
        <v>128</v>
      </c>
      <c r="C20" s="116"/>
      <c r="D20" s="116"/>
      <c r="E20" s="115">
        <v>150</v>
      </c>
      <c r="F20" s="115">
        <v>113</v>
      </c>
      <c r="G20" s="115">
        <v>75</v>
      </c>
      <c r="H20" s="114">
        <v>38</v>
      </c>
      <c r="I20" s="116">
        <v>19</v>
      </c>
      <c r="J20" s="116">
        <v>9</v>
      </c>
      <c r="K20" s="115">
        <v>5</v>
      </c>
      <c r="L20" s="115">
        <v>1</v>
      </c>
      <c r="M20" s="109">
        <v>1</v>
      </c>
      <c r="N20" s="110"/>
      <c r="O20" s="110"/>
      <c r="P20" s="110"/>
    </row>
    <row r="21" spans="1:16" x14ac:dyDescent="0.2">
      <c r="A21" s="114" t="s">
        <v>96</v>
      </c>
      <c r="B21" s="115">
        <v>64</v>
      </c>
      <c r="C21" s="116"/>
      <c r="D21" s="116"/>
      <c r="E21" s="115">
        <v>150</v>
      </c>
      <c r="F21" s="115">
        <v>113</v>
      </c>
      <c r="G21" s="115">
        <v>75</v>
      </c>
      <c r="H21" s="114">
        <v>38</v>
      </c>
      <c r="I21" s="116">
        <v>19</v>
      </c>
      <c r="J21" s="116">
        <v>9</v>
      </c>
      <c r="K21" s="115">
        <v>1</v>
      </c>
      <c r="L21" s="116"/>
      <c r="M21" s="109">
        <v>1</v>
      </c>
      <c r="N21" s="110"/>
      <c r="O21" s="110"/>
      <c r="P21" s="110"/>
    </row>
    <row r="22" spans="1:16" x14ac:dyDescent="0.2">
      <c r="A22" s="114" t="s">
        <v>96</v>
      </c>
      <c r="B22" s="115">
        <v>32</v>
      </c>
      <c r="C22" s="116"/>
      <c r="D22" s="116"/>
      <c r="E22" s="115">
        <v>150</v>
      </c>
      <c r="F22" s="115">
        <v>113</v>
      </c>
      <c r="G22" s="115">
        <v>75</v>
      </c>
      <c r="H22" s="114">
        <v>38</v>
      </c>
      <c r="I22" s="116">
        <v>19</v>
      </c>
      <c r="J22" s="116">
        <v>1</v>
      </c>
      <c r="K22" s="116"/>
      <c r="L22" s="116"/>
      <c r="M22" s="109">
        <v>1</v>
      </c>
      <c r="N22" s="110"/>
      <c r="O22" s="110"/>
      <c r="P22" s="110"/>
    </row>
    <row r="23" spans="1:16" x14ac:dyDescent="0.2">
      <c r="A23" s="114" t="s">
        <v>108</v>
      </c>
      <c r="B23" s="115">
        <v>128</v>
      </c>
      <c r="C23" s="116"/>
      <c r="D23" s="116"/>
      <c r="E23" s="115">
        <v>140</v>
      </c>
      <c r="F23" s="115">
        <v>105</v>
      </c>
      <c r="G23" s="115">
        <v>75</v>
      </c>
      <c r="H23" s="115">
        <v>35</v>
      </c>
      <c r="I23" s="115">
        <v>19</v>
      </c>
      <c r="J23" s="115">
        <v>9</v>
      </c>
      <c r="K23" s="115">
        <v>5</v>
      </c>
      <c r="L23" s="115">
        <v>1</v>
      </c>
      <c r="M23" s="109">
        <v>1</v>
      </c>
      <c r="N23" s="110"/>
      <c r="O23" s="110"/>
      <c r="P23" s="110"/>
    </row>
    <row r="24" spans="1:16" x14ac:dyDescent="0.2">
      <c r="A24" s="114" t="s">
        <v>108</v>
      </c>
      <c r="B24" s="115">
        <v>64</v>
      </c>
      <c r="C24" s="116"/>
      <c r="D24" s="116"/>
      <c r="E24" s="115">
        <v>140</v>
      </c>
      <c r="F24" s="115">
        <v>105</v>
      </c>
      <c r="G24" s="115">
        <v>70</v>
      </c>
      <c r="H24" s="115">
        <v>35</v>
      </c>
      <c r="I24" s="115">
        <v>18</v>
      </c>
      <c r="J24" s="115">
        <v>9</v>
      </c>
      <c r="K24" s="115">
        <v>1</v>
      </c>
      <c r="L24" s="116"/>
      <c r="M24" s="109">
        <v>1</v>
      </c>
      <c r="N24" s="110"/>
      <c r="O24" s="110"/>
      <c r="P24" s="110"/>
    </row>
    <row r="25" spans="1:16" x14ac:dyDescent="0.2">
      <c r="A25" s="114" t="s">
        <v>108</v>
      </c>
      <c r="B25" s="115">
        <v>32</v>
      </c>
      <c r="C25" s="116"/>
      <c r="D25" s="116"/>
      <c r="E25" s="115">
        <v>140</v>
      </c>
      <c r="F25" s="115">
        <v>105</v>
      </c>
      <c r="G25" s="115">
        <v>70</v>
      </c>
      <c r="H25" s="115">
        <v>35</v>
      </c>
      <c r="I25" s="115">
        <v>18</v>
      </c>
      <c r="J25" s="115">
        <v>1</v>
      </c>
      <c r="K25" s="116"/>
      <c r="L25" s="116"/>
      <c r="M25" s="109">
        <v>1</v>
      </c>
      <c r="N25" s="110"/>
      <c r="O25" s="110"/>
      <c r="P25" s="110"/>
    </row>
    <row r="26" spans="1:16" x14ac:dyDescent="0.2">
      <c r="A26" s="117" t="s">
        <v>187</v>
      </c>
      <c r="B26" s="118">
        <v>64</v>
      </c>
      <c r="C26" s="119"/>
      <c r="D26" s="119"/>
      <c r="E26" s="118">
        <v>130</v>
      </c>
      <c r="F26" s="118">
        <v>98</v>
      </c>
      <c r="G26" s="118">
        <v>65</v>
      </c>
      <c r="H26" s="118">
        <v>33</v>
      </c>
      <c r="I26" s="118">
        <v>17</v>
      </c>
      <c r="J26" s="118">
        <v>9</v>
      </c>
      <c r="K26" s="118">
        <v>1</v>
      </c>
      <c r="L26" s="110"/>
      <c r="M26" s="109">
        <v>1</v>
      </c>
      <c r="N26" s="110"/>
      <c r="O26" s="110"/>
      <c r="P26" s="110"/>
    </row>
    <row r="27" spans="1:16" x14ac:dyDescent="0.2">
      <c r="A27" s="117" t="s">
        <v>116</v>
      </c>
      <c r="B27" s="118">
        <v>32</v>
      </c>
      <c r="C27" s="119"/>
      <c r="D27" s="119"/>
      <c r="E27" s="118">
        <v>130</v>
      </c>
      <c r="F27" s="118">
        <v>98</v>
      </c>
      <c r="G27" s="118">
        <v>65</v>
      </c>
      <c r="H27" s="118">
        <v>33</v>
      </c>
      <c r="I27" s="118">
        <v>17</v>
      </c>
      <c r="J27" s="118">
        <v>1</v>
      </c>
      <c r="K27" s="119"/>
      <c r="L27" s="110"/>
      <c r="M27" s="109">
        <v>1</v>
      </c>
      <c r="N27" s="110"/>
      <c r="O27" s="110"/>
      <c r="P27" s="110"/>
    </row>
    <row r="28" spans="1:16" x14ac:dyDescent="0.2">
      <c r="A28" s="117" t="s">
        <v>128</v>
      </c>
      <c r="B28" s="118">
        <v>64</v>
      </c>
      <c r="C28" s="119"/>
      <c r="D28" s="119"/>
      <c r="E28" s="118">
        <v>120</v>
      </c>
      <c r="F28" s="118">
        <v>90</v>
      </c>
      <c r="G28" s="118">
        <v>60</v>
      </c>
      <c r="H28" s="118">
        <v>30</v>
      </c>
      <c r="I28" s="118">
        <v>15</v>
      </c>
      <c r="J28" s="118">
        <v>8</v>
      </c>
      <c r="K28" s="118">
        <v>1</v>
      </c>
      <c r="L28" s="110"/>
      <c r="M28" s="109">
        <v>1</v>
      </c>
      <c r="N28" s="110"/>
      <c r="O28" s="110"/>
      <c r="P28" s="110"/>
    </row>
    <row r="29" spans="1:16" x14ac:dyDescent="0.2">
      <c r="A29" s="117" t="s">
        <v>128</v>
      </c>
      <c r="B29" s="118">
        <v>32</v>
      </c>
      <c r="C29" s="119"/>
      <c r="D29" s="119"/>
      <c r="E29" s="118">
        <v>120</v>
      </c>
      <c r="F29" s="118">
        <v>90</v>
      </c>
      <c r="G29" s="118">
        <v>60</v>
      </c>
      <c r="H29" s="118">
        <v>30</v>
      </c>
      <c r="I29" s="118">
        <v>15</v>
      </c>
      <c r="J29" s="118">
        <v>1</v>
      </c>
      <c r="K29" s="119"/>
      <c r="L29" s="110"/>
      <c r="M29" s="109">
        <v>1</v>
      </c>
      <c r="N29" s="110"/>
      <c r="O29" s="110"/>
      <c r="P29" s="110"/>
    </row>
    <row r="30" spans="1:16" x14ac:dyDescent="0.2">
      <c r="A30" s="117" t="s">
        <v>106</v>
      </c>
      <c r="B30" s="118">
        <v>64</v>
      </c>
      <c r="C30" s="119"/>
      <c r="D30" s="119"/>
      <c r="E30" s="118">
        <v>110</v>
      </c>
      <c r="F30" s="118">
        <v>83</v>
      </c>
      <c r="G30" s="118">
        <v>55</v>
      </c>
      <c r="H30" s="118">
        <v>23</v>
      </c>
      <c r="I30" s="118">
        <v>14</v>
      </c>
      <c r="J30" s="118">
        <v>7</v>
      </c>
      <c r="K30" s="118">
        <v>1</v>
      </c>
      <c r="L30" s="110"/>
      <c r="M30" s="109">
        <v>1</v>
      </c>
      <c r="N30" s="110"/>
      <c r="O30" s="110"/>
      <c r="P30" s="110"/>
    </row>
    <row r="31" spans="1:16" x14ac:dyDescent="0.2">
      <c r="A31" s="117" t="s">
        <v>106</v>
      </c>
      <c r="B31" s="118">
        <v>32</v>
      </c>
      <c r="C31" s="119"/>
      <c r="D31" s="119"/>
      <c r="E31" s="118">
        <v>110</v>
      </c>
      <c r="F31" s="118">
        <v>83</v>
      </c>
      <c r="G31" s="118">
        <v>55</v>
      </c>
      <c r="H31" s="118">
        <v>23</v>
      </c>
      <c r="I31" s="118">
        <v>14</v>
      </c>
      <c r="J31" s="118">
        <v>1</v>
      </c>
      <c r="K31" s="119"/>
      <c r="L31" s="110"/>
      <c r="M31" s="109">
        <v>1</v>
      </c>
      <c r="N31" s="110"/>
      <c r="O31" s="110"/>
      <c r="P31" s="110"/>
    </row>
    <row r="32" spans="1:16" x14ac:dyDescent="0.2">
      <c r="A32" s="120" t="s">
        <v>94</v>
      </c>
      <c r="B32" s="121">
        <v>64</v>
      </c>
      <c r="C32" s="122"/>
      <c r="D32" s="122"/>
      <c r="E32" s="121">
        <v>100</v>
      </c>
      <c r="F32" s="121">
        <v>75</v>
      </c>
      <c r="G32" s="121">
        <v>50</v>
      </c>
      <c r="H32" s="121">
        <v>25</v>
      </c>
      <c r="I32" s="121">
        <v>13</v>
      </c>
      <c r="J32" s="121">
        <v>7</v>
      </c>
      <c r="K32" s="121">
        <v>1</v>
      </c>
      <c r="L32" s="110"/>
      <c r="M32" s="109">
        <v>1</v>
      </c>
      <c r="N32" s="110"/>
      <c r="O32" s="110"/>
      <c r="P32" s="110"/>
    </row>
    <row r="33" spans="1:16" x14ac:dyDescent="0.2">
      <c r="A33" s="120" t="s">
        <v>94</v>
      </c>
      <c r="B33" s="121">
        <v>32</v>
      </c>
      <c r="C33" s="122"/>
      <c r="D33" s="122"/>
      <c r="E33" s="121">
        <v>100</v>
      </c>
      <c r="F33" s="121">
        <v>75</v>
      </c>
      <c r="G33" s="121">
        <v>50</v>
      </c>
      <c r="H33" s="121">
        <v>25</v>
      </c>
      <c r="I33" s="121">
        <v>13</v>
      </c>
      <c r="J33" s="121">
        <v>1</v>
      </c>
      <c r="K33" s="122"/>
      <c r="L33" s="110"/>
      <c r="M33" s="109">
        <v>1</v>
      </c>
      <c r="N33" s="110"/>
      <c r="O33" s="110"/>
      <c r="P33" s="110"/>
    </row>
    <row r="34" spans="1:16" x14ac:dyDescent="0.2">
      <c r="A34" s="120" t="s">
        <v>140</v>
      </c>
      <c r="B34" s="121">
        <v>64</v>
      </c>
      <c r="C34" s="122"/>
      <c r="D34" s="122"/>
      <c r="E34" s="121">
        <v>90</v>
      </c>
      <c r="F34" s="121">
        <v>68</v>
      </c>
      <c r="G34" s="121">
        <v>45</v>
      </c>
      <c r="H34" s="121">
        <v>23</v>
      </c>
      <c r="I34" s="121">
        <v>12</v>
      </c>
      <c r="J34" s="121">
        <v>6</v>
      </c>
      <c r="K34" s="121">
        <v>1</v>
      </c>
      <c r="L34" s="110"/>
      <c r="M34" s="109">
        <v>1</v>
      </c>
      <c r="N34" s="110"/>
      <c r="O34" s="110"/>
      <c r="P34" s="110"/>
    </row>
    <row r="35" spans="1:16" x14ac:dyDescent="0.2">
      <c r="A35" s="120" t="s">
        <v>140</v>
      </c>
      <c r="B35" s="121">
        <v>32</v>
      </c>
      <c r="C35" s="122"/>
      <c r="D35" s="122"/>
      <c r="E35" s="121">
        <v>90</v>
      </c>
      <c r="F35" s="121">
        <v>68</v>
      </c>
      <c r="G35" s="121">
        <v>45</v>
      </c>
      <c r="H35" s="121">
        <v>23</v>
      </c>
      <c r="I35" s="121">
        <v>12</v>
      </c>
      <c r="J35" s="121">
        <v>1</v>
      </c>
      <c r="K35" s="122"/>
      <c r="L35" s="110"/>
      <c r="M35" s="109">
        <v>1</v>
      </c>
      <c r="N35" s="110"/>
      <c r="O35" s="110"/>
      <c r="P35" s="110"/>
    </row>
    <row r="36" spans="1:16" x14ac:dyDescent="0.2">
      <c r="A36" s="120" t="s">
        <v>102</v>
      </c>
      <c r="B36" s="121">
        <v>64</v>
      </c>
      <c r="C36" s="122"/>
      <c r="D36" s="122"/>
      <c r="E36" s="121">
        <v>80</v>
      </c>
      <c r="F36" s="121">
        <v>60</v>
      </c>
      <c r="G36" s="121">
        <v>40</v>
      </c>
      <c r="H36" s="121">
        <v>20</v>
      </c>
      <c r="I36" s="121">
        <v>10</v>
      </c>
      <c r="J36" s="121">
        <v>5</v>
      </c>
      <c r="K36" s="121">
        <v>1</v>
      </c>
      <c r="L36" s="110"/>
      <c r="M36" s="109">
        <v>1</v>
      </c>
      <c r="N36" s="110"/>
      <c r="O36" s="110"/>
      <c r="P36" s="110"/>
    </row>
    <row r="37" spans="1:16" x14ac:dyDescent="0.2">
      <c r="A37" s="120" t="s">
        <v>102</v>
      </c>
      <c r="B37" s="121">
        <v>32</v>
      </c>
      <c r="C37" s="122"/>
      <c r="D37" s="122"/>
      <c r="E37" s="121">
        <v>80</v>
      </c>
      <c r="F37" s="121">
        <v>60</v>
      </c>
      <c r="G37" s="121">
        <v>40</v>
      </c>
      <c r="H37" s="121">
        <v>20</v>
      </c>
      <c r="I37" s="121">
        <v>10</v>
      </c>
      <c r="J37" s="121">
        <v>1</v>
      </c>
      <c r="K37" s="122"/>
      <c r="L37" s="110"/>
      <c r="M37" s="109">
        <v>1</v>
      </c>
      <c r="N37" s="110"/>
      <c r="O37" s="110"/>
      <c r="P37" s="110"/>
    </row>
    <row r="38" spans="1:16" x14ac:dyDescent="0.2">
      <c r="A38" s="123" t="s">
        <v>137</v>
      </c>
      <c r="B38" s="124">
        <v>64</v>
      </c>
      <c r="C38" s="125"/>
      <c r="D38" s="125"/>
      <c r="E38" s="124">
        <v>70</v>
      </c>
      <c r="F38" s="124">
        <v>53</v>
      </c>
      <c r="G38" s="124">
        <v>35</v>
      </c>
      <c r="H38" s="124">
        <v>18</v>
      </c>
      <c r="I38" s="124">
        <v>9</v>
      </c>
      <c r="J38" s="124">
        <v>5</v>
      </c>
      <c r="K38" s="124">
        <v>1</v>
      </c>
      <c r="L38" s="110"/>
      <c r="M38" s="109">
        <v>1</v>
      </c>
      <c r="N38" s="110"/>
      <c r="O38" s="110"/>
      <c r="P38" s="110"/>
    </row>
    <row r="39" spans="1:16" x14ac:dyDescent="0.2">
      <c r="A39" s="123" t="s">
        <v>137</v>
      </c>
      <c r="B39" s="124">
        <v>32</v>
      </c>
      <c r="C39" s="125"/>
      <c r="D39" s="125"/>
      <c r="E39" s="124">
        <v>70</v>
      </c>
      <c r="F39" s="124">
        <v>53</v>
      </c>
      <c r="G39" s="124">
        <v>35</v>
      </c>
      <c r="H39" s="124">
        <v>18</v>
      </c>
      <c r="I39" s="124">
        <v>9</v>
      </c>
      <c r="J39" s="124">
        <v>1</v>
      </c>
      <c r="K39" s="125"/>
      <c r="L39" s="110"/>
      <c r="M39" s="109">
        <v>1</v>
      </c>
      <c r="N39" s="110"/>
      <c r="O39" s="110"/>
      <c r="P39" s="110"/>
    </row>
    <row r="40" spans="1:16" x14ac:dyDescent="0.2">
      <c r="A40" s="123" t="s">
        <v>126</v>
      </c>
      <c r="B40" s="124">
        <v>64</v>
      </c>
      <c r="C40" s="125"/>
      <c r="D40" s="125"/>
      <c r="E40" s="124">
        <v>60</v>
      </c>
      <c r="F40" s="124">
        <v>45</v>
      </c>
      <c r="G40" s="124">
        <v>30</v>
      </c>
      <c r="H40" s="124">
        <v>15</v>
      </c>
      <c r="I40" s="124">
        <v>8</v>
      </c>
      <c r="J40" s="124">
        <v>4</v>
      </c>
      <c r="K40" s="124">
        <v>1</v>
      </c>
      <c r="L40" s="110"/>
      <c r="M40" s="109">
        <v>1</v>
      </c>
      <c r="N40" s="110"/>
      <c r="O40" s="110"/>
      <c r="P40" s="110"/>
    </row>
    <row r="41" spans="1:16" x14ac:dyDescent="0.2">
      <c r="A41" s="123" t="s">
        <v>126</v>
      </c>
      <c r="B41" s="124">
        <v>32</v>
      </c>
      <c r="C41" s="125"/>
      <c r="D41" s="125"/>
      <c r="E41" s="124">
        <v>60</v>
      </c>
      <c r="F41" s="124">
        <v>45</v>
      </c>
      <c r="G41" s="124">
        <v>30</v>
      </c>
      <c r="H41" s="124">
        <v>15</v>
      </c>
      <c r="I41" s="124">
        <v>8</v>
      </c>
      <c r="J41" s="124">
        <v>1</v>
      </c>
      <c r="K41" s="125"/>
      <c r="L41" s="110"/>
      <c r="M41" s="109">
        <v>1</v>
      </c>
      <c r="N41" s="110"/>
      <c r="O41" s="110"/>
      <c r="P41" s="110"/>
    </row>
    <row r="42" spans="1:16" x14ac:dyDescent="0.2">
      <c r="A42" s="123" t="s">
        <v>95</v>
      </c>
      <c r="B42" s="124">
        <v>64</v>
      </c>
      <c r="C42" s="125"/>
      <c r="D42" s="125"/>
      <c r="E42" s="124">
        <v>50</v>
      </c>
      <c r="F42" s="124">
        <v>38</v>
      </c>
      <c r="G42" s="124">
        <v>25</v>
      </c>
      <c r="H42" s="124">
        <v>13</v>
      </c>
      <c r="I42" s="124">
        <v>7</v>
      </c>
      <c r="J42" s="124">
        <v>4</v>
      </c>
      <c r="K42" s="124">
        <v>1</v>
      </c>
      <c r="L42" s="110"/>
      <c r="M42" s="109">
        <v>1</v>
      </c>
      <c r="N42" s="110"/>
      <c r="O42" s="110"/>
      <c r="P42" s="110"/>
    </row>
    <row r="43" spans="1:16" x14ac:dyDescent="0.2">
      <c r="A43" s="123" t="s">
        <v>95</v>
      </c>
      <c r="B43" s="124">
        <v>32</v>
      </c>
      <c r="C43" s="125"/>
      <c r="D43" s="125"/>
      <c r="E43" s="124">
        <v>50</v>
      </c>
      <c r="F43" s="124">
        <v>38</v>
      </c>
      <c r="G43" s="124">
        <v>25</v>
      </c>
      <c r="H43" s="124">
        <v>13</v>
      </c>
      <c r="I43" s="124">
        <v>7</v>
      </c>
      <c r="J43" s="124">
        <v>1</v>
      </c>
      <c r="K43" s="125"/>
      <c r="L43" s="110"/>
      <c r="M43" s="109">
        <v>1</v>
      </c>
      <c r="N43" s="110"/>
      <c r="O43" s="110"/>
      <c r="P43" s="110"/>
    </row>
    <row r="44" spans="1:16" x14ac:dyDescent="0.2">
      <c r="A44" s="180" t="s">
        <v>188</v>
      </c>
      <c r="B44" s="109">
        <v>64</v>
      </c>
      <c r="C44" s="110"/>
      <c r="D44" s="110"/>
      <c r="E44" s="109">
        <v>45</v>
      </c>
      <c r="F44" s="109">
        <v>34</v>
      </c>
      <c r="G44" s="109">
        <v>23</v>
      </c>
      <c r="H44" s="109">
        <v>18</v>
      </c>
      <c r="I44" s="109">
        <v>12</v>
      </c>
      <c r="J44" s="109">
        <v>6</v>
      </c>
      <c r="K44" s="109">
        <v>1</v>
      </c>
      <c r="L44" s="110"/>
      <c r="M44" s="109">
        <v>1</v>
      </c>
      <c r="N44" s="110"/>
      <c r="O44" s="110"/>
      <c r="P44" s="110"/>
    </row>
    <row r="45" spans="1:16" x14ac:dyDescent="0.2">
      <c r="A45" s="180" t="s">
        <v>188</v>
      </c>
      <c r="B45" s="109">
        <v>32</v>
      </c>
      <c r="C45" s="110"/>
      <c r="D45" s="110"/>
      <c r="E45" s="109">
        <v>45</v>
      </c>
      <c r="F45" s="109">
        <v>34</v>
      </c>
      <c r="G45" s="109">
        <v>23</v>
      </c>
      <c r="H45" s="109">
        <v>12</v>
      </c>
      <c r="I45" s="109">
        <v>6</v>
      </c>
      <c r="J45" s="109">
        <v>1</v>
      </c>
      <c r="K45" s="110"/>
      <c r="L45" s="110"/>
      <c r="M45" s="109">
        <v>1</v>
      </c>
      <c r="N45" s="110"/>
      <c r="O45" s="110"/>
      <c r="P45" s="110"/>
    </row>
    <row r="46" spans="1:16" x14ac:dyDescent="0.2">
      <c r="A46" s="180" t="s">
        <v>97</v>
      </c>
      <c r="B46" s="109">
        <v>64</v>
      </c>
      <c r="C46" s="110"/>
      <c r="D46" s="110"/>
      <c r="E46" s="109">
        <v>40</v>
      </c>
      <c r="F46" s="109">
        <v>30</v>
      </c>
      <c r="G46" s="109">
        <v>20</v>
      </c>
      <c r="H46" s="109">
        <v>15</v>
      </c>
      <c r="I46" s="109">
        <v>10</v>
      </c>
      <c r="J46" s="109">
        <v>5</v>
      </c>
      <c r="K46" s="109">
        <v>1</v>
      </c>
      <c r="L46" s="110"/>
      <c r="M46" s="109">
        <v>1</v>
      </c>
      <c r="N46" s="110"/>
      <c r="O46" s="110"/>
      <c r="P46" s="110"/>
    </row>
    <row r="47" spans="1:16" x14ac:dyDescent="0.2">
      <c r="A47" s="180" t="s">
        <v>97</v>
      </c>
      <c r="B47" s="109">
        <v>32</v>
      </c>
      <c r="C47" s="110"/>
      <c r="D47" s="110"/>
      <c r="E47" s="109">
        <v>40</v>
      </c>
      <c r="F47" s="109">
        <v>30</v>
      </c>
      <c r="G47" s="109">
        <v>20</v>
      </c>
      <c r="H47" s="109">
        <v>10</v>
      </c>
      <c r="I47" s="109">
        <v>5</v>
      </c>
      <c r="J47" s="109">
        <v>1</v>
      </c>
      <c r="K47" s="110"/>
      <c r="L47" s="110"/>
      <c r="M47" s="109">
        <v>1</v>
      </c>
      <c r="N47" s="110"/>
      <c r="O47" s="110"/>
      <c r="P47" s="110"/>
    </row>
    <row r="48" spans="1:16" x14ac:dyDescent="0.2">
      <c r="A48" s="180" t="s">
        <v>189</v>
      </c>
      <c r="B48" s="109">
        <v>64</v>
      </c>
      <c r="C48" s="110"/>
      <c r="D48" s="110"/>
      <c r="E48" s="109">
        <v>35</v>
      </c>
      <c r="F48" s="109">
        <v>27</v>
      </c>
      <c r="G48" s="109">
        <v>18</v>
      </c>
      <c r="H48" s="109">
        <v>13</v>
      </c>
      <c r="I48" s="109">
        <v>9</v>
      </c>
      <c r="J48" s="109">
        <v>5</v>
      </c>
      <c r="K48" s="109">
        <v>1</v>
      </c>
      <c r="L48" s="110"/>
      <c r="M48" s="109">
        <v>1</v>
      </c>
      <c r="N48" s="110"/>
      <c r="O48" s="110"/>
      <c r="P48" s="110"/>
    </row>
    <row r="49" spans="1:16" x14ac:dyDescent="0.2">
      <c r="A49" s="180" t="s">
        <v>190</v>
      </c>
      <c r="B49" s="109">
        <v>32</v>
      </c>
      <c r="C49" s="110"/>
      <c r="D49" s="110"/>
      <c r="E49" s="109">
        <v>35</v>
      </c>
      <c r="F49" s="109">
        <v>27</v>
      </c>
      <c r="G49" s="109">
        <v>18</v>
      </c>
      <c r="H49" s="109">
        <v>9</v>
      </c>
      <c r="I49" s="109">
        <v>5</v>
      </c>
      <c r="J49" s="109">
        <v>1</v>
      </c>
      <c r="K49" s="110"/>
      <c r="L49" s="110"/>
      <c r="M49" s="109">
        <v>1</v>
      </c>
      <c r="N49" s="110"/>
      <c r="O49" s="110"/>
      <c r="P49" s="110"/>
    </row>
    <row r="50" spans="1:16" x14ac:dyDescent="0.2">
      <c r="A50" s="180" t="s">
        <v>189</v>
      </c>
      <c r="B50" s="109">
        <v>16</v>
      </c>
      <c r="C50" s="110"/>
      <c r="D50" s="110"/>
      <c r="E50" s="109">
        <v>35</v>
      </c>
      <c r="F50" s="109">
        <v>27</v>
      </c>
      <c r="G50" s="109">
        <v>18</v>
      </c>
      <c r="H50" s="109">
        <v>9</v>
      </c>
      <c r="I50" s="109">
        <v>1</v>
      </c>
      <c r="J50" s="110"/>
      <c r="K50" s="110"/>
      <c r="L50" s="110"/>
      <c r="M50" s="109">
        <v>1</v>
      </c>
      <c r="N50" s="110"/>
      <c r="O50" s="110"/>
      <c r="P50" s="110"/>
    </row>
    <row r="51" spans="1:16" x14ac:dyDescent="0.2">
      <c r="A51" s="180" t="s">
        <v>93</v>
      </c>
      <c r="B51" s="109">
        <v>64</v>
      </c>
      <c r="C51" s="110"/>
      <c r="D51" s="110"/>
      <c r="E51" s="109">
        <v>30</v>
      </c>
      <c r="F51" s="109">
        <v>23</v>
      </c>
      <c r="G51" s="109">
        <v>15</v>
      </c>
      <c r="H51" s="109">
        <v>11</v>
      </c>
      <c r="I51" s="109">
        <v>8</v>
      </c>
      <c r="J51" s="109">
        <v>4</v>
      </c>
      <c r="K51" s="109">
        <v>1</v>
      </c>
      <c r="L51" s="110"/>
      <c r="M51" s="109">
        <v>1</v>
      </c>
      <c r="N51" s="110"/>
      <c r="O51" s="110"/>
      <c r="P51" s="110"/>
    </row>
    <row r="52" spans="1:16" x14ac:dyDescent="0.2">
      <c r="A52" s="180" t="s">
        <v>93</v>
      </c>
      <c r="B52" s="109">
        <v>32</v>
      </c>
      <c r="C52" s="110"/>
      <c r="D52" s="110"/>
      <c r="E52" s="109">
        <v>30</v>
      </c>
      <c r="F52" s="109">
        <v>23</v>
      </c>
      <c r="G52" s="109">
        <v>15</v>
      </c>
      <c r="H52" s="109">
        <v>8</v>
      </c>
      <c r="I52" s="109">
        <v>4</v>
      </c>
      <c r="J52" s="109">
        <v>1</v>
      </c>
      <c r="K52" s="110"/>
      <c r="L52" s="110"/>
      <c r="M52" s="109">
        <v>1</v>
      </c>
      <c r="N52" s="110"/>
      <c r="O52" s="110"/>
      <c r="P52" s="110"/>
    </row>
    <row r="53" spans="1:16" x14ac:dyDescent="0.2">
      <c r="A53" s="180" t="s">
        <v>93</v>
      </c>
      <c r="B53" s="109">
        <v>16</v>
      </c>
      <c r="C53" s="110"/>
      <c r="D53" s="110"/>
      <c r="E53" s="109">
        <v>30</v>
      </c>
      <c r="F53" s="109">
        <v>23</v>
      </c>
      <c r="G53" s="109">
        <v>15</v>
      </c>
      <c r="H53" s="109">
        <v>8</v>
      </c>
      <c r="I53" s="109">
        <v>1</v>
      </c>
      <c r="J53" s="110"/>
      <c r="K53" s="110"/>
      <c r="L53" s="110"/>
      <c r="M53" s="109">
        <v>1</v>
      </c>
      <c r="N53" s="110"/>
      <c r="O53" s="110"/>
      <c r="P53" s="110"/>
    </row>
    <row r="54" spans="1:16" x14ac:dyDescent="0.2">
      <c r="A54" s="180" t="s">
        <v>114</v>
      </c>
      <c r="B54" s="109">
        <v>64</v>
      </c>
      <c r="C54" s="110"/>
      <c r="D54" s="110"/>
      <c r="E54" s="109">
        <v>25</v>
      </c>
      <c r="F54" s="109">
        <v>19</v>
      </c>
      <c r="G54" s="109">
        <v>13</v>
      </c>
      <c r="H54" s="109">
        <v>10</v>
      </c>
      <c r="I54" s="109">
        <v>7</v>
      </c>
      <c r="J54" s="109">
        <v>4</v>
      </c>
      <c r="K54" s="109">
        <v>1</v>
      </c>
      <c r="L54" s="110"/>
      <c r="M54" s="109">
        <v>1</v>
      </c>
      <c r="N54" s="110"/>
      <c r="O54" s="110"/>
      <c r="P54" s="110"/>
    </row>
    <row r="55" spans="1:16" x14ac:dyDescent="0.2">
      <c r="A55" s="180" t="s">
        <v>114</v>
      </c>
      <c r="B55" s="109">
        <v>32</v>
      </c>
      <c r="C55" s="110"/>
      <c r="D55" s="110"/>
      <c r="E55" s="109">
        <v>25</v>
      </c>
      <c r="F55" s="109">
        <v>19</v>
      </c>
      <c r="G55" s="109">
        <v>13</v>
      </c>
      <c r="H55" s="109">
        <v>7</v>
      </c>
      <c r="I55" s="109">
        <v>4</v>
      </c>
      <c r="J55" s="109">
        <v>1</v>
      </c>
      <c r="K55" s="110"/>
      <c r="L55" s="110"/>
      <c r="M55" s="109">
        <v>1</v>
      </c>
      <c r="N55" s="110"/>
      <c r="O55" s="110"/>
      <c r="P55" s="110"/>
    </row>
    <row r="56" spans="1:16" x14ac:dyDescent="0.2">
      <c r="A56" s="180" t="s">
        <v>114</v>
      </c>
      <c r="B56" s="109">
        <v>16</v>
      </c>
      <c r="C56" s="110"/>
      <c r="D56" s="110"/>
      <c r="E56" s="109">
        <v>25</v>
      </c>
      <c r="F56" s="109">
        <v>19</v>
      </c>
      <c r="G56" s="109">
        <v>13</v>
      </c>
      <c r="H56" s="109">
        <v>7</v>
      </c>
      <c r="I56" s="109">
        <v>1</v>
      </c>
      <c r="J56" s="110"/>
      <c r="K56" s="110"/>
      <c r="L56" s="110"/>
      <c r="M56" s="109">
        <v>1</v>
      </c>
      <c r="N56" s="110"/>
      <c r="O56" s="110"/>
      <c r="P56" s="110"/>
    </row>
    <row r="57" spans="1:16" x14ac:dyDescent="0.2">
      <c r="A57" s="180" t="s">
        <v>101</v>
      </c>
      <c r="B57" s="109">
        <v>64</v>
      </c>
      <c r="C57" s="110"/>
      <c r="D57" s="110"/>
      <c r="E57" s="109">
        <v>20</v>
      </c>
      <c r="F57" s="109">
        <v>15</v>
      </c>
      <c r="G57" s="109">
        <v>10</v>
      </c>
      <c r="H57" s="109">
        <v>7</v>
      </c>
      <c r="I57" s="109">
        <v>5</v>
      </c>
      <c r="J57" s="109">
        <v>3</v>
      </c>
      <c r="K57" s="109">
        <v>1</v>
      </c>
      <c r="L57" s="110"/>
      <c r="M57" s="109">
        <v>1</v>
      </c>
      <c r="N57" s="110"/>
      <c r="O57" s="110"/>
      <c r="P57" s="110"/>
    </row>
    <row r="58" spans="1:16" x14ac:dyDescent="0.2">
      <c r="A58" s="180" t="s">
        <v>101</v>
      </c>
      <c r="B58" s="109">
        <v>32</v>
      </c>
      <c r="C58" s="110"/>
      <c r="D58" s="110"/>
      <c r="E58" s="109">
        <v>20</v>
      </c>
      <c r="F58" s="109">
        <v>15</v>
      </c>
      <c r="G58" s="109">
        <v>10</v>
      </c>
      <c r="H58" s="109">
        <v>5</v>
      </c>
      <c r="I58" s="109">
        <v>3</v>
      </c>
      <c r="J58" s="109">
        <v>1</v>
      </c>
      <c r="K58" s="110"/>
      <c r="L58" s="110"/>
      <c r="M58" s="109">
        <v>1</v>
      </c>
      <c r="N58" s="110"/>
      <c r="O58" s="110"/>
      <c r="P58" s="110"/>
    </row>
    <row r="59" spans="1:16" ht="13.5" thickBot="1" x14ac:dyDescent="0.25">
      <c r="A59" s="181" t="s">
        <v>101</v>
      </c>
      <c r="B59" s="182">
        <v>16</v>
      </c>
      <c r="C59" s="126"/>
      <c r="D59" s="126"/>
      <c r="E59" s="182">
        <v>20</v>
      </c>
      <c r="F59" s="182">
        <v>15</v>
      </c>
      <c r="G59" s="182">
        <v>10</v>
      </c>
      <c r="H59" s="182">
        <v>5</v>
      </c>
      <c r="I59" s="182">
        <v>1</v>
      </c>
      <c r="J59" s="126"/>
      <c r="K59" s="126"/>
      <c r="L59" s="126"/>
      <c r="M59" s="182">
        <v>1</v>
      </c>
      <c r="N59" s="126"/>
      <c r="O59" s="126"/>
      <c r="P59" s="126"/>
    </row>
  </sheetData>
  <mergeCells count="2">
    <mergeCell ref="A1:P1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E81EA-C26B-40B0-B4FB-FF381824979A}">
  <dimension ref="A1:K113"/>
  <sheetViews>
    <sheetView topLeftCell="A58" workbookViewId="0">
      <selection activeCell="F107" sqref="F107"/>
    </sheetView>
  </sheetViews>
  <sheetFormatPr defaultRowHeight="15" x14ac:dyDescent="0.25"/>
  <cols>
    <col min="1" max="1" width="21.5703125" style="136" bestFit="1" customWidth="1"/>
    <col min="2" max="2" width="10.5703125" style="136" bestFit="1" customWidth="1"/>
    <col min="3" max="3" width="16.5703125" style="136" bestFit="1" customWidth="1"/>
    <col min="4" max="16384" width="9.140625" style="136"/>
  </cols>
  <sheetData>
    <row r="1" spans="1:11" x14ac:dyDescent="0.25">
      <c r="A1" s="139" t="s">
        <v>155</v>
      </c>
      <c r="B1" s="139" t="s">
        <v>192</v>
      </c>
      <c r="C1" s="139" t="s">
        <v>193</v>
      </c>
      <c r="D1" s="139" t="s">
        <v>172</v>
      </c>
      <c r="E1" s="139" t="s">
        <v>173</v>
      </c>
      <c r="F1" s="139" t="s">
        <v>174</v>
      </c>
      <c r="G1" s="139" t="s">
        <v>175</v>
      </c>
      <c r="H1" s="139" t="s">
        <v>176</v>
      </c>
      <c r="I1" s="139" t="s">
        <v>177</v>
      </c>
      <c r="J1" s="139" t="s">
        <v>178</v>
      </c>
      <c r="K1" s="139" t="s">
        <v>179</v>
      </c>
    </row>
    <row r="2" spans="1:11" x14ac:dyDescent="0.25">
      <c r="A2" s="137" t="s">
        <v>42</v>
      </c>
      <c r="B2" s="137">
        <v>128</v>
      </c>
      <c r="C2" s="138">
        <v>375000</v>
      </c>
      <c r="D2" s="140">
        <v>220</v>
      </c>
      <c r="E2" s="140">
        <v>165</v>
      </c>
      <c r="F2" s="140">
        <v>110</v>
      </c>
      <c r="G2" s="140">
        <v>55</v>
      </c>
      <c r="H2" s="140">
        <v>28</v>
      </c>
      <c r="I2" s="140">
        <v>14</v>
      </c>
      <c r="J2" s="140">
        <v>7</v>
      </c>
      <c r="K2" s="140">
        <v>1</v>
      </c>
    </row>
    <row r="3" spans="1:11" x14ac:dyDescent="0.25">
      <c r="A3" s="158" t="s">
        <v>46</v>
      </c>
      <c r="B3" s="158">
        <v>128</v>
      </c>
      <c r="C3" s="159">
        <v>300000</v>
      </c>
      <c r="D3" s="160">
        <v>190</v>
      </c>
      <c r="E3" s="160">
        <v>143</v>
      </c>
      <c r="F3" s="160">
        <v>95</v>
      </c>
      <c r="G3" s="160">
        <v>48</v>
      </c>
      <c r="H3" s="160">
        <v>24</v>
      </c>
      <c r="I3" s="160">
        <v>12</v>
      </c>
      <c r="J3" s="160">
        <v>6</v>
      </c>
      <c r="K3" s="160">
        <v>1</v>
      </c>
    </row>
    <row r="4" spans="1:11" x14ac:dyDescent="0.25">
      <c r="A4" s="158" t="s">
        <v>66</v>
      </c>
      <c r="B4" s="158">
        <v>128</v>
      </c>
      <c r="C4" s="159">
        <v>300000</v>
      </c>
      <c r="D4" s="160">
        <v>190</v>
      </c>
      <c r="E4" s="160">
        <v>143</v>
      </c>
      <c r="F4" s="160">
        <v>95</v>
      </c>
      <c r="G4" s="160">
        <v>48</v>
      </c>
      <c r="H4" s="160">
        <v>24</v>
      </c>
      <c r="I4" s="160">
        <v>12</v>
      </c>
      <c r="J4" s="160">
        <v>6</v>
      </c>
      <c r="K4" s="160">
        <v>1</v>
      </c>
    </row>
    <row r="5" spans="1:11" x14ac:dyDescent="0.25">
      <c r="A5" s="158" t="s">
        <v>91</v>
      </c>
      <c r="B5" s="158">
        <v>64</v>
      </c>
      <c r="C5" s="159">
        <v>350000</v>
      </c>
      <c r="D5" s="160">
        <v>180</v>
      </c>
      <c r="E5" s="160">
        <v>135</v>
      </c>
      <c r="F5" s="160">
        <v>90</v>
      </c>
      <c r="G5" s="160">
        <v>45</v>
      </c>
      <c r="H5" s="160">
        <v>23</v>
      </c>
      <c r="I5" s="160">
        <v>12</v>
      </c>
      <c r="J5" s="160">
        <v>6</v>
      </c>
      <c r="K5" s="160">
        <v>1</v>
      </c>
    </row>
    <row r="6" spans="1:11" x14ac:dyDescent="0.25">
      <c r="A6" s="156" t="s">
        <v>24</v>
      </c>
      <c r="B6" s="156">
        <v>64</v>
      </c>
      <c r="C6" s="157">
        <v>250000</v>
      </c>
      <c r="D6" s="141">
        <v>160</v>
      </c>
      <c r="E6" s="141">
        <v>120</v>
      </c>
      <c r="F6" s="142">
        <v>80</v>
      </c>
      <c r="G6" s="142">
        <v>40</v>
      </c>
      <c r="H6" s="141">
        <v>20</v>
      </c>
      <c r="I6" s="141">
        <v>10</v>
      </c>
      <c r="J6" s="141">
        <v>1</v>
      </c>
    </row>
    <row r="7" spans="1:11" x14ac:dyDescent="0.25">
      <c r="A7" s="156" t="s">
        <v>98</v>
      </c>
      <c r="B7" s="156">
        <v>64</v>
      </c>
      <c r="C7" s="157">
        <v>250000</v>
      </c>
      <c r="D7" s="141">
        <v>160</v>
      </c>
      <c r="E7" s="141">
        <v>120</v>
      </c>
      <c r="F7" s="142">
        <v>80</v>
      </c>
      <c r="G7" s="142">
        <v>40</v>
      </c>
      <c r="H7" s="141">
        <v>20</v>
      </c>
      <c r="I7" s="141">
        <v>10</v>
      </c>
      <c r="J7" s="141">
        <v>1</v>
      </c>
    </row>
    <row r="8" spans="1:11" x14ac:dyDescent="0.25">
      <c r="A8" s="156" t="s">
        <v>79</v>
      </c>
      <c r="B8" s="156">
        <v>32</v>
      </c>
      <c r="C8" s="157">
        <v>300000</v>
      </c>
      <c r="D8" s="141">
        <v>150</v>
      </c>
      <c r="E8" s="141">
        <v>113</v>
      </c>
      <c r="F8" s="141">
        <v>75</v>
      </c>
      <c r="G8" s="143">
        <v>38</v>
      </c>
      <c r="H8" s="142">
        <v>19</v>
      </c>
      <c r="I8" s="142">
        <v>1</v>
      </c>
      <c r="J8" s="141"/>
    </row>
    <row r="9" spans="1:11" x14ac:dyDescent="0.25">
      <c r="A9" s="156" t="s">
        <v>20</v>
      </c>
      <c r="B9" s="156">
        <v>48</v>
      </c>
      <c r="C9" s="157">
        <v>250000</v>
      </c>
      <c r="D9" s="141">
        <v>140</v>
      </c>
      <c r="E9" s="141">
        <v>105</v>
      </c>
      <c r="F9" s="141">
        <v>70</v>
      </c>
      <c r="G9" s="141">
        <v>35</v>
      </c>
      <c r="H9" s="141">
        <v>18</v>
      </c>
      <c r="I9" s="141">
        <v>9</v>
      </c>
      <c r="J9" s="141">
        <v>1</v>
      </c>
      <c r="K9" s="141"/>
    </row>
    <row r="10" spans="1:11" x14ac:dyDescent="0.25">
      <c r="A10" s="156" t="s">
        <v>36</v>
      </c>
      <c r="B10" s="156">
        <v>32</v>
      </c>
      <c r="C10" s="157">
        <v>250000</v>
      </c>
      <c r="D10" s="141">
        <v>140</v>
      </c>
      <c r="E10" s="141">
        <v>105</v>
      </c>
      <c r="F10" s="141">
        <v>70</v>
      </c>
      <c r="G10" s="141">
        <v>35</v>
      </c>
      <c r="H10" s="141">
        <v>18</v>
      </c>
      <c r="I10" s="141">
        <v>1</v>
      </c>
      <c r="J10" s="141"/>
      <c r="K10" s="141"/>
    </row>
    <row r="11" spans="1:11" x14ac:dyDescent="0.25">
      <c r="A11" s="156" t="s">
        <v>40</v>
      </c>
      <c r="B11" s="156">
        <v>64</v>
      </c>
      <c r="C11" s="157">
        <v>200000</v>
      </c>
      <c r="D11" s="141">
        <v>140</v>
      </c>
      <c r="E11" s="141">
        <v>105</v>
      </c>
      <c r="F11" s="141">
        <v>70</v>
      </c>
      <c r="G11" s="141">
        <v>35</v>
      </c>
      <c r="H11" s="141">
        <v>18</v>
      </c>
      <c r="I11" s="141">
        <v>9</v>
      </c>
      <c r="J11" s="141">
        <v>1</v>
      </c>
      <c r="K11" s="141"/>
    </row>
    <row r="12" spans="1:11" x14ac:dyDescent="0.25">
      <c r="A12" s="154" t="s">
        <v>38</v>
      </c>
      <c r="B12" s="154">
        <v>64</v>
      </c>
      <c r="C12" s="155">
        <v>175000</v>
      </c>
      <c r="D12" s="144">
        <v>130</v>
      </c>
      <c r="E12" s="144">
        <v>98</v>
      </c>
      <c r="F12" s="144">
        <v>65</v>
      </c>
      <c r="G12" s="144">
        <v>33</v>
      </c>
      <c r="H12" s="144">
        <v>17</v>
      </c>
      <c r="I12" s="144">
        <v>9</v>
      </c>
      <c r="J12" s="144">
        <v>1</v>
      </c>
    </row>
    <row r="13" spans="1:11" x14ac:dyDescent="0.25">
      <c r="A13" s="154" t="s">
        <v>48</v>
      </c>
      <c r="B13" s="154">
        <v>64</v>
      </c>
      <c r="C13" s="155">
        <v>200000</v>
      </c>
      <c r="D13" s="144">
        <v>120</v>
      </c>
      <c r="E13" s="144">
        <v>90</v>
      </c>
      <c r="F13" s="144">
        <v>60</v>
      </c>
      <c r="G13" s="144">
        <v>30</v>
      </c>
      <c r="H13" s="144">
        <v>15</v>
      </c>
      <c r="I13" s="144">
        <v>8</v>
      </c>
      <c r="J13" s="144">
        <v>1</v>
      </c>
    </row>
    <row r="14" spans="1:11" x14ac:dyDescent="0.25">
      <c r="A14" s="154" t="s">
        <v>56</v>
      </c>
      <c r="B14" s="154">
        <v>64</v>
      </c>
      <c r="C14" s="155">
        <v>175000</v>
      </c>
      <c r="D14" s="144">
        <v>120</v>
      </c>
      <c r="E14" s="144">
        <v>90</v>
      </c>
      <c r="F14" s="144">
        <v>60</v>
      </c>
      <c r="G14" s="144">
        <v>30</v>
      </c>
      <c r="H14" s="144">
        <v>15</v>
      </c>
      <c r="I14" s="144">
        <v>8</v>
      </c>
      <c r="J14" s="144">
        <v>1</v>
      </c>
    </row>
    <row r="15" spans="1:11" x14ac:dyDescent="0.25">
      <c r="A15" s="154" t="s">
        <v>61</v>
      </c>
      <c r="B15" s="154">
        <v>64</v>
      </c>
      <c r="C15" s="155">
        <v>175000</v>
      </c>
      <c r="D15" s="144">
        <v>120</v>
      </c>
      <c r="E15" s="144">
        <v>90</v>
      </c>
      <c r="F15" s="144">
        <v>60</v>
      </c>
      <c r="G15" s="144">
        <v>30</v>
      </c>
      <c r="H15" s="144">
        <v>15</v>
      </c>
      <c r="I15" s="144">
        <v>8</v>
      </c>
      <c r="J15" s="144">
        <v>1</v>
      </c>
    </row>
    <row r="16" spans="1:11" x14ac:dyDescent="0.25">
      <c r="A16" s="154" t="s">
        <v>82</v>
      </c>
      <c r="B16" s="154">
        <v>64</v>
      </c>
      <c r="C16" s="155">
        <v>175000</v>
      </c>
      <c r="D16" s="144">
        <v>120</v>
      </c>
      <c r="E16" s="144">
        <v>90</v>
      </c>
      <c r="F16" s="144">
        <v>60</v>
      </c>
      <c r="G16" s="144">
        <v>30</v>
      </c>
      <c r="H16" s="144">
        <v>15</v>
      </c>
      <c r="I16" s="144">
        <v>8</v>
      </c>
      <c r="J16" s="144">
        <v>1</v>
      </c>
    </row>
    <row r="17" spans="1:10" x14ac:dyDescent="0.25">
      <c r="A17" s="154" t="s">
        <v>59</v>
      </c>
      <c r="B17" s="154">
        <v>64</v>
      </c>
      <c r="C17" s="155">
        <v>175000</v>
      </c>
      <c r="D17" s="144">
        <v>120</v>
      </c>
      <c r="E17" s="144">
        <v>90</v>
      </c>
      <c r="F17" s="144">
        <v>60</v>
      </c>
      <c r="G17" s="144">
        <v>30</v>
      </c>
      <c r="H17" s="144">
        <v>15</v>
      </c>
      <c r="I17" s="144">
        <v>8</v>
      </c>
      <c r="J17" s="144">
        <v>1</v>
      </c>
    </row>
    <row r="18" spans="1:10" x14ac:dyDescent="0.25">
      <c r="A18" s="154" t="s">
        <v>58</v>
      </c>
      <c r="B18" s="154">
        <v>32</v>
      </c>
      <c r="C18" s="155">
        <v>175000</v>
      </c>
      <c r="D18" s="144">
        <v>110</v>
      </c>
      <c r="E18" s="144">
        <v>83</v>
      </c>
      <c r="F18" s="144">
        <v>55</v>
      </c>
      <c r="G18" s="144">
        <v>23</v>
      </c>
      <c r="H18" s="144">
        <v>14</v>
      </c>
      <c r="I18" s="144">
        <v>1</v>
      </c>
      <c r="J18" s="144"/>
    </row>
    <row r="19" spans="1:10" x14ac:dyDescent="0.25">
      <c r="A19" s="154" t="s">
        <v>31</v>
      </c>
      <c r="B19" s="154">
        <v>32</v>
      </c>
      <c r="C19" s="155">
        <v>175000</v>
      </c>
      <c r="D19" s="144">
        <v>110</v>
      </c>
      <c r="E19" s="144">
        <v>83</v>
      </c>
      <c r="F19" s="144">
        <v>55</v>
      </c>
      <c r="G19" s="144">
        <v>23</v>
      </c>
      <c r="H19" s="144">
        <v>14</v>
      </c>
      <c r="I19" s="144">
        <v>1</v>
      </c>
      <c r="J19" s="144"/>
    </row>
    <row r="20" spans="1:10" x14ac:dyDescent="0.25">
      <c r="A20" s="154" t="s">
        <v>33</v>
      </c>
      <c r="B20" s="154">
        <v>32</v>
      </c>
      <c r="C20" s="155">
        <v>175000</v>
      </c>
      <c r="D20" s="144">
        <v>110</v>
      </c>
      <c r="E20" s="144">
        <v>83</v>
      </c>
      <c r="F20" s="144">
        <v>55</v>
      </c>
      <c r="G20" s="144">
        <v>23</v>
      </c>
      <c r="H20" s="144">
        <v>14</v>
      </c>
      <c r="I20" s="144">
        <v>1</v>
      </c>
      <c r="J20" s="144"/>
    </row>
    <row r="21" spans="1:10" x14ac:dyDescent="0.25">
      <c r="A21" s="154" t="s">
        <v>51</v>
      </c>
      <c r="B21" s="154">
        <v>64</v>
      </c>
      <c r="C21" s="155">
        <v>175000</v>
      </c>
      <c r="D21" s="144">
        <v>110</v>
      </c>
      <c r="E21" s="144">
        <v>83</v>
      </c>
      <c r="F21" s="144">
        <v>55</v>
      </c>
      <c r="G21" s="144">
        <v>23</v>
      </c>
      <c r="H21" s="144">
        <v>14</v>
      </c>
      <c r="I21" s="144">
        <v>7</v>
      </c>
      <c r="J21" s="144">
        <v>1</v>
      </c>
    </row>
    <row r="22" spans="1:10" x14ac:dyDescent="0.25">
      <c r="A22" s="154" t="s">
        <v>87</v>
      </c>
      <c r="B22" s="154">
        <v>32</v>
      </c>
      <c r="C22" s="155">
        <v>175000</v>
      </c>
      <c r="D22" s="144">
        <v>110</v>
      </c>
      <c r="E22" s="144">
        <v>83</v>
      </c>
      <c r="F22" s="144">
        <v>55</v>
      </c>
      <c r="G22" s="144">
        <v>23</v>
      </c>
      <c r="H22" s="144">
        <v>14</v>
      </c>
      <c r="I22" s="144">
        <v>1</v>
      </c>
      <c r="J22" s="144"/>
    </row>
    <row r="23" spans="1:10" x14ac:dyDescent="0.25">
      <c r="A23" s="154" t="s">
        <v>29</v>
      </c>
      <c r="B23" s="154">
        <v>32</v>
      </c>
      <c r="C23" s="155">
        <v>200000</v>
      </c>
      <c r="D23" s="144">
        <v>110</v>
      </c>
      <c r="E23" s="144">
        <v>83</v>
      </c>
      <c r="F23" s="144">
        <v>55</v>
      </c>
      <c r="G23" s="144">
        <v>23</v>
      </c>
      <c r="H23" s="144">
        <v>14</v>
      </c>
      <c r="I23" s="144">
        <v>1</v>
      </c>
      <c r="J23" s="144"/>
    </row>
    <row r="24" spans="1:10" x14ac:dyDescent="0.25">
      <c r="A24" s="154" t="s">
        <v>64</v>
      </c>
      <c r="B24" s="154">
        <v>64</v>
      </c>
      <c r="C24" s="155">
        <v>175000</v>
      </c>
      <c r="D24" s="144">
        <v>110</v>
      </c>
      <c r="E24" s="144">
        <v>83</v>
      </c>
      <c r="F24" s="144">
        <v>55</v>
      </c>
      <c r="G24" s="144">
        <v>23</v>
      </c>
      <c r="H24" s="144">
        <v>14</v>
      </c>
      <c r="I24" s="144">
        <v>7</v>
      </c>
      <c r="J24" s="144">
        <v>1</v>
      </c>
    </row>
    <row r="25" spans="1:10" x14ac:dyDescent="0.25">
      <c r="A25" s="154" t="s">
        <v>44</v>
      </c>
      <c r="B25" s="154">
        <v>64</v>
      </c>
      <c r="C25" s="155">
        <v>125000</v>
      </c>
      <c r="D25" s="144">
        <v>110</v>
      </c>
      <c r="E25" s="144">
        <v>83</v>
      </c>
      <c r="F25" s="144">
        <v>55</v>
      </c>
      <c r="G25" s="144">
        <v>23</v>
      </c>
      <c r="H25" s="144">
        <v>14</v>
      </c>
      <c r="I25" s="144">
        <v>7</v>
      </c>
      <c r="J25" s="144">
        <v>1</v>
      </c>
    </row>
    <row r="26" spans="1:10" x14ac:dyDescent="0.25">
      <c r="A26" s="151" t="s">
        <v>53</v>
      </c>
      <c r="B26" s="151">
        <v>64</v>
      </c>
      <c r="C26" s="152">
        <v>175000</v>
      </c>
      <c r="D26" s="153">
        <v>100</v>
      </c>
      <c r="E26" s="153">
        <v>75</v>
      </c>
      <c r="F26" s="153">
        <v>50</v>
      </c>
      <c r="G26" s="153">
        <v>25</v>
      </c>
      <c r="H26" s="153">
        <v>13</v>
      </c>
      <c r="I26" s="153">
        <v>7</v>
      </c>
      <c r="J26" s="153">
        <v>1</v>
      </c>
    </row>
    <row r="27" spans="1:10" x14ac:dyDescent="0.25">
      <c r="A27" s="151" t="s">
        <v>67</v>
      </c>
      <c r="B27" s="151">
        <v>48</v>
      </c>
      <c r="C27" s="152">
        <v>175000</v>
      </c>
      <c r="D27" s="153">
        <v>100</v>
      </c>
      <c r="E27" s="153">
        <v>75</v>
      </c>
      <c r="F27" s="153">
        <v>50</v>
      </c>
      <c r="G27" s="153">
        <v>25</v>
      </c>
      <c r="H27" s="153">
        <v>13</v>
      </c>
      <c r="I27" s="153">
        <v>7</v>
      </c>
      <c r="J27" s="153">
        <v>1</v>
      </c>
    </row>
    <row r="28" spans="1:10" x14ac:dyDescent="0.25">
      <c r="A28" s="151" t="s">
        <v>68</v>
      </c>
      <c r="B28" s="151">
        <v>48</v>
      </c>
      <c r="C28" s="152">
        <v>175000</v>
      </c>
      <c r="D28" s="153">
        <v>100</v>
      </c>
      <c r="E28" s="153">
        <v>75</v>
      </c>
      <c r="F28" s="153">
        <v>50</v>
      </c>
      <c r="G28" s="153">
        <v>25</v>
      </c>
      <c r="H28" s="153">
        <v>13</v>
      </c>
      <c r="I28" s="153">
        <v>7</v>
      </c>
      <c r="J28" s="153">
        <v>1</v>
      </c>
    </row>
    <row r="29" spans="1:10" x14ac:dyDescent="0.25">
      <c r="A29" s="151" t="s">
        <v>72</v>
      </c>
      <c r="B29" s="151">
        <v>64</v>
      </c>
      <c r="C29" s="152">
        <v>175000</v>
      </c>
      <c r="D29" s="153">
        <v>100</v>
      </c>
      <c r="E29" s="153">
        <v>75</v>
      </c>
      <c r="F29" s="153">
        <v>50</v>
      </c>
      <c r="G29" s="153">
        <v>25</v>
      </c>
      <c r="H29" s="153">
        <v>13</v>
      </c>
      <c r="I29" s="153">
        <v>7</v>
      </c>
      <c r="J29" s="153">
        <v>1</v>
      </c>
    </row>
    <row r="30" spans="1:10" x14ac:dyDescent="0.25">
      <c r="A30" s="151" t="s">
        <v>21</v>
      </c>
      <c r="B30" s="151">
        <v>32</v>
      </c>
      <c r="C30" s="152">
        <v>175000</v>
      </c>
      <c r="D30" s="153">
        <v>100</v>
      </c>
      <c r="E30" s="153">
        <v>75</v>
      </c>
      <c r="F30" s="153">
        <v>50</v>
      </c>
      <c r="G30" s="153">
        <v>25</v>
      </c>
      <c r="H30" s="153">
        <v>13</v>
      </c>
      <c r="I30" s="153">
        <v>1</v>
      </c>
      <c r="J30" s="153"/>
    </row>
    <row r="31" spans="1:10" x14ac:dyDescent="0.25">
      <c r="A31" s="151" t="s">
        <v>30</v>
      </c>
      <c r="B31" s="151">
        <v>32</v>
      </c>
      <c r="C31" s="152">
        <v>175000</v>
      </c>
      <c r="D31" s="153">
        <v>100</v>
      </c>
      <c r="E31" s="153">
        <v>75</v>
      </c>
      <c r="F31" s="153">
        <v>50</v>
      </c>
      <c r="G31" s="153">
        <v>25</v>
      </c>
      <c r="H31" s="153">
        <v>13</v>
      </c>
      <c r="I31" s="153">
        <v>1</v>
      </c>
      <c r="J31" s="153"/>
    </row>
    <row r="32" spans="1:10" x14ac:dyDescent="0.25">
      <c r="A32" s="151" t="s">
        <v>84</v>
      </c>
      <c r="B32" s="151">
        <v>32</v>
      </c>
      <c r="C32" s="152">
        <v>175000</v>
      </c>
      <c r="D32" s="153">
        <v>100</v>
      </c>
      <c r="E32" s="153">
        <v>75</v>
      </c>
      <c r="F32" s="153">
        <v>50</v>
      </c>
      <c r="G32" s="153">
        <v>25</v>
      </c>
      <c r="H32" s="153">
        <v>13</v>
      </c>
      <c r="I32" s="153">
        <v>7</v>
      </c>
      <c r="J32" s="153">
        <v>1</v>
      </c>
    </row>
    <row r="33" spans="1:10" x14ac:dyDescent="0.25">
      <c r="A33" s="151" t="s">
        <v>76</v>
      </c>
      <c r="B33" s="151">
        <v>64</v>
      </c>
      <c r="C33" s="152">
        <v>125000</v>
      </c>
      <c r="D33" s="153">
        <v>90</v>
      </c>
      <c r="E33" s="153">
        <v>68</v>
      </c>
      <c r="F33" s="153">
        <v>45</v>
      </c>
      <c r="G33" s="153">
        <v>23</v>
      </c>
      <c r="H33" s="153">
        <v>12</v>
      </c>
      <c r="I33" s="153">
        <v>6</v>
      </c>
      <c r="J33" s="153">
        <v>1</v>
      </c>
    </row>
    <row r="34" spans="1:10" x14ac:dyDescent="0.25">
      <c r="A34" s="151" t="s">
        <v>5</v>
      </c>
      <c r="B34" s="151">
        <v>32</v>
      </c>
      <c r="C34" s="152">
        <v>175000</v>
      </c>
      <c r="D34" s="153">
        <v>80</v>
      </c>
      <c r="E34" s="153">
        <v>60</v>
      </c>
      <c r="F34" s="153">
        <v>40</v>
      </c>
      <c r="G34" s="153">
        <v>20</v>
      </c>
      <c r="H34" s="153">
        <v>10</v>
      </c>
      <c r="I34" s="153">
        <v>1</v>
      </c>
      <c r="J34" s="153"/>
    </row>
    <row r="35" spans="1:10" x14ac:dyDescent="0.25">
      <c r="A35" s="151" t="s">
        <v>75</v>
      </c>
      <c r="B35" s="151">
        <v>32</v>
      </c>
      <c r="C35" s="152">
        <v>175000</v>
      </c>
      <c r="D35" s="153">
        <v>80</v>
      </c>
      <c r="E35" s="153">
        <v>60</v>
      </c>
      <c r="F35" s="153">
        <v>40</v>
      </c>
      <c r="G35" s="153">
        <v>20</v>
      </c>
      <c r="H35" s="153">
        <v>10</v>
      </c>
      <c r="I35" s="153">
        <v>1</v>
      </c>
      <c r="J35" s="153"/>
    </row>
    <row r="36" spans="1:10" x14ac:dyDescent="0.25">
      <c r="A36" s="151" t="s">
        <v>143</v>
      </c>
      <c r="B36" s="151">
        <v>32</v>
      </c>
      <c r="C36" s="152">
        <v>175000</v>
      </c>
      <c r="D36" s="153">
        <v>80</v>
      </c>
      <c r="E36" s="153">
        <v>60</v>
      </c>
      <c r="F36" s="153">
        <v>40</v>
      </c>
      <c r="G36" s="153">
        <v>20</v>
      </c>
      <c r="H36" s="153">
        <v>10</v>
      </c>
      <c r="I36" s="153">
        <v>1</v>
      </c>
      <c r="J36" s="153"/>
    </row>
    <row r="37" spans="1:10" x14ac:dyDescent="0.25">
      <c r="A37" s="151" t="s">
        <v>77</v>
      </c>
      <c r="B37" s="151">
        <v>48</v>
      </c>
      <c r="C37" s="152">
        <v>100000</v>
      </c>
      <c r="D37" s="153">
        <v>80</v>
      </c>
      <c r="E37" s="153">
        <v>60</v>
      </c>
      <c r="F37" s="153">
        <v>40</v>
      </c>
      <c r="G37" s="153">
        <v>20</v>
      </c>
      <c r="H37" s="153">
        <v>10</v>
      </c>
      <c r="I37" s="153">
        <v>5</v>
      </c>
      <c r="J37" s="153">
        <v>1</v>
      </c>
    </row>
    <row r="38" spans="1:10" x14ac:dyDescent="0.25">
      <c r="A38" s="151" t="s">
        <v>90</v>
      </c>
      <c r="B38" s="151">
        <v>64</v>
      </c>
      <c r="C38" s="152">
        <v>100000</v>
      </c>
      <c r="D38" s="153">
        <v>80</v>
      </c>
      <c r="E38" s="153">
        <v>60</v>
      </c>
      <c r="F38" s="153">
        <v>40</v>
      </c>
      <c r="G38" s="153">
        <v>20</v>
      </c>
      <c r="H38" s="153">
        <v>10</v>
      </c>
      <c r="I38" s="153">
        <v>5</v>
      </c>
      <c r="J38" s="153">
        <v>1</v>
      </c>
    </row>
    <row r="39" spans="1:10" x14ac:dyDescent="0.25">
      <c r="A39" s="146" t="s">
        <v>27</v>
      </c>
      <c r="B39" s="146">
        <v>32</v>
      </c>
      <c r="C39" s="147">
        <v>125000</v>
      </c>
      <c r="D39" s="145">
        <v>70</v>
      </c>
      <c r="E39" s="145">
        <v>53</v>
      </c>
      <c r="F39" s="145">
        <v>35</v>
      </c>
      <c r="G39" s="145">
        <v>18</v>
      </c>
      <c r="H39" s="145">
        <v>9</v>
      </c>
      <c r="I39" s="145">
        <v>1</v>
      </c>
      <c r="J39" s="145"/>
    </row>
    <row r="40" spans="1:10" x14ac:dyDescent="0.25">
      <c r="A40" s="146" t="s">
        <v>23</v>
      </c>
      <c r="B40" s="146">
        <v>32</v>
      </c>
      <c r="C40" s="147">
        <v>125000</v>
      </c>
      <c r="D40" s="145">
        <v>60</v>
      </c>
      <c r="E40" s="145">
        <v>45</v>
      </c>
      <c r="F40" s="145">
        <v>30</v>
      </c>
      <c r="G40" s="145">
        <v>15</v>
      </c>
      <c r="H40" s="145">
        <v>8</v>
      </c>
      <c r="I40" s="145">
        <v>1</v>
      </c>
      <c r="J40" s="145"/>
    </row>
    <row r="41" spans="1:10" x14ac:dyDescent="0.25">
      <c r="A41" s="146" t="s">
        <v>71</v>
      </c>
      <c r="B41" s="146">
        <v>48</v>
      </c>
      <c r="C41" s="147">
        <v>100000</v>
      </c>
      <c r="D41" s="145">
        <v>60</v>
      </c>
      <c r="E41" s="145">
        <v>45</v>
      </c>
      <c r="F41" s="145">
        <v>30</v>
      </c>
      <c r="G41" s="145">
        <v>15</v>
      </c>
      <c r="H41" s="145">
        <v>8</v>
      </c>
      <c r="I41" s="145">
        <v>4</v>
      </c>
      <c r="J41" s="145">
        <v>1</v>
      </c>
    </row>
    <row r="42" spans="1:10" x14ac:dyDescent="0.25">
      <c r="A42" s="146" t="s">
        <v>18</v>
      </c>
      <c r="B42" s="146">
        <v>32</v>
      </c>
      <c r="C42" s="147">
        <v>75000</v>
      </c>
      <c r="D42" s="145">
        <v>60</v>
      </c>
      <c r="E42" s="145">
        <v>45</v>
      </c>
      <c r="F42" s="145">
        <v>30</v>
      </c>
      <c r="G42" s="145">
        <v>15</v>
      </c>
      <c r="H42" s="145">
        <v>8</v>
      </c>
      <c r="I42" s="145">
        <v>1</v>
      </c>
      <c r="J42" s="145"/>
    </row>
    <row r="43" spans="1:10" x14ac:dyDescent="0.25">
      <c r="A43" s="146" t="s">
        <v>105</v>
      </c>
      <c r="B43" s="146">
        <v>32</v>
      </c>
      <c r="C43" s="147">
        <v>75000</v>
      </c>
      <c r="D43" s="145">
        <v>60</v>
      </c>
      <c r="E43" s="145">
        <v>45</v>
      </c>
      <c r="F43" s="145">
        <v>30</v>
      </c>
      <c r="G43" s="145">
        <v>15</v>
      </c>
      <c r="H43" s="145">
        <v>8</v>
      </c>
      <c r="I43" s="145">
        <v>1</v>
      </c>
      <c r="J43" s="145"/>
    </row>
    <row r="44" spans="1:10" x14ac:dyDescent="0.25">
      <c r="A44" s="146" t="s">
        <v>107</v>
      </c>
      <c r="B44" s="146">
        <v>32</v>
      </c>
      <c r="C44" s="147">
        <v>75000</v>
      </c>
      <c r="D44" s="145">
        <v>60</v>
      </c>
      <c r="E44" s="145">
        <v>45</v>
      </c>
      <c r="F44" s="145">
        <v>30</v>
      </c>
      <c r="G44" s="145">
        <v>15</v>
      </c>
      <c r="H44" s="145">
        <v>8</v>
      </c>
      <c r="I44" s="145">
        <v>1</v>
      </c>
      <c r="J44" s="145"/>
    </row>
    <row r="45" spans="1:10" x14ac:dyDescent="0.25">
      <c r="A45" s="146" t="s">
        <v>70</v>
      </c>
      <c r="B45" s="146">
        <v>64</v>
      </c>
      <c r="C45" s="147">
        <v>75000</v>
      </c>
      <c r="D45" s="145">
        <v>60</v>
      </c>
      <c r="E45" s="145">
        <v>45</v>
      </c>
      <c r="F45" s="145">
        <v>30</v>
      </c>
      <c r="G45" s="145">
        <v>15</v>
      </c>
      <c r="H45" s="145">
        <v>8</v>
      </c>
      <c r="I45" s="145">
        <v>1</v>
      </c>
      <c r="J45" s="145"/>
    </row>
    <row r="46" spans="1:10" x14ac:dyDescent="0.25">
      <c r="A46" s="146" t="s">
        <v>83</v>
      </c>
      <c r="B46" s="146">
        <v>32</v>
      </c>
      <c r="C46" s="147">
        <v>75000</v>
      </c>
      <c r="D46" s="145">
        <v>60</v>
      </c>
      <c r="E46" s="145">
        <v>45</v>
      </c>
      <c r="F46" s="145">
        <v>30</v>
      </c>
      <c r="G46" s="145">
        <v>15</v>
      </c>
      <c r="H46" s="145">
        <v>8</v>
      </c>
      <c r="I46" s="145">
        <v>1</v>
      </c>
      <c r="J46" s="145"/>
    </row>
    <row r="47" spans="1:10" x14ac:dyDescent="0.25">
      <c r="A47" s="146" t="s">
        <v>50</v>
      </c>
      <c r="B47" s="146">
        <v>32</v>
      </c>
      <c r="C47" s="147">
        <v>100000</v>
      </c>
      <c r="D47" s="145">
        <v>50</v>
      </c>
      <c r="E47" s="145">
        <v>38</v>
      </c>
      <c r="F47" s="145">
        <v>25</v>
      </c>
      <c r="G47" s="145">
        <v>13</v>
      </c>
      <c r="H47" s="145">
        <v>7</v>
      </c>
      <c r="I47" s="145">
        <v>1</v>
      </c>
      <c r="J47" s="145"/>
    </row>
    <row r="48" spans="1:10" x14ac:dyDescent="0.25">
      <c r="A48" s="146" t="s">
        <v>26</v>
      </c>
      <c r="B48" s="146">
        <v>32</v>
      </c>
      <c r="C48" s="147">
        <v>75000</v>
      </c>
      <c r="D48" s="145">
        <v>50</v>
      </c>
      <c r="E48" s="145">
        <v>38</v>
      </c>
      <c r="F48" s="145">
        <v>25</v>
      </c>
      <c r="G48" s="145">
        <v>13</v>
      </c>
      <c r="H48" s="145">
        <v>7</v>
      </c>
      <c r="I48" s="145">
        <v>1</v>
      </c>
      <c r="J48" s="145"/>
    </row>
    <row r="49" spans="1:10" x14ac:dyDescent="0.25">
      <c r="A49" s="146" t="s">
        <v>130</v>
      </c>
      <c r="B49" s="146">
        <v>32</v>
      </c>
      <c r="C49" s="147">
        <v>75000</v>
      </c>
      <c r="D49" s="145">
        <v>50</v>
      </c>
      <c r="E49" s="145">
        <v>38</v>
      </c>
      <c r="F49" s="145">
        <v>25</v>
      </c>
      <c r="G49" s="145">
        <v>13</v>
      </c>
      <c r="H49" s="145">
        <v>7</v>
      </c>
      <c r="I49" s="145">
        <v>1</v>
      </c>
      <c r="J49" s="145"/>
    </row>
    <row r="50" spans="1:10" x14ac:dyDescent="0.25">
      <c r="A50" s="146" t="s">
        <v>22</v>
      </c>
      <c r="B50" s="146">
        <v>32</v>
      </c>
      <c r="C50" s="147">
        <v>50000</v>
      </c>
      <c r="D50" s="145">
        <v>50</v>
      </c>
      <c r="E50" s="145">
        <v>38</v>
      </c>
      <c r="F50" s="145">
        <v>25</v>
      </c>
      <c r="G50" s="145">
        <v>13</v>
      </c>
      <c r="H50" s="145">
        <v>7</v>
      </c>
      <c r="I50" s="145">
        <v>1</v>
      </c>
      <c r="J50" s="145"/>
    </row>
    <row r="51" spans="1:10" x14ac:dyDescent="0.25">
      <c r="A51" s="146" t="s">
        <v>81</v>
      </c>
      <c r="B51" s="146">
        <v>32</v>
      </c>
      <c r="C51" s="147">
        <v>50000</v>
      </c>
      <c r="D51" s="145">
        <v>50</v>
      </c>
      <c r="E51" s="145">
        <v>38</v>
      </c>
      <c r="F51" s="145">
        <v>25</v>
      </c>
      <c r="G51" s="145">
        <v>13</v>
      </c>
      <c r="H51" s="145">
        <v>7</v>
      </c>
      <c r="I51" s="145">
        <v>1</v>
      </c>
      <c r="J51" s="145"/>
    </row>
    <row r="52" spans="1:10" x14ac:dyDescent="0.25">
      <c r="A52" s="146" t="s">
        <v>28</v>
      </c>
      <c r="B52" s="146">
        <v>32</v>
      </c>
      <c r="C52" s="147">
        <v>75000</v>
      </c>
      <c r="D52" s="145">
        <v>50</v>
      </c>
      <c r="E52" s="145">
        <v>38</v>
      </c>
      <c r="F52" s="145">
        <v>25</v>
      </c>
      <c r="G52" s="145">
        <v>13</v>
      </c>
      <c r="H52" s="145">
        <v>7</v>
      </c>
      <c r="I52" s="145">
        <v>1</v>
      </c>
      <c r="J52" s="145"/>
    </row>
    <row r="53" spans="1:10" x14ac:dyDescent="0.25">
      <c r="A53" s="146" t="s">
        <v>49</v>
      </c>
      <c r="B53" s="146">
        <v>32</v>
      </c>
      <c r="C53" s="147">
        <v>75000</v>
      </c>
      <c r="D53" s="145">
        <v>50</v>
      </c>
      <c r="E53" s="145">
        <v>38</v>
      </c>
      <c r="F53" s="145">
        <v>25</v>
      </c>
      <c r="G53" s="145">
        <v>13</v>
      </c>
      <c r="H53" s="145">
        <v>7</v>
      </c>
      <c r="I53" s="145">
        <v>1</v>
      </c>
      <c r="J53" s="145"/>
    </row>
    <row r="54" spans="1:10" x14ac:dyDescent="0.25">
      <c r="A54" s="146" t="s">
        <v>127</v>
      </c>
      <c r="B54" s="146">
        <v>32</v>
      </c>
      <c r="C54" s="147">
        <v>75000</v>
      </c>
      <c r="D54" s="145">
        <v>50</v>
      </c>
      <c r="E54" s="145">
        <v>38</v>
      </c>
      <c r="F54" s="145">
        <v>25</v>
      </c>
      <c r="G54" s="145">
        <v>13</v>
      </c>
      <c r="H54" s="145">
        <v>7</v>
      </c>
      <c r="I54" s="145">
        <v>1</v>
      </c>
      <c r="J54" s="145"/>
    </row>
    <row r="55" spans="1:10" x14ac:dyDescent="0.25">
      <c r="A55" s="146" t="s">
        <v>78</v>
      </c>
      <c r="B55" s="146">
        <v>32</v>
      </c>
      <c r="C55" s="147">
        <v>75000</v>
      </c>
      <c r="D55" s="145">
        <v>50</v>
      </c>
      <c r="E55" s="145">
        <v>38</v>
      </c>
      <c r="F55" s="145">
        <v>25</v>
      </c>
      <c r="G55" s="145">
        <v>13</v>
      </c>
      <c r="H55" s="145">
        <v>7</v>
      </c>
      <c r="I55" s="145">
        <v>1</v>
      </c>
      <c r="J55" s="145"/>
    </row>
    <row r="56" spans="1:10" x14ac:dyDescent="0.25">
      <c r="A56" s="146" t="s">
        <v>80</v>
      </c>
      <c r="B56" s="146">
        <v>32</v>
      </c>
      <c r="C56" s="147">
        <v>75000</v>
      </c>
      <c r="D56" s="145">
        <v>50</v>
      </c>
      <c r="E56" s="145">
        <v>38</v>
      </c>
      <c r="F56" s="145">
        <v>25</v>
      </c>
      <c r="G56" s="145">
        <v>13</v>
      </c>
      <c r="H56" s="145">
        <v>7</v>
      </c>
      <c r="I56" s="145">
        <v>1</v>
      </c>
      <c r="J56" s="145"/>
    </row>
    <row r="57" spans="1:10" x14ac:dyDescent="0.25">
      <c r="A57" s="148" t="s">
        <v>41</v>
      </c>
      <c r="B57" s="148">
        <v>32</v>
      </c>
      <c r="C57" s="149">
        <v>75000</v>
      </c>
      <c r="D57" s="150">
        <v>40</v>
      </c>
      <c r="E57" s="150">
        <v>34</v>
      </c>
      <c r="F57" s="150">
        <v>23</v>
      </c>
      <c r="G57" s="150">
        <v>18</v>
      </c>
      <c r="H57" s="150">
        <v>12</v>
      </c>
      <c r="I57" s="150">
        <v>1</v>
      </c>
      <c r="J57" s="150"/>
    </row>
    <row r="58" spans="1:10" x14ac:dyDescent="0.25">
      <c r="A58" s="148" t="s">
        <v>25</v>
      </c>
      <c r="B58" s="148">
        <v>32</v>
      </c>
      <c r="C58" s="149">
        <v>50000</v>
      </c>
      <c r="D58" s="150">
        <v>40</v>
      </c>
      <c r="E58" s="150">
        <v>34</v>
      </c>
      <c r="F58" s="150">
        <v>23</v>
      </c>
      <c r="G58" s="150">
        <v>18</v>
      </c>
      <c r="H58" s="150">
        <v>12</v>
      </c>
      <c r="I58" s="150">
        <v>1</v>
      </c>
      <c r="J58" s="150"/>
    </row>
    <row r="59" spans="1:10" x14ac:dyDescent="0.25">
      <c r="A59" s="148" t="s">
        <v>103</v>
      </c>
      <c r="B59" s="148">
        <v>32</v>
      </c>
      <c r="C59" s="149">
        <v>50000</v>
      </c>
      <c r="D59" s="150">
        <v>40</v>
      </c>
      <c r="E59" s="150">
        <v>34</v>
      </c>
      <c r="F59" s="150">
        <v>23</v>
      </c>
      <c r="G59" s="150">
        <v>18</v>
      </c>
      <c r="H59" s="150">
        <v>12</v>
      </c>
      <c r="I59" s="150">
        <v>1</v>
      </c>
      <c r="J59" s="150"/>
    </row>
    <row r="60" spans="1:10" x14ac:dyDescent="0.25">
      <c r="A60" s="148" t="s">
        <v>121</v>
      </c>
      <c r="B60" s="148">
        <v>32</v>
      </c>
      <c r="C60" s="149">
        <v>50000</v>
      </c>
      <c r="D60" s="150">
        <v>40</v>
      </c>
      <c r="E60" s="150">
        <v>34</v>
      </c>
      <c r="F60" s="150">
        <v>23</v>
      </c>
      <c r="G60" s="150">
        <v>18</v>
      </c>
      <c r="H60" s="150">
        <v>12</v>
      </c>
      <c r="I60" s="150">
        <v>1</v>
      </c>
      <c r="J60" s="150"/>
    </row>
    <row r="61" spans="1:10" x14ac:dyDescent="0.25">
      <c r="A61" s="148" t="s">
        <v>45</v>
      </c>
      <c r="B61" s="148">
        <v>32</v>
      </c>
      <c r="C61" s="149">
        <v>50000</v>
      </c>
      <c r="D61" s="150">
        <v>40</v>
      </c>
      <c r="E61" s="150">
        <v>34</v>
      </c>
      <c r="F61" s="150">
        <v>23</v>
      </c>
      <c r="G61" s="150">
        <v>18</v>
      </c>
      <c r="H61" s="150">
        <v>12</v>
      </c>
      <c r="I61" s="150">
        <v>1</v>
      </c>
      <c r="J61" s="150"/>
    </row>
    <row r="62" spans="1:10" x14ac:dyDescent="0.25">
      <c r="A62" s="148" t="s">
        <v>73</v>
      </c>
      <c r="B62" s="148">
        <v>32</v>
      </c>
      <c r="C62" s="149">
        <v>50000</v>
      </c>
      <c r="D62" s="150">
        <v>40</v>
      </c>
      <c r="E62" s="150">
        <v>34</v>
      </c>
      <c r="F62" s="150">
        <v>23</v>
      </c>
      <c r="G62" s="150">
        <v>18</v>
      </c>
      <c r="H62" s="150">
        <v>12</v>
      </c>
      <c r="I62" s="150">
        <v>1</v>
      </c>
      <c r="J62" s="150"/>
    </row>
    <row r="63" spans="1:10" x14ac:dyDescent="0.25">
      <c r="A63" s="148" t="s">
        <v>52</v>
      </c>
      <c r="B63" s="148">
        <v>32</v>
      </c>
      <c r="C63" s="149">
        <v>75000</v>
      </c>
      <c r="D63" s="150">
        <v>40</v>
      </c>
      <c r="E63" s="150">
        <v>34</v>
      </c>
      <c r="F63" s="150">
        <v>23</v>
      </c>
      <c r="G63" s="150">
        <v>18</v>
      </c>
      <c r="H63" s="150">
        <v>12</v>
      </c>
      <c r="I63" s="150">
        <v>1</v>
      </c>
      <c r="J63" s="150"/>
    </row>
    <row r="64" spans="1:10" x14ac:dyDescent="0.25">
      <c r="A64" s="148" t="s">
        <v>54</v>
      </c>
      <c r="B64" s="148">
        <v>32</v>
      </c>
      <c r="C64" s="149">
        <v>75000</v>
      </c>
      <c r="D64" s="150">
        <v>40</v>
      </c>
      <c r="E64" s="150">
        <v>34</v>
      </c>
      <c r="F64" s="150">
        <v>23</v>
      </c>
      <c r="G64" s="150">
        <v>18</v>
      </c>
      <c r="H64" s="150">
        <v>12</v>
      </c>
      <c r="I64" s="150">
        <v>1</v>
      </c>
      <c r="J64" s="150"/>
    </row>
    <row r="65" spans="1:10" x14ac:dyDescent="0.25">
      <c r="A65" s="148" t="s">
        <v>55</v>
      </c>
      <c r="B65" s="148">
        <v>32</v>
      </c>
      <c r="C65" s="149">
        <v>75000</v>
      </c>
      <c r="D65" s="150">
        <v>40</v>
      </c>
      <c r="E65" s="150">
        <v>34</v>
      </c>
      <c r="F65" s="150">
        <v>23</v>
      </c>
      <c r="G65" s="150">
        <v>18</v>
      </c>
      <c r="H65" s="150">
        <v>12</v>
      </c>
      <c r="I65" s="150">
        <v>1</v>
      </c>
      <c r="J65" s="150"/>
    </row>
    <row r="66" spans="1:10" x14ac:dyDescent="0.25">
      <c r="A66" s="148" t="s">
        <v>57</v>
      </c>
      <c r="B66" s="148">
        <v>32</v>
      </c>
      <c r="C66" s="149">
        <v>75000</v>
      </c>
      <c r="D66" s="150">
        <v>40</v>
      </c>
      <c r="E66" s="150">
        <v>34</v>
      </c>
      <c r="F66" s="150">
        <v>23</v>
      </c>
      <c r="G66" s="150">
        <v>18</v>
      </c>
      <c r="H66" s="150">
        <v>12</v>
      </c>
      <c r="I66" s="150">
        <v>1</v>
      </c>
      <c r="J66" s="150"/>
    </row>
    <row r="67" spans="1:10" x14ac:dyDescent="0.25">
      <c r="A67" s="148" t="s">
        <v>60</v>
      </c>
      <c r="B67" s="148">
        <v>32</v>
      </c>
      <c r="C67" s="149">
        <v>75000</v>
      </c>
      <c r="D67" s="150">
        <v>40</v>
      </c>
      <c r="E67" s="150">
        <v>34</v>
      </c>
      <c r="F67" s="150">
        <v>23</v>
      </c>
      <c r="G67" s="150">
        <v>18</v>
      </c>
      <c r="H67" s="150">
        <v>12</v>
      </c>
      <c r="I67" s="150">
        <v>1</v>
      </c>
      <c r="J67" s="150"/>
    </row>
    <row r="68" spans="1:10" x14ac:dyDescent="0.25">
      <c r="A68" s="148" t="s">
        <v>62</v>
      </c>
      <c r="B68" s="148">
        <v>32</v>
      </c>
      <c r="C68" s="149">
        <v>75000</v>
      </c>
      <c r="D68" s="150">
        <v>40</v>
      </c>
      <c r="E68" s="150">
        <v>34</v>
      </c>
      <c r="F68" s="150">
        <v>23</v>
      </c>
      <c r="G68" s="150">
        <v>18</v>
      </c>
      <c r="H68" s="150">
        <v>12</v>
      </c>
      <c r="I68" s="150">
        <v>1</v>
      </c>
      <c r="J68" s="150"/>
    </row>
    <row r="69" spans="1:10" x14ac:dyDescent="0.25">
      <c r="A69" s="148" t="s">
        <v>136</v>
      </c>
      <c r="B69" s="148">
        <v>32</v>
      </c>
      <c r="C69" s="149">
        <v>75000</v>
      </c>
      <c r="D69" s="150">
        <v>40</v>
      </c>
      <c r="E69" s="150">
        <v>34</v>
      </c>
      <c r="F69" s="150">
        <v>23</v>
      </c>
      <c r="G69" s="150">
        <v>18</v>
      </c>
      <c r="H69" s="150">
        <v>12</v>
      </c>
      <c r="I69" s="150">
        <v>1</v>
      </c>
      <c r="J69" s="150"/>
    </row>
    <row r="70" spans="1:10" x14ac:dyDescent="0.25">
      <c r="A70" s="148" t="s">
        <v>86</v>
      </c>
      <c r="B70" s="148">
        <v>32</v>
      </c>
      <c r="C70" s="149">
        <v>75000</v>
      </c>
      <c r="D70" s="150">
        <v>40</v>
      </c>
      <c r="E70" s="150">
        <v>34</v>
      </c>
      <c r="F70" s="150">
        <v>23</v>
      </c>
      <c r="G70" s="150">
        <v>18</v>
      </c>
      <c r="H70" s="150">
        <v>12</v>
      </c>
      <c r="I70" s="150">
        <v>1</v>
      </c>
      <c r="J70" s="150"/>
    </row>
    <row r="71" spans="1:10" x14ac:dyDescent="0.25">
      <c r="A71" s="148" t="s">
        <v>142</v>
      </c>
      <c r="B71" s="148">
        <v>32</v>
      </c>
      <c r="C71" s="149">
        <v>75000</v>
      </c>
      <c r="D71" s="150">
        <v>40</v>
      </c>
      <c r="E71" s="150">
        <v>34</v>
      </c>
      <c r="F71" s="150">
        <v>23</v>
      </c>
      <c r="G71" s="150">
        <v>18</v>
      </c>
      <c r="H71" s="150">
        <v>12</v>
      </c>
      <c r="I71" s="150">
        <v>1</v>
      </c>
      <c r="J71" s="150"/>
    </row>
    <row r="72" spans="1:10" x14ac:dyDescent="0.25">
      <c r="A72" s="148" t="s">
        <v>89</v>
      </c>
      <c r="B72" s="148">
        <v>32</v>
      </c>
      <c r="C72" s="149">
        <v>75000</v>
      </c>
      <c r="D72" s="150">
        <v>40</v>
      </c>
      <c r="E72" s="150">
        <v>34</v>
      </c>
      <c r="F72" s="150">
        <v>23</v>
      </c>
      <c r="G72" s="150">
        <v>18</v>
      </c>
      <c r="H72" s="150">
        <v>12</v>
      </c>
      <c r="I72" s="150">
        <v>1</v>
      </c>
      <c r="J72" s="150"/>
    </row>
    <row r="73" spans="1:10" x14ac:dyDescent="0.25">
      <c r="A73" s="148" t="s">
        <v>43</v>
      </c>
      <c r="B73" s="148">
        <v>32</v>
      </c>
      <c r="C73" s="149">
        <v>50000</v>
      </c>
      <c r="D73" s="150">
        <v>40</v>
      </c>
      <c r="E73" s="150">
        <v>34</v>
      </c>
      <c r="F73" s="150">
        <v>23</v>
      </c>
      <c r="G73" s="150">
        <v>18</v>
      </c>
      <c r="H73" s="150">
        <v>12</v>
      </c>
      <c r="I73" s="150">
        <v>1</v>
      </c>
      <c r="J73" s="150"/>
    </row>
    <row r="74" spans="1:10" x14ac:dyDescent="0.25">
      <c r="A74" s="148" t="s">
        <v>47</v>
      </c>
      <c r="B74" s="148">
        <v>64</v>
      </c>
      <c r="C74" s="149">
        <v>25000</v>
      </c>
      <c r="D74" s="150">
        <v>35</v>
      </c>
      <c r="E74" s="150">
        <v>27</v>
      </c>
      <c r="F74" s="150">
        <v>18</v>
      </c>
      <c r="G74" s="150">
        <v>13</v>
      </c>
      <c r="H74" s="150">
        <v>9</v>
      </c>
      <c r="I74" s="150">
        <v>5</v>
      </c>
      <c r="J74" s="150">
        <v>1</v>
      </c>
    </row>
    <row r="75" spans="1:10" x14ac:dyDescent="0.25">
      <c r="A75" s="148" t="s">
        <v>123</v>
      </c>
      <c r="B75" s="148">
        <v>64</v>
      </c>
      <c r="C75" s="149">
        <v>25000</v>
      </c>
      <c r="D75" s="150">
        <v>35</v>
      </c>
      <c r="E75" s="150">
        <v>27</v>
      </c>
      <c r="F75" s="150">
        <v>18</v>
      </c>
      <c r="G75" s="150">
        <v>13</v>
      </c>
      <c r="H75" s="150">
        <v>9</v>
      </c>
      <c r="I75" s="150">
        <v>5</v>
      </c>
      <c r="J75" s="150">
        <v>1</v>
      </c>
    </row>
    <row r="76" spans="1:10" x14ac:dyDescent="0.25">
      <c r="A76" s="148" t="s">
        <v>34</v>
      </c>
      <c r="B76" s="148">
        <v>32</v>
      </c>
      <c r="C76" s="149">
        <v>50000</v>
      </c>
      <c r="D76" s="136">
        <v>30</v>
      </c>
      <c r="E76" s="150">
        <v>23</v>
      </c>
      <c r="F76" s="150">
        <v>15</v>
      </c>
      <c r="G76" s="150">
        <v>11</v>
      </c>
      <c r="H76" s="150">
        <v>8</v>
      </c>
      <c r="I76" s="150">
        <v>1</v>
      </c>
      <c r="J76" s="150"/>
    </row>
    <row r="77" spans="1:10" x14ac:dyDescent="0.25">
      <c r="A77" s="148" t="s">
        <v>37</v>
      </c>
      <c r="B77" s="148">
        <v>32</v>
      </c>
      <c r="C77" s="149">
        <v>50000</v>
      </c>
      <c r="D77" s="136">
        <v>30</v>
      </c>
      <c r="E77" s="150">
        <v>23</v>
      </c>
      <c r="F77" s="150">
        <v>15</v>
      </c>
      <c r="G77" s="150">
        <v>11</v>
      </c>
      <c r="H77" s="150">
        <v>8</v>
      </c>
      <c r="I77" s="150">
        <v>1</v>
      </c>
      <c r="J77" s="150"/>
    </row>
    <row r="78" spans="1:10" x14ac:dyDescent="0.25">
      <c r="A78" s="148" t="s">
        <v>35</v>
      </c>
      <c r="B78" s="148">
        <v>32</v>
      </c>
      <c r="C78" s="149">
        <v>50000</v>
      </c>
      <c r="D78" s="136">
        <v>30</v>
      </c>
      <c r="E78" s="150">
        <v>23</v>
      </c>
      <c r="F78" s="150">
        <v>15</v>
      </c>
      <c r="G78" s="150">
        <v>11</v>
      </c>
      <c r="H78" s="150">
        <v>8</v>
      </c>
      <c r="I78" s="150">
        <v>1</v>
      </c>
      <c r="J78" s="150"/>
    </row>
    <row r="79" spans="1:10" x14ac:dyDescent="0.25">
      <c r="A79" s="148" t="s">
        <v>139</v>
      </c>
      <c r="B79" s="148">
        <v>32</v>
      </c>
      <c r="C79" s="149">
        <v>50000</v>
      </c>
      <c r="D79" s="136">
        <v>30</v>
      </c>
      <c r="E79" s="150">
        <v>23</v>
      </c>
      <c r="F79" s="150">
        <v>15</v>
      </c>
      <c r="G79" s="150">
        <v>11</v>
      </c>
      <c r="H79" s="150">
        <v>8</v>
      </c>
      <c r="I79" s="150">
        <v>1</v>
      </c>
      <c r="J79" s="150"/>
    </row>
    <row r="80" spans="1:10" x14ac:dyDescent="0.25">
      <c r="A80" s="148" t="s">
        <v>16</v>
      </c>
      <c r="B80" s="148">
        <v>32</v>
      </c>
      <c r="C80" s="149">
        <v>50000</v>
      </c>
      <c r="D80" s="136">
        <v>30</v>
      </c>
      <c r="E80" s="150">
        <v>23</v>
      </c>
      <c r="F80" s="150">
        <v>15</v>
      </c>
      <c r="G80" s="150">
        <v>11</v>
      </c>
      <c r="H80" s="150">
        <v>8</v>
      </c>
      <c r="I80" s="150">
        <v>1</v>
      </c>
      <c r="J80" s="150"/>
    </row>
    <row r="81" spans="1:10" x14ac:dyDescent="0.25">
      <c r="A81" s="148" t="s">
        <v>17</v>
      </c>
      <c r="B81" s="148">
        <v>32</v>
      </c>
      <c r="C81" s="149">
        <v>50000</v>
      </c>
      <c r="D81" s="136">
        <v>30</v>
      </c>
      <c r="E81" s="150">
        <v>23</v>
      </c>
      <c r="F81" s="150">
        <v>15</v>
      </c>
      <c r="G81" s="150">
        <v>11</v>
      </c>
      <c r="H81" s="150">
        <v>8</v>
      </c>
      <c r="I81" s="150">
        <v>1</v>
      </c>
      <c r="J81" s="150"/>
    </row>
    <row r="82" spans="1:10" x14ac:dyDescent="0.25">
      <c r="A82" s="148" t="s">
        <v>19</v>
      </c>
      <c r="B82" s="148">
        <v>32</v>
      </c>
      <c r="C82" s="149">
        <v>50000</v>
      </c>
      <c r="D82" s="136">
        <v>30</v>
      </c>
      <c r="E82" s="150">
        <v>23</v>
      </c>
      <c r="F82" s="150">
        <v>15</v>
      </c>
      <c r="G82" s="150">
        <v>11</v>
      </c>
      <c r="H82" s="150">
        <v>8</v>
      </c>
      <c r="I82" s="150">
        <v>1</v>
      </c>
      <c r="J82" s="150"/>
    </row>
    <row r="83" spans="1:10" x14ac:dyDescent="0.25">
      <c r="A83" s="148" t="s">
        <v>104</v>
      </c>
      <c r="B83" s="148">
        <v>32</v>
      </c>
      <c r="C83" s="149">
        <v>50000</v>
      </c>
      <c r="D83" s="136">
        <v>30</v>
      </c>
      <c r="E83" s="150">
        <v>23</v>
      </c>
      <c r="F83" s="150">
        <v>15</v>
      </c>
      <c r="G83" s="150">
        <v>11</v>
      </c>
      <c r="H83" s="150">
        <v>8</v>
      </c>
      <c r="I83" s="150">
        <v>1</v>
      </c>
      <c r="J83" s="150"/>
    </row>
    <row r="84" spans="1:10" x14ac:dyDescent="0.25">
      <c r="A84" s="148" t="s">
        <v>39</v>
      </c>
      <c r="B84" s="148">
        <v>32</v>
      </c>
      <c r="C84" s="149">
        <v>50000</v>
      </c>
      <c r="D84" s="136">
        <v>30</v>
      </c>
      <c r="E84" s="150">
        <v>23</v>
      </c>
      <c r="F84" s="150">
        <v>15</v>
      </c>
      <c r="G84" s="150">
        <v>11</v>
      </c>
      <c r="H84" s="150">
        <v>8</v>
      </c>
      <c r="I84" s="150">
        <v>1</v>
      </c>
      <c r="J84" s="150"/>
    </row>
    <row r="85" spans="1:10" x14ac:dyDescent="0.25">
      <c r="A85" s="148" t="s">
        <v>63</v>
      </c>
      <c r="B85" s="148">
        <v>32</v>
      </c>
      <c r="C85" s="149">
        <v>50000</v>
      </c>
      <c r="D85" s="136">
        <v>30</v>
      </c>
      <c r="E85" s="150">
        <v>23</v>
      </c>
      <c r="F85" s="150">
        <v>15</v>
      </c>
      <c r="G85" s="150">
        <v>11</v>
      </c>
      <c r="H85" s="150">
        <v>8</v>
      </c>
      <c r="I85" s="150">
        <v>1</v>
      </c>
      <c r="J85" s="150"/>
    </row>
    <row r="86" spans="1:10" x14ac:dyDescent="0.25">
      <c r="A86" s="148" t="s">
        <v>65</v>
      </c>
      <c r="B86" s="148">
        <v>32</v>
      </c>
      <c r="C86" s="149">
        <v>50000</v>
      </c>
      <c r="D86" s="136">
        <v>30</v>
      </c>
      <c r="E86" s="150">
        <v>23</v>
      </c>
      <c r="F86" s="150">
        <v>15</v>
      </c>
      <c r="G86" s="150">
        <v>11</v>
      </c>
      <c r="H86" s="150">
        <v>8</v>
      </c>
      <c r="I86" s="150">
        <v>1</v>
      </c>
      <c r="J86" s="150"/>
    </row>
    <row r="87" spans="1:10" x14ac:dyDescent="0.25">
      <c r="A87" s="148" t="s">
        <v>74</v>
      </c>
      <c r="B87" s="148">
        <v>32</v>
      </c>
      <c r="C87" s="149">
        <v>50000</v>
      </c>
      <c r="D87" s="136">
        <v>30</v>
      </c>
      <c r="E87" s="150">
        <v>23</v>
      </c>
      <c r="F87" s="150">
        <v>15</v>
      </c>
      <c r="G87" s="150">
        <v>11</v>
      </c>
      <c r="H87" s="150">
        <v>8</v>
      </c>
      <c r="I87" s="150">
        <v>1</v>
      </c>
      <c r="J87" s="150"/>
    </row>
    <row r="88" spans="1:10" x14ac:dyDescent="0.25">
      <c r="A88" s="148" t="s">
        <v>141</v>
      </c>
      <c r="B88" s="148">
        <v>32</v>
      </c>
      <c r="C88" s="149">
        <v>50000</v>
      </c>
      <c r="D88" s="136">
        <v>30</v>
      </c>
      <c r="E88" s="150">
        <v>23</v>
      </c>
      <c r="F88" s="150">
        <v>15</v>
      </c>
      <c r="G88" s="150">
        <v>11</v>
      </c>
      <c r="H88" s="150">
        <v>8</v>
      </c>
      <c r="I88" s="150">
        <v>1</v>
      </c>
      <c r="J88" s="150"/>
    </row>
    <row r="89" spans="1:10" x14ac:dyDescent="0.25">
      <c r="A89" s="148" t="s">
        <v>85</v>
      </c>
      <c r="B89" s="148">
        <v>32</v>
      </c>
      <c r="C89" s="149">
        <v>50000</v>
      </c>
      <c r="D89" s="136">
        <v>30</v>
      </c>
      <c r="E89" s="150">
        <v>23</v>
      </c>
      <c r="F89" s="150">
        <v>15</v>
      </c>
      <c r="G89" s="150">
        <v>11</v>
      </c>
      <c r="H89" s="150">
        <v>8</v>
      </c>
      <c r="I89" s="150">
        <v>1</v>
      </c>
      <c r="J89" s="150"/>
    </row>
    <row r="90" spans="1:10" x14ac:dyDescent="0.25">
      <c r="A90" s="148" t="s">
        <v>88</v>
      </c>
      <c r="B90" s="148">
        <v>32</v>
      </c>
      <c r="C90" s="149">
        <v>50000</v>
      </c>
      <c r="D90" s="136">
        <v>30</v>
      </c>
      <c r="E90" s="150">
        <v>23</v>
      </c>
      <c r="F90" s="150">
        <v>15</v>
      </c>
      <c r="G90" s="150">
        <v>11</v>
      </c>
      <c r="H90" s="150">
        <v>8</v>
      </c>
      <c r="I90" s="150">
        <v>1</v>
      </c>
      <c r="J90" s="150"/>
    </row>
    <row r="91" spans="1:10" x14ac:dyDescent="0.25">
      <c r="A91" s="148" t="s">
        <v>146</v>
      </c>
      <c r="B91" s="148">
        <v>32</v>
      </c>
      <c r="C91" s="149">
        <v>50000</v>
      </c>
      <c r="D91" s="136">
        <v>30</v>
      </c>
      <c r="E91" s="150">
        <v>23</v>
      </c>
      <c r="F91" s="150">
        <v>15</v>
      </c>
      <c r="G91" s="150">
        <v>11</v>
      </c>
      <c r="H91" s="150">
        <v>8</v>
      </c>
      <c r="I91" s="150">
        <v>1</v>
      </c>
      <c r="J91" s="150"/>
    </row>
    <row r="92" spans="1:10" x14ac:dyDescent="0.25">
      <c r="A92" s="148" t="s">
        <v>122</v>
      </c>
      <c r="B92" s="148">
        <v>64</v>
      </c>
      <c r="C92" s="149">
        <v>25000</v>
      </c>
      <c r="D92" s="136">
        <v>25</v>
      </c>
      <c r="E92" s="150">
        <v>19</v>
      </c>
      <c r="F92" s="150">
        <v>13</v>
      </c>
      <c r="G92" s="150">
        <v>10</v>
      </c>
      <c r="H92" s="150">
        <v>7</v>
      </c>
      <c r="I92" s="150">
        <v>4</v>
      </c>
      <c r="J92" s="150">
        <v>1</v>
      </c>
    </row>
    <row r="93" spans="1:10" x14ac:dyDescent="0.25">
      <c r="A93" s="148" t="s">
        <v>110</v>
      </c>
      <c r="B93" s="148">
        <v>64</v>
      </c>
      <c r="C93" s="149">
        <v>25000</v>
      </c>
      <c r="D93" s="136">
        <v>25</v>
      </c>
      <c r="E93" s="150">
        <v>19</v>
      </c>
      <c r="F93" s="150">
        <v>13</v>
      </c>
      <c r="G93" s="150">
        <v>10</v>
      </c>
      <c r="H93" s="150">
        <v>7</v>
      </c>
      <c r="I93" s="150">
        <v>4</v>
      </c>
      <c r="J93" s="150">
        <v>1</v>
      </c>
    </row>
    <row r="94" spans="1:10" x14ac:dyDescent="0.25">
      <c r="A94" s="148" t="s">
        <v>120</v>
      </c>
      <c r="B94" s="148">
        <v>64</v>
      </c>
      <c r="C94" s="149">
        <v>25000</v>
      </c>
      <c r="D94" s="136">
        <v>25</v>
      </c>
      <c r="E94" s="150">
        <v>19</v>
      </c>
      <c r="F94" s="150">
        <v>13</v>
      </c>
      <c r="G94" s="150">
        <v>10</v>
      </c>
      <c r="H94" s="150">
        <v>7</v>
      </c>
      <c r="I94" s="150">
        <v>4</v>
      </c>
      <c r="J94" s="150">
        <v>1</v>
      </c>
    </row>
    <row r="95" spans="1:10" x14ac:dyDescent="0.25">
      <c r="A95" s="148" t="s">
        <v>124</v>
      </c>
      <c r="B95" s="148">
        <v>64</v>
      </c>
      <c r="C95" s="149">
        <v>25000</v>
      </c>
      <c r="D95" s="136">
        <v>25</v>
      </c>
      <c r="E95" s="150">
        <v>19</v>
      </c>
      <c r="F95" s="150">
        <v>13</v>
      </c>
      <c r="G95" s="150">
        <v>10</v>
      </c>
      <c r="H95" s="150">
        <v>7</v>
      </c>
      <c r="I95" s="150">
        <v>4</v>
      </c>
      <c r="J95" s="150">
        <v>1</v>
      </c>
    </row>
    <row r="96" spans="1:10" x14ac:dyDescent="0.25">
      <c r="A96" s="148" t="s">
        <v>129</v>
      </c>
      <c r="B96" s="148">
        <v>64</v>
      </c>
      <c r="C96" s="149">
        <v>25000</v>
      </c>
      <c r="D96" s="136">
        <v>25</v>
      </c>
      <c r="E96" s="150">
        <v>19</v>
      </c>
      <c r="F96" s="150">
        <v>13</v>
      </c>
      <c r="G96" s="150">
        <v>10</v>
      </c>
      <c r="H96" s="150">
        <v>7</v>
      </c>
      <c r="I96" s="150">
        <v>4</v>
      </c>
      <c r="J96" s="150">
        <v>1</v>
      </c>
    </row>
    <row r="97" spans="1:10" x14ac:dyDescent="0.25">
      <c r="A97" s="148" t="s">
        <v>131</v>
      </c>
      <c r="B97" s="148">
        <v>64</v>
      </c>
      <c r="C97" s="149">
        <v>25000</v>
      </c>
      <c r="D97" s="136">
        <v>25</v>
      </c>
      <c r="E97" s="150">
        <v>19</v>
      </c>
      <c r="F97" s="150">
        <v>13</v>
      </c>
      <c r="G97" s="150">
        <v>10</v>
      </c>
      <c r="H97" s="150">
        <v>7</v>
      </c>
      <c r="I97" s="150">
        <v>4</v>
      </c>
      <c r="J97" s="150">
        <v>1</v>
      </c>
    </row>
    <row r="98" spans="1:10" x14ac:dyDescent="0.25">
      <c r="A98" s="148" t="s">
        <v>132</v>
      </c>
      <c r="B98" s="148">
        <v>64</v>
      </c>
      <c r="C98" s="149">
        <v>25000</v>
      </c>
      <c r="D98" s="136">
        <v>25</v>
      </c>
      <c r="E98" s="150">
        <v>19</v>
      </c>
      <c r="F98" s="150">
        <v>13</v>
      </c>
      <c r="G98" s="150">
        <v>10</v>
      </c>
      <c r="H98" s="150">
        <v>7</v>
      </c>
      <c r="I98" s="150">
        <v>4</v>
      </c>
      <c r="J98" s="150">
        <v>1</v>
      </c>
    </row>
    <row r="99" spans="1:10" x14ac:dyDescent="0.25">
      <c r="A99" s="148" t="s">
        <v>135</v>
      </c>
      <c r="B99" s="148">
        <v>64</v>
      </c>
      <c r="C99" s="149">
        <v>25000</v>
      </c>
      <c r="D99" s="136">
        <v>25</v>
      </c>
      <c r="E99" s="150">
        <v>19</v>
      </c>
      <c r="F99" s="150">
        <v>13</v>
      </c>
      <c r="G99" s="150">
        <v>10</v>
      </c>
      <c r="H99" s="150">
        <v>7</v>
      </c>
      <c r="I99" s="150">
        <v>4</v>
      </c>
      <c r="J99" s="150">
        <v>1</v>
      </c>
    </row>
    <row r="100" spans="1:10" x14ac:dyDescent="0.25">
      <c r="A100" s="148" t="s">
        <v>69</v>
      </c>
      <c r="B100" s="148">
        <v>64</v>
      </c>
      <c r="C100" s="149">
        <v>25000</v>
      </c>
      <c r="D100" s="136">
        <v>25</v>
      </c>
      <c r="E100" s="150">
        <v>19</v>
      </c>
      <c r="F100" s="150">
        <v>13</v>
      </c>
      <c r="G100" s="150">
        <v>10</v>
      </c>
      <c r="H100" s="150">
        <v>7</v>
      </c>
      <c r="I100" s="150">
        <v>4</v>
      </c>
      <c r="J100" s="150">
        <v>1</v>
      </c>
    </row>
    <row r="101" spans="1:10" x14ac:dyDescent="0.25">
      <c r="A101" s="148" t="s">
        <v>138</v>
      </c>
      <c r="B101" s="148">
        <v>64</v>
      </c>
      <c r="C101" s="149">
        <v>25000</v>
      </c>
      <c r="D101" s="136">
        <v>25</v>
      </c>
      <c r="E101" s="150">
        <v>19</v>
      </c>
      <c r="F101" s="150">
        <v>13</v>
      </c>
      <c r="G101" s="150">
        <v>10</v>
      </c>
      <c r="H101" s="150">
        <v>7</v>
      </c>
      <c r="I101" s="150">
        <v>4</v>
      </c>
      <c r="J101" s="150">
        <v>1</v>
      </c>
    </row>
    <row r="102" spans="1:10" x14ac:dyDescent="0.25">
      <c r="A102" s="148" t="s">
        <v>144</v>
      </c>
      <c r="B102" s="148">
        <v>64</v>
      </c>
      <c r="C102" s="149">
        <v>25000</v>
      </c>
      <c r="D102" s="136">
        <v>25</v>
      </c>
      <c r="E102" s="150">
        <v>19</v>
      </c>
      <c r="F102" s="150">
        <v>13</v>
      </c>
      <c r="G102" s="150">
        <v>10</v>
      </c>
      <c r="H102" s="150">
        <v>7</v>
      </c>
      <c r="I102" s="150">
        <v>4</v>
      </c>
      <c r="J102" s="150">
        <v>1</v>
      </c>
    </row>
    <row r="103" spans="1:10" x14ac:dyDescent="0.25">
      <c r="A103" s="148" t="s">
        <v>111</v>
      </c>
      <c r="B103" s="148">
        <v>32</v>
      </c>
      <c r="C103" s="149">
        <v>40000</v>
      </c>
      <c r="D103" s="136">
        <v>20</v>
      </c>
      <c r="E103" s="150">
        <v>15</v>
      </c>
      <c r="F103" s="150">
        <v>10</v>
      </c>
      <c r="G103" s="150">
        <v>7</v>
      </c>
      <c r="H103" s="150">
        <v>5</v>
      </c>
      <c r="I103" s="150">
        <v>1</v>
      </c>
      <c r="J103" s="150"/>
    </row>
    <row r="104" spans="1:10" x14ac:dyDescent="0.25">
      <c r="A104" s="148" t="s">
        <v>100</v>
      </c>
      <c r="B104" s="148">
        <v>32</v>
      </c>
      <c r="C104" s="149">
        <v>25000</v>
      </c>
      <c r="D104" s="136">
        <v>20</v>
      </c>
      <c r="E104" s="150">
        <v>15</v>
      </c>
      <c r="F104" s="150">
        <v>10</v>
      </c>
      <c r="G104" s="150">
        <v>7</v>
      </c>
      <c r="H104" s="150">
        <v>5</v>
      </c>
      <c r="I104" s="150">
        <v>1</v>
      </c>
      <c r="J104" s="150"/>
    </row>
    <row r="105" spans="1:10" x14ac:dyDescent="0.25">
      <c r="A105" s="148" t="s">
        <v>112</v>
      </c>
      <c r="B105" s="148">
        <v>32</v>
      </c>
      <c r="C105" s="149">
        <v>25000</v>
      </c>
      <c r="D105" s="136">
        <v>20</v>
      </c>
      <c r="E105" s="150">
        <v>15</v>
      </c>
      <c r="F105" s="150">
        <v>10</v>
      </c>
      <c r="G105" s="150">
        <v>7</v>
      </c>
      <c r="H105" s="150">
        <v>5</v>
      </c>
      <c r="I105" s="150">
        <v>1</v>
      </c>
      <c r="J105" s="150"/>
    </row>
    <row r="106" spans="1:10" x14ac:dyDescent="0.25">
      <c r="A106" s="148" t="s">
        <v>115</v>
      </c>
      <c r="B106" s="148">
        <v>32</v>
      </c>
      <c r="C106" s="149">
        <v>25000</v>
      </c>
      <c r="D106" s="136">
        <v>20</v>
      </c>
      <c r="E106" s="150">
        <v>15</v>
      </c>
      <c r="F106" s="150">
        <v>10</v>
      </c>
      <c r="G106" s="150">
        <v>7</v>
      </c>
      <c r="H106" s="150">
        <v>5</v>
      </c>
      <c r="I106" s="150">
        <v>1</v>
      </c>
      <c r="J106" s="150"/>
    </row>
    <row r="107" spans="1:10" x14ac:dyDescent="0.25">
      <c r="A107" s="148" t="s">
        <v>118</v>
      </c>
      <c r="B107" s="148">
        <v>32</v>
      </c>
      <c r="C107" s="149">
        <v>25000</v>
      </c>
      <c r="D107" s="136">
        <v>20</v>
      </c>
      <c r="E107" s="150">
        <v>15</v>
      </c>
      <c r="F107" s="150">
        <v>10</v>
      </c>
      <c r="G107" s="150">
        <v>7</v>
      </c>
      <c r="H107" s="150">
        <v>5</v>
      </c>
      <c r="I107" s="150">
        <v>1</v>
      </c>
      <c r="J107" s="150"/>
    </row>
    <row r="108" spans="1:10" x14ac:dyDescent="0.25">
      <c r="A108" s="148" t="s">
        <v>119</v>
      </c>
      <c r="B108" s="148">
        <v>16</v>
      </c>
      <c r="C108" s="149">
        <v>25000</v>
      </c>
      <c r="D108" s="136">
        <v>20</v>
      </c>
      <c r="E108" s="150">
        <v>15</v>
      </c>
      <c r="F108" s="150">
        <v>10</v>
      </c>
      <c r="G108" s="150">
        <v>7</v>
      </c>
      <c r="H108" s="150">
        <v>5</v>
      </c>
      <c r="I108" s="150">
        <v>1</v>
      </c>
      <c r="J108" s="150"/>
    </row>
    <row r="109" spans="1:10" x14ac:dyDescent="0.25">
      <c r="A109" s="148" t="s">
        <v>133</v>
      </c>
      <c r="B109" s="148">
        <v>32</v>
      </c>
      <c r="C109" s="149">
        <v>25000</v>
      </c>
      <c r="D109" s="136">
        <v>20</v>
      </c>
      <c r="E109" s="150">
        <v>15</v>
      </c>
      <c r="F109" s="150">
        <v>10</v>
      </c>
      <c r="G109" s="150">
        <v>7</v>
      </c>
      <c r="H109" s="150">
        <v>5</v>
      </c>
      <c r="I109" s="150">
        <v>1</v>
      </c>
      <c r="J109" s="150"/>
    </row>
    <row r="110" spans="1:10" x14ac:dyDescent="0.25">
      <c r="A110" s="148" t="s">
        <v>151</v>
      </c>
      <c r="B110" s="148">
        <v>32</v>
      </c>
      <c r="C110" s="149">
        <v>25000</v>
      </c>
      <c r="D110" s="136">
        <v>20</v>
      </c>
      <c r="E110" s="150">
        <v>15</v>
      </c>
      <c r="F110" s="150">
        <v>10</v>
      </c>
      <c r="G110" s="150">
        <v>7</v>
      </c>
      <c r="H110" s="150">
        <v>5</v>
      </c>
      <c r="I110" s="150">
        <v>1</v>
      </c>
      <c r="J110" s="150"/>
    </row>
    <row r="111" spans="1:10" x14ac:dyDescent="0.25">
      <c r="A111" s="148" t="s">
        <v>150</v>
      </c>
      <c r="B111" s="148">
        <v>16</v>
      </c>
      <c r="C111" s="149">
        <v>25000</v>
      </c>
      <c r="D111" s="136">
        <v>20</v>
      </c>
      <c r="E111" s="150">
        <v>15</v>
      </c>
      <c r="F111" s="150">
        <v>10</v>
      </c>
      <c r="G111" s="150">
        <v>7</v>
      </c>
      <c r="H111" s="150">
        <v>5</v>
      </c>
      <c r="I111" s="150">
        <v>1</v>
      </c>
      <c r="J111" s="150"/>
    </row>
    <row r="112" spans="1:10" x14ac:dyDescent="0.25">
      <c r="A112" s="148" t="s">
        <v>134</v>
      </c>
      <c r="B112" s="148">
        <v>32</v>
      </c>
      <c r="C112" s="149">
        <v>25000</v>
      </c>
      <c r="D112" s="136">
        <v>20</v>
      </c>
      <c r="E112" s="150">
        <v>15</v>
      </c>
      <c r="F112" s="150">
        <v>10</v>
      </c>
      <c r="G112" s="150">
        <v>7</v>
      </c>
      <c r="H112" s="150">
        <v>5</v>
      </c>
      <c r="I112" s="150">
        <v>1</v>
      </c>
      <c r="J112" s="150"/>
    </row>
    <row r="113" spans="1:10" x14ac:dyDescent="0.25">
      <c r="A113" s="148" t="s">
        <v>32</v>
      </c>
      <c r="B113" s="148">
        <v>32</v>
      </c>
      <c r="C113" s="149">
        <v>25000</v>
      </c>
      <c r="D113" s="136">
        <v>20</v>
      </c>
      <c r="E113" s="150">
        <v>15</v>
      </c>
      <c r="F113" s="150">
        <v>10</v>
      </c>
      <c r="G113" s="150">
        <v>7</v>
      </c>
      <c r="H113" s="150">
        <v>5</v>
      </c>
      <c r="I113" s="150">
        <v>1</v>
      </c>
      <c r="J113" s="150"/>
    </row>
  </sheetData>
  <autoFilter ref="A1:K1" xr:uid="{82701F18-6BCD-4331-BA97-0AE758C3F43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View</vt:lpstr>
      <vt:lpstr>Week-by-week</vt:lpstr>
      <vt:lpstr>System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</dc:creator>
  <cp:lastModifiedBy>Andrea</cp:lastModifiedBy>
  <dcterms:created xsi:type="dcterms:W3CDTF">2013-08-06T19:17:52Z</dcterms:created>
  <dcterms:modified xsi:type="dcterms:W3CDTF">2019-05-31T00:04:01Z</dcterms:modified>
</cp:coreProperties>
</file>