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96" documentId="13_ncr:1_{EAC0F490-D1FF-4B50-9565-78311C16FE32}" xr6:coauthVersionLast="43" xr6:coauthVersionMax="43" xr10:uidLastSave="{F95A8278-9531-4749-AA72-307EBD74643F}"/>
  <bookViews>
    <workbookView xWindow="-120" yWindow="-120" windowWidth="29040" windowHeight="15840" activeTab="2" xr2:uid="{00000000-000D-0000-FFFF-FFFF00000000}"/>
  </bookViews>
  <sheets>
    <sheet name="View" sheetId="2" r:id="rId1"/>
    <sheet name="Week-by-week" sheetId="3" r:id="rId2"/>
    <sheet name="System" sheetId="4" r:id="rId3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3" l="1"/>
</calcChain>
</file>

<file path=xl/sharedStrings.xml><?xml version="1.0" encoding="utf-8"?>
<sst xmlns="http://schemas.openxmlformats.org/spreadsheetml/2006/main" count="343" uniqueCount="234">
  <si>
    <t>Tournament</t>
  </si>
  <si>
    <t xml:space="preserve">Draw </t>
  </si>
  <si>
    <t>Prize money</t>
  </si>
  <si>
    <t>W ATP Calc Points</t>
  </si>
  <si>
    <t>F</t>
  </si>
  <si>
    <t>SF</t>
  </si>
  <si>
    <t>QF</t>
  </si>
  <si>
    <t>R16</t>
  </si>
  <si>
    <t>R32</t>
  </si>
  <si>
    <t>R64</t>
  </si>
  <si>
    <t>R128</t>
  </si>
  <si>
    <t>Rankings Opponents</t>
  </si>
  <si>
    <t>Adelaide</t>
  </si>
  <si>
    <t>168,181,37,84,85</t>
  </si>
  <si>
    <t>Athens</t>
  </si>
  <si>
    <t>328,451,59,138,141</t>
  </si>
  <si>
    <t>Auckland</t>
  </si>
  <si>
    <t>297,192,158,71,81</t>
  </si>
  <si>
    <t>Barcelona</t>
  </si>
  <si>
    <t>91,88,15,27,3</t>
  </si>
  <si>
    <t>Bari</t>
  </si>
  <si>
    <t>26,131,108,35,218</t>
  </si>
  <si>
    <t>Basel</t>
  </si>
  <si>
    <t>52,65,26,48</t>
  </si>
  <si>
    <t>Bastad</t>
  </si>
  <si>
    <t>117,119,8,2,3</t>
  </si>
  <si>
    <t>Bologna</t>
  </si>
  <si>
    <t>145,181,103,42,17</t>
  </si>
  <si>
    <t>Bordeaux</t>
  </si>
  <si>
    <t>123,342,195,453,63</t>
  </si>
  <si>
    <t>Boston</t>
  </si>
  <si>
    <t>123,107,148,15,11</t>
  </si>
  <si>
    <t>Brisbane</t>
  </si>
  <si>
    <t>271,161,32,97,69</t>
  </si>
  <si>
    <t>Bristol</t>
  </si>
  <si>
    <t>168,103,25,91,53,38</t>
  </si>
  <si>
    <t>Brussels</t>
  </si>
  <si>
    <t>219,112,146,20,9</t>
  </si>
  <si>
    <t>Buenos Aires</t>
  </si>
  <si>
    <t>161,140,109,210,53</t>
  </si>
  <si>
    <t>Canada</t>
  </si>
  <si>
    <t>75,205,28,6,3</t>
  </si>
  <si>
    <t>Chicago</t>
  </si>
  <si>
    <t>47,145,123,46,36</t>
  </si>
  <si>
    <t>Cincinnati</t>
  </si>
  <si>
    <t>38,30,37,15,6,4</t>
  </si>
  <si>
    <t>Florence</t>
  </si>
  <si>
    <t>232,113,80,54,322</t>
  </si>
  <si>
    <t>279,60,164,17,2,6</t>
  </si>
  <si>
    <t>Frankfurt</t>
  </si>
  <si>
    <t>70,106,58,60,12</t>
  </si>
  <si>
    <t>Geneva</t>
  </si>
  <si>
    <t>207,13,214,42,37</t>
  </si>
  <si>
    <t>Gstaad</t>
  </si>
  <si>
    <t>27,43,21,45,65</t>
  </si>
  <si>
    <t>Guaruja</t>
  </si>
  <si>
    <t>161,207,193,163,48</t>
  </si>
  <si>
    <t>Hamburg</t>
  </si>
  <si>
    <t>144,48,20,13,5</t>
  </si>
  <si>
    <t>Hilversum</t>
  </si>
  <si>
    <t>115,98,42,38,33</t>
  </si>
  <si>
    <t>Hong Kong</t>
  </si>
  <si>
    <t>255,109,172,83,101</t>
  </si>
  <si>
    <t>Indian Wells</t>
  </si>
  <si>
    <t>29,39,16,4,2</t>
  </si>
  <si>
    <t>Indianapolis</t>
  </si>
  <si>
    <t>136,78,181,17,11</t>
  </si>
  <si>
    <t>Itaparica</t>
  </si>
  <si>
    <t>166,78,13,15,64</t>
  </si>
  <si>
    <t>Johannesburg</t>
  </si>
  <si>
    <t>342,63,41,18,13</t>
  </si>
  <si>
    <t>136,197,111,114,127,5</t>
  </si>
  <si>
    <t>Livingston</t>
  </si>
  <si>
    <t>387,116,190,118,167</t>
  </si>
  <si>
    <t>Los Angeles</t>
  </si>
  <si>
    <t>488,49,68,13,2</t>
  </si>
  <si>
    <t>Lyon</t>
  </si>
  <si>
    <t>156,467,171,163,7</t>
  </si>
  <si>
    <t>Madrid</t>
  </si>
  <si>
    <t>134,216,309,124,95</t>
  </si>
  <si>
    <t>Memphis</t>
  </si>
  <si>
    <t>340,36,12,20,8</t>
  </si>
  <si>
    <t>Miami</t>
  </si>
  <si>
    <t>68,69,53,44,3,4,1</t>
  </si>
  <si>
    <t>Milan</t>
  </si>
  <si>
    <t>165,54,24,40,6</t>
  </si>
  <si>
    <t>Monte Carlo</t>
  </si>
  <si>
    <t>47,22,33,32,53</t>
  </si>
  <si>
    <t>Munich</t>
  </si>
  <si>
    <t>194,49,58,76,105</t>
  </si>
  <si>
    <t>Nancy</t>
  </si>
  <si>
    <t>125,142,62,31,41</t>
  </si>
  <si>
    <t>Newport</t>
  </si>
  <si>
    <t>261,19,154,28,96</t>
  </si>
  <si>
    <t>Nice</t>
  </si>
  <si>
    <t>85,77,63,40,14</t>
  </si>
  <si>
    <t>Orlando</t>
  </si>
  <si>
    <t>80,34,48,12,7</t>
  </si>
  <si>
    <t>Palermo</t>
  </si>
  <si>
    <t>97,106,156,108,54</t>
  </si>
  <si>
    <t>Paris</t>
  </si>
  <si>
    <t>Philadelphia</t>
  </si>
  <si>
    <t>205,112,44,31,15</t>
  </si>
  <si>
    <t>Prague</t>
  </si>
  <si>
    <t>904,213,57,70,51</t>
  </si>
  <si>
    <t>Queen's</t>
  </si>
  <si>
    <t>58,86,126,18,12,7</t>
  </si>
  <si>
    <t>Roland Garros</t>
  </si>
  <si>
    <t>83,54,33,18,10,5,4</t>
  </si>
  <si>
    <t>Rome</t>
  </si>
  <si>
    <t>Rotterdam</t>
  </si>
  <si>
    <t>128,59,26,90,11</t>
  </si>
  <si>
    <t>Rye Brook</t>
  </si>
  <si>
    <t>157,41,116,46,256</t>
  </si>
  <si>
    <t>San Francisco</t>
  </si>
  <si>
    <t>60,18,77,1,58</t>
  </si>
  <si>
    <t>São Paulo</t>
  </si>
  <si>
    <t>102,268,188,44,76</t>
  </si>
  <si>
    <t>Schenectady</t>
  </si>
  <si>
    <t>183,147,228,178,76</t>
  </si>
  <si>
    <t>Scottsdale</t>
  </si>
  <si>
    <t>122,55,27,483,38</t>
  </si>
  <si>
    <t>Seoul</t>
  </si>
  <si>
    <t>170,252,92,83,73</t>
  </si>
  <si>
    <t>St. Vincent</t>
  </si>
  <si>
    <t>192,62,111,91,113</t>
  </si>
  <si>
    <t>Stockholm</t>
  </si>
  <si>
    <t>85,50,27,17,29</t>
  </si>
  <si>
    <t>Stratton Mountain</t>
  </si>
  <si>
    <t>113,66,60,129,90,0</t>
  </si>
  <si>
    <t>138,48,56,67,49</t>
  </si>
  <si>
    <t xml:space="preserve">Sydney Indoor </t>
  </si>
  <si>
    <t>62,0,28,23,8</t>
  </si>
  <si>
    <t>Sydney Outdoor</t>
  </si>
  <si>
    <t>216,590,89,40,180</t>
  </si>
  <si>
    <t>Tel Aviv</t>
  </si>
  <si>
    <t>190,495,117,6,12</t>
  </si>
  <si>
    <t>Tokyo Indoor</t>
  </si>
  <si>
    <t>379,124,36,21,1</t>
  </si>
  <si>
    <t>Tokyo Outdoor</t>
  </si>
  <si>
    <t>69,102,26,11,42</t>
  </si>
  <si>
    <t>Toulouse</t>
  </si>
  <si>
    <t>97,67,34,33,79</t>
  </si>
  <si>
    <t>US Open</t>
  </si>
  <si>
    <t>122,78,67,18,9,6,3</t>
  </si>
  <si>
    <t>Vienna</t>
  </si>
  <si>
    <t>141,39,71,31,23</t>
  </si>
  <si>
    <t>Washington</t>
  </si>
  <si>
    <t>182,428,36,6,17</t>
  </si>
  <si>
    <t>Wembley</t>
  </si>
  <si>
    <t>39,116,37,28,16</t>
  </si>
  <si>
    <t>Wimbledon</t>
  </si>
  <si>
    <t>95,101,64,52,3,7,1</t>
  </si>
  <si>
    <t>Points</t>
  </si>
  <si>
    <t xml:space="preserve">Australian Open </t>
  </si>
  <si>
    <t>Guarujá</t>
  </si>
  <si>
    <t>Dallas WCT</t>
  </si>
  <si>
    <t>Forest Hills WCT</t>
  </si>
  <si>
    <t xml:space="preserve">Roland Garros </t>
  </si>
  <si>
    <t>Stuttgart Outdoor</t>
  </si>
  <si>
    <t>Kitzbuhel</t>
  </si>
  <si>
    <t>Sydney Indoor</t>
  </si>
  <si>
    <t>Masters</t>
  </si>
  <si>
    <t>Total Points</t>
  </si>
  <si>
    <t>AVERAGE SYSTEM WITH A MINIMUM  OF 12 TOURNAMENTS</t>
  </si>
  <si>
    <t>FINALS</t>
  </si>
  <si>
    <t>3RRW</t>
  </si>
  <si>
    <t>2RRW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</si>
  <si>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</si>
  <si>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</si>
  <si>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</si>
  <si>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</si>
  <si>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</si>
  <si>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</si>
  <si>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</si>
  <si>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</si>
  <si>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</si>
  <si>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</si>
  <si>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</si>
  <si>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Q</t>
  </si>
  <si>
    <t>QR3</t>
  </si>
  <si>
    <t>QR2</t>
  </si>
  <si>
    <t>QR1</t>
  </si>
  <si>
    <t>40*</t>
  </si>
  <si>
    <t>39*</t>
  </si>
  <si>
    <t>38*</t>
  </si>
  <si>
    <t>37*</t>
  </si>
  <si>
    <t>36*</t>
  </si>
  <si>
    <t>35*</t>
  </si>
  <si>
    <t>34*</t>
  </si>
  <si>
    <t>33*</t>
  </si>
  <si>
    <t>32*</t>
  </si>
  <si>
    <t>31*</t>
  </si>
  <si>
    <t>30*</t>
  </si>
  <si>
    <t>29*</t>
  </si>
  <si>
    <t>28*</t>
  </si>
  <si>
    <t>27*</t>
  </si>
  <si>
    <t>26*</t>
  </si>
  <si>
    <t>25*</t>
  </si>
  <si>
    <t>24*</t>
  </si>
  <si>
    <t>23*</t>
  </si>
  <si>
    <t>22*</t>
  </si>
  <si>
    <t>21*</t>
  </si>
  <si>
    <t>20*</t>
  </si>
  <si>
    <t>19*</t>
  </si>
  <si>
    <t>18*</t>
  </si>
  <si>
    <t>17*</t>
  </si>
  <si>
    <t>16*</t>
  </si>
  <si>
    <t>15*</t>
  </si>
  <si>
    <t>14*</t>
  </si>
  <si>
    <t>13*</t>
  </si>
  <si>
    <t>12•</t>
  </si>
  <si>
    <t>12*</t>
  </si>
  <si>
    <t>11*</t>
  </si>
  <si>
    <t>10*</t>
  </si>
  <si>
    <t>9*</t>
  </si>
  <si>
    <t>8*</t>
  </si>
  <si>
    <t>7*</t>
  </si>
  <si>
    <t>6*</t>
  </si>
  <si>
    <t>5*</t>
  </si>
  <si>
    <t>4*</t>
  </si>
  <si>
    <t>3.5*</t>
  </si>
  <si>
    <t>3*</t>
  </si>
  <si>
    <t>2.5*</t>
  </si>
  <si>
    <t>2.5•</t>
  </si>
  <si>
    <t>2*</t>
  </si>
  <si>
    <t>1.5*</t>
  </si>
  <si>
    <t>1*</t>
  </si>
  <si>
    <t>Australian Open</t>
  </si>
  <si>
    <t>Sao Paulo</t>
  </si>
  <si>
    <t xml:space="preserve">24,71,9,27,250,368 </t>
  </si>
  <si>
    <t xml:space="preserve">14,32,21,19,134 </t>
  </si>
  <si>
    <t>17,8,10,73,76,32</t>
  </si>
  <si>
    <t>QRR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</si>
</sst>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0" fillId="0" borderId="4" xfId="0" applyBorder="1"/>
    <xf numFmtId="0" fontId="0" fillId="0" borderId="2" xfId="0" applyBorder="1"/>
    <xf numFmtId="0" fontId="0" fillId="0" borderId="8" xfId="0" applyBorder="1"/>
    <xf numFmtId="0" fontId="1" fillId="0" borderId="3" xfId="0" applyFont="1" applyBorder="1"/>
    <xf numFmtId="0" fontId="0" fillId="0" borderId="9" xfId="0" applyBorder="1"/>
    <xf numFmtId="0" fontId="0" fillId="3" borderId="8" xfId="0" applyFill="1" applyBorder="1"/>
    <xf numFmtId="0" fontId="0" fillId="3" borderId="9" xfId="0" applyFill="1" applyBorder="1"/>
    <xf numFmtId="0" fontId="2" fillId="0" borderId="10" xfId="0" applyFont="1" applyBorder="1"/>
    <xf numFmtId="0" fontId="2" fillId="0" borderId="6" xfId="0" applyFont="1" applyBorder="1"/>
    <xf numFmtId="0" fontId="0" fillId="0" borderId="7" xfId="0" applyBorder="1"/>
    <xf numFmtId="0" fontId="0" fillId="0" borderId="5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0" xfId="0" applyFont="1" applyFill="1"/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4" borderId="20" xfId="1" applyNumberFormat="1" applyFont="1" applyFill="1" applyBorder="1" applyAlignment="1">
      <alignment horizontal="center"/>
    </xf>
    <xf numFmtId="0" fontId="5" fillId="0" borderId="21" xfId="1" applyNumberFormat="1" applyFont="1" applyBorder="1" applyAlignment="1">
      <alignment horizontal="center"/>
    </xf>
    <xf numFmtId="1" fontId="5" fillId="0" borderId="21" xfId="1" applyNumberFormat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1" fontId="4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6" fillId="0" borderId="21" xfId="1" applyNumberFormat="1" applyFont="1" applyBorder="1" applyAlignment="1">
      <alignment horizontal="center"/>
    </xf>
    <xf numFmtId="1" fontId="6" fillId="0" borderId="21" xfId="1" applyNumberFormat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7" fillId="0" borderId="21" xfId="1" applyNumberFormat="1" applyFont="1" applyBorder="1" applyAlignment="1">
      <alignment horizontal="center"/>
    </xf>
    <xf numFmtId="1" fontId="7" fillId="0" borderId="21" xfId="1" applyNumberFormat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8" fillId="0" borderId="21" xfId="1" applyNumberFormat="1" applyFont="1" applyBorder="1" applyAlignment="1">
      <alignment horizontal="center"/>
    </xf>
    <xf numFmtId="1" fontId="8" fillId="0" borderId="21" xfId="1" applyNumberFormat="1" applyFont="1" applyBorder="1" applyAlignment="1">
      <alignment horizontal="center"/>
    </xf>
    <xf numFmtId="0" fontId="8" fillId="0" borderId="21" xfId="1" applyFont="1" applyBorder="1" applyAlignment="1">
      <alignment horizontal="center"/>
    </xf>
    <xf numFmtId="0" fontId="9" fillId="0" borderId="21" xfId="1" applyNumberFormat="1" applyFont="1" applyBorder="1" applyAlignment="1">
      <alignment horizontal="center"/>
    </xf>
    <xf numFmtId="1" fontId="9" fillId="0" borderId="21" xfId="1" applyNumberFormat="1" applyFont="1" applyBorder="1" applyAlignment="1">
      <alignment horizontal="center"/>
    </xf>
    <xf numFmtId="0" fontId="9" fillId="0" borderId="21" xfId="1" applyFont="1" applyBorder="1" applyAlignment="1">
      <alignment horizontal="center"/>
    </xf>
    <xf numFmtId="0" fontId="10" fillId="0" borderId="21" xfId="1" applyNumberFormat="1" applyFont="1" applyBorder="1" applyAlignment="1">
      <alignment horizontal="center"/>
    </xf>
    <xf numFmtId="1" fontId="10" fillId="0" borderId="21" xfId="1" applyNumberFormat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8" xfId="1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" fontId="11" fillId="0" borderId="0" xfId="1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" fontId="13" fillId="0" borderId="0" xfId="1" applyNumberFormat="1" applyFont="1" applyBorder="1" applyAlignment="1">
      <alignment horizontal="center"/>
    </xf>
    <xf numFmtId="1" fontId="14" fillId="0" borderId="0" xfId="1" applyNumberFormat="1" applyFont="1" applyBorder="1" applyAlignment="1">
      <alignment horizontal="center"/>
    </xf>
    <xf numFmtId="1" fontId="15" fillId="0" borderId="0" xfId="1" applyNumberFormat="1" applyFont="1" applyBorder="1" applyAlignment="1">
      <alignment horizontal="center"/>
    </xf>
    <xf numFmtId="0" fontId="12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1" fontId="16" fillId="0" borderId="0" xfId="1" applyNumberFormat="1" applyFont="1" applyBorder="1" applyAlignment="1">
      <alignment horizontal="center"/>
    </xf>
    <xf numFmtId="0" fontId="4" fillId="0" borderId="14" xfId="1" applyNumberFormat="1" applyFont="1" applyBorder="1" applyAlignment="1">
      <alignment horizontal="center"/>
    </xf>
    <xf numFmtId="0" fontId="4" fillId="0" borderId="15" xfId="1" applyNumberFormat="1" applyFont="1" applyBorder="1" applyAlignment="1">
      <alignment horizontal="center"/>
    </xf>
    <xf numFmtId="0" fontId="4" fillId="0" borderId="16" xfId="1" applyNumberFormat="1" applyFont="1" applyBorder="1" applyAlignment="1">
      <alignment horizontal="center"/>
    </xf>
    <xf numFmtId="0" fontId="4" fillId="0" borderId="17" xfId="1" applyNumberFormat="1" applyFont="1" applyBorder="1" applyAlignment="1">
      <alignment horizontal="center"/>
    </xf>
    <xf numFmtId="0" fontId="4" fillId="0" borderId="18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7" fillId="0" borderId="0" xfId="1" applyFont="1"/>
    <xf numFmtId="0" fontId="4" fillId="0" borderId="21" xfId="1" applyNumberFormat="1" applyFont="1" applyBorder="1" applyAlignment="1">
      <alignment horizontal="center"/>
    </xf>
    <xf numFmtId="0" fontId="4" fillId="0" borderId="22" xfId="1" applyNumberFormat="1" applyFont="1" applyBorder="1" applyAlignment="1">
      <alignment horizontal="center"/>
    </xf>
    <xf numFmtId="1" fontId="4" fillId="0" borderId="22" xfId="1" applyNumberFormat="1" applyFont="1" applyBorder="1" applyAlignment="1">
      <alignment horizontal="center"/>
    </xf>
  </cellXfs>
  <cellStyles count="2">
    <cellStyle name="Normale" xfId="0" builtinId="0"/>
    <cellStyle name="Normale 2" xfId="1" xr:uid="{78BBDEA1-0192-497E-86AF-4B8EEDD0D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Tournoi_de_tennis_de_Bologne" TargetMode="External"/><Relationship Id="rId13" Type="http://schemas.openxmlformats.org/officeDocument/2006/relationships/hyperlink" Target="https://fr.wikipedia.org/wiki/Tournoi_de_tennis_de_Su%C3%A8de" TargetMode="External"/><Relationship Id="rId18" Type="http://schemas.openxmlformats.org/officeDocument/2006/relationships/hyperlink" Target="https://fr.wikipedia.org/wiki/Tournoi_de_tennis_de_Vienne" TargetMode="External"/><Relationship Id="rId3" Type="http://schemas.openxmlformats.org/officeDocument/2006/relationships/hyperlink" Target="https://fr.wikipedia.org/wiki/Tournoi_de_tennis_d%27Atlanta" TargetMode="External"/><Relationship Id="rId21" Type="http://schemas.openxmlformats.org/officeDocument/2006/relationships/hyperlink" Target="https://fr.wikipedia.org/wiki/Tournoi_de_tennis_d%27Auckland" TargetMode="External"/><Relationship Id="rId7" Type="http://schemas.openxmlformats.org/officeDocument/2006/relationships/hyperlink" Target="https://fr.wikipedia.org/wiki/Tournoi_de_tennis_de_Florence" TargetMode="External"/><Relationship Id="rId12" Type="http://schemas.openxmlformats.org/officeDocument/2006/relationships/hyperlink" Target="https://fr.wikipedia.org/wiki/Tournoi_de_tennis_de_Newport" TargetMode="External"/><Relationship Id="rId17" Type="http://schemas.openxmlformats.org/officeDocument/2006/relationships/hyperlink" Target="https://fr.wikipedia.org/wiki/Tournoi_de_tennis_de_B%C3%A2le" TargetMode="External"/><Relationship Id="rId2" Type="http://schemas.openxmlformats.org/officeDocument/2006/relationships/hyperlink" Target="https://fr.wikipedia.org/wiki/Tournoi_de_tennis_de_Lyon" TargetMode="External"/><Relationship Id="rId16" Type="http://schemas.openxmlformats.org/officeDocument/2006/relationships/hyperlink" Target="https://fr.wikipedia.org/wiki/Tournoi_de_tennis_de_Sicile" TargetMode="External"/><Relationship Id="rId20" Type="http://schemas.openxmlformats.org/officeDocument/2006/relationships/hyperlink" Target="https://fr.wikipedia.org/wiki/Tournoi_de_tennis_du_Br%C3%A9sil" TargetMode="External"/><Relationship Id="rId1" Type="http://schemas.openxmlformats.org/officeDocument/2006/relationships/hyperlink" Target="https://fr.wikipedia.org/wiki/Tournoi_de_tennis_de_Guaruja" TargetMode="External"/><Relationship Id="rId6" Type="http://schemas.openxmlformats.org/officeDocument/2006/relationships/hyperlink" Target="https://fr.wikipedia.org/wiki/Tournoi_de_tennis_de_Munich" TargetMode="External"/><Relationship Id="rId11" Type="http://schemas.openxmlformats.org/officeDocument/2006/relationships/hyperlink" Target="https://fr.wikipedia.org/wiki/Tournoi_de_tennis_de_Gstaa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fr.wikipedia.org/wiki/Tournoi_de_tennis_de_Cor%C3%A9e" TargetMode="External"/><Relationship Id="rId15" Type="http://schemas.openxmlformats.org/officeDocument/2006/relationships/hyperlink" Target="https://fr.wikipedia.org/wiki/Tournoi_de_tennis_de_la_Vall%C3%A9e_d%27Aoste" TargetMode="External"/><Relationship Id="rId23" Type="http://schemas.openxmlformats.org/officeDocument/2006/relationships/hyperlink" Target="https://fr.wikipedia.org/wiki/Tournoi_de_tennis_de_Madrid" TargetMode="External"/><Relationship Id="rId10" Type="http://schemas.openxmlformats.org/officeDocument/2006/relationships/hyperlink" Target="https://fr.wikipedia.org/wiki/Tournoi_de_tennis_d%27Ath%C3%A8nes" TargetMode="External"/><Relationship Id="rId19" Type="http://schemas.openxmlformats.org/officeDocument/2006/relationships/hyperlink" Target="https://fr.wikipedia.org/wiki/Tournoi_de_tennis_de_Hong_Kong" TargetMode="External"/><Relationship Id="rId4" Type="http://schemas.openxmlformats.org/officeDocument/2006/relationships/hyperlink" Target="https://fr.wikipedia.org/wiki/Tournoi_de_tennis_de_Nice" TargetMode="External"/><Relationship Id="rId9" Type="http://schemas.openxmlformats.org/officeDocument/2006/relationships/hyperlink" Target="https://fr.wikipedia.org/wiki/Tournoi_de_tennis_de_Bristol" TargetMode="External"/><Relationship Id="rId14" Type="http://schemas.openxmlformats.org/officeDocument/2006/relationships/hyperlink" Target="https://fr.wikipedia.org/wiki/Tournoi_de_tennis_de_Kitzb%C3%BChel" TargetMode="External"/><Relationship Id="rId22" Type="http://schemas.openxmlformats.org/officeDocument/2006/relationships/hyperlink" Target="https://fr.wikipedia.org/wiki/Tournoi_de_tennis_d%27Ad%C3%A9la%C3%AF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3AA1-F039-4024-92C3-69C9DD990D13}">
  <dimension ref="A1:M75"/>
  <sheetViews>
    <sheetView workbookViewId="0">
      <selection activeCell="A2" sqref="A2:K74"/>
    </sheetView>
  </sheetViews>
  <sheetFormatPr defaultRowHeight="15"/>
  <cols>
    <col min="1" max="1" width="17.42578125" style="51" bestFit="1" customWidth="1"/>
    <col min="2" max="2" width="10.5703125" style="51" bestFit="1" customWidth="1"/>
    <col min="3" max="3" width="16.5703125" style="51" bestFit="1" customWidth="1"/>
    <col min="4" max="4" width="7.5703125" style="51" bestFit="1" customWidth="1"/>
    <col min="5" max="5" width="9.140625" style="51" customWidth="1"/>
    <col min="6" max="11" width="9.140625" style="51"/>
    <col min="12" max="12" width="23" style="51" bestFit="1" customWidth="1"/>
    <col min="13" max="13" width="17" style="51" bestFit="1" customWidth="1"/>
    <col min="14" max="16384" width="9.140625" style="51"/>
  </cols>
  <sheetData>
    <row r="1" spans="1:13">
      <c r="A1" s="1" t="s">
        <v>0</v>
      </c>
      <c r="B1" s="1" t="s">
        <v>1</v>
      </c>
      <c r="C1" s="1" t="s">
        <v>2</v>
      </c>
      <c r="D1" s="1" t="s">
        <v>178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9" t="s">
        <v>11</v>
      </c>
      <c r="M1" s="1" t="s">
        <v>3</v>
      </c>
    </row>
    <row r="2" spans="1:13">
      <c r="A2" s="67" t="s">
        <v>143</v>
      </c>
      <c r="B2" s="68">
        <v>128</v>
      </c>
      <c r="C2" s="69">
        <v>1666667</v>
      </c>
      <c r="D2" s="68">
        <v>330</v>
      </c>
      <c r="E2" s="53">
        <v>248</v>
      </c>
      <c r="F2" s="53">
        <v>165</v>
      </c>
      <c r="G2" s="53">
        <v>83</v>
      </c>
      <c r="H2" s="53">
        <v>42</v>
      </c>
      <c r="I2" s="53">
        <v>21</v>
      </c>
      <c r="J2" s="53">
        <v>11</v>
      </c>
      <c r="K2" s="53">
        <v>1</v>
      </c>
      <c r="L2" s="54" t="s">
        <v>144</v>
      </c>
      <c r="M2" s="51">
        <v>430</v>
      </c>
    </row>
    <row r="3" spans="1:13">
      <c r="A3" s="67" t="s">
        <v>151</v>
      </c>
      <c r="B3" s="68">
        <v>128</v>
      </c>
      <c r="C3" s="69">
        <v>1467542</v>
      </c>
      <c r="D3" s="68">
        <v>310</v>
      </c>
      <c r="E3" s="53">
        <v>233</v>
      </c>
      <c r="F3" s="53">
        <v>155</v>
      </c>
      <c r="G3" s="53">
        <v>78</v>
      </c>
      <c r="H3" s="53">
        <v>39</v>
      </c>
      <c r="I3" s="53">
        <v>20</v>
      </c>
      <c r="J3" s="53">
        <v>10</v>
      </c>
      <c r="K3" s="53">
        <v>1</v>
      </c>
      <c r="L3" s="54" t="s">
        <v>152</v>
      </c>
      <c r="M3" s="51">
        <v>403</v>
      </c>
    </row>
    <row r="4" spans="1:13">
      <c r="A4" s="67" t="s">
        <v>107</v>
      </c>
      <c r="B4" s="68">
        <v>128</v>
      </c>
      <c r="C4" s="69">
        <v>1325000</v>
      </c>
      <c r="D4" s="68">
        <v>300</v>
      </c>
      <c r="E4" s="53">
        <v>225</v>
      </c>
      <c r="F4" s="53">
        <v>150</v>
      </c>
      <c r="G4" s="53">
        <v>75</v>
      </c>
      <c r="H4" s="53">
        <v>38</v>
      </c>
      <c r="I4" s="53">
        <v>19</v>
      </c>
      <c r="J4" s="53">
        <v>10</v>
      </c>
      <c r="K4" s="53">
        <v>1</v>
      </c>
      <c r="L4" s="54" t="s">
        <v>108</v>
      </c>
      <c r="M4" s="51">
        <v>421</v>
      </c>
    </row>
    <row r="5" spans="1:13">
      <c r="A5" s="67" t="s">
        <v>82</v>
      </c>
      <c r="B5" s="68">
        <v>128</v>
      </c>
      <c r="C5" s="69">
        <v>750000</v>
      </c>
      <c r="D5" s="68">
        <v>230</v>
      </c>
      <c r="E5" s="53">
        <v>173</v>
      </c>
      <c r="F5" s="53">
        <v>115</v>
      </c>
      <c r="G5" s="53">
        <v>58</v>
      </c>
      <c r="H5" s="53">
        <v>29</v>
      </c>
      <c r="I5" s="53">
        <v>15</v>
      </c>
      <c r="J5" s="53">
        <v>8</v>
      </c>
      <c r="K5" s="53">
        <v>1</v>
      </c>
      <c r="L5" s="54" t="s">
        <v>83</v>
      </c>
      <c r="M5" s="51">
        <v>335</v>
      </c>
    </row>
    <row r="6" spans="1:13">
      <c r="A6" s="70" t="s">
        <v>228</v>
      </c>
      <c r="B6" s="71">
        <v>96</v>
      </c>
      <c r="C6" s="72">
        <v>670161</v>
      </c>
      <c r="D6" s="71">
        <v>200</v>
      </c>
      <c r="E6" s="58">
        <v>150</v>
      </c>
      <c r="F6" s="58">
        <v>100</v>
      </c>
      <c r="G6" s="58">
        <v>50</v>
      </c>
      <c r="H6" s="58">
        <v>25</v>
      </c>
      <c r="I6" s="58">
        <v>13</v>
      </c>
      <c r="J6" s="58">
        <v>7</v>
      </c>
      <c r="K6" s="58">
        <v>1</v>
      </c>
      <c r="L6" s="54" t="s">
        <v>230</v>
      </c>
      <c r="M6" s="51">
        <v>251</v>
      </c>
    </row>
    <row r="7" spans="1:13">
      <c r="A7" s="73" t="s">
        <v>100</v>
      </c>
      <c r="B7" s="73">
        <v>32</v>
      </c>
      <c r="C7" s="74">
        <v>700000</v>
      </c>
      <c r="D7" s="73">
        <v>170</v>
      </c>
      <c r="E7" s="55">
        <v>128</v>
      </c>
      <c r="F7" s="55">
        <v>85</v>
      </c>
      <c r="G7" s="59">
        <v>43</v>
      </c>
      <c r="H7" s="55">
        <v>22</v>
      </c>
      <c r="I7" s="55">
        <v>1</v>
      </c>
      <c r="J7" s="73"/>
      <c r="K7" s="73"/>
      <c r="L7" s="54" t="s">
        <v>231</v>
      </c>
      <c r="M7" s="51">
        <v>225</v>
      </c>
    </row>
    <row r="8" spans="1:13">
      <c r="A8" s="73" t="s">
        <v>109</v>
      </c>
      <c r="B8" s="73">
        <v>64</v>
      </c>
      <c r="C8" s="74">
        <v>400000</v>
      </c>
      <c r="D8" s="73">
        <v>160</v>
      </c>
      <c r="E8" s="55">
        <v>120</v>
      </c>
      <c r="F8" s="60">
        <v>80</v>
      </c>
      <c r="G8" s="60">
        <v>40</v>
      </c>
      <c r="H8" s="55">
        <v>20</v>
      </c>
      <c r="I8" s="55">
        <v>10</v>
      </c>
      <c r="J8" s="55">
        <v>1</v>
      </c>
      <c r="K8" s="73"/>
      <c r="L8" s="54" t="s">
        <v>232</v>
      </c>
      <c r="M8" s="51">
        <v>235</v>
      </c>
    </row>
    <row r="9" spans="1:13">
      <c r="A9" s="73" t="s">
        <v>126</v>
      </c>
      <c r="B9" s="73">
        <v>56</v>
      </c>
      <c r="C9" s="74">
        <v>425000</v>
      </c>
      <c r="D9" s="73">
        <v>150</v>
      </c>
      <c r="E9" s="55">
        <v>113</v>
      </c>
      <c r="F9" s="55">
        <v>75</v>
      </c>
      <c r="G9" s="59">
        <v>38</v>
      </c>
      <c r="H9" s="60">
        <v>19</v>
      </c>
      <c r="I9" s="60">
        <v>9</v>
      </c>
      <c r="J9" s="55">
        <v>1</v>
      </c>
      <c r="K9" s="73"/>
      <c r="L9" s="54" t="s">
        <v>127</v>
      </c>
      <c r="M9" s="51">
        <v>175</v>
      </c>
    </row>
    <row r="10" spans="1:13">
      <c r="A10" s="73" t="s">
        <v>86</v>
      </c>
      <c r="B10" s="73">
        <v>48</v>
      </c>
      <c r="C10" s="74">
        <v>415000</v>
      </c>
      <c r="D10" s="73">
        <v>140</v>
      </c>
      <c r="E10" s="55">
        <v>105</v>
      </c>
      <c r="F10" s="55">
        <v>70</v>
      </c>
      <c r="G10" s="55">
        <v>35</v>
      </c>
      <c r="H10" s="55">
        <v>18</v>
      </c>
      <c r="I10" s="55">
        <v>9</v>
      </c>
      <c r="J10" s="55">
        <v>1</v>
      </c>
      <c r="K10" s="73"/>
      <c r="L10" s="54" t="s">
        <v>87</v>
      </c>
      <c r="M10" s="51">
        <v>198</v>
      </c>
    </row>
    <row r="11" spans="1:13">
      <c r="A11" s="73" t="s">
        <v>139</v>
      </c>
      <c r="B11" s="73">
        <v>56</v>
      </c>
      <c r="C11" s="74">
        <v>400000</v>
      </c>
      <c r="D11" s="73">
        <v>140</v>
      </c>
      <c r="E11" s="55">
        <v>105</v>
      </c>
      <c r="F11" s="55">
        <v>70</v>
      </c>
      <c r="G11" s="55">
        <v>35</v>
      </c>
      <c r="H11" s="55">
        <v>18</v>
      </c>
      <c r="I11" s="55">
        <v>9</v>
      </c>
      <c r="J11" s="55">
        <v>1</v>
      </c>
      <c r="K11" s="73"/>
      <c r="L11" s="54" t="s">
        <v>140</v>
      </c>
      <c r="M11" s="51">
        <v>173</v>
      </c>
    </row>
    <row r="12" spans="1:13">
      <c r="A12" s="73" t="s">
        <v>44</v>
      </c>
      <c r="B12" s="73">
        <v>64</v>
      </c>
      <c r="C12" s="74">
        <v>300000</v>
      </c>
      <c r="D12" s="73">
        <v>140</v>
      </c>
      <c r="E12" s="55">
        <v>105</v>
      </c>
      <c r="F12" s="55">
        <v>70</v>
      </c>
      <c r="G12" s="55">
        <v>35</v>
      </c>
      <c r="H12" s="55">
        <v>18</v>
      </c>
      <c r="I12" s="55">
        <v>9</v>
      </c>
      <c r="J12" s="55">
        <v>1</v>
      </c>
      <c r="K12" s="73"/>
      <c r="L12" s="54" t="s">
        <v>45</v>
      </c>
      <c r="M12" s="51">
        <v>235</v>
      </c>
    </row>
    <row r="13" spans="1:13">
      <c r="A13" s="73" t="s">
        <v>67</v>
      </c>
      <c r="B13" s="73">
        <v>32</v>
      </c>
      <c r="C13" s="74">
        <v>450000</v>
      </c>
      <c r="D13" s="73">
        <v>130</v>
      </c>
      <c r="E13" s="55">
        <v>98</v>
      </c>
      <c r="F13" s="55">
        <v>65</v>
      </c>
      <c r="G13" s="55">
        <v>33</v>
      </c>
      <c r="H13" s="55">
        <v>17</v>
      </c>
      <c r="I13" s="55">
        <v>1</v>
      </c>
      <c r="J13" s="73"/>
      <c r="K13" s="73"/>
      <c r="L13" s="54" t="s">
        <v>68</v>
      </c>
      <c r="M13" s="51">
        <v>182</v>
      </c>
    </row>
    <row r="14" spans="1:13">
      <c r="A14" s="73" t="s">
        <v>101</v>
      </c>
      <c r="B14" s="73">
        <v>48</v>
      </c>
      <c r="C14" s="74">
        <v>375000</v>
      </c>
      <c r="D14" s="73">
        <v>130</v>
      </c>
      <c r="E14" s="55">
        <v>98</v>
      </c>
      <c r="F14" s="55">
        <v>65</v>
      </c>
      <c r="G14" s="55">
        <v>33</v>
      </c>
      <c r="H14" s="55">
        <v>17</v>
      </c>
      <c r="I14" s="55">
        <v>9</v>
      </c>
      <c r="J14" s="55">
        <v>1</v>
      </c>
      <c r="K14" s="73"/>
      <c r="L14" s="54" t="s">
        <v>102</v>
      </c>
      <c r="M14" s="51">
        <v>163</v>
      </c>
    </row>
    <row r="15" spans="1:13">
      <c r="A15" s="73" t="s">
        <v>63</v>
      </c>
      <c r="B15" s="73">
        <v>56</v>
      </c>
      <c r="C15" s="74">
        <v>350000</v>
      </c>
      <c r="D15" s="73">
        <v>130</v>
      </c>
      <c r="E15" s="55">
        <v>98</v>
      </c>
      <c r="F15" s="55">
        <v>65</v>
      </c>
      <c r="G15" s="55">
        <v>33</v>
      </c>
      <c r="H15" s="55">
        <v>17</v>
      </c>
      <c r="I15" s="55">
        <v>9</v>
      </c>
      <c r="J15" s="55">
        <v>1</v>
      </c>
      <c r="K15" s="73"/>
      <c r="L15" s="54" t="s">
        <v>64</v>
      </c>
      <c r="M15" s="51">
        <v>151</v>
      </c>
    </row>
    <row r="16" spans="1:13">
      <c r="A16" s="73" t="s">
        <v>65</v>
      </c>
      <c r="B16" s="73">
        <v>56</v>
      </c>
      <c r="C16" s="74">
        <v>300000</v>
      </c>
      <c r="D16" s="73">
        <v>130</v>
      </c>
      <c r="E16" s="55">
        <v>98</v>
      </c>
      <c r="F16" s="55">
        <v>65</v>
      </c>
      <c r="G16" s="55">
        <v>33</v>
      </c>
      <c r="H16" s="55">
        <v>17</v>
      </c>
      <c r="I16" s="55">
        <v>9</v>
      </c>
      <c r="J16" s="55">
        <v>1</v>
      </c>
      <c r="K16" s="73"/>
      <c r="L16" s="54" t="s">
        <v>66</v>
      </c>
      <c r="M16" s="51">
        <v>224</v>
      </c>
    </row>
    <row r="17" spans="1:13">
      <c r="A17" s="73" t="s">
        <v>40</v>
      </c>
      <c r="B17" s="73">
        <v>56</v>
      </c>
      <c r="C17" s="74">
        <v>300000</v>
      </c>
      <c r="D17" s="73">
        <v>120</v>
      </c>
      <c r="E17" s="55">
        <v>98</v>
      </c>
      <c r="F17" s="55">
        <v>65</v>
      </c>
      <c r="G17" s="55">
        <v>33</v>
      </c>
      <c r="H17" s="55">
        <v>17</v>
      </c>
      <c r="I17" s="55">
        <v>9</v>
      </c>
      <c r="J17" s="55">
        <v>1</v>
      </c>
      <c r="K17" s="73"/>
      <c r="L17" s="54" t="s">
        <v>41</v>
      </c>
      <c r="M17" s="51">
        <v>189</v>
      </c>
    </row>
    <row r="18" spans="1:13">
      <c r="A18" s="73" t="s">
        <v>57</v>
      </c>
      <c r="B18" s="73">
        <v>56</v>
      </c>
      <c r="C18" s="74">
        <v>300000</v>
      </c>
      <c r="D18" s="73">
        <v>120</v>
      </c>
      <c r="E18" s="55">
        <v>98</v>
      </c>
      <c r="F18" s="55">
        <v>65</v>
      </c>
      <c r="G18" s="55">
        <v>33</v>
      </c>
      <c r="H18" s="55">
        <v>17</v>
      </c>
      <c r="I18" s="55">
        <v>9</v>
      </c>
      <c r="J18" s="55">
        <v>1</v>
      </c>
      <c r="K18" s="73"/>
      <c r="L18" s="54" t="s">
        <v>58</v>
      </c>
      <c r="M18" s="51">
        <v>238</v>
      </c>
    </row>
    <row r="19" spans="1:13">
      <c r="A19" s="73" t="s">
        <v>105</v>
      </c>
      <c r="B19" s="73">
        <v>64</v>
      </c>
      <c r="C19" s="74">
        <v>250000</v>
      </c>
      <c r="D19" s="73">
        <v>120</v>
      </c>
      <c r="E19" s="55">
        <v>98</v>
      </c>
      <c r="F19" s="55">
        <v>65</v>
      </c>
      <c r="G19" s="55">
        <v>33</v>
      </c>
      <c r="H19" s="55">
        <v>17</v>
      </c>
      <c r="I19" s="55">
        <v>9</v>
      </c>
      <c r="J19" s="55">
        <v>1</v>
      </c>
      <c r="K19" s="73"/>
      <c r="L19" s="54" t="s">
        <v>106</v>
      </c>
      <c r="M19" s="51">
        <v>193</v>
      </c>
    </row>
    <row r="20" spans="1:13">
      <c r="A20" s="73" t="s">
        <v>128</v>
      </c>
      <c r="B20" s="73">
        <v>64</v>
      </c>
      <c r="C20" s="74">
        <v>250000</v>
      </c>
      <c r="D20" s="73">
        <v>120</v>
      </c>
      <c r="E20" s="55">
        <v>90</v>
      </c>
      <c r="F20" s="55">
        <v>60</v>
      </c>
      <c r="G20" s="55">
        <v>30</v>
      </c>
      <c r="H20" s="55">
        <v>15</v>
      </c>
      <c r="I20" s="55">
        <v>8</v>
      </c>
      <c r="J20" s="55">
        <v>1</v>
      </c>
      <c r="K20" s="73"/>
      <c r="L20" s="54" t="s">
        <v>129</v>
      </c>
      <c r="M20" s="51">
        <v>102</v>
      </c>
    </row>
    <row r="21" spans="1:13">
      <c r="A21" s="73" t="s">
        <v>149</v>
      </c>
      <c r="B21" s="73">
        <v>32</v>
      </c>
      <c r="C21" s="74">
        <v>375000</v>
      </c>
      <c r="D21" s="73">
        <v>110</v>
      </c>
      <c r="E21" s="55">
        <v>83</v>
      </c>
      <c r="F21" s="55">
        <v>55</v>
      </c>
      <c r="G21" s="55">
        <v>23</v>
      </c>
      <c r="H21" s="55">
        <v>14</v>
      </c>
      <c r="I21" s="55">
        <v>1</v>
      </c>
      <c r="J21" s="73"/>
      <c r="K21" s="73"/>
      <c r="L21" s="54" t="s">
        <v>150</v>
      </c>
      <c r="M21" s="51">
        <v>169</v>
      </c>
    </row>
    <row r="22" spans="1:13">
      <c r="A22" s="73" t="s">
        <v>160</v>
      </c>
      <c r="B22" s="73">
        <v>64</v>
      </c>
      <c r="C22" s="74">
        <v>175000</v>
      </c>
      <c r="D22" s="73">
        <v>110</v>
      </c>
      <c r="E22" s="55">
        <v>83</v>
      </c>
      <c r="F22" s="55">
        <v>55</v>
      </c>
      <c r="G22" s="55">
        <v>23</v>
      </c>
      <c r="H22" s="55">
        <v>14</v>
      </c>
      <c r="I22" s="55">
        <v>7</v>
      </c>
      <c r="J22" s="55">
        <v>1</v>
      </c>
      <c r="K22" s="73"/>
      <c r="L22" s="54" t="s">
        <v>71</v>
      </c>
      <c r="M22" s="51">
        <v>149</v>
      </c>
    </row>
    <row r="23" spans="1:13">
      <c r="A23" s="75" t="s">
        <v>137</v>
      </c>
      <c r="B23" s="75">
        <v>32</v>
      </c>
      <c r="C23" s="76">
        <v>300000</v>
      </c>
      <c r="D23" s="75">
        <v>100</v>
      </c>
      <c r="E23" s="61">
        <v>75</v>
      </c>
      <c r="F23" s="61">
        <v>50</v>
      </c>
      <c r="G23" s="61">
        <v>25</v>
      </c>
      <c r="H23" s="61">
        <v>13</v>
      </c>
      <c r="I23" s="61">
        <v>1</v>
      </c>
      <c r="J23" s="75"/>
      <c r="K23" s="75"/>
      <c r="L23" s="54" t="s">
        <v>138</v>
      </c>
      <c r="M23" s="51">
        <v>135</v>
      </c>
    </row>
    <row r="24" spans="1:13">
      <c r="A24" s="75" t="s">
        <v>80</v>
      </c>
      <c r="B24" s="75">
        <v>48</v>
      </c>
      <c r="C24" s="76">
        <v>250000</v>
      </c>
      <c r="D24" s="75">
        <v>100</v>
      </c>
      <c r="E24" s="61">
        <v>75</v>
      </c>
      <c r="F24" s="61">
        <v>50</v>
      </c>
      <c r="G24" s="61">
        <v>25</v>
      </c>
      <c r="H24" s="61">
        <v>13</v>
      </c>
      <c r="I24" s="61">
        <v>7</v>
      </c>
      <c r="J24" s="61">
        <v>1</v>
      </c>
      <c r="K24" s="75"/>
      <c r="L24" s="54" t="s">
        <v>81</v>
      </c>
      <c r="M24" s="51">
        <v>141</v>
      </c>
    </row>
    <row r="25" spans="1:13">
      <c r="A25" s="75" t="s">
        <v>18</v>
      </c>
      <c r="B25" s="75">
        <v>56</v>
      </c>
      <c r="C25" s="76">
        <v>232000</v>
      </c>
      <c r="D25" s="75">
        <v>100</v>
      </c>
      <c r="E25" s="61">
        <v>75</v>
      </c>
      <c r="F25" s="61">
        <v>50</v>
      </c>
      <c r="G25" s="61">
        <v>25</v>
      </c>
      <c r="H25" s="61">
        <v>13</v>
      </c>
      <c r="I25" s="61">
        <v>7</v>
      </c>
      <c r="J25" s="61">
        <v>1</v>
      </c>
      <c r="K25" s="75"/>
      <c r="L25" s="54" t="s">
        <v>19</v>
      </c>
      <c r="M25" s="51">
        <v>132</v>
      </c>
    </row>
    <row r="26" spans="1:13">
      <c r="A26" s="75" t="s">
        <v>30</v>
      </c>
      <c r="B26" s="75">
        <v>56</v>
      </c>
      <c r="C26" s="76">
        <v>232000</v>
      </c>
      <c r="D26" s="75">
        <v>100</v>
      </c>
      <c r="E26" s="61">
        <v>75</v>
      </c>
      <c r="F26" s="61">
        <v>50</v>
      </c>
      <c r="G26" s="61">
        <v>25</v>
      </c>
      <c r="H26" s="61">
        <v>13</v>
      </c>
      <c r="I26" s="61">
        <v>7</v>
      </c>
      <c r="J26" s="61">
        <v>1</v>
      </c>
      <c r="K26" s="75"/>
      <c r="L26" s="54" t="s">
        <v>31</v>
      </c>
      <c r="M26" s="51">
        <v>110</v>
      </c>
    </row>
    <row r="27" spans="1:13">
      <c r="A27" s="75" t="s">
        <v>147</v>
      </c>
      <c r="B27" s="75">
        <v>56</v>
      </c>
      <c r="C27" s="76">
        <v>232000</v>
      </c>
      <c r="D27" s="75">
        <v>100</v>
      </c>
      <c r="E27" s="61">
        <v>75</v>
      </c>
      <c r="F27" s="61">
        <v>50</v>
      </c>
      <c r="G27" s="61">
        <v>25</v>
      </c>
      <c r="H27" s="61">
        <v>13</v>
      </c>
      <c r="I27" s="61">
        <v>7</v>
      </c>
      <c r="J27" s="61">
        <v>1</v>
      </c>
      <c r="K27" s="75"/>
      <c r="L27" s="54" t="s">
        <v>148</v>
      </c>
      <c r="M27" s="51">
        <v>166</v>
      </c>
    </row>
    <row r="28" spans="1:13">
      <c r="A28" s="75" t="s">
        <v>159</v>
      </c>
      <c r="B28" s="75">
        <v>48</v>
      </c>
      <c r="C28" s="76">
        <v>200000</v>
      </c>
      <c r="D28" s="75">
        <v>90</v>
      </c>
      <c r="E28" s="61">
        <v>68</v>
      </c>
      <c r="F28" s="61">
        <v>45</v>
      </c>
      <c r="G28" s="61">
        <v>23</v>
      </c>
      <c r="H28" s="61">
        <v>12</v>
      </c>
      <c r="I28" s="61">
        <v>6</v>
      </c>
      <c r="J28" s="61">
        <v>1</v>
      </c>
      <c r="K28" s="75"/>
      <c r="L28" s="54" t="s">
        <v>130</v>
      </c>
      <c r="M28" s="51">
        <v>148</v>
      </c>
    </row>
    <row r="29" spans="1:13">
      <c r="A29" s="75" t="s">
        <v>84</v>
      </c>
      <c r="B29" s="75">
        <v>32</v>
      </c>
      <c r="C29" s="76">
        <v>275000</v>
      </c>
      <c r="D29" s="75">
        <v>90</v>
      </c>
      <c r="E29" s="61">
        <v>68</v>
      </c>
      <c r="F29" s="61">
        <v>45</v>
      </c>
      <c r="G29" s="61">
        <v>23</v>
      </c>
      <c r="H29" s="61">
        <v>12</v>
      </c>
      <c r="I29" s="61">
        <v>1</v>
      </c>
      <c r="J29" s="75"/>
      <c r="K29" s="75"/>
      <c r="L29" s="54" t="s">
        <v>85</v>
      </c>
      <c r="M29" s="51">
        <v>186</v>
      </c>
    </row>
    <row r="30" spans="1:13">
      <c r="A30" s="75" t="s">
        <v>131</v>
      </c>
      <c r="B30" s="75">
        <v>32</v>
      </c>
      <c r="C30" s="76">
        <v>275000</v>
      </c>
      <c r="D30" s="75">
        <v>90</v>
      </c>
      <c r="E30" s="61">
        <v>68</v>
      </c>
      <c r="F30" s="61">
        <v>45</v>
      </c>
      <c r="G30" s="61">
        <v>23</v>
      </c>
      <c r="H30" s="61">
        <v>12</v>
      </c>
      <c r="I30" s="61">
        <v>1</v>
      </c>
      <c r="J30" s="75"/>
      <c r="K30" s="75"/>
      <c r="L30" s="54" t="s">
        <v>132</v>
      </c>
      <c r="M30" s="51">
        <v>128</v>
      </c>
    </row>
    <row r="31" spans="1:13">
      <c r="A31" s="75" t="s">
        <v>36</v>
      </c>
      <c r="B31" s="75">
        <v>32</v>
      </c>
      <c r="C31" s="76">
        <v>250000</v>
      </c>
      <c r="D31" s="75">
        <v>90</v>
      </c>
      <c r="E31" s="61">
        <v>68</v>
      </c>
      <c r="F31" s="61">
        <v>45</v>
      </c>
      <c r="G31" s="61">
        <v>23</v>
      </c>
      <c r="H31" s="61">
        <v>12</v>
      </c>
      <c r="I31" s="61">
        <v>1</v>
      </c>
      <c r="J31" s="75"/>
      <c r="K31" s="75"/>
      <c r="L31" s="54" t="s">
        <v>37</v>
      </c>
      <c r="M31" s="51">
        <v>100</v>
      </c>
    </row>
    <row r="32" spans="1:13">
      <c r="A32" s="75" t="s">
        <v>42</v>
      </c>
      <c r="B32" s="75">
        <v>32</v>
      </c>
      <c r="C32" s="76">
        <v>250000</v>
      </c>
      <c r="D32" s="75">
        <v>90</v>
      </c>
      <c r="E32" s="61">
        <v>68</v>
      </c>
      <c r="F32" s="61">
        <v>45</v>
      </c>
      <c r="G32" s="61">
        <v>23</v>
      </c>
      <c r="H32" s="61">
        <v>12</v>
      </c>
      <c r="I32" s="61">
        <v>1</v>
      </c>
      <c r="J32" s="75"/>
      <c r="K32" s="75"/>
      <c r="L32" s="54" t="s">
        <v>43</v>
      </c>
      <c r="M32" s="51">
        <v>166</v>
      </c>
    </row>
    <row r="33" spans="1:13">
      <c r="A33" s="75" t="s">
        <v>74</v>
      </c>
      <c r="B33" s="75">
        <v>32</v>
      </c>
      <c r="C33" s="76">
        <v>250000</v>
      </c>
      <c r="D33" s="75">
        <v>90</v>
      </c>
      <c r="E33" s="61">
        <v>68</v>
      </c>
      <c r="F33" s="61">
        <v>45</v>
      </c>
      <c r="G33" s="61">
        <v>23</v>
      </c>
      <c r="H33" s="61">
        <v>12</v>
      </c>
      <c r="I33" s="61">
        <v>1</v>
      </c>
      <c r="J33" s="75"/>
      <c r="K33" s="75"/>
      <c r="L33" s="54" t="s">
        <v>75</v>
      </c>
      <c r="M33" s="51">
        <v>143</v>
      </c>
    </row>
    <row r="34" spans="1:13">
      <c r="A34" s="75" t="s">
        <v>96</v>
      </c>
      <c r="B34" s="75">
        <v>32</v>
      </c>
      <c r="C34" s="76">
        <v>250000</v>
      </c>
      <c r="D34" s="75">
        <v>90</v>
      </c>
      <c r="E34" s="61">
        <v>68</v>
      </c>
      <c r="F34" s="61">
        <v>45</v>
      </c>
      <c r="G34" s="61">
        <v>23</v>
      </c>
      <c r="H34" s="61">
        <v>12</v>
      </c>
      <c r="I34" s="61">
        <v>1</v>
      </c>
      <c r="J34" s="75"/>
      <c r="K34" s="75"/>
      <c r="L34" s="54" t="s">
        <v>97</v>
      </c>
      <c r="M34" s="51">
        <v>145</v>
      </c>
    </row>
    <row r="35" spans="1:13">
      <c r="A35" s="75" t="s">
        <v>110</v>
      </c>
      <c r="B35" s="75">
        <v>32</v>
      </c>
      <c r="C35" s="76">
        <v>250000</v>
      </c>
      <c r="D35" s="75">
        <v>90</v>
      </c>
      <c r="E35" s="61">
        <v>68</v>
      </c>
      <c r="F35" s="61">
        <v>45</v>
      </c>
      <c r="G35" s="61">
        <v>23</v>
      </c>
      <c r="H35" s="61">
        <v>12</v>
      </c>
      <c r="I35" s="61">
        <v>1</v>
      </c>
      <c r="J35" s="75"/>
      <c r="K35" s="75"/>
      <c r="L35" s="54" t="s">
        <v>111</v>
      </c>
      <c r="M35" s="51">
        <v>144</v>
      </c>
    </row>
    <row r="36" spans="1:13">
      <c r="A36" s="75" t="s">
        <v>114</v>
      </c>
      <c r="B36" s="75">
        <v>32</v>
      </c>
      <c r="C36" s="76">
        <v>232000</v>
      </c>
      <c r="D36" s="75">
        <v>90</v>
      </c>
      <c r="E36" s="61">
        <v>68</v>
      </c>
      <c r="F36" s="61">
        <v>45</v>
      </c>
      <c r="G36" s="61">
        <v>23</v>
      </c>
      <c r="H36" s="61">
        <v>12</v>
      </c>
      <c r="I36" s="61">
        <v>1</v>
      </c>
      <c r="J36" s="75"/>
      <c r="K36" s="75"/>
      <c r="L36" s="54" t="s">
        <v>115</v>
      </c>
      <c r="M36" s="51">
        <v>146</v>
      </c>
    </row>
    <row r="37" spans="1:13">
      <c r="A37" s="75" t="s">
        <v>69</v>
      </c>
      <c r="B37" s="75">
        <v>32</v>
      </c>
      <c r="C37" s="76">
        <v>232000</v>
      </c>
      <c r="D37" s="75">
        <v>80</v>
      </c>
      <c r="E37" s="61">
        <v>60</v>
      </c>
      <c r="F37" s="61">
        <v>40</v>
      </c>
      <c r="G37" s="61">
        <v>20</v>
      </c>
      <c r="H37" s="61">
        <v>10</v>
      </c>
      <c r="I37" s="61">
        <v>1</v>
      </c>
      <c r="J37" s="75"/>
      <c r="K37" s="75"/>
      <c r="L37" s="54" t="s">
        <v>70</v>
      </c>
      <c r="M37" s="51">
        <v>149</v>
      </c>
    </row>
    <row r="38" spans="1:13">
      <c r="A38" s="75" t="s">
        <v>120</v>
      </c>
      <c r="B38" s="75">
        <v>32</v>
      </c>
      <c r="C38" s="76">
        <v>232000</v>
      </c>
      <c r="D38" s="75">
        <v>80</v>
      </c>
      <c r="E38" s="61">
        <v>60</v>
      </c>
      <c r="F38" s="61">
        <v>40</v>
      </c>
      <c r="G38" s="61">
        <v>20</v>
      </c>
      <c r="H38" s="61">
        <v>10</v>
      </c>
      <c r="I38" s="61">
        <v>1</v>
      </c>
      <c r="J38" s="75"/>
      <c r="K38" s="75"/>
      <c r="L38" s="54" t="s">
        <v>121</v>
      </c>
      <c r="M38" s="51">
        <v>104</v>
      </c>
    </row>
    <row r="39" spans="1:13">
      <c r="A39" s="75" t="s">
        <v>22</v>
      </c>
      <c r="B39" s="75">
        <v>32</v>
      </c>
      <c r="C39" s="76">
        <v>200000</v>
      </c>
      <c r="D39" s="75">
        <v>80</v>
      </c>
      <c r="E39" s="61">
        <v>60</v>
      </c>
      <c r="F39" s="61">
        <v>40</v>
      </c>
      <c r="G39" s="61">
        <v>20</v>
      </c>
      <c r="H39" s="61">
        <v>10</v>
      </c>
      <c r="I39" s="61">
        <v>1</v>
      </c>
      <c r="J39" s="75"/>
      <c r="K39" s="75"/>
      <c r="L39" s="54" t="s">
        <v>23</v>
      </c>
      <c r="M39" s="51">
        <v>112</v>
      </c>
    </row>
    <row r="40" spans="1:13">
      <c r="A40" s="75" t="s">
        <v>51</v>
      </c>
      <c r="B40" s="75">
        <v>32</v>
      </c>
      <c r="C40" s="76">
        <v>200000</v>
      </c>
      <c r="D40" s="75">
        <v>80</v>
      </c>
      <c r="E40" s="61">
        <v>60</v>
      </c>
      <c r="F40" s="61">
        <v>40</v>
      </c>
      <c r="G40" s="61">
        <v>20</v>
      </c>
      <c r="H40" s="61">
        <v>10</v>
      </c>
      <c r="I40" s="61">
        <v>1</v>
      </c>
      <c r="J40" s="75"/>
      <c r="K40" s="75"/>
      <c r="L40" s="54" t="s">
        <v>52</v>
      </c>
      <c r="M40" s="51">
        <v>119</v>
      </c>
    </row>
    <row r="41" spans="1:13">
      <c r="A41" s="75" t="s">
        <v>53</v>
      </c>
      <c r="B41" s="75">
        <v>32</v>
      </c>
      <c r="C41" s="76">
        <v>200000</v>
      </c>
      <c r="D41" s="75">
        <v>80</v>
      </c>
      <c r="E41" s="61">
        <v>60</v>
      </c>
      <c r="F41" s="61">
        <v>40</v>
      </c>
      <c r="G41" s="61">
        <v>20</v>
      </c>
      <c r="H41" s="61">
        <v>10</v>
      </c>
      <c r="I41" s="61">
        <v>1</v>
      </c>
      <c r="J41" s="75"/>
      <c r="K41" s="75"/>
      <c r="L41" s="54" t="s">
        <v>54</v>
      </c>
      <c r="M41" s="51">
        <v>84</v>
      </c>
    </row>
    <row r="42" spans="1:13">
      <c r="A42" s="75" t="s">
        <v>61</v>
      </c>
      <c r="B42" s="75">
        <v>32</v>
      </c>
      <c r="C42" s="76">
        <v>200000</v>
      </c>
      <c r="D42" s="75">
        <v>80</v>
      </c>
      <c r="E42" s="61">
        <v>60</v>
      </c>
      <c r="F42" s="61">
        <v>40</v>
      </c>
      <c r="G42" s="61">
        <v>20</v>
      </c>
      <c r="H42" s="61">
        <v>10</v>
      </c>
      <c r="I42" s="61">
        <v>1</v>
      </c>
      <c r="J42" s="75"/>
      <c r="K42" s="75"/>
      <c r="L42" s="54" t="s">
        <v>62</v>
      </c>
      <c r="M42" s="51">
        <v>119</v>
      </c>
    </row>
    <row r="43" spans="1:13">
      <c r="A43" s="75" t="s">
        <v>24</v>
      </c>
      <c r="B43" s="75">
        <v>32</v>
      </c>
      <c r="C43" s="76">
        <v>175000</v>
      </c>
      <c r="D43" s="75">
        <v>80</v>
      </c>
      <c r="E43" s="61">
        <v>60</v>
      </c>
      <c r="F43" s="61">
        <v>40</v>
      </c>
      <c r="G43" s="61">
        <v>20</v>
      </c>
      <c r="H43" s="61">
        <v>10</v>
      </c>
      <c r="I43" s="61">
        <v>1</v>
      </c>
      <c r="J43" s="75"/>
      <c r="K43" s="75"/>
      <c r="L43" s="54" t="s">
        <v>25</v>
      </c>
      <c r="M43" s="51">
        <v>166</v>
      </c>
    </row>
    <row r="44" spans="1:13">
      <c r="A44" s="75" t="s">
        <v>141</v>
      </c>
      <c r="B44" s="75">
        <v>32</v>
      </c>
      <c r="C44" s="76">
        <v>175000</v>
      </c>
      <c r="D44" s="75">
        <v>80</v>
      </c>
      <c r="E44" s="61">
        <v>60</v>
      </c>
      <c r="F44" s="61">
        <v>40</v>
      </c>
      <c r="G44" s="61">
        <v>20</v>
      </c>
      <c r="H44" s="61">
        <v>10</v>
      </c>
      <c r="I44" s="61">
        <v>1</v>
      </c>
      <c r="J44" s="75"/>
      <c r="K44" s="75"/>
      <c r="L44" s="54" t="s">
        <v>142</v>
      </c>
      <c r="M44" s="51">
        <v>144</v>
      </c>
    </row>
    <row r="45" spans="1:13">
      <c r="A45" s="77" t="s">
        <v>32</v>
      </c>
      <c r="B45" s="78">
        <v>32</v>
      </c>
      <c r="C45" s="79">
        <v>150000</v>
      </c>
      <c r="D45" s="78">
        <v>70</v>
      </c>
      <c r="E45" s="56">
        <v>53</v>
      </c>
      <c r="F45" s="56">
        <v>35</v>
      </c>
      <c r="G45" s="56">
        <v>18</v>
      </c>
      <c r="H45" s="56">
        <v>9</v>
      </c>
      <c r="I45" s="56">
        <v>1</v>
      </c>
      <c r="J45" s="78"/>
      <c r="K45" s="80"/>
      <c r="L45" s="54" t="s">
        <v>33</v>
      </c>
      <c r="M45" s="51">
        <v>99</v>
      </c>
    </row>
    <row r="46" spans="1:13">
      <c r="A46" s="78" t="s">
        <v>49</v>
      </c>
      <c r="B46" s="78">
        <v>32</v>
      </c>
      <c r="C46" s="79">
        <v>150000</v>
      </c>
      <c r="D46" s="78">
        <v>70</v>
      </c>
      <c r="E46" s="56">
        <v>53</v>
      </c>
      <c r="F46" s="56">
        <v>35</v>
      </c>
      <c r="G46" s="56">
        <v>18</v>
      </c>
      <c r="H46" s="56">
        <v>9</v>
      </c>
      <c r="I46" s="56">
        <v>1</v>
      </c>
      <c r="J46" s="78"/>
      <c r="K46" s="80"/>
      <c r="L46" s="54" t="s">
        <v>50</v>
      </c>
      <c r="M46" s="51">
        <v>81</v>
      </c>
    </row>
    <row r="47" spans="1:13">
      <c r="A47" s="78" t="s">
        <v>59</v>
      </c>
      <c r="B47" s="78">
        <v>32</v>
      </c>
      <c r="C47" s="79">
        <v>150000</v>
      </c>
      <c r="D47" s="78">
        <v>70</v>
      </c>
      <c r="E47" s="56">
        <v>53</v>
      </c>
      <c r="F47" s="56">
        <v>35</v>
      </c>
      <c r="G47" s="56">
        <v>18</v>
      </c>
      <c r="H47" s="56">
        <v>9</v>
      </c>
      <c r="I47" s="56">
        <v>1</v>
      </c>
      <c r="J47" s="78"/>
      <c r="K47" s="80"/>
      <c r="L47" s="54" t="s">
        <v>60</v>
      </c>
      <c r="M47" s="51">
        <v>100</v>
      </c>
    </row>
    <row r="48" spans="1:13">
      <c r="A48" s="78" t="s">
        <v>76</v>
      </c>
      <c r="B48" s="78">
        <v>32</v>
      </c>
      <c r="C48" s="79">
        <v>150000</v>
      </c>
      <c r="D48" s="78">
        <v>70</v>
      </c>
      <c r="E48" s="56">
        <v>53</v>
      </c>
      <c r="F48" s="56">
        <v>35</v>
      </c>
      <c r="G48" s="56">
        <v>18</v>
      </c>
      <c r="H48" s="56">
        <v>9</v>
      </c>
      <c r="I48" s="56">
        <v>1</v>
      </c>
      <c r="J48" s="78"/>
      <c r="K48" s="80"/>
      <c r="L48" s="54" t="s">
        <v>77</v>
      </c>
      <c r="M48" s="51">
        <v>91</v>
      </c>
    </row>
    <row r="49" spans="1:13">
      <c r="A49" s="78" t="s">
        <v>88</v>
      </c>
      <c r="B49" s="78">
        <v>32</v>
      </c>
      <c r="C49" s="79">
        <v>150000</v>
      </c>
      <c r="D49" s="78">
        <v>70</v>
      </c>
      <c r="E49" s="56">
        <v>53</v>
      </c>
      <c r="F49" s="56">
        <v>35</v>
      </c>
      <c r="G49" s="56">
        <v>18</v>
      </c>
      <c r="H49" s="56">
        <v>9</v>
      </c>
      <c r="I49" s="56">
        <v>1</v>
      </c>
      <c r="J49" s="78"/>
      <c r="K49" s="80"/>
      <c r="L49" s="54" t="s">
        <v>89</v>
      </c>
      <c r="M49" s="51">
        <v>94</v>
      </c>
    </row>
    <row r="50" spans="1:13">
      <c r="A50" s="77" t="s">
        <v>103</v>
      </c>
      <c r="B50" s="78">
        <v>32</v>
      </c>
      <c r="C50" s="79">
        <v>150000</v>
      </c>
      <c r="D50" s="78">
        <v>70</v>
      </c>
      <c r="E50" s="56">
        <v>53</v>
      </c>
      <c r="F50" s="56">
        <v>35</v>
      </c>
      <c r="G50" s="56">
        <v>18</v>
      </c>
      <c r="H50" s="56">
        <v>9</v>
      </c>
      <c r="I50" s="56">
        <v>1</v>
      </c>
      <c r="J50" s="78"/>
      <c r="K50" s="80"/>
      <c r="L50" s="54" t="s">
        <v>104</v>
      </c>
      <c r="M50" s="51">
        <v>82</v>
      </c>
    </row>
    <row r="51" spans="1:13">
      <c r="A51" s="78" t="s">
        <v>28</v>
      </c>
      <c r="B51" s="78">
        <v>32</v>
      </c>
      <c r="C51" s="79">
        <v>125000</v>
      </c>
      <c r="D51" s="78">
        <v>70</v>
      </c>
      <c r="E51" s="56">
        <v>53</v>
      </c>
      <c r="F51" s="56">
        <v>35</v>
      </c>
      <c r="G51" s="56">
        <v>18</v>
      </c>
      <c r="H51" s="56">
        <v>9</v>
      </c>
      <c r="I51" s="56">
        <v>1</v>
      </c>
      <c r="J51" s="78"/>
      <c r="K51" s="80"/>
      <c r="L51" s="54" t="s">
        <v>29</v>
      </c>
      <c r="M51" s="51">
        <v>79</v>
      </c>
    </row>
    <row r="52" spans="1:13">
      <c r="A52" s="78" t="s">
        <v>145</v>
      </c>
      <c r="B52" s="78">
        <v>32</v>
      </c>
      <c r="C52" s="79">
        <v>125000</v>
      </c>
      <c r="D52" s="78">
        <v>70</v>
      </c>
      <c r="E52" s="56">
        <v>53</v>
      </c>
      <c r="F52" s="56">
        <v>35</v>
      </c>
      <c r="G52" s="56">
        <v>18</v>
      </c>
      <c r="H52" s="56">
        <v>9</v>
      </c>
      <c r="I52" s="56">
        <v>1</v>
      </c>
      <c r="J52" s="78"/>
      <c r="K52" s="80"/>
      <c r="L52" s="54" t="s">
        <v>146</v>
      </c>
      <c r="M52" s="51">
        <v>74</v>
      </c>
    </row>
    <row r="53" spans="1:13">
      <c r="A53" s="78" t="s">
        <v>14</v>
      </c>
      <c r="B53" s="78">
        <v>32</v>
      </c>
      <c r="C53" s="79">
        <v>100000</v>
      </c>
      <c r="D53" s="78">
        <v>50</v>
      </c>
      <c r="E53" s="56">
        <v>38</v>
      </c>
      <c r="F53" s="56">
        <v>25</v>
      </c>
      <c r="G53" s="56">
        <v>13</v>
      </c>
      <c r="H53" s="56">
        <v>7</v>
      </c>
      <c r="I53" s="56">
        <v>1</v>
      </c>
      <c r="J53" s="78"/>
      <c r="K53" s="80"/>
      <c r="L53" s="54" t="s">
        <v>15</v>
      </c>
      <c r="M53" s="51">
        <v>98</v>
      </c>
    </row>
    <row r="54" spans="1:13">
      <c r="A54" s="78" t="s">
        <v>124</v>
      </c>
      <c r="B54" s="78">
        <v>32</v>
      </c>
      <c r="C54" s="79">
        <v>100000</v>
      </c>
      <c r="D54" s="78">
        <v>50</v>
      </c>
      <c r="E54" s="56">
        <v>38</v>
      </c>
      <c r="F54" s="56">
        <v>25</v>
      </c>
      <c r="G54" s="56">
        <v>13</v>
      </c>
      <c r="H54" s="56">
        <v>7</v>
      </c>
      <c r="I54" s="56">
        <v>1</v>
      </c>
      <c r="J54" s="78"/>
      <c r="K54" s="80"/>
      <c r="L54" s="54" t="s">
        <v>125</v>
      </c>
      <c r="M54" s="51">
        <v>65</v>
      </c>
    </row>
    <row r="55" spans="1:13">
      <c r="A55" s="78" t="s">
        <v>34</v>
      </c>
      <c r="B55" s="78">
        <v>48</v>
      </c>
      <c r="C55" s="79">
        <v>100000</v>
      </c>
      <c r="D55" s="78">
        <v>50</v>
      </c>
      <c r="E55" s="56">
        <v>38</v>
      </c>
      <c r="F55" s="56">
        <v>25</v>
      </c>
      <c r="G55" s="56">
        <v>13</v>
      </c>
      <c r="H55" s="56">
        <v>7</v>
      </c>
      <c r="I55" s="56">
        <v>4</v>
      </c>
      <c r="J55" s="56">
        <v>1</v>
      </c>
      <c r="K55" s="80"/>
      <c r="L55" s="54" t="s">
        <v>35</v>
      </c>
      <c r="M55" s="51">
        <v>74</v>
      </c>
    </row>
    <row r="56" spans="1:13">
      <c r="A56" s="78" t="s">
        <v>92</v>
      </c>
      <c r="B56" s="78">
        <v>32</v>
      </c>
      <c r="C56" s="79">
        <v>100000</v>
      </c>
      <c r="D56" s="78">
        <v>50</v>
      </c>
      <c r="E56" s="56">
        <v>38</v>
      </c>
      <c r="F56" s="56">
        <v>25</v>
      </c>
      <c r="G56" s="56">
        <v>13</v>
      </c>
      <c r="H56" s="56">
        <v>7</v>
      </c>
      <c r="I56" s="56">
        <v>1</v>
      </c>
      <c r="J56" s="78"/>
      <c r="K56" s="80"/>
      <c r="L56" s="54" t="s">
        <v>93</v>
      </c>
      <c r="M56" s="51">
        <v>80</v>
      </c>
    </row>
    <row r="57" spans="1:13">
      <c r="A57" s="78" t="s">
        <v>98</v>
      </c>
      <c r="B57" s="78">
        <v>32</v>
      </c>
      <c r="C57" s="79">
        <v>100000</v>
      </c>
      <c r="D57" s="78">
        <v>50</v>
      </c>
      <c r="E57" s="56">
        <v>38</v>
      </c>
      <c r="F57" s="56">
        <v>25</v>
      </c>
      <c r="G57" s="56">
        <v>13</v>
      </c>
      <c r="H57" s="56">
        <v>7</v>
      </c>
      <c r="I57" s="56">
        <v>1</v>
      </c>
      <c r="J57" s="78"/>
      <c r="K57" s="80"/>
      <c r="L57" s="54" t="s">
        <v>99</v>
      </c>
      <c r="M57" s="51">
        <v>57</v>
      </c>
    </row>
    <row r="58" spans="1:13">
      <c r="A58" s="80" t="s">
        <v>55</v>
      </c>
      <c r="B58" s="80">
        <v>32</v>
      </c>
      <c r="C58" s="81">
        <v>89400</v>
      </c>
      <c r="D58" s="82">
        <v>40</v>
      </c>
      <c r="E58" s="57">
        <v>30</v>
      </c>
      <c r="F58" s="57">
        <v>20</v>
      </c>
      <c r="G58" s="57">
        <v>10</v>
      </c>
      <c r="H58" s="57">
        <v>5</v>
      </c>
      <c r="I58" s="57">
        <v>1</v>
      </c>
      <c r="J58" s="80"/>
      <c r="K58" s="80"/>
      <c r="L58" s="54" t="s">
        <v>56</v>
      </c>
      <c r="M58" s="51">
        <v>67</v>
      </c>
    </row>
    <row r="59" spans="1:13">
      <c r="A59" s="80" t="s">
        <v>78</v>
      </c>
      <c r="B59" s="80">
        <v>32</v>
      </c>
      <c r="C59" s="81">
        <v>89400</v>
      </c>
      <c r="D59" s="82">
        <v>40</v>
      </c>
      <c r="E59" s="57">
        <v>30</v>
      </c>
      <c r="F59" s="57">
        <v>20</v>
      </c>
      <c r="G59" s="57">
        <v>10</v>
      </c>
      <c r="H59" s="57">
        <v>5</v>
      </c>
      <c r="I59" s="57">
        <v>1</v>
      </c>
      <c r="J59" s="80"/>
      <c r="K59" s="80"/>
      <c r="L59" s="54" t="s">
        <v>79</v>
      </c>
      <c r="M59" s="51">
        <v>50</v>
      </c>
    </row>
    <row r="60" spans="1:13">
      <c r="A60" s="80" t="s">
        <v>90</v>
      </c>
      <c r="B60" s="80">
        <v>32</v>
      </c>
      <c r="C60" s="81">
        <v>89400</v>
      </c>
      <c r="D60" s="82">
        <v>40</v>
      </c>
      <c r="E60" s="57">
        <v>30</v>
      </c>
      <c r="F60" s="57">
        <v>20</v>
      </c>
      <c r="G60" s="57">
        <v>10</v>
      </c>
      <c r="H60" s="57">
        <v>5</v>
      </c>
      <c r="I60" s="57">
        <v>1</v>
      </c>
      <c r="J60" s="80"/>
      <c r="K60" s="80"/>
      <c r="L60" s="54" t="s">
        <v>91</v>
      </c>
      <c r="M60" s="51">
        <v>60</v>
      </c>
    </row>
    <row r="61" spans="1:13">
      <c r="A61" s="80" t="s">
        <v>112</v>
      </c>
      <c r="B61" s="80">
        <v>32</v>
      </c>
      <c r="C61" s="81">
        <v>89400</v>
      </c>
      <c r="D61" s="82">
        <v>40</v>
      </c>
      <c r="E61" s="57">
        <v>30</v>
      </c>
      <c r="F61" s="57">
        <v>20</v>
      </c>
      <c r="G61" s="57">
        <v>10</v>
      </c>
      <c r="H61" s="57">
        <v>5</v>
      </c>
      <c r="I61" s="57">
        <v>1</v>
      </c>
      <c r="J61" s="80"/>
      <c r="K61" s="80"/>
      <c r="L61" s="54" t="s">
        <v>113</v>
      </c>
      <c r="M61" s="51">
        <v>64</v>
      </c>
    </row>
    <row r="62" spans="1:13">
      <c r="A62" s="80" t="s">
        <v>229</v>
      </c>
      <c r="B62" s="80">
        <v>32</v>
      </c>
      <c r="C62" s="81">
        <v>89400</v>
      </c>
      <c r="D62" s="82">
        <v>40</v>
      </c>
      <c r="E62" s="57">
        <v>30</v>
      </c>
      <c r="F62" s="57">
        <v>20</v>
      </c>
      <c r="G62" s="57">
        <v>10</v>
      </c>
      <c r="H62" s="57">
        <v>5</v>
      </c>
      <c r="I62" s="57">
        <v>1</v>
      </c>
      <c r="J62" s="80"/>
      <c r="K62" s="80"/>
      <c r="L62" s="54" t="s">
        <v>117</v>
      </c>
      <c r="M62" s="51">
        <v>45</v>
      </c>
    </row>
    <row r="63" spans="1:13">
      <c r="A63" s="83" t="s">
        <v>118</v>
      </c>
      <c r="B63" s="80">
        <v>32</v>
      </c>
      <c r="C63" s="81">
        <v>89400</v>
      </c>
      <c r="D63" s="82">
        <v>40</v>
      </c>
      <c r="E63" s="57">
        <v>30</v>
      </c>
      <c r="F63" s="57">
        <v>20</v>
      </c>
      <c r="G63" s="57">
        <v>10</v>
      </c>
      <c r="H63" s="57">
        <v>5</v>
      </c>
      <c r="I63" s="57">
        <v>1</v>
      </c>
      <c r="J63" s="80"/>
      <c r="K63" s="80"/>
      <c r="L63" s="54" t="s">
        <v>119</v>
      </c>
      <c r="M63" s="51">
        <v>46</v>
      </c>
    </row>
    <row r="64" spans="1:13">
      <c r="A64" s="80" t="s">
        <v>122</v>
      </c>
      <c r="B64" s="80">
        <v>32</v>
      </c>
      <c r="C64" s="81">
        <v>89400</v>
      </c>
      <c r="D64" s="82">
        <v>40</v>
      </c>
      <c r="E64" s="57">
        <v>30</v>
      </c>
      <c r="F64" s="57">
        <v>20</v>
      </c>
      <c r="G64" s="57">
        <v>10</v>
      </c>
      <c r="H64" s="57">
        <v>5</v>
      </c>
      <c r="I64" s="57">
        <v>1</v>
      </c>
      <c r="J64" s="80"/>
      <c r="K64" s="80"/>
      <c r="L64" s="54" t="s">
        <v>123</v>
      </c>
      <c r="M64" s="51">
        <v>56</v>
      </c>
    </row>
    <row r="65" spans="1:13">
      <c r="A65" s="80" t="s">
        <v>135</v>
      </c>
      <c r="B65" s="80">
        <v>32</v>
      </c>
      <c r="C65" s="81">
        <v>89400</v>
      </c>
      <c r="D65" s="82">
        <v>40</v>
      </c>
      <c r="E65" s="57">
        <v>30</v>
      </c>
      <c r="F65" s="57">
        <v>20</v>
      </c>
      <c r="G65" s="57">
        <v>10</v>
      </c>
      <c r="H65" s="57">
        <v>5</v>
      </c>
      <c r="I65" s="57">
        <v>1</v>
      </c>
      <c r="J65" s="80"/>
      <c r="K65" s="80"/>
      <c r="L65" s="54" t="s">
        <v>136</v>
      </c>
      <c r="M65" s="51">
        <v>42</v>
      </c>
    </row>
    <row r="66" spans="1:13">
      <c r="A66" s="80" t="s">
        <v>12</v>
      </c>
      <c r="B66" s="80">
        <v>32</v>
      </c>
      <c r="C66" s="81">
        <v>89400</v>
      </c>
      <c r="D66" s="82">
        <v>40</v>
      </c>
      <c r="E66" s="57">
        <v>30</v>
      </c>
      <c r="F66" s="57">
        <v>20</v>
      </c>
      <c r="G66" s="57">
        <v>10</v>
      </c>
      <c r="H66" s="57">
        <v>5</v>
      </c>
      <c r="I66" s="57">
        <v>1</v>
      </c>
      <c r="J66" s="80"/>
      <c r="K66" s="80"/>
      <c r="L66" s="54" t="s">
        <v>13</v>
      </c>
      <c r="M66" s="51">
        <v>54</v>
      </c>
    </row>
    <row r="67" spans="1:13">
      <c r="A67" s="80" t="s">
        <v>20</v>
      </c>
      <c r="B67" s="80">
        <v>32</v>
      </c>
      <c r="C67" s="81">
        <v>89400</v>
      </c>
      <c r="D67" s="82">
        <v>40</v>
      </c>
      <c r="E67" s="57">
        <v>30</v>
      </c>
      <c r="F67" s="57">
        <v>20</v>
      </c>
      <c r="G67" s="57">
        <v>10</v>
      </c>
      <c r="H67" s="57">
        <v>5</v>
      </c>
      <c r="I67" s="57">
        <v>1</v>
      </c>
      <c r="J67" s="80"/>
      <c r="K67" s="80"/>
      <c r="L67" s="54" t="s">
        <v>21</v>
      </c>
      <c r="M67" s="51">
        <v>67</v>
      </c>
    </row>
    <row r="68" spans="1:13">
      <c r="A68" s="80" t="s">
        <v>26</v>
      </c>
      <c r="B68" s="80">
        <v>32</v>
      </c>
      <c r="C68" s="81">
        <v>89400</v>
      </c>
      <c r="D68" s="82">
        <v>40</v>
      </c>
      <c r="E68" s="57">
        <v>30</v>
      </c>
      <c r="F68" s="57">
        <v>20</v>
      </c>
      <c r="G68" s="57">
        <v>10</v>
      </c>
      <c r="H68" s="57">
        <v>5</v>
      </c>
      <c r="I68" s="57">
        <v>1</v>
      </c>
      <c r="J68" s="80"/>
      <c r="K68" s="80"/>
      <c r="L68" s="54" t="s">
        <v>27</v>
      </c>
      <c r="M68" s="51">
        <v>73</v>
      </c>
    </row>
    <row r="69" spans="1:13">
      <c r="A69" s="80" t="s">
        <v>38</v>
      </c>
      <c r="B69" s="80">
        <v>32</v>
      </c>
      <c r="C69" s="81">
        <v>89400</v>
      </c>
      <c r="D69" s="82">
        <v>40</v>
      </c>
      <c r="E69" s="57">
        <v>30</v>
      </c>
      <c r="F69" s="57">
        <v>20</v>
      </c>
      <c r="G69" s="57">
        <v>10</v>
      </c>
      <c r="H69" s="57">
        <v>5</v>
      </c>
      <c r="I69" s="57">
        <v>1</v>
      </c>
      <c r="J69" s="80"/>
      <c r="K69" s="80"/>
      <c r="L69" s="54" t="s">
        <v>39</v>
      </c>
      <c r="M69" s="51">
        <v>63</v>
      </c>
    </row>
    <row r="70" spans="1:13">
      <c r="A70" s="80" t="s">
        <v>46</v>
      </c>
      <c r="B70" s="80">
        <v>32</v>
      </c>
      <c r="C70" s="81">
        <v>89400</v>
      </c>
      <c r="D70" s="82">
        <v>40</v>
      </c>
      <c r="E70" s="57">
        <v>30</v>
      </c>
      <c r="F70" s="57">
        <v>20</v>
      </c>
      <c r="G70" s="57">
        <v>10</v>
      </c>
      <c r="H70" s="57">
        <v>5</v>
      </c>
      <c r="I70" s="57">
        <v>1</v>
      </c>
      <c r="J70" s="80"/>
      <c r="K70" s="80"/>
      <c r="L70" s="54" t="s">
        <v>47</v>
      </c>
      <c r="M70" s="51">
        <v>59</v>
      </c>
    </row>
    <row r="71" spans="1:13">
      <c r="A71" s="83" t="s">
        <v>72</v>
      </c>
      <c r="B71" s="80">
        <v>32</v>
      </c>
      <c r="C71" s="81">
        <v>89400</v>
      </c>
      <c r="D71" s="82">
        <v>40</v>
      </c>
      <c r="E71" s="57">
        <v>30</v>
      </c>
      <c r="F71" s="57">
        <v>20</v>
      </c>
      <c r="G71" s="57">
        <v>10</v>
      </c>
      <c r="H71" s="57">
        <v>5</v>
      </c>
      <c r="I71" s="57">
        <v>1</v>
      </c>
      <c r="J71" s="80"/>
      <c r="K71" s="80"/>
      <c r="L71" s="54" t="s">
        <v>73</v>
      </c>
      <c r="M71" s="51">
        <v>53</v>
      </c>
    </row>
    <row r="72" spans="1:13">
      <c r="A72" s="80" t="s">
        <v>94</v>
      </c>
      <c r="B72" s="80">
        <v>32</v>
      </c>
      <c r="C72" s="81">
        <v>89400</v>
      </c>
      <c r="D72" s="82">
        <v>40</v>
      </c>
      <c r="E72" s="57">
        <v>30</v>
      </c>
      <c r="F72" s="57">
        <v>20</v>
      </c>
      <c r="G72" s="57">
        <v>10</v>
      </c>
      <c r="H72" s="57">
        <v>5</v>
      </c>
      <c r="I72" s="57">
        <v>1</v>
      </c>
      <c r="J72" s="80"/>
      <c r="K72" s="80"/>
      <c r="L72" s="54" t="s">
        <v>95</v>
      </c>
      <c r="M72" s="51">
        <v>57</v>
      </c>
    </row>
    <row r="73" spans="1:13">
      <c r="A73" s="80" t="s">
        <v>133</v>
      </c>
      <c r="B73" s="80">
        <v>32</v>
      </c>
      <c r="C73" s="81">
        <v>89400</v>
      </c>
      <c r="D73" s="82">
        <v>40</v>
      </c>
      <c r="E73" s="57">
        <v>30</v>
      </c>
      <c r="F73" s="57">
        <v>20</v>
      </c>
      <c r="G73" s="57">
        <v>10</v>
      </c>
      <c r="H73" s="57">
        <v>5</v>
      </c>
      <c r="I73" s="57">
        <v>1</v>
      </c>
      <c r="J73" s="80"/>
      <c r="K73" s="80"/>
      <c r="L73" s="54" t="s">
        <v>134</v>
      </c>
      <c r="M73" s="51">
        <v>48</v>
      </c>
    </row>
    <row r="74" spans="1:13">
      <c r="A74" s="80" t="s">
        <v>16</v>
      </c>
      <c r="B74" s="80">
        <v>32</v>
      </c>
      <c r="C74" s="81">
        <v>89000</v>
      </c>
      <c r="D74" s="82">
        <v>40</v>
      </c>
      <c r="E74" s="57">
        <v>30</v>
      </c>
      <c r="F74" s="57">
        <v>20</v>
      </c>
      <c r="G74" s="57">
        <v>10</v>
      </c>
      <c r="H74" s="57">
        <v>5</v>
      </c>
      <c r="I74" s="57">
        <v>1</v>
      </c>
      <c r="J74" s="80"/>
      <c r="K74" s="80"/>
      <c r="L74" s="54" t="s">
        <v>17</v>
      </c>
      <c r="M74" s="51">
        <v>95</v>
      </c>
    </row>
    <row r="75" spans="1:13">
      <c r="A75" s="51" t="s">
        <v>157</v>
      </c>
      <c r="B75" s="51">
        <v>64</v>
      </c>
      <c r="C75" s="52">
        <v>500000</v>
      </c>
      <c r="D75" s="51">
        <v>0</v>
      </c>
      <c r="L75" s="54" t="s">
        <v>48</v>
      </c>
      <c r="M75" s="51">
        <v>45</v>
      </c>
    </row>
  </sheetData>
  <autoFilter ref="A1:M1" xr:uid="{A7C88FC5-E71E-4547-BF79-80A5B5499889}">
    <sortState xmlns:xlrd2="http://schemas.microsoft.com/office/spreadsheetml/2017/richdata2" ref="A2:M75">
      <sortCondition descending="1" ref="D1"/>
    </sortState>
  </autoFilter>
  <hyperlinks>
    <hyperlink ref="A58" r:id="rId1" tooltip="Tournoi de tennis de Guaruja" display="https://fr.wikipedia.org/wiki/Tournoi_de_tennis_de_Guaruja" xr:uid="{F8AAA736-1357-4F43-84EF-3D1F4A4D4B85}"/>
    <hyperlink ref="A48" r:id="rId2" tooltip="Tournoi de tennis de Lyon" display="https://fr.wikipedia.org/wiki/Tournoi_de_tennis_de_Lyon" xr:uid="{8A7DAB30-B776-4408-ACCE-87918A7376B2}"/>
    <hyperlink ref="A34" r:id="rId3" tooltip="Tournoi de tennis d'Atlanta" display="https://fr.wikipedia.org/wiki/Tournoi_de_tennis_d%27Atlanta" xr:uid="{677B30A7-4683-414F-A861-ED51F0AB5824}"/>
    <hyperlink ref="A72" r:id="rId4" tooltip="Tournoi de tennis de Nice" display="https://fr.wikipedia.org/wiki/Tournoi_de_tennis_de_Nice" xr:uid="{E36CCC98-C132-4306-A499-FF3A6AAB9DFA}"/>
    <hyperlink ref="A64" r:id="rId5" tooltip="Tournoi de tennis de Corée" display="https://fr.wikipedia.org/wiki/Tournoi_de_tennis_de_Cor%C3%A9e" xr:uid="{866FB947-D819-45C1-80AE-2A78CFE23FA5}"/>
    <hyperlink ref="A49" r:id="rId6" tooltip="Tournoi de tennis de Munich" display="https://fr.wikipedia.org/wiki/Tournoi_de_tennis_de_Munich" xr:uid="{3871ABA6-FA23-40D0-9DFB-BDAD129EA56B}"/>
    <hyperlink ref="A70" r:id="rId7" tooltip="Tournoi de tennis de Florence" display="https://fr.wikipedia.org/wiki/Tournoi_de_tennis_de_Florence" xr:uid="{BF510CD5-DB2A-4E65-A385-D3A2CEB1BB28}"/>
    <hyperlink ref="A68" r:id="rId8" tooltip="Tournoi de tennis de Bologne" display="https://fr.wikipedia.org/wiki/Tournoi_de_tennis_de_Bologne" xr:uid="{46FB6985-C3C7-4E2B-A3A9-45A9E31361A0}"/>
    <hyperlink ref="A55" r:id="rId9" tooltip="Tournoi de tennis de Bristol" display="https://fr.wikipedia.org/wiki/Tournoi_de_tennis_de_Bristol" xr:uid="{643028E8-7C14-4CF8-B4C7-204FDA8CE8E9}"/>
    <hyperlink ref="A53" r:id="rId10" tooltip="Tournoi de tennis d'Athènes" display="https://fr.wikipedia.org/wiki/Tournoi_de_tennis_d%27Ath%C3%A8nes" xr:uid="{B654306A-7617-422A-9A26-477887459068}"/>
    <hyperlink ref="A41" r:id="rId11" tooltip="Tournoi de tennis de Gstaad" display="https://fr.wikipedia.org/wiki/Tournoi_de_tennis_de_Gstaad" xr:uid="{9CDE45C3-EF08-42B5-A88D-79F482869685}"/>
    <hyperlink ref="A56" r:id="rId12" tooltip="Tournoi de tennis de Newport" display="https://fr.wikipedia.org/wiki/Tournoi_de_tennis_de_Newport" xr:uid="{91677757-4795-43EF-89AD-C8A30FDAAC9A}"/>
    <hyperlink ref="A43" r:id="rId13" tooltip="Tournoi de tennis de Suède" display="https://fr.wikipedia.org/wiki/Tournoi_de_tennis_de_Su%C3%A8de" xr:uid="{C471F9B8-CDF4-45DA-A48E-74BBB59B3166}"/>
    <hyperlink ref="A22" r:id="rId14" tooltip="Tournoi de tennis de Kitzbühel" display="https://fr.wikipedia.org/wiki/Tournoi_de_tennis_de_Kitzb%C3%BChel" xr:uid="{78248B0F-F1B6-4E89-9B39-9FCBDE53CA76}"/>
    <hyperlink ref="A54" r:id="rId15" tooltip="Tournoi de tennis de la Vallée d'Aoste" display="https://fr.wikipedia.org/wiki/Tournoi_de_tennis_de_la_Vall%C3%A9e_d%27Aoste" xr:uid="{E6B7A6AD-98C6-401B-9E63-7E9EB93F63C6}"/>
    <hyperlink ref="A57" r:id="rId16" tooltip="Tournoi de tennis de Sicile" display="https://fr.wikipedia.org/wiki/Tournoi_de_tennis_de_Sicile" xr:uid="{9DD0E853-6DFE-4D88-B035-D816BE7AC9DD}"/>
    <hyperlink ref="A39" r:id="rId17" tooltip="Tournoi de tennis de Bâle" display="https://fr.wikipedia.org/wiki/Tournoi_de_tennis_de_B%C3%A2le" xr:uid="{B270AE88-5890-4932-BAA9-360964B240DE}"/>
    <hyperlink ref="A52" r:id="rId18" tooltip="Tournoi de tennis de Vienne" display="https://fr.wikipedia.org/wiki/Tournoi_de_tennis_de_Vienne" xr:uid="{24A92910-89B2-45B2-A856-E35CB8B500C6}"/>
    <hyperlink ref="A42" r:id="rId19" tooltip="Tournoi de tennis de Hong Kong" display="https://fr.wikipedia.org/wiki/Tournoi_de_tennis_de_Hong_Kong" xr:uid="{F375A864-EF25-478C-9F79-0A87FF0FA6CB}"/>
    <hyperlink ref="A62" r:id="rId20" tooltip="Tournoi de tennis du Brésil" display="https://fr.wikipedia.org/wiki/Tournoi_de_tennis_du_Br%C3%A9sil" xr:uid="{B295B7F0-239A-4E01-BC99-3B6529101D0A}"/>
    <hyperlink ref="A74" r:id="rId21" tooltip="Tournoi de tennis d'Auckland" display="https://fr.wikipedia.org/wiki/Tournoi_de_tennis_d%27Auckland" xr:uid="{8D6E0508-F789-4942-AC46-A974FFA171C6}"/>
    <hyperlink ref="A66" r:id="rId22" tooltip="Tournoi de tennis d'Adélaïde" display="https://fr.wikipedia.org/wiki/Tournoi_de_tennis_d%27Ad%C3%A9la%C3%AFde" xr:uid="{669BDC45-3233-4229-AC77-C0B99B330029}"/>
    <hyperlink ref="A59" r:id="rId23" tooltip="Tournoi de tennis de Madrid" display="https://fr.wikipedia.org/wiki/Tournoi_de_tennis_de_Madrid" xr:uid="{B4F507C3-6475-4B78-9D30-58EB1EE692B5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A0F9-4756-4375-8A92-CCAB12AD9630}">
  <dimension ref="A1:B78"/>
  <sheetViews>
    <sheetView workbookViewId="0">
      <selection activeCell="G14" sqref="G14"/>
    </sheetView>
  </sheetViews>
  <sheetFormatPr defaultRowHeight="15"/>
  <cols>
    <col min="1" max="1" width="17.42578125" bestFit="1" customWidth="1"/>
    <col min="2" max="2" width="6.5703125" bestFit="1" customWidth="1"/>
  </cols>
  <sheetData>
    <row r="1" spans="1:2">
      <c r="A1" s="1" t="s">
        <v>0</v>
      </c>
      <c r="B1" s="1" t="s">
        <v>153</v>
      </c>
    </row>
    <row r="2" spans="1:2">
      <c r="A2" s="2" t="s">
        <v>16</v>
      </c>
      <c r="B2" s="3">
        <v>40</v>
      </c>
    </row>
    <row r="3" spans="1:2">
      <c r="A3" s="4" t="s">
        <v>12</v>
      </c>
      <c r="B3" s="5">
        <v>40</v>
      </c>
    </row>
    <row r="4" spans="1:2">
      <c r="A4" s="6" t="s">
        <v>154</v>
      </c>
      <c r="B4" s="7">
        <v>200</v>
      </c>
    </row>
    <row r="5" spans="1:2">
      <c r="A5" s="2" t="s">
        <v>133</v>
      </c>
      <c r="B5" s="3">
        <v>40</v>
      </c>
    </row>
    <row r="6" spans="1:2">
      <c r="A6" s="8" t="s">
        <v>155</v>
      </c>
      <c r="B6" s="9">
        <v>50</v>
      </c>
    </row>
    <row r="7" spans="1:2">
      <c r="A7" s="2" t="s">
        <v>76</v>
      </c>
      <c r="B7" s="3">
        <v>70</v>
      </c>
    </row>
    <row r="8" spans="1:2">
      <c r="A8" s="8" t="s">
        <v>101</v>
      </c>
      <c r="B8" s="9">
        <v>130</v>
      </c>
    </row>
    <row r="9" spans="1:2">
      <c r="A9" s="10" t="s">
        <v>80</v>
      </c>
      <c r="B9" s="5">
        <v>100</v>
      </c>
    </row>
    <row r="10" spans="1:2">
      <c r="A10" s="6" t="s">
        <v>63</v>
      </c>
      <c r="B10" s="7">
        <v>130</v>
      </c>
    </row>
    <row r="11" spans="1:2">
      <c r="A11" s="6" t="s">
        <v>82</v>
      </c>
      <c r="B11" s="7">
        <v>230</v>
      </c>
    </row>
    <row r="12" spans="1:2">
      <c r="A12" s="11" t="s">
        <v>96</v>
      </c>
      <c r="B12" s="3">
        <v>90</v>
      </c>
    </row>
    <row r="13" spans="1:2">
      <c r="A13" s="12" t="s">
        <v>110</v>
      </c>
      <c r="B13" s="9">
        <v>90</v>
      </c>
    </row>
    <row r="14" spans="1:2">
      <c r="A14" s="2" t="s">
        <v>36</v>
      </c>
      <c r="B14" s="13">
        <v>90</v>
      </c>
    </row>
    <row r="15" spans="1:2">
      <c r="A15" s="8" t="s">
        <v>90</v>
      </c>
      <c r="B15" s="14">
        <v>50</v>
      </c>
    </row>
    <row r="16" spans="1:2">
      <c r="A16" s="11" t="s">
        <v>42</v>
      </c>
      <c r="B16" s="13">
        <v>90</v>
      </c>
    </row>
    <row r="17" spans="1:2">
      <c r="A17" s="12" t="s">
        <v>84</v>
      </c>
      <c r="B17" s="14">
        <v>90</v>
      </c>
    </row>
    <row r="18" spans="1:2">
      <c r="A18" s="11" t="s">
        <v>20</v>
      </c>
      <c r="B18" s="13">
        <v>40</v>
      </c>
    </row>
    <row r="19" spans="1:2">
      <c r="A19" s="15" t="s">
        <v>156</v>
      </c>
      <c r="B19" s="16">
        <v>0</v>
      </c>
    </row>
    <row r="20" spans="1:2">
      <c r="A20" s="11" t="s">
        <v>94</v>
      </c>
      <c r="B20" s="3">
        <v>40</v>
      </c>
    </row>
    <row r="21" spans="1:2">
      <c r="A21" s="12" t="s">
        <v>139</v>
      </c>
      <c r="B21" s="9">
        <v>140</v>
      </c>
    </row>
    <row r="22" spans="1:2">
      <c r="A22" s="2" t="s">
        <v>86</v>
      </c>
      <c r="B22" s="13">
        <v>140</v>
      </c>
    </row>
    <row r="23" spans="1:2">
      <c r="A23" s="17" t="s">
        <v>122</v>
      </c>
      <c r="B23" s="14">
        <v>50</v>
      </c>
    </row>
    <row r="24" spans="1:2">
      <c r="A24" s="4" t="s">
        <v>57</v>
      </c>
      <c r="B24" s="5">
        <v>120</v>
      </c>
    </row>
    <row r="25" spans="1:2">
      <c r="A25" s="2" t="s">
        <v>88</v>
      </c>
      <c r="B25" s="3">
        <v>70</v>
      </c>
    </row>
    <row r="26" spans="1:2">
      <c r="A26" s="8" t="s">
        <v>157</v>
      </c>
      <c r="B26" s="9">
        <v>170</v>
      </c>
    </row>
    <row r="27" spans="1:2">
      <c r="A27" s="2" t="s">
        <v>109</v>
      </c>
      <c r="B27" s="13">
        <v>160</v>
      </c>
    </row>
    <row r="28" spans="1:2">
      <c r="A28" s="18" t="s">
        <v>46</v>
      </c>
      <c r="B28" s="19">
        <v>40</v>
      </c>
    </row>
    <row r="29" spans="1:2">
      <c r="A29" s="12" t="s">
        <v>158</v>
      </c>
      <c r="B29" s="9">
        <v>310</v>
      </c>
    </row>
    <row r="30" spans="1:2">
      <c r="A30" s="10" t="s">
        <v>105</v>
      </c>
      <c r="B30" s="5">
        <v>120</v>
      </c>
    </row>
    <row r="31" spans="1:2">
      <c r="A31" s="12" t="s">
        <v>26</v>
      </c>
      <c r="B31" s="14">
        <v>40</v>
      </c>
    </row>
    <row r="32" spans="1:2">
      <c r="A32" s="4" t="s">
        <v>34</v>
      </c>
      <c r="B32" s="20">
        <v>50</v>
      </c>
    </row>
    <row r="33" spans="1:2">
      <c r="A33" s="12" t="s">
        <v>14</v>
      </c>
      <c r="B33" s="9">
        <v>60</v>
      </c>
    </row>
    <row r="34" spans="1:2">
      <c r="A34" s="8" t="s">
        <v>151</v>
      </c>
      <c r="B34" s="9">
        <v>310</v>
      </c>
    </row>
    <row r="35" spans="1:2">
      <c r="A35" s="21" t="s">
        <v>53</v>
      </c>
      <c r="B35" s="3">
        <v>80</v>
      </c>
    </row>
    <row r="36" spans="1:2">
      <c r="A36" s="22" t="s">
        <v>30</v>
      </c>
      <c r="B36" s="5">
        <v>100</v>
      </c>
    </row>
    <row r="37" spans="1:2">
      <c r="A37" s="23" t="s">
        <v>92</v>
      </c>
      <c r="B37" s="20">
        <v>50</v>
      </c>
    </row>
    <row r="38" spans="1:2">
      <c r="A38" s="2" t="s">
        <v>28</v>
      </c>
      <c r="B38" s="3">
        <v>70</v>
      </c>
    </row>
    <row r="39" spans="1:2">
      <c r="A39" s="4" t="s">
        <v>159</v>
      </c>
      <c r="B39" s="20">
        <v>100</v>
      </c>
    </row>
    <row r="40" spans="1:2">
      <c r="A40" s="10" t="s">
        <v>65</v>
      </c>
      <c r="B40" s="5">
        <v>130</v>
      </c>
    </row>
    <row r="41" spans="1:2">
      <c r="A41" s="12" t="s">
        <v>72</v>
      </c>
      <c r="B41" s="14">
        <v>40</v>
      </c>
    </row>
    <row r="42" spans="1:2">
      <c r="A42" s="4" t="s">
        <v>118</v>
      </c>
      <c r="B42" s="5">
        <v>50</v>
      </c>
    </row>
    <row r="43" spans="1:2">
      <c r="A43" s="2" t="s">
        <v>147</v>
      </c>
      <c r="B43" s="13">
        <v>100</v>
      </c>
    </row>
    <row r="44" spans="1:2">
      <c r="A44" s="4" t="s">
        <v>24</v>
      </c>
      <c r="B44" s="20">
        <v>80</v>
      </c>
    </row>
    <row r="45" spans="1:2">
      <c r="A45" s="8" t="s">
        <v>59</v>
      </c>
      <c r="B45" s="14">
        <v>70</v>
      </c>
    </row>
    <row r="46" spans="1:2">
      <c r="A46" s="4" t="s">
        <v>160</v>
      </c>
      <c r="B46" s="5">
        <v>110</v>
      </c>
    </row>
    <row r="47" spans="1:2">
      <c r="A47" s="17" t="s">
        <v>128</v>
      </c>
      <c r="B47" s="14">
        <v>90</v>
      </c>
    </row>
    <row r="48" spans="1:2">
      <c r="A48" s="2" t="s">
        <v>40</v>
      </c>
      <c r="B48" s="13">
        <v>120</v>
      </c>
    </row>
    <row r="49" spans="1:2">
      <c r="A49" s="4" t="s">
        <v>124</v>
      </c>
      <c r="B49" s="20">
        <v>60</v>
      </c>
    </row>
    <row r="50" spans="1:2">
      <c r="A50" s="8" t="s">
        <v>103</v>
      </c>
      <c r="B50" s="14">
        <v>70</v>
      </c>
    </row>
    <row r="51" spans="1:2">
      <c r="A51" s="2" t="s">
        <v>44</v>
      </c>
      <c r="B51" s="13">
        <v>140</v>
      </c>
    </row>
    <row r="52" spans="1:2">
      <c r="A52" s="18" t="s">
        <v>112</v>
      </c>
      <c r="B52" s="7">
        <v>50</v>
      </c>
    </row>
    <row r="53" spans="1:2">
      <c r="A53" s="18" t="s">
        <v>143</v>
      </c>
      <c r="B53" s="7">
        <v>330</v>
      </c>
    </row>
    <row r="54" spans="1:2">
      <c r="A54" s="2" t="s">
        <v>51</v>
      </c>
      <c r="B54" s="13">
        <v>80</v>
      </c>
    </row>
    <row r="55" spans="1:2">
      <c r="A55" s="12" t="s">
        <v>78</v>
      </c>
      <c r="B55" s="14">
        <v>50</v>
      </c>
    </row>
    <row r="56" spans="1:2">
      <c r="A56" s="4" t="s">
        <v>74</v>
      </c>
      <c r="B56" s="20">
        <v>90</v>
      </c>
    </row>
    <row r="57" spans="1:2">
      <c r="A57" s="8" t="s">
        <v>18</v>
      </c>
      <c r="B57" s="9">
        <v>100</v>
      </c>
    </row>
    <row r="58" spans="1:2">
      <c r="A58" s="2" t="s">
        <v>98</v>
      </c>
      <c r="B58" s="3">
        <v>50</v>
      </c>
    </row>
    <row r="59" spans="1:2">
      <c r="A59" s="8" t="s">
        <v>114</v>
      </c>
      <c r="B59" s="9">
        <v>90</v>
      </c>
    </row>
    <row r="60" spans="1:2">
      <c r="A60" s="2" t="s">
        <v>120</v>
      </c>
      <c r="B60" s="13">
        <v>80</v>
      </c>
    </row>
    <row r="61" spans="1:2">
      <c r="A61" s="4" t="s">
        <v>22</v>
      </c>
      <c r="B61" s="20">
        <v>80</v>
      </c>
    </row>
    <row r="62" spans="1:2">
      <c r="A62" s="8" t="s">
        <v>32</v>
      </c>
      <c r="B62" s="14">
        <v>70</v>
      </c>
    </row>
    <row r="63" spans="1:2">
      <c r="A63" s="2" t="s">
        <v>141</v>
      </c>
      <c r="B63" s="3">
        <v>80</v>
      </c>
    </row>
    <row r="64" spans="1:2">
      <c r="A64" s="4" t="s">
        <v>161</v>
      </c>
      <c r="B64" s="5">
        <v>90</v>
      </c>
    </row>
    <row r="65" spans="1:2">
      <c r="A65" s="12" t="s">
        <v>135</v>
      </c>
      <c r="B65" s="14">
        <v>50</v>
      </c>
    </row>
    <row r="66" spans="1:2">
      <c r="A66" s="2" t="s">
        <v>145</v>
      </c>
      <c r="B66" s="3">
        <v>70</v>
      </c>
    </row>
    <row r="67" spans="1:2">
      <c r="A67" s="8" t="s">
        <v>137</v>
      </c>
      <c r="B67" s="9">
        <v>100</v>
      </c>
    </row>
    <row r="68" spans="1:2">
      <c r="A68" s="18" t="s">
        <v>61</v>
      </c>
      <c r="B68" s="7">
        <v>80</v>
      </c>
    </row>
    <row r="69" spans="1:2">
      <c r="A69" s="2" t="s">
        <v>100</v>
      </c>
      <c r="B69" s="13">
        <v>170</v>
      </c>
    </row>
    <row r="70" spans="1:2">
      <c r="A70" s="10" t="s">
        <v>126</v>
      </c>
      <c r="B70" s="20">
        <v>150</v>
      </c>
    </row>
    <row r="71" spans="1:2">
      <c r="A71" s="2" t="s">
        <v>116</v>
      </c>
      <c r="B71" s="3">
        <v>50</v>
      </c>
    </row>
    <row r="72" spans="1:2">
      <c r="A72" s="4" t="s">
        <v>49</v>
      </c>
      <c r="B72" s="20">
        <v>70</v>
      </c>
    </row>
    <row r="73" spans="1:2">
      <c r="A73" s="8" t="s">
        <v>149</v>
      </c>
      <c r="B73" s="9">
        <v>110</v>
      </c>
    </row>
    <row r="74" spans="1:2">
      <c r="A74" s="4" t="s">
        <v>38</v>
      </c>
      <c r="B74" s="20">
        <v>40</v>
      </c>
    </row>
    <row r="75" spans="1:2">
      <c r="A75" s="4" t="s">
        <v>69</v>
      </c>
      <c r="B75" s="5">
        <v>100</v>
      </c>
    </row>
    <row r="76" spans="1:2">
      <c r="A76" s="18" t="s">
        <v>67</v>
      </c>
      <c r="B76" s="7">
        <v>130</v>
      </c>
    </row>
    <row r="77" spans="1:2">
      <c r="A77" s="12" t="s">
        <v>162</v>
      </c>
      <c r="B77" s="14">
        <v>0</v>
      </c>
    </row>
    <row r="78" spans="1:2">
      <c r="A78" s="24" t="s">
        <v>163</v>
      </c>
      <c r="B78" s="24">
        <f>SUM(B3,B4,B6,B8,B9,B10,B11,B13,B14,B16,B18,B21,B22,B24,B26,B27,B29,B30,B33,B34,B36,B40,B42,B43,B46,B48,B51,B52,B53,B54,B57,B59,B60,B64,B67,B68,B69,B73,B75,B76)</f>
        <v>4980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B8B-A194-4B9B-8976-7BCEB276809D}">
  <dimension ref="A1:P79"/>
  <sheetViews>
    <sheetView tabSelected="1" zoomScale="70" zoomScaleNormal="70" workbookViewId="0">
      <selection activeCell="R28" sqref="R28"/>
    </sheetView>
  </sheetViews>
  <sheetFormatPr defaultRowHeight="12.75"/>
  <cols>
    <col min="1" max="1" width="5.7109375" style="84" bestFit="1" customWidth="1"/>
    <col min="2" max="3" width="4.140625" style="84" bestFit="1" customWidth="1"/>
    <col min="4" max="4" width="4" style="84" bestFit="1" customWidth="1"/>
    <col min="5" max="6" width="6.85546875" style="84" bestFit="1" customWidth="1"/>
    <col min="7" max="7" width="6.42578125" style="84" bestFit="1" customWidth="1"/>
    <col min="8" max="9" width="5.85546875" style="84" bestFit="1" customWidth="1"/>
    <col min="10" max="11" width="4.85546875" style="84" bestFit="1" customWidth="1"/>
    <col min="12" max="13" width="5.5703125" style="84" bestFit="1" customWidth="1"/>
    <col min="14" max="16384" width="9.140625" style="84"/>
  </cols>
  <sheetData>
    <row r="1" spans="1:16" ht="13.5" thickBot="1">
      <c r="A1" s="62" t="s">
        <v>164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/>
    </row>
    <row r="2" spans="1:16" ht="13.5" thickBot="1">
      <c r="A2" s="65" t="s">
        <v>165</v>
      </c>
      <c r="B2" s="66"/>
      <c r="C2" s="66"/>
      <c r="D2" s="66"/>
      <c r="E2" s="50" t="s">
        <v>166</v>
      </c>
      <c r="F2" s="50" t="s">
        <v>167</v>
      </c>
      <c r="G2" s="50" t="s">
        <v>168</v>
      </c>
      <c r="H2" s="50" t="s">
        <v>169</v>
      </c>
      <c r="I2" s="50" t="s">
        <v>170</v>
      </c>
      <c r="J2" s="50" t="s">
        <v>171</v>
      </c>
      <c r="K2" s="50" t="s">
        <v>172</v>
      </c>
      <c r="L2" s="50" t="s">
        <v>173</v>
      </c>
      <c r="M2" s="50" t="s">
        <v>233</v>
      </c>
      <c r="N2" s="25"/>
      <c r="O2" s="25"/>
      <c r="P2" s="26"/>
    </row>
    <row r="3" spans="1:16" ht="13.5" thickBot="1">
      <c r="A3" s="27" t="s">
        <v>174</v>
      </c>
      <c r="B3" s="27" t="s">
        <v>175</v>
      </c>
      <c r="C3" s="27" t="s">
        <v>176</v>
      </c>
      <c r="D3" s="27" t="s">
        <v>177</v>
      </c>
      <c r="E3" s="27" t="s">
        <v>178</v>
      </c>
      <c r="F3" s="27" t="s">
        <v>4</v>
      </c>
      <c r="G3" s="27" t="s">
        <v>5</v>
      </c>
      <c r="H3" s="27" t="s">
        <v>6</v>
      </c>
      <c r="I3" s="27" t="s">
        <v>7</v>
      </c>
      <c r="J3" s="27" t="s">
        <v>8</v>
      </c>
      <c r="K3" s="27" t="s">
        <v>9</v>
      </c>
      <c r="L3" s="27" t="s">
        <v>10</v>
      </c>
      <c r="M3" s="27" t="s">
        <v>179</v>
      </c>
      <c r="N3" s="27" t="s">
        <v>180</v>
      </c>
      <c r="O3" s="27" t="s">
        <v>181</v>
      </c>
      <c r="P3" s="27" t="s">
        <v>182</v>
      </c>
    </row>
    <row r="4" spans="1:16">
      <c r="A4" s="28" t="s">
        <v>183</v>
      </c>
      <c r="B4" s="29">
        <v>128</v>
      </c>
      <c r="C4" s="30"/>
      <c r="D4" s="30"/>
      <c r="E4" s="29">
        <v>410</v>
      </c>
      <c r="F4" s="29">
        <v>308</v>
      </c>
      <c r="G4" s="29">
        <v>205</v>
      </c>
      <c r="H4" s="29">
        <v>103</v>
      </c>
      <c r="I4" s="29">
        <v>52</v>
      </c>
      <c r="J4" s="29">
        <v>26</v>
      </c>
      <c r="K4" s="29">
        <v>13</v>
      </c>
      <c r="L4" s="29">
        <v>1</v>
      </c>
      <c r="M4" s="31">
        <v>1</v>
      </c>
      <c r="N4" s="32"/>
      <c r="O4" s="32"/>
      <c r="P4" s="32"/>
    </row>
    <row r="5" spans="1:16">
      <c r="A5" s="28" t="s">
        <v>184</v>
      </c>
      <c r="B5" s="29">
        <v>128</v>
      </c>
      <c r="C5" s="30"/>
      <c r="D5" s="30"/>
      <c r="E5" s="29">
        <v>400</v>
      </c>
      <c r="F5" s="29">
        <v>300</v>
      </c>
      <c r="G5" s="29">
        <v>200</v>
      </c>
      <c r="H5" s="29">
        <v>100</v>
      </c>
      <c r="I5" s="29">
        <v>50</v>
      </c>
      <c r="J5" s="29">
        <v>25</v>
      </c>
      <c r="K5" s="29">
        <v>13</v>
      </c>
      <c r="L5" s="29">
        <v>1</v>
      </c>
      <c r="M5" s="31">
        <v>1</v>
      </c>
      <c r="N5" s="32"/>
      <c r="O5" s="32"/>
      <c r="P5" s="32"/>
    </row>
    <row r="6" spans="1:16">
      <c r="A6" s="28" t="s">
        <v>185</v>
      </c>
      <c r="B6" s="29">
        <v>128</v>
      </c>
      <c r="C6" s="30"/>
      <c r="D6" s="30"/>
      <c r="E6" s="29">
        <v>390</v>
      </c>
      <c r="F6" s="29">
        <v>293</v>
      </c>
      <c r="G6" s="29">
        <v>195</v>
      </c>
      <c r="H6" s="29">
        <v>98</v>
      </c>
      <c r="I6" s="29">
        <v>49</v>
      </c>
      <c r="J6" s="29">
        <v>25</v>
      </c>
      <c r="K6" s="29">
        <v>13</v>
      </c>
      <c r="L6" s="29">
        <v>1</v>
      </c>
      <c r="M6" s="31">
        <v>1</v>
      </c>
      <c r="N6" s="32"/>
      <c r="O6" s="32"/>
      <c r="P6" s="32"/>
    </row>
    <row r="7" spans="1:16">
      <c r="A7" s="28" t="s">
        <v>186</v>
      </c>
      <c r="B7" s="29">
        <v>128</v>
      </c>
      <c r="C7" s="30"/>
      <c r="D7" s="30"/>
      <c r="E7" s="29">
        <v>380</v>
      </c>
      <c r="F7" s="29">
        <v>285</v>
      </c>
      <c r="G7" s="29">
        <v>190</v>
      </c>
      <c r="H7" s="29">
        <v>95</v>
      </c>
      <c r="I7" s="29">
        <v>48</v>
      </c>
      <c r="J7" s="29">
        <v>24</v>
      </c>
      <c r="K7" s="29">
        <v>12</v>
      </c>
      <c r="L7" s="29">
        <v>1</v>
      </c>
      <c r="M7" s="31">
        <v>1</v>
      </c>
      <c r="N7" s="32"/>
      <c r="O7" s="32"/>
      <c r="P7" s="32"/>
    </row>
    <row r="8" spans="1:16">
      <c r="A8" s="28" t="s">
        <v>187</v>
      </c>
      <c r="B8" s="29">
        <v>128</v>
      </c>
      <c r="C8" s="30"/>
      <c r="D8" s="30"/>
      <c r="E8" s="29">
        <v>370</v>
      </c>
      <c r="F8" s="29">
        <v>278</v>
      </c>
      <c r="G8" s="29">
        <v>185</v>
      </c>
      <c r="H8" s="29">
        <v>93</v>
      </c>
      <c r="I8" s="29">
        <v>47</v>
      </c>
      <c r="J8" s="29">
        <v>24</v>
      </c>
      <c r="K8" s="29">
        <v>12</v>
      </c>
      <c r="L8" s="29">
        <v>1</v>
      </c>
      <c r="M8" s="31">
        <v>1</v>
      </c>
      <c r="N8" s="32"/>
      <c r="O8" s="32"/>
      <c r="P8" s="32"/>
    </row>
    <row r="9" spans="1:16">
      <c r="A9" s="28" t="s">
        <v>188</v>
      </c>
      <c r="B9" s="29">
        <v>128</v>
      </c>
      <c r="C9" s="30"/>
      <c r="D9" s="30"/>
      <c r="E9" s="29">
        <v>360</v>
      </c>
      <c r="F9" s="29">
        <v>270</v>
      </c>
      <c r="G9" s="29">
        <v>180</v>
      </c>
      <c r="H9" s="29">
        <v>90</v>
      </c>
      <c r="I9" s="29">
        <v>45</v>
      </c>
      <c r="J9" s="29">
        <v>23</v>
      </c>
      <c r="K9" s="29">
        <v>12</v>
      </c>
      <c r="L9" s="29">
        <v>1</v>
      </c>
      <c r="M9" s="31">
        <v>1</v>
      </c>
      <c r="N9" s="32"/>
      <c r="O9" s="32"/>
      <c r="P9" s="32"/>
    </row>
    <row r="10" spans="1:16">
      <c r="A10" s="28" t="s">
        <v>189</v>
      </c>
      <c r="B10" s="29">
        <v>128</v>
      </c>
      <c r="C10" s="30"/>
      <c r="D10" s="30"/>
      <c r="E10" s="29">
        <v>350</v>
      </c>
      <c r="F10" s="29">
        <v>263</v>
      </c>
      <c r="G10" s="29">
        <v>175</v>
      </c>
      <c r="H10" s="29">
        <v>88</v>
      </c>
      <c r="I10" s="29">
        <v>44</v>
      </c>
      <c r="J10" s="29">
        <v>22</v>
      </c>
      <c r="K10" s="29">
        <v>11</v>
      </c>
      <c r="L10" s="29">
        <v>1</v>
      </c>
      <c r="M10" s="31">
        <v>1</v>
      </c>
      <c r="N10" s="32"/>
      <c r="O10" s="32"/>
      <c r="P10" s="32"/>
    </row>
    <row r="11" spans="1:16">
      <c r="A11" s="28" t="s">
        <v>190</v>
      </c>
      <c r="B11" s="29">
        <v>128</v>
      </c>
      <c r="C11" s="30"/>
      <c r="D11" s="30"/>
      <c r="E11" s="29">
        <v>340</v>
      </c>
      <c r="F11" s="29">
        <v>255</v>
      </c>
      <c r="G11" s="29">
        <v>170</v>
      </c>
      <c r="H11" s="29">
        <v>85</v>
      </c>
      <c r="I11" s="29">
        <v>43</v>
      </c>
      <c r="J11" s="29">
        <v>22</v>
      </c>
      <c r="K11" s="29">
        <v>11</v>
      </c>
      <c r="L11" s="29">
        <v>1</v>
      </c>
      <c r="M11" s="31">
        <v>1</v>
      </c>
      <c r="N11" s="32"/>
      <c r="O11" s="32"/>
      <c r="P11" s="32"/>
    </row>
    <row r="12" spans="1:16">
      <c r="A12" s="28" t="s">
        <v>191</v>
      </c>
      <c r="B12" s="29">
        <v>128</v>
      </c>
      <c r="C12" s="30"/>
      <c r="D12" s="30"/>
      <c r="E12" s="29">
        <v>330</v>
      </c>
      <c r="F12" s="29">
        <v>248</v>
      </c>
      <c r="G12" s="29">
        <v>165</v>
      </c>
      <c r="H12" s="29">
        <v>83</v>
      </c>
      <c r="I12" s="29">
        <v>42</v>
      </c>
      <c r="J12" s="29">
        <v>21</v>
      </c>
      <c r="K12" s="29">
        <v>11</v>
      </c>
      <c r="L12" s="29">
        <v>1</v>
      </c>
      <c r="M12" s="31">
        <v>1</v>
      </c>
      <c r="N12" s="32"/>
      <c r="O12" s="32"/>
      <c r="P12" s="32"/>
    </row>
    <row r="13" spans="1:16">
      <c r="A13" s="28" t="s">
        <v>192</v>
      </c>
      <c r="B13" s="29">
        <v>128</v>
      </c>
      <c r="C13" s="30"/>
      <c r="D13" s="30"/>
      <c r="E13" s="29">
        <v>320</v>
      </c>
      <c r="F13" s="29">
        <v>240</v>
      </c>
      <c r="G13" s="29">
        <v>160</v>
      </c>
      <c r="H13" s="29">
        <v>80</v>
      </c>
      <c r="I13" s="29">
        <v>40</v>
      </c>
      <c r="J13" s="29">
        <v>20</v>
      </c>
      <c r="K13" s="29">
        <v>10</v>
      </c>
      <c r="L13" s="29">
        <v>1</v>
      </c>
      <c r="M13" s="31">
        <v>1</v>
      </c>
      <c r="N13" s="32"/>
      <c r="O13" s="32"/>
      <c r="P13" s="32"/>
    </row>
    <row r="14" spans="1:16">
      <c r="A14" s="28" t="s">
        <v>193</v>
      </c>
      <c r="B14" s="29">
        <v>128</v>
      </c>
      <c r="C14" s="30"/>
      <c r="D14" s="30"/>
      <c r="E14" s="29">
        <v>310</v>
      </c>
      <c r="F14" s="29">
        <v>233</v>
      </c>
      <c r="G14" s="29">
        <v>155</v>
      </c>
      <c r="H14" s="29">
        <v>78</v>
      </c>
      <c r="I14" s="29">
        <v>39</v>
      </c>
      <c r="J14" s="29">
        <v>20</v>
      </c>
      <c r="K14" s="29">
        <v>10</v>
      </c>
      <c r="L14" s="29">
        <v>1</v>
      </c>
      <c r="M14" s="31">
        <v>1</v>
      </c>
      <c r="N14" s="32"/>
      <c r="O14" s="32"/>
      <c r="P14" s="32"/>
    </row>
    <row r="15" spans="1:16">
      <c r="A15" s="28" t="s">
        <v>194</v>
      </c>
      <c r="B15" s="29">
        <v>128</v>
      </c>
      <c r="C15" s="30"/>
      <c r="D15" s="30"/>
      <c r="E15" s="29">
        <v>300</v>
      </c>
      <c r="F15" s="29">
        <v>225</v>
      </c>
      <c r="G15" s="29">
        <v>150</v>
      </c>
      <c r="H15" s="29">
        <v>75</v>
      </c>
      <c r="I15" s="29">
        <v>38</v>
      </c>
      <c r="J15" s="29">
        <v>19</v>
      </c>
      <c r="K15" s="29">
        <v>10</v>
      </c>
      <c r="L15" s="29">
        <v>1</v>
      </c>
      <c r="M15" s="31">
        <v>1</v>
      </c>
      <c r="N15" s="32"/>
      <c r="O15" s="32"/>
      <c r="P15" s="32"/>
    </row>
    <row r="16" spans="1:16">
      <c r="A16" s="28" t="s">
        <v>195</v>
      </c>
      <c r="B16" s="29">
        <v>128</v>
      </c>
      <c r="C16" s="30"/>
      <c r="D16" s="30"/>
      <c r="E16" s="29">
        <v>290</v>
      </c>
      <c r="F16" s="29">
        <v>218</v>
      </c>
      <c r="G16" s="29">
        <v>145</v>
      </c>
      <c r="H16" s="29">
        <v>73</v>
      </c>
      <c r="I16" s="29">
        <v>37</v>
      </c>
      <c r="J16" s="29">
        <v>19</v>
      </c>
      <c r="K16" s="29">
        <v>10</v>
      </c>
      <c r="L16" s="29">
        <v>1</v>
      </c>
      <c r="M16" s="31">
        <v>1</v>
      </c>
      <c r="N16" s="32"/>
      <c r="O16" s="32"/>
      <c r="P16" s="32"/>
    </row>
    <row r="17" spans="1:16">
      <c r="A17" s="28" t="s">
        <v>196</v>
      </c>
      <c r="B17" s="29">
        <v>128</v>
      </c>
      <c r="C17" s="30"/>
      <c r="D17" s="30"/>
      <c r="E17" s="29">
        <v>280</v>
      </c>
      <c r="F17" s="29">
        <v>210</v>
      </c>
      <c r="G17" s="29">
        <v>140</v>
      </c>
      <c r="H17" s="29">
        <v>70</v>
      </c>
      <c r="I17" s="29">
        <v>35</v>
      </c>
      <c r="J17" s="29">
        <v>18</v>
      </c>
      <c r="K17" s="29">
        <v>9</v>
      </c>
      <c r="L17" s="29">
        <v>1</v>
      </c>
      <c r="M17" s="31">
        <v>1</v>
      </c>
      <c r="N17" s="32"/>
      <c r="O17" s="32"/>
      <c r="P17" s="32"/>
    </row>
    <row r="18" spans="1:16">
      <c r="A18" s="28" t="s">
        <v>197</v>
      </c>
      <c r="B18" s="29">
        <v>128</v>
      </c>
      <c r="C18" s="30"/>
      <c r="D18" s="30"/>
      <c r="E18" s="29">
        <v>270</v>
      </c>
      <c r="F18" s="29">
        <v>203</v>
      </c>
      <c r="G18" s="29">
        <v>135</v>
      </c>
      <c r="H18" s="29">
        <v>68</v>
      </c>
      <c r="I18" s="29">
        <v>34</v>
      </c>
      <c r="J18" s="29">
        <v>17</v>
      </c>
      <c r="K18" s="29">
        <v>9</v>
      </c>
      <c r="L18" s="29">
        <v>1</v>
      </c>
      <c r="M18" s="31">
        <v>1</v>
      </c>
      <c r="N18" s="32"/>
      <c r="O18" s="32"/>
      <c r="P18" s="32"/>
    </row>
    <row r="19" spans="1:16">
      <c r="A19" s="28" t="s">
        <v>198</v>
      </c>
      <c r="B19" s="29">
        <v>128</v>
      </c>
      <c r="C19" s="30"/>
      <c r="D19" s="30"/>
      <c r="E19" s="29">
        <v>260</v>
      </c>
      <c r="F19" s="29">
        <v>195</v>
      </c>
      <c r="G19" s="29">
        <v>130</v>
      </c>
      <c r="H19" s="29">
        <v>65</v>
      </c>
      <c r="I19" s="29">
        <v>33</v>
      </c>
      <c r="J19" s="29">
        <v>17</v>
      </c>
      <c r="K19" s="29">
        <v>9</v>
      </c>
      <c r="L19" s="29">
        <v>1</v>
      </c>
      <c r="M19" s="31">
        <v>1</v>
      </c>
      <c r="N19" s="32"/>
      <c r="O19" s="32"/>
      <c r="P19" s="32"/>
    </row>
    <row r="20" spans="1:16">
      <c r="A20" s="28" t="s">
        <v>199</v>
      </c>
      <c r="B20" s="29">
        <v>128</v>
      </c>
      <c r="C20" s="30"/>
      <c r="D20" s="30"/>
      <c r="E20" s="29">
        <v>250</v>
      </c>
      <c r="F20" s="29">
        <v>188</v>
      </c>
      <c r="G20" s="29">
        <v>125</v>
      </c>
      <c r="H20" s="29">
        <v>63</v>
      </c>
      <c r="I20" s="29">
        <v>32</v>
      </c>
      <c r="J20" s="29">
        <v>16</v>
      </c>
      <c r="K20" s="29">
        <v>8</v>
      </c>
      <c r="L20" s="29">
        <v>1</v>
      </c>
      <c r="M20" s="31">
        <v>1</v>
      </c>
      <c r="N20" s="32"/>
      <c r="O20" s="32"/>
      <c r="P20" s="32"/>
    </row>
    <row r="21" spans="1:16">
      <c r="A21" s="28" t="s">
        <v>200</v>
      </c>
      <c r="B21" s="29">
        <v>128</v>
      </c>
      <c r="C21" s="30"/>
      <c r="D21" s="30"/>
      <c r="E21" s="29">
        <v>240</v>
      </c>
      <c r="F21" s="29">
        <v>180</v>
      </c>
      <c r="G21" s="29">
        <v>120</v>
      </c>
      <c r="H21" s="29">
        <v>60</v>
      </c>
      <c r="I21" s="29">
        <v>30</v>
      </c>
      <c r="J21" s="29">
        <v>15</v>
      </c>
      <c r="K21" s="29">
        <v>8</v>
      </c>
      <c r="L21" s="29">
        <v>1</v>
      </c>
      <c r="M21" s="31">
        <v>1</v>
      </c>
      <c r="N21" s="32"/>
      <c r="O21" s="32"/>
      <c r="P21" s="32"/>
    </row>
    <row r="22" spans="1:16">
      <c r="A22" s="28" t="s">
        <v>201</v>
      </c>
      <c r="B22" s="29">
        <v>128</v>
      </c>
      <c r="C22" s="30"/>
      <c r="D22" s="30"/>
      <c r="E22" s="29">
        <v>230</v>
      </c>
      <c r="F22" s="29">
        <v>173</v>
      </c>
      <c r="G22" s="29">
        <v>115</v>
      </c>
      <c r="H22" s="29">
        <v>58</v>
      </c>
      <c r="I22" s="29">
        <v>29</v>
      </c>
      <c r="J22" s="29">
        <v>15</v>
      </c>
      <c r="K22" s="29">
        <v>8</v>
      </c>
      <c r="L22" s="29">
        <v>1</v>
      </c>
      <c r="M22" s="31">
        <v>1</v>
      </c>
      <c r="N22" s="32"/>
      <c r="O22" s="32"/>
      <c r="P22" s="32"/>
    </row>
    <row r="23" spans="1:16">
      <c r="A23" s="28" t="s">
        <v>202</v>
      </c>
      <c r="B23" s="29">
        <v>128</v>
      </c>
      <c r="C23" s="30"/>
      <c r="D23" s="30"/>
      <c r="E23" s="29">
        <v>220</v>
      </c>
      <c r="F23" s="29">
        <v>165</v>
      </c>
      <c r="G23" s="29">
        <v>110</v>
      </c>
      <c r="H23" s="29">
        <v>55</v>
      </c>
      <c r="I23" s="29">
        <v>28</v>
      </c>
      <c r="J23" s="29">
        <v>14</v>
      </c>
      <c r="K23" s="29">
        <v>7</v>
      </c>
      <c r="L23" s="29">
        <v>1</v>
      </c>
      <c r="M23" s="31">
        <v>1</v>
      </c>
      <c r="N23" s="32"/>
      <c r="O23" s="32"/>
      <c r="P23" s="32"/>
    </row>
    <row r="24" spans="1:16">
      <c r="A24" s="28" t="s">
        <v>202</v>
      </c>
      <c r="B24" s="29">
        <v>64</v>
      </c>
      <c r="C24" s="30"/>
      <c r="D24" s="30"/>
      <c r="E24" s="29">
        <v>220</v>
      </c>
      <c r="F24" s="29">
        <v>165</v>
      </c>
      <c r="G24" s="29">
        <v>110</v>
      </c>
      <c r="H24" s="29">
        <v>55</v>
      </c>
      <c r="I24" s="29">
        <v>28</v>
      </c>
      <c r="J24" s="29">
        <v>14</v>
      </c>
      <c r="K24" s="29">
        <v>1</v>
      </c>
      <c r="L24" s="30"/>
      <c r="M24" s="31">
        <v>1</v>
      </c>
      <c r="N24" s="32"/>
      <c r="O24" s="32"/>
      <c r="P24" s="32"/>
    </row>
    <row r="25" spans="1:16">
      <c r="A25" s="33" t="s">
        <v>203</v>
      </c>
      <c r="B25" s="34">
        <v>128</v>
      </c>
      <c r="C25" s="35"/>
      <c r="D25" s="35"/>
      <c r="E25" s="34">
        <v>210</v>
      </c>
      <c r="F25" s="34">
        <v>158</v>
      </c>
      <c r="G25" s="34">
        <v>105</v>
      </c>
      <c r="H25" s="34">
        <v>53</v>
      </c>
      <c r="I25" s="34">
        <v>27</v>
      </c>
      <c r="J25" s="34">
        <v>14</v>
      </c>
      <c r="K25" s="34">
        <v>7</v>
      </c>
      <c r="L25" s="34">
        <v>1</v>
      </c>
      <c r="M25" s="31">
        <v>1</v>
      </c>
      <c r="N25" s="32"/>
      <c r="O25" s="32"/>
      <c r="P25" s="32"/>
    </row>
    <row r="26" spans="1:16">
      <c r="A26" s="33" t="s">
        <v>203</v>
      </c>
      <c r="B26" s="34">
        <v>64</v>
      </c>
      <c r="C26" s="35"/>
      <c r="D26" s="35"/>
      <c r="E26" s="34">
        <v>210</v>
      </c>
      <c r="F26" s="34">
        <v>158</v>
      </c>
      <c r="G26" s="34">
        <v>105</v>
      </c>
      <c r="H26" s="34">
        <v>53</v>
      </c>
      <c r="I26" s="34">
        <v>27</v>
      </c>
      <c r="J26" s="34">
        <v>14</v>
      </c>
      <c r="K26" s="34">
        <v>1</v>
      </c>
      <c r="L26" s="35"/>
      <c r="M26" s="31">
        <v>1</v>
      </c>
      <c r="N26" s="32"/>
      <c r="O26" s="32"/>
      <c r="P26" s="32"/>
    </row>
    <row r="27" spans="1:16">
      <c r="A27" s="33" t="s">
        <v>204</v>
      </c>
      <c r="B27" s="34">
        <v>128</v>
      </c>
      <c r="C27" s="35"/>
      <c r="D27" s="35"/>
      <c r="E27" s="34">
        <v>200</v>
      </c>
      <c r="F27" s="34">
        <v>150</v>
      </c>
      <c r="G27" s="34">
        <v>100</v>
      </c>
      <c r="H27" s="34">
        <v>50</v>
      </c>
      <c r="I27" s="34">
        <v>25</v>
      </c>
      <c r="J27" s="34">
        <v>13</v>
      </c>
      <c r="K27" s="34">
        <v>7</v>
      </c>
      <c r="L27" s="34">
        <v>1</v>
      </c>
      <c r="M27" s="31">
        <v>1</v>
      </c>
      <c r="N27" s="32"/>
      <c r="O27" s="32"/>
      <c r="P27" s="32"/>
    </row>
    <row r="28" spans="1:16">
      <c r="A28" s="33" t="s">
        <v>204</v>
      </c>
      <c r="B28" s="34">
        <v>64</v>
      </c>
      <c r="C28" s="35"/>
      <c r="D28" s="35"/>
      <c r="E28" s="34">
        <v>200</v>
      </c>
      <c r="F28" s="34">
        <v>150</v>
      </c>
      <c r="G28" s="34">
        <v>100</v>
      </c>
      <c r="H28" s="34">
        <v>50</v>
      </c>
      <c r="I28" s="34">
        <v>25</v>
      </c>
      <c r="J28" s="34">
        <v>13</v>
      </c>
      <c r="K28" s="34">
        <v>1</v>
      </c>
      <c r="L28" s="35"/>
      <c r="M28" s="31">
        <v>1</v>
      </c>
      <c r="N28" s="32"/>
      <c r="O28" s="32"/>
      <c r="P28" s="32"/>
    </row>
    <row r="29" spans="1:16">
      <c r="A29" s="33" t="s">
        <v>205</v>
      </c>
      <c r="B29" s="34">
        <v>128</v>
      </c>
      <c r="C29" s="35"/>
      <c r="D29" s="35"/>
      <c r="E29" s="34">
        <v>190</v>
      </c>
      <c r="F29" s="34">
        <v>143</v>
      </c>
      <c r="G29" s="34">
        <v>95</v>
      </c>
      <c r="H29" s="34">
        <v>48</v>
      </c>
      <c r="I29" s="34">
        <v>24</v>
      </c>
      <c r="J29" s="34">
        <v>12</v>
      </c>
      <c r="K29" s="34">
        <v>6</v>
      </c>
      <c r="L29" s="34">
        <v>1</v>
      </c>
      <c r="M29" s="31">
        <v>1</v>
      </c>
      <c r="N29" s="32"/>
      <c r="O29" s="32"/>
      <c r="P29" s="32"/>
    </row>
    <row r="30" spans="1:16">
      <c r="A30" s="33" t="s">
        <v>205</v>
      </c>
      <c r="B30" s="34">
        <v>64</v>
      </c>
      <c r="C30" s="35"/>
      <c r="D30" s="35"/>
      <c r="E30" s="34">
        <v>190</v>
      </c>
      <c r="F30" s="34">
        <v>143</v>
      </c>
      <c r="G30" s="34">
        <v>95</v>
      </c>
      <c r="H30" s="34">
        <v>48</v>
      </c>
      <c r="I30" s="34">
        <v>24</v>
      </c>
      <c r="J30" s="34">
        <v>12</v>
      </c>
      <c r="K30" s="34">
        <v>1</v>
      </c>
      <c r="L30" s="35"/>
      <c r="M30" s="31">
        <v>1</v>
      </c>
      <c r="N30" s="32"/>
      <c r="O30" s="32"/>
      <c r="P30" s="32"/>
    </row>
    <row r="31" spans="1:16">
      <c r="A31" s="33" t="s">
        <v>206</v>
      </c>
      <c r="B31" s="34">
        <v>128</v>
      </c>
      <c r="C31" s="35"/>
      <c r="D31" s="35"/>
      <c r="E31" s="34">
        <v>180</v>
      </c>
      <c r="F31" s="34">
        <v>135</v>
      </c>
      <c r="G31" s="34">
        <v>90</v>
      </c>
      <c r="H31" s="34">
        <v>45</v>
      </c>
      <c r="I31" s="34">
        <v>23</v>
      </c>
      <c r="J31" s="34">
        <v>12</v>
      </c>
      <c r="K31" s="34">
        <v>6</v>
      </c>
      <c r="L31" s="34">
        <v>1</v>
      </c>
      <c r="M31" s="31">
        <v>1</v>
      </c>
      <c r="N31" s="32"/>
      <c r="O31" s="32"/>
      <c r="P31" s="32"/>
    </row>
    <row r="32" spans="1:16">
      <c r="A32" s="33" t="s">
        <v>206</v>
      </c>
      <c r="B32" s="34">
        <v>64</v>
      </c>
      <c r="C32" s="35"/>
      <c r="D32" s="35"/>
      <c r="E32" s="34">
        <v>180</v>
      </c>
      <c r="F32" s="34">
        <v>135</v>
      </c>
      <c r="G32" s="34">
        <v>90</v>
      </c>
      <c r="H32" s="34">
        <v>45</v>
      </c>
      <c r="I32" s="34">
        <v>23</v>
      </c>
      <c r="J32" s="34">
        <v>12</v>
      </c>
      <c r="K32" s="34">
        <v>1</v>
      </c>
      <c r="L32" s="35"/>
      <c r="M32" s="31">
        <v>1</v>
      </c>
      <c r="N32" s="32"/>
      <c r="O32" s="32"/>
      <c r="P32" s="32"/>
    </row>
    <row r="33" spans="1:16">
      <c r="A33" s="33" t="s">
        <v>206</v>
      </c>
      <c r="B33" s="34">
        <v>32</v>
      </c>
      <c r="C33" s="35"/>
      <c r="D33" s="35"/>
      <c r="E33" s="34">
        <v>180</v>
      </c>
      <c r="F33" s="34">
        <v>135</v>
      </c>
      <c r="G33" s="34">
        <v>90</v>
      </c>
      <c r="H33" s="34">
        <v>45</v>
      </c>
      <c r="I33" s="34">
        <v>23</v>
      </c>
      <c r="J33" s="34">
        <v>1</v>
      </c>
      <c r="K33" s="35"/>
      <c r="L33" s="35"/>
      <c r="M33" s="31">
        <v>1</v>
      </c>
      <c r="N33" s="32"/>
      <c r="O33" s="32"/>
      <c r="P33" s="32"/>
    </row>
    <row r="34" spans="1:16">
      <c r="A34" s="36" t="s">
        <v>207</v>
      </c>
      <c r="B34" s="37">
        <v>128</v>
      </c>
      <c r="C34" s="38"/>
      <c r="D34" s="38"/>
      <c r="E34" s="37">
        <v>170</v>
      </c>
      <c r="F34" s="37">
        <v>128</v>
      </c>
      <c r="G34" s="37">
        <v>85</v>
      </c>
      <c r="H34" s="36">
        <v>43</v>
      </c>
      <c r="I34" s="37">
        <v>22</v>
      </c>
      <c r="J34" s="37">
        <v>11</v>
      </c>
      <c r="K34" s="37">
        <v>6</v>
      </c>
      <c r="L34" s="37">
        <v>1</v>
      </c>
      <c r="M34" s="31">
        <v>1</v>
      </c>
      <c r="N34" s="32"/>
      <c r="O34" s="32"/>
      <c r="P34" s="32"/>
    </row>
    <row r="35" spans="1:16">
      <c r="A35" s="36" t="s">
        <v>207</v>
      </c>
      <c r="B35" s="37">
        <v>64</v>
      </c>
      <c r="C35" s="38"/>
      <c r="D35" s="38"/>
      <c r="E35" s="37">
        <v>170</v>
      </c>
      <c r="F35" s="37">
        <v>128</v>
      </c>
      <c r="G35" s="37">
        <v>85</v>
      </c>
      <c r="H35" s="36">
        <v>43</v>
      </c>
      <c r="I35" s="37">
        <v>22</v>
      </c>
      <c r="J35" s="37">
        <v>11</v>
      </c>
      <c r="K35" s="37">
        <v>1</v>
      </c>
      <c r="L35" s="38"/>
      <c r="M35" s="31">
        <v>1</v>
      </c>
      <c r="N35" s="32"/>
      <c r="O35" s="32"/>
      <c r="P35" s="32"/>
    </row>
    <row r="36" spans="1:16">
      <c r="A36" s="36" t="s">
        <v>207</v>
      </c>
      <c r="B36" s="37">
        <v>32</v>
      </c>
      <c r="C36" s="38"/>
      <c r="D36" s="38"/>
      <c r="E36" s="37">
        <v>170</v>
      </c>
      <c r="F36" s="37">
        <v>128</v>
      </c>
      <c r="G36" s="37">
        <v>85</v>
      </c>
      <c r="H36" s="36">
        <v>43</v>
      </c>
      <c r="I36" s="37">
        <v>22</v>
      </c>
      <c r="J36" s="37">
        <v>1</v>
      </c>
      <c r="K36" s="38"/>
      <c r="L36" s="38"/>
      <c r="M36" s="31">
        <v>1</v>
      </c>
      <c r="N36" s="32"/>
      <c r="O36" s="32"/>
      <c r="P36" s="32"/>
    </row>
    <row r="37" spans="1:16">
      <c r="A37" s="36" t="s">
        <v>208</v>
      </c>
      <c r="B37" s="37">
        <v>128</v>
      </c>
      <c r="C37" s="38"/>
      <c r="D37" s="38"/>
      <c r="E37" s="37">
        <v>160</v>
      </c>
      <c r="F37" s="37">
        <v>120</v>
      </c>
      <c r="G37" s="38">
        <v>80</v>
      </c>
      <c r="H37" s="38">
        <v>40</v>
      </c>
      <c r="I37" s="36">
        <v>20</v>
      </c>
      <c r="J37" s="37">
        <v>10</v>
      </c>
      <c r="K37" s="37">
        <v>5</v>
      </c>
      <c r="L37" s="37">
        <v>1</v>
      </c>
      <c r="M37" s="31">
        <v>1</v>
      </c>
      <c r="N37" s="32"/>
      <c r="O37" s="32"/>
      <c r="P37" s="32"/>
    </row>
    <row r="38" spans="1:16">
      <c r="A38" s="36" t="s">
        <v>208</v>
      </c>
      <c r="B38" s="37">
        <v>64</v>
      </c>
      <c r="C38" s="38"/>
      <c r="D38" s="38"/>
      <c r="E38" s="37">
        <v>160</v>
      </c>
      <c r="F38" s="37">
        <v>120</v>
      </c>
      <c r="G38" s="38">
        <v>80</v>
      </c>
      <c r="H38" s="38">
        <v>40</v>
      </c>
      <c r="I38" s="37">
        <v>20</v>
      </c>
      <c r="J38" s="37">
        <v>10</v>
      </c>
      <c r="K38" s="37">
        <v>1</v>
      </c>
      <c r="L38" s="38"/>
      <c r="M38" s="31">
        <v>1</v>
      </c>
      <c r="N38" s="32"/>
      <c r="O38" s="32"/>
      <c r="P38" s="32"/>
    </row>
    <row r="39" spans="1:16">
      <c r="A39" s="36" t="s">
        <v>208</v>
      </c>
      <c r="B39" s="37">
        <v>32</v>
      </c>
      <c r="C39" s="38"/>
      <c r="D39" s="38"/>
      <c r="E39" s="37">
        <v>160</v>
      </c>
      <c r="F39" s="37">
        <v>120</v>
      </c>
      <c r="G39" s="38">
        <v>80</v>
      </c>
      <c r="H39" s="38">
        <v>40</v>
      </c>
      <c r="I39" s="37">
        <v>20</v>
      </c>
      <c r="J39" s="37">
        <v>1</v>
      </c>
      <c r="K39" s="38"/>
      <c r="L39" s="38"/>
      <c r="M39" s="31">
        <v>1</v>
      </c>
      <c r="N39" s="32"/>
      <c r="O39" s="32"/>
      <c r="P39" s="32"/>
    </row>
    <row r="40" spans="1:16">
      <c r="A40" s="36" t="s">
        <v>209</v>
      </c>
      <c r="B40" s="37">
        <v>128</v>
      </c>
      <c r="C40" s="38"/>
      <c r="D40" s="38"/>
      <c r="E40" s="37">
        <v>150</v>
      </c>
      <c r="F40" s="37">
        <v>113</v>
      </c>
      <c r="G40" s="37">
        <v>75</v>
      </c>
      <c r="H40" s="36">
        <v>38</v>
      </c>
      <c r="I40" s="38">
        <v>19</v>
      </c>
      <c r="J40" s="38">
        <v>9</v>
      </c>
      <c r="K40" s="37">
        <v>5</v>
      </c>
      <c r="L40" s="37">
        <v>1</v>
      </c>
      <c r="M40" s="31">
        <v>1</v>
      </c>
      <c r="N40" s="32"/>
      <c r="O40" s="32"/>
      <c r="P40" s="32"/>
    </row>
    <row r="41" spans="1:16">
      <c r="A41" s="36" t="s">
        <v>209</v>
      </c>
      <c r="B41" s="37">
        <v>64</v>
      </c>
      <c r="C41" s="38"/>
      <c r="D41" s="38"/>
      <c r="E41" s="37">
        <v>150</v>
      </c>
      <c r="F41" s="37">
        <v>113</v>
      </c>
      <c r="G41" s="37">
        <v>75</v>
      </c>
      <c r="H41" s="36">
        <v>38</v>
      </c>
      <c r="I41" s="38">
        <v>19</v>
      </c>
      <c r="J41" s="38">
        <v>9</v>
      </c>
      <c r="K41" s="37">
        <v>1</v>
      </c>
      <c r="L41" s="38"/>
      <c r="M41" s="31">
        <v>1</v>
      </c>
      <c r="N41" s="32"/>
      <c r="O41" s="32"/>
      <c r="P41" s="32"/>
    </row>
    <row r="42" spans="1:16">
      <c r="A42" s="36" t="s">
        <v>209</v>
      </c>
      <c r="B42" s="37">
        <v>32</v>
      </c>
      <c r="C42" s="38"/>
      <c r="D42" s="38"/>
      <c r="E42" s="37">
        <v>150</v>
      </c>
      <c r="F42" s="37">
        <v>113</v>
      </c>
      <c r="G42" s="37">
        <v>75</v>
      </c>
      <c r="H42" s="36">
        <v>38</v>
      </c>
      <c r="I42" s="38">
        <v>19</v>
      </c>
      <c r="J42" s="38">
        <v>1</v>
      </c>
      <c r="K42" s="38"/>
      <c r="L42" s="38"/>
      <c r="M42" s="31">
        <v>1</v>
      </c>
      <c r="N42" s="32"/>
      <c r="O42" s="32"/>
      <c r="P42" s="32"/>
    </row>
    <row r="43" spans="1:16">
      <c r="A43" s="36" t="s">
        <v>210</v>
      </c>
      <c r="B43" s="37">
        <v>128</v>
      </c>
      <c r="C43" s="38"/>
      <c r="D43" s="38"/>
      <c r="E43" s="37">
        <v>140</v>
      </c>
      <c r="F43" s="37">
        <v>105</v>
      </c>
      <c r="G43" s="37">
        <v>72</v>
      </c>
      <c r="H43" s="37">
        <v>35</v>
      </c>
      <c r="I43" s="37">
        <v>18</v>
      </c>
      <c r="J43" s="37">
        <v>9</v>
      </c>
      <c r="K43" s="37">
        <v>5</v>
      </c>
      <c r="L43" s="37">
        <v>1</v>
      </c>
      <c r="M43" s="31">
        <v>1</v>
      </c>
      <c r="N43" s="32"/>
      <c r="O43" s="32"/>
      <c r="P43" s="32"/>
    </row>
    <row r="44" spans="1:16">
      <c r="A44" s="36" t="s">
        <v>210</v>
      </c>
      <c r="B44" s="37">
        <v>64</v>
      </c>
      <c r="C44" s="38"/>
      <c r="D44" s="38"/>
      <c r="E44" s="37">
        <v>140</v>
      </c>
      <c r="F44" s="37">
        <v>105</v>
      </c>
      <c r="G44" s="37">
        <v>70</v>
      </c>
      <c r="H44" s="37">
        <v>35</v>
      </c>
      <c r="I44" s="37">
        <v>18</v>
      </c>
      <c r="J44" s="37">
        <v>9</v>
      </c>
      <c r="K44" s="37">
        <v>1</v>
      </c>
      <c r="L44" s="38"/>
      <c r="M44" s="31">
        <v>1</v>
      </c>
      <c r="N44" s="32"/>
      <c r="O44" s="32"/>
      <c r="P44" s="32"/>
    </row>
    <row r="45" spans="1:16">
      <c r="A45" s="36" t="s">
        <v>210</v>
      </c>
      <c r="B45" s="37">
        <v>32</v>
      </c>
      <c r="C45" s="38"/>
      <c r="D45" s="38"/>
      <c r="E45" s="37">
        <v>140</v>
      </c>
      <c r="F45" s="37">
        <v>105</v>
      </c>
      <c r="G45" s="37">
        <v>70</v>
      </c>
      <c r="H45" s="37">
        <v>35</v>
      </c>
      <c r="I45" s="37">
        <v>18</v>
      </c>
      <c r="J45" s="37">
        <v>1</v>
      </c>
      <c r="K45" s="38"/>
      <c r="L45" s="38"/>
      <c r="M45" s="31">
        <v>1</v>
      </c>
      <c r="N45" s="32"/>
      <c r="O45" s="32"/>
      <c r="P45" s="32"/>
    </row>
    <row r="46" spans="1:16">
      <c r="A46" s="39" t="s">
        <v>211</v>
      </c>
      <c r="B46" s="40">
        <v>54</v>
      </c>
      <c r="C46" s="41"/>
      <c r="D46" s="41"/>
      <c r="E46" s="40">
        <v>130</v>
      </c>
      <c r="F46" s="40">
        <v>98</v>
      </c>
      <c r="G46" s="40">
        <v>65</v>
      </c>
      <c r="H46" s="40">
        <v>33</v>
      </c>
      <c r="I46" s="40">
        <v>17</v>
      </c>
      <c r="J46" s="40">
        <v>9</v>
      </c>
      <c r="K46" s="40">
        <v>1</v>
      </c>
      <c r="L46" s="32"/>
      <c r="M46" s="31">
        <v>1</v>
      </c>
      <c r="N46" s="32"/>
      <c r="O46" s="32"/>
      <c r="P46" s="32"/>
    </row>
    <row r="47" spans="1:16">
      <c r="A47" s="39" t="s">
        <v>212</v>
      </c>
      <c r="B47" s="40">
        <v>32</v>
      </c>
      <c r="C47" s="41"/>
      <c r="D47" s="41"/>
      <c r="E47" s="40">
        <v>130</v>
      </c>
      <c r="F47" s="40">
        <v>98</v>
      </c>
      <c r="G47" s="40">
        <v>65</v>
      </c>
      <c r="H47" s="40">
        <v>33</v>
      </c>
      <c r="I47" s="40">
        <v>17</v>
      </c>
      <c r="J47" s="40">
        <v>1</v>
      </c>
      <c r="K47" s="41"/>
      <c r="L47" s="32"/>
      <c r="M47" s="31">
        <v>1</v>
      </c>
      <c r="N47" s="32"/>
      <c r="O47" s="32"/>
      <c r="P47" s="32"/>
    </row>
    <row r="48" spans="1:16">
      <c r="A48" s="39" t="s">
        <v>213</v>
      </c>
      <c r="B48" s="40">
        <v>64</v>
      </c>
      <c r="C48" s="41"/>
      <c r="D48" s="41"/>
      <c r="E48" s="40">
        <v>120</v>
      </c>
      <c r="F48" s="40">
        <v>90</v>
      </c>
      <c r="G48" s="40">
        <v>60</v>
      </c>
      <c r="H48" s="40">
        <v>30</v>
      </c>
      <c r="I48" s="40">
        <v>15</v>
      </c>
      <c r="J48" s="40">
        <v>8</v>
      </c>
      <c r="K48" s="40">
        <v>1</v>
      </c>
      <c r="L48" s="32"/>
      <c r="M48" s="31">
        <v>1</v>
      </c>
      <c r="N48" s="32"/>
      <c r="O48" s="32"/>
      <c r="P48" s="32"/>
    </row>
    <row r="49" spans="1:16">
      <c r="A49" s="39" t="s">
        <v>213</v>
      </c>
      <c r="B49" s="40">
        <v>32</v>
      </c>
      <c r="C49" s="41"/>
      <c r="D49" s="41"/>
      <c r="E49" s="40">
        <v>120</v>
      </c>
      <c r="F49" s="40">
        <v>90</v>
      </c>
      <c r="G49" s="40">
        <v>60</v>
      </c>
      <c r="H49" s="40">
        <v>30</v>
      </c>
      <c r="I49" s="40">
        <v>15</v>
      </c>
      <c r="J49" s="40">
        <v>1</v>
      </c>
      <c r="K49" s="41"/>
      <c r="L49" s="32"/>
      <c r="M49" s="31">
        <v>1</v>
      </c>
      <c r="N49" s="32"/>
      <c r="O49" s="32"/>
      <c r="P49" s="32"/>
    </row>
    <row r="50" spans="1:16">
      <c r="A50" s="39" t="s">
        <v>214</v>
      </c>
      <c r="B50" s="40">
        <v>64</v>
      </c>
      <c r="C50" s="41"/>
      <c r="D50" s="41"/>
      <c r="E50" s="40">
        <v>110</v>
      </c>
      <c r="F50" s="40">
        <v>83</v>
      </c>
      <c r="G50" s="40">
        <v>55</v>
      </c>
      <c r="H50" s="40">
        <v>23</v>
      </c>
      <c r="I50" s="40">
        <v>14</v>
      </c>
      <c r="J50" s="40">
        <v>7</v>
      </c>
      <c r="K50" s="40">
        <v>1</v>
      </c>
      <c r="L50" s="32"/>
      <c r="M50" s="31">
        <v>1</v>
      </c>
      <c r="N50" s="32"/>
      <c r="O50" s="32"/>
      <c r="P50" s="32"/>
    </row>
    <row r="51" spans="1:16">
      <c r="A51" s="39" t="s">
        <v>214</v>
      </c>
      <c r="B51" s="40">
        <v>32</v>
      </c>
      <c r="C51" s="41"/>
      <c r="D51" s="41"/>
      <c r="E51" s="40">
        <v>110</v>
      </c>
      <c r="F51" s="40">
        <v>83</v>
      </c>
      <c r="G51" s="40">
        <v>55</v>
      </c>
      <c r="H51" s="40">
        <v>23</v>
      </c>
      <c r="I51" s="40">
        <v>14</v>
      </c>
      <c r="J51" s="40">
        <v>1</v>
      </c>
      <c r="K51" s="41"/>
      <c r="L51" s="32"/>
      <c r="M51" s="31">
        <v>1</v>
      </c>
      <c r="N51" s="32"/>
      <c r="O51" s="32"/>
      <c r="P51" s="32"/>
    </row>
    <row r="52" spans="1:16">
      <c r="A52" s="42" t="s">
        <v>215</v>
      </c>
      <c r="B52" s="43">
        <v>64</v>
      </c>
      <c r="C52" s="44"/>
      <c r="D52" s="44"/>
      <c r="E52" s="43">
        <v>100</v>
      </c>
      <c r="F52" s="43">
        <v>75</v>
      </c>
      <c r="G52" s="43">
        <v>50</v>
      </c>
      <c r="H52" s="43">
        <v>25</v>
      </c>
      <c r="I52" s="43">
        <v>13</v>
      </c>
      <c r="J52" s="43">
        <v>7</v>
      </c>
      <c r="K52" s="43">
        <v>1</v>
      </c>
      <c r="L52" s="32"/>
      <c r="M52" s="31">
        <v>1</v>
      </c>
      <c r="N52" s="32"/>
      <c r="O52" s="32"/>
      <c r="P52" s="32"/>
    </row>
    <row r="53" spans="1:16">
      <c r="A53" s="42" t="s">
        <v>215</v>
      </c>
      <c r="B53" s="43">
        <v>32</v>
      </c>
      <c r="C53" s="44"/>
      <c r="D53" s="44"/>
      <c r="E53" s="43">
        <v>100</v>
      </c>
      <c r="F53" s="43">
        <v>75</v>
      </c>
      <c r="G53" s="43">
        <v>50</v>
      </c>
      <c r="H53" s="43">
        <v>25</v>
      </c>
      <c r="I53" s="43">
        <v>13</v>
      </c>
      <c r="J53" s="43">
        <v>1</v>
      </c>
      <c r="K53" s="44"/>
      <c r="L53" s="32"/>
      <c r="M53" s="31">
        <v>1</v>
      </c>
      <c r="N53" s="32"/>
      <c r="O53" s="32"/>
      <c r="P53" s="32"/>
    </row>
    <row r="54" spans="1:16">
      <c r="A54" s="42" t="s">
        <v>216</v>
      </c>
      <c r="B54" s="43">
        <v>64</v>
      </c>
      <c r="C54" s="44"/>
      <c r="D54" s="44"/>
      <c r="E54" s="43">
        <v>90</v>
      </c>
      <c r="F54" s="43">
        <v>68</v>
      </c>
      <c r="G54" s="43">
        <v>45</v>
      </c>
      <c r="H54" s="43">
        <v>23</v>
      </c>
      <c r="I54" s="43">
        <v>12</v>
      </c>
      <c r="J54" s="43">
        <v>6</v>
      </c>
      <c r="K54" s="43">
        <v>1</v>
      </c>
      <c r="L54" s="32"/>
      <c r="M54" s="31">
        <v>1</v>
      </c>
      <c r="N54" s="32"/>
      <c r="O54" s="32"/>
      <c r="P54" s="32"/>
    </row>
    <row r="55" spans="1:16">
      <c r="A55" s="42" t="s">
        <v>216</v>
      </c>
      <c r="B55" s="43">
        <v>32</v>
      </c>
      <c r="C55" s="44"/>
      <c r="D55" s="44"/>
      <c r="E55" s="43">
        <v>90</v>
      </c>
      <c r="F55" s="43">
        <v>68</v>
      </c>
      <c r="G55" s="43">
        <v>45</v>
      </c>
      <c r="H55" s="43">
        <v>23</v>
      </c>
      <c r="I55" s="43">
        <v>12</v>
      </c>
      <c r="J55" s="43">
        <v>1</v>
      </c>
      <c r="K55" s="44"/>
      <c r="L55" s="32"/>
      <c r="M55" s="31">
        <v>1</v>
      </c>
      <c r="N55" s="32"/>
      <c r="O55" s="32"/>
      <c r="P55" s="32"/>
    </row>
    <row r="56" spans="1:16">
      <c r="A56" s="42" t="s">
        <v>217</v>
      </c>
      <c r="B56" s="43">
        <v>64</v>
      </c>
      <c r="C56" s="44"/>
      <c r="D56" s="44"/>
      <c r="E56" s="43">
        <v>80</v>
      </c>
      <c r="F56" s="43">
        <v>60</v>
      </c>
      <c r="G56" s="43">
        <v>40</v>
      </c>
      <c r="H56" s="43">
        <v>20</v>
      </c>
      <c r="I56" s="43">
        <v>10</v>
      </c>
      <c r="J56" s="43">
        <v>5</v>
      </c>
      <c r="K56" s="43">
        <v>1</v>
      </c>
      <c r="L56" s="32"/>
      <c r="M56" s="31">
        <v>1</v>
      </c>
      <c r="N56" s="32"/>
      <c r="O56" s="32"/>
      <c r="P56" s="32"/>
    </row>
    <row r="57" spans="1:16">
      <c r="A57" s="42" t="s">
        <v>217</v>
      </c>
      <c r="B57" s="43">
        <v>32</v>
      </c>
      <c r="C57" s="44"/>
      <c r="D57" s="44"/>
      <c r="E57" s="43">
        <v>80</v>
      </c>
      <c r="F57" s="43">
        <v>60</v>
      </c>
      <c r="G57" s="43">
        <v>40</v>
      </c>
      <c r="H57" s="43">
        <v>20</v>
      </c>
      <c r="I57" s="43">
        <v>10</v>
      </c>
      <c r="J57" s="43">
        <v>1</v>
      </c>
      <c r="K57" s="44"/>
      <c r="L57" s="32"/>
      <c r="M57" s="31">
        <v>1</v>
      </c>
      <c r="N57" s="32"/>
      <c r="O57" s="32"/>
      <c r="P57" s="32"/>
    </row>
    <row r="58" spans="1:16">
      <c r="A58" s="45" t="s">
        <v>218</v>
      </c>
      <c r="B58" s="46">
        <v>54</v>
      </c>
      <c r="C58" s="47"/>
      <c r="D58" s="47"/>
      <c r="E58" s="46">
        <v>70</v>
      </c>
      <c r="F58" s="46">
        <v>53</v>
      </c>
      <c r="G58" s="46">
        <v>35</v>
      </c>
      <c r="H58" s="46">
        <v>18</v>
      </c>
      <c r="I58" s="46">
        <v>9</v>
      </c>
      <c r="J58" s="46">
        <v>5</v>
      </c>
      <c r="K58" s="46">
        <v>1</v>
      </c>
      <c r="L58" s="32"/>
      <c r="M58" s="31">
        <v>1</v>
      </c>
      <c r="N58" s="32"/>
      <c r="O58" s="32"/>
      <c r="P58" s="32"/>
    </row>
    <row r="59" spans="1:16">
      <c r="A59" s="45" t="s">
        <v>218</v>
      </c>
      <c r="B59" s="46">
        <v>32</v>
      </c>
      <c r="C59" s="47"/>
      <c r="D59" s="47"/>
      <c r="E59" s="46">
        <v>70</v>
      </c>
      <c r="F59" s="46">
        <v>53</v>
      </c>
      <c r="G59" s="46">
        <v>35</v>
      </c>
      <c r="H59" s="46">
        <v>18</v>
      </c>
      <c r="I59" s="46">
        <v>9</v>
      </c>
      <c r="J59" s="46">
        <v>1</v>
      </c>
      <c r="K59" s="47"/>
      <c r="L59" s="32"/>
      <c r="M59" s="31">
        <v>1</v>
      </c>
      <c r="N59" s="32"/>
      <c r="O59" s="32"/>
      <c r="P59" s="32"/>
    </row>
    <row r="60" spans="1:16">
      <c r="A60" s="45" t="s">
        <v>219</v>
      </c>
      <c r="B60" s="46">
        <v>64</v>
      </c>
      <c r="C60" s="47"/>
      <c r="D60" s="47"/>
      <c r="E60" s="46">
        <v>60</v>
      </c>
      <c r="F60" s="46">
        <v>45</v>
      </c>
      <c r="G60" s="46">
        <v>30</v>
      </c>
      <c r="H60" s="46">
        <v>15</v>
      </c>
      <c r="I60" s="46">
        <v>8</v>
      </c>
      <c r="J60" s="46">
        <v>4</v>
      </c>
      <c r="K60" s="46">
        <v>1</v>
      </c>
      <c r="L60" s="32"/>
      <c r="M60" s="31">
        <v>1</v>
      </c>
      <c r="N60" s="32"/>
      <c r="O60" s="32"/>
      <c r="P60" s="32"/>
    </row>
    <row r="61" spans="1:16">
      <c r="A61" s="45" t="s">
        <v>219</v>
      </c>
      <c r="B61" s="46">
        <v>32</v>
      </c>
      <c r="C61" s="47"/>
      <c r="D61" s="47"/>
      <c r="E61" s="46">
        <v>60</v>
      </c>
      <c r="F61" s="46">
        <v>45</v>
      </c>
      <c r="G61" s="46">
        <v>30</v>
      </c>
      <c r="H61" s="46">
        <v>15</v>
      </c>
      <c r="I61" s="46">
        <v>8</v>
      </c>
      <c r="J61" s="46">
        <v>1</v>
      </c>
      <c r="K61" s="47"/>
      <c r="L61" s="32"/>
      <c r="M61" s="31">
        <v>1</v>
      </c>
      <c r="N61" s="32"/>
      <c r="O61" s="32"/>
      <c r="P61" s="32"/>
    </row>
    <row r="62" spans="1:16">
      <c r="A62" s="45" t="s">
        <v>220</v>
      </c>
      <c r="B62" s="46">
        <v>54</v>
      </c>
      <c r="C62" s="47"/>
      <c r="D62" s="47"/>
      <c r="E62" s="46">
        <v>50</v>
      </c>
      <c r="F62" s="46">
        <v>38</v>
      </c>
      <c r="G62" s="46">
        <v>25</v>
      </c>
      <c r="H62" s="46">
        <v>13</v>
      </c>
      <c r="I62" s="46">
        <v>7</v>
      </c>
      <c r="J62" s="46">
        <v>4</v>
      </c>
      <c r="K62" s="46">
        <v>1</v>
      </c>
      <c r="L62" s="32"/>
      <c r="M62" s="31">
        <v>1</v>
      </c>
      <c r="N62" s="32"/>
      <c r="O62" s="32"/>
      <c r="P62" s="32"/>
    </row>
    <row r="63" spans="1:16">
      <c r="A63" s="45" t="s">
        <v>220</v>
      </c>
      <c r="B63" s="46">
        <v>32</v>
      </c>
      <c r="C63" s="47"/>
      <c r="D63" s="47"/>
      <c r="E63" s="46">
        <v>50</v>
      </c>
      <c r="F63" s="46">
        <v>38</v>
      </c>
      <c r="G63" s="46">
        <v>25</v>
      </c>
      <c r="H63" s="46">
        <v>13</v>
      </c>
      <c r="I63" s="46">
        <v>7</v>
      </c>
      <c r="J63" s="46">
        <v>1</v>
      </c>
      <c r="K63" s="47"/>
      <c r="L63" s="32"/>
      <c r="M63" s="31">
        <v>1</v>
      </c>
      <c r="N63" s="32"/>
      <c r="O63" s="32"/>
      <c r="P63" s="32"/>
    </row>
    <row r="64" spans="1:16">
      <c r="A64" s="85" t="s">
        <v>221</v>
      </c>
      <c r="B64" s="31">
        <v>64</v>
      </c>
      <c r="C64" s="32"/>
      <c r="D64" s="32"/>
      <c r="E64" s="31">
        <v>45</v>
      </c>
      <c r="F64" s="31">
        <v>34</v>
      </c>
      <c r="G64" s="31">
        <v>23</v>
      </c>
      <c r="H64" s="31">
        <v>18</v>
      </c>
      <c r="I64" s="31">
        <v>12</v>
      </c>
      <c r="J64" s="31">
        <v>6</v>
      </c>
      <c r="K64" s="31">
        <v>1</v>
      </c>
      <c r="L64" s="32"/>
      <c r="M64" s="31">
        <v>1</v>
      </c>
      <c r="N64" s="32"/>
      <c r="O64" s="32"/>
      <c r="P64" s="32"/>
    </row>
    <row r="65" spans="1:16">
      <c r="A65" s="85" t="s">
        <v>221</v>
      </c>
      <c r="B65" s="31">
        <v>32</v>
      </c>
      <c r="C65" s="32"/>
      <c r="D65" s="32"/>
      <c r="E65" s="31">
        <v>45</v>
      </c>
      <c r="F65" s="31">
        <v>34</v>
      </c>
      <c r="G65" s="31">
        <v>23</v>
      </c>
      <c r="H65" s="31">
        <v>12</v>
      </c>
      <c r="I65" s="31">
        <v>6</v>
      </c>
      <c r="J65" s="31">
        <v>1</v>
      </c>
      <c r="K65" s="32"/>
      <c r="L65" s="32"/>
      <c r="M65" s="31">
        <v>1</v>
      </c>
      <c r="N65" s="32"/>
      <c r="O65" s="32"/>
      <c r="P65" s="32"/>
    </row>
    <row r="66" spans="1:16">
      <c r="A66" s="85" t="s">
        <v>222</v>
      </c>
      <c r="B66" s="31">
        <v>64</v>
      </c>
      <c r="C66" s="32"/>
      <c r="D66" s="32"/>
      <c r="E66" s="31">
        <v>40</v>
      </c>
      <c r="F66" s="31">
        <v>30</v>
      </c>
      <c r="G66" s="31">
        <v>20</v>
      </c>
      <c r="H66" s="31">
        <v>15</v>
      </c>
      <c r="I66" s="31">
        <v>10</v>
      </c>
      <c r="J66" s="31">
        <v>5</v>
      </c>
      <c r="K66" s="31">
        <v>1</v>
      </c>
      <c r="L66" s="32"/>
      <c r="M66" s="31">
        <v>1</v>
      </c>
      <c r="N66" s="32"/>
      <c r="O66" s="32"/>
      <c r="P66" s="32"/>
    </row>
    <row r="67" spans="1:16">
      <c r="A67" s="85" t="s">
        <v>222</v>
      </c>
      <c r="B67" s="31">
        <v>32</v>
      </c>
      <c r="C67" s="32"/>
      <c r="D67" s="32"/>
      <c r="E67" s="31">
        <v>40</v>
      </c>
      <c r="F67" s="31">
        <v>30</v>
      </c>
      <c r="G67" s="31">
        <v>20</v>
      </c>
      <c r="H67" s="31">
        <v>10</v>
      </c>
      <c r="I67" s="31">
        <v>5</v>
      </c>
      <c r="J67" s="31">
        <v>1</v>
      </c>
      <c r="K67" s="32"/>
      <c r="L67" s="32"/>
      <c r="M67" s="31">
        <v>1</v>
      </c>
      <c r="N67" s="32"/>
      <c r="O67" s="32"/>
      <c r="P67" s="32"/>
    </row>
    <row r="68" spans="1:16">
      <c r="A68" s="85" t="s">
        <v>223</v>
      </c>
      <c r="B68" s="31">
        <v>64</v>
      </c>
      <c r="C68" s="32"/>
      <c r="D68" s="32"/>
      <c r="E68" s="31">
        <v>35</v>
      </c>
      <c r="F68" s="31">
        <v>27</v>
      </c>
      <c r="G68" s="31">
        <v>18</v>
      </c>
      <c r="H68" s="31">
        <v>13</v>
      </c>
      <c r="I68" s="31">
        <v>9</v>
      </c>
      <c r="J68" s="31">
        <v>5</v>
      </c>
      <c r="K68" s="31">
        <v>1</v>
      </c>
      <c r="L68" s="32"/>
      <c r="M68" s="31">
        <v>1</v>
      </c>
      <c r="N68" s="32"/>
      <c r="O68" s="32"/>
      <c r="P68" s="32"/>
    </row>
    <row r="69" spans="1:16">
      <c r="A69" s="85" t="s">
        <v>224</v>
      </c>
      <c r="B69" s="31">
        <v>32</v>
      </c>
      <c r="C69" s="32"/>
      <c r="D69" s="32"/>
      <c r="E69" s="31">
        <v>35</v>
      </c>
      <c r="F69" s="31">
        <v>27</v>
      </c>
      <c r="G69" s="31">
        <v>18</v>
      </c>
      <c r="H69" s="31">
        <v>9</v>
      </c>
      <c r="I69" s="31">
        <v>5</v>
      </c>
      <c r="J69" s="31">
        <v>1</v>
      </c>
      <c r="K69" s="32"/>
      <c r="L69" s="32"/>
      <c r="M69" s="31">
        <v>1</v>
      </c>
      <c r="N69" s="32"/>
      <c r="O69" s="32"/>
      <c r="P69" s="32"/>
    </row>
    <row r="70" spans="1:16">
      <c r="A70" s="85" t="s">
        <v>223</v>
      </c>
      <c r="B70" s="31">
        <v>16</v>
      </c>
      <c r="C70" s="32"/>
      <c r="D70" s="32"/>
      <c r="E70" s="31">
        <v>35</v>
      </c>
      <c r="F70" s="31">
        <v>27</v>
      </c>
      <c r="G70" s="31">
        <v>18</v>
      </c>
      <c r="H70" s="31">
        <v>9</v>
      </c>
      <c r="I70" s="31">
        <v>1</v>
      </c>
      <c r="J70" s="32"/>
      <c r="K70" s="32"/>
      <c r="L70" s="32"/>
      <c r="M70" s="31">
        <v>1</v>
      </c>
      <c r="N70" s="32"/>
      <c r="O70" s="32"/>
      <c r="P70" s="32"/>
    </row>
    <row r="71" spans="1:16">
      <c r="A71" s="85" t="s">
        <v>225</v>
      </c>
      <c r="B71" s="31">
        <v>64</v>
      </c>
      <c r="C71" s="32"/>
      <c r="D71" s="32"/>
      <c r="E71" s="31">
        <v>30</v>
      </c>
      <c r="F71" s="31">
        <v>23</v>
      </c>
      <c r="G71" s="31">
        <v>15</v>
      </c>
      <c r="H71" s="31">
        <v>11</v>
      </c>
      <c r="I71" s="31">
        <v>8</v>
      </c>
      <c r="J71" s="31">
        <v>4</v>
      </c>
      <c r="K71" s="31">
        <v>1</v>
      </c>
      <c r="L71" s="32"/>
      <c r="M71" s="31">
        <v>1</v>
      </c>
      <c r="N71" s="32"/>
      <c r="O71" s="32"/>
      <c r="P71" s="32"/>
    </row>
    <row r="72" spans="1:16">
      <c r="A72" s="85" t="s">
        <v>225</v>
      </c>
      <c r="B72" s="31">
        <v>32</v>
      </c>
      <c r="C72" s="32"/>
      <c r="D72" s="32"/>
      <c r="E72" s="31">
        <v>30</v>
      </c>
      <c r="F72" s="31">
        <v>23</v>
      </c>
      <c r="G72" s="31">
        <v>15</v>
      </c>
      <c r="H72" s="31">
        <v>8</v>
      </c>
      <c r="I72" s="31">
        <v>4</v>
      </c>
      <c r="J72" s="31">
        <v>1</v>
      </c>
      <c r="K72" s="32"/>
      <c r="L72" s="32"/>
      <c r="M72" s="31">
        <v>1</v>
      </c>
      <c r="N72" s="32"/>
      <c r="O72" s="32"/>
      <c r="P72" s="32"/>
    </row>
    <row r="73" spans="1:16">
      <c r="A73" s="85" t="s">
        <v>225</v>
      </c>
      <c r="B73" s="31">
        <v>16</v>
      </c>
      <c r="C73" s="32"/>
      <c r="D73" s="32"/>
      <c r="E73" s="31">
        <v>30</v>
      </c>
      <c r="F73" s="31">
        <v>23</v>
      </c>
      <c r="G73" s="31">
        <v>15</v>
      </c>
      <c r="H73" s="31">
        <v>8</v>
      </c>
      <c r="I73" s="31">
        <v>1</v>
      </c>
      <c r="J73" s="32"/>
      <c r="K73" s="32"/>
      <c r="L73" s="32"/>
      <c r="M73" s="31">
        <v>1</v>
      </c>
      <c r="N73" s="32"/>
      <c r="O73" s="32"/>
      <c r="P73" s="32"/>
    </row>
    <row r="74" spans="1:16">
      <c r="A74" s="85" t="s">
        <v>226</v>
      </c>
      <c r="B74" s="31">
        <v>64</v>
      </c>
      <c r="C74" s="32"/>
      <c r="D74" s="32"/>
      <c r="E74" s="31">
        <v>25</v>
      </c>
      <c r="F74" s="31">
        <v>19</v>
      </c>
      <c r="G74" s="31">
        <v>13</v>
      </c>
      <c r="H74" s="31">
        <v>10</v>
      </c>
      <c r="I74" s="31">
        <v>7</v>
      </c>
      <c r="J74" s="31">
        <v>4</v>
      </c>
      <c r="K74" s="31">
        <v>1</v>
      </c>
      <c r="L74" s="32"/>
      <c r="M74" s="31">
        <v>1</v>
      </c>
      <c r="N74" s="32"/>
      <c r="O74" s="32"/>
      <c r="P74" s="32"/>
    </row>
    <row r="75" spans="1:16">
      <c r="A75" s="85" t="s">
        <v>226</v>
      </c>
      <c r="B75" s="31">
        <v>32</v>
      </c>
      <c r="C75" s="32"/>
      <c r="D75" s="32"/>
      <c r="E75" s="31">
        <v>25</v>
      </c>
      <c r="F75" s="31">
        <v>19</v>
      </c>
      <c r="G75" s="31">
        <v>13</v>
      </c>
      <c r="H75" s="31">
        <v>7</v>
      </c>
      <c r="I75" s="31">
        <v>4</v>
      </c>
      <c r="J75" s="31">
        <v>1</v>
      </c>
      <c r="K75" s="32"/>
      <c r="L75" s="32"/>
      <c r="M75" s="31">
        <v>1</v>
      </c>
      <c r="N75" s="32"/>
      <c r="O75" s="32"/>
      <c r="P75" s="32"/>
    </row>
    <row r="76" spans="1:16">
      <c r="A76" s="85" t="s">
        <v>226</v>
      </c>
      <c r="B76" s="31">
        <v>16</v>
      </c>
      <c r="C76" s="32"/>
      <c r="D76" s="32"/>
      <c r="E76" s="31">
        <v>25</v>
      </c>
      <c r="F76" s="31">
        <v>19</v>
      </c>
      <c r="G76" s="31">
        <v>13</v>
      </c>
      <c r="H76" s="31">
        <v>7</v>
      </c>
      <c r="I76" s="31">
        <v>1</v>
      </c>
      <c r="J76" s="32"/>
      <c r="K76" s="32"/>
      <c r="L76" s="32"/>
      <c r="M76" s="31">
        <v>1</v>
      </c>
      <c r="N76" s="32"/>
      <c r="O76" s="32"/>
      <c r="P76" s="32"/>
    </row>
    <row r="77" spans="1:16">
      <c r="A77" s="85" t="s">
        <v>227</v>
      </c>
      <c r="B77" s="31">
        <v>64</v>
      </c>
      <c r="C77" s="32"/>
      <c r="D77" s="32"/>
      <c r="E77" s="31">
        <v>20</v>
      </c>
      <c r="F77" s="31">
        <v>15</v>
      </c>
      <c r="G77" s="31">
        <v>10</v>
      </c>
      <c r="H77" s="31">
        <v>7</v>
      </c>
      <c r="I77" s="31">
        <v>5</v>
      </c>
      <c r="J77" s="31">
        <v>3</v>
      </c>
      <c r="K77" s="31">
        <v>1</v>
      </c>
      <c r="L77" s="32"/>
      <c r="M77" s="31">
        <v>1</v>
      </c>
      <c r="N77" s="32"/>
      <c r="O77" s="32"/>
      <c r="P77" s="32"/>
    </row>
    <row r="78" spans="1:16">
      <c r="A78" s="85" t="s">
        <v>227</v>
      </c>
      <c r="B78" s="31">
        <v>32</v>
      </c>
      <c r="C78" s="32"/>
      <c r="D78" s="32"/>
      <c r="E78" s="31">
        <v>20</v>
      </c>
      <c r="F78" s="31">
        <v>15</v>
      </c>
      <c r="G78" s="31">
        <v>10</v>
      </c>
      <c r="H78" s="31">
        <v>5</v>
      </c>
      <c r="I78" s="31">
        <v>3</v>
      </c>
      <c r="J78" s="31">
        <v>1</v>
      </c>
      <c r="K78" s="32"/>
      <c r="L78" s="32"/>
      <c r="M78" s="31">
        <v>1</v>
      </c>
      <c r="N78" s="32"/>
      <c r="O78" s="32"/>
      <c r="P78" s="32"/>
    </row>
    <row r="79" spans="1:16" ht="13.5" thickBot="1">
      <c r="A79" s="86" t="s">
        <v>227</v>
      </c>
      <c r="B79" s="87">
        <v>16</v>
      </c>
      <c r="C79" s="48"/>
      <c r="D79" s="48"/>
      <c r="E79" s="87">
        <v>20</v>
      </c>
      <c r="F79" s="87">
        <v>15</v>
      </c>
      <c r="G79" s="87">
        <v>10</v>
      </c>
      <c r="H79" s="87">
        <v>5</v>
      </c>
      <c r="I79" s="87">
        <v>1</v>
      </c>
      <c r="J79" s="48"/>
      <c r="K79" s="48"/>
      <c r="L79" s="48"/>
      <c r="M79" s="87">
        <v>1</v>
      </c>
      <c r="N79" s="48"/>
      <c r="O79" s="48"/>
      <c r="P79" s="48"/>
    </row>
  </sheetData>
  <mergeCells count="2">
    <mergeCell ref="A1:P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View</vt:lpstr>
      <vt:lpstr>Week-by-week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2019-05-31T00:23:00Z</dcterms:modified>
</cp:coreProperties>
</file>