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203" documentId="114_{075F6268-2EE0-4003-AB8C-75BF6E69B179}" xr6:coauthVersionLast="43" xr6:coauthVersionMax="43" xr10:uidLastSave="{3FB2E682-E4C9-4F03-88E5-509D8298EAB1}"/>
  <bookViews>
    <workbookView xWindow="-120" yWindow="-120" windowWidth="29040" windowHeight="15840" xr2:uid="{00000000-000D-0000-FFFF-FFFF00000000}"/>
  </bookViews>
  <sheets>
    <sheet name="View" sheetId="2" r:id="rId1"/>
    <sheet name="Week-by-week" sheetId="3" r:id="rId2"/>
    <sheet name="System" sheetId="6" r:id="rId3"/>
  </sheets>
  <definedNames>
    <definedName name="_xlnm._FilterDatabase" localSheetId="0" hidden="1">View!$A$1:$M$1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80" i="3" l="1"/>
</calcChain>
</file>

<file path=xl/sharedStrings.xml><?xml version="1.0" encoding="utf-8"?>
<sst xmlns="http://schemas.openxmlformats.org/spreadsheetml/2006/main" count="348" uniqueCount="238">
  <si>
    <t>Tournament</t>
  </si>
  <si>
    <t xml:space="preserve">Draw </t>
  </si>
  <si>
    <t>Prize money</t>
  </si>
  <si>
    <t>W ATP Calc Points</t>
  </si>
  <si>
    <t>F</t>
  </si>
  <si>
    <t>SF</t>
  </si>
  <si>
    <t>QF</t>
  </si>
  <si>
    <t>R16</t>
  </si>
  <si>
    <t>R32</t>
  </si>
  <si>
    <t>R64</t>
  </si>
  <si>
    <t>R128</t>
  </si>
  <si>
    <t>Adelaide</t>
  </si>
  <si>
    <t>535,142,215,295,35</t>
  </si>
  <si>
    <t>80,120,54,86,15,2,7</t>
  </si>
  <si>
    <t>Athens</t>
  </si>
  <si>
    <t>198,220,160,110,98</t>
  </si>
  <si>
    <t>Auckland</t>
  </si>
  <si>
    <t>252,85,49,118,47</t>
  </si>
  <si>
    <t>Barcelona</t>
  </si>
  <si>
    <t>155,73,38,59,21</t>
  </si>
  <si>
    <t>Bari</t>
  </si>
  <si>
    <t>198,155,156,55,47</t>
  </si>
  <si>
    <t>Basel</t>
  </si>
  <si>
    <t>152,34,31,18,27</t>
  </si>
  <si>
    <t>Bastad</t>
  </si>
  <si>
    <t>177,232,23,207,129</t>
  </si>
  <si>
    <t>Bologna</t>
  </si>
  <si>
    <t>187,106,127,11,16</t>
  </si>
  <si>
    <t>Bordeaux</t>
  </si>
  <si>
    <t>118,104,33,64,31</t>
  </si>
  <si>
    <t>Boston</t>
  </si>
  <si>
    <t>111,147,6,102,82</t>
  </si>
  <si>
    <t>Brisbane</t>
  </si>
  <si>
    <t>119,134,80,156,132</t>
  </si>
  <si>
    <t>Bristol</t>
  </si>
  <si>
    <t>162,79,104,109,42</t>
  </si>
  <si>
    <t>Brussels</t>
  </si>
  <si>
    <t>77,119,44,28,9</t>
  </si>
  <si>
    <t>Buenos Aires</t>
  </si>
  <si>
    <t>110,246,32,142,21</t>
  </si>
  <si>
    <t>Canada</t>
  </si>
  <si>
    <t>57,36,59,6,29</t>
  </si>
  <si>
    <t>Charleston</t>
  </si>
  <si>
    <t>87,241,66,134,122</t>
  </si>
  <si>
    <t>Cincinnati</t>
  </si>
  <si>
    <t>108,190,163,235,23,4</t>
  </si>
  <si>
    <t>Detroit</t>
  </si>
  <si>
    <t>186,181,55,173,20</t>
  </si>
  <si>
    <t>Florence</t>
  </si>
  <si>
    <t>133,164,56,138,253</t>
  </si>
  <si>
    <t>145,153,154,110,29,31</t>
  </si>
  <si>
    <t>Frankfurt</t>
  </si>
  <si>
    <t>171,153,70,56,136</t>
  </si>
  <si>
    <t>Geneva</t>
  </si>
  <si>
    <t>13,133,147,70,6</t>
  </si>
  <si>
    <t>Gstaad</t>
  </si>
  <si>
    <t>445,38,15,75,43</t>
  </si>
  <si>
    <t>Guaruja</t>
  </si>
  <si>
    <t>631,684,125,250,22</t>
  </si>
  <si>
    <t>Hamburg</t>
  </si>
  <si>
    <t>64,57,30,53,20</t>
  </si>
  <si>
    <t>Hilversum</t>
  </si>
  <si>
    <t>130,202,63,51,14</t>
  </si>
  <si>
    <t>Indian Wells</t>
  </si>
  <si>
    <t>65,31,54,17,18</t>
  </si>
  <si>
    <t>Indianapolis</t>
  </si>
  <si>
    <t>84,181,98,93,17</t>
  </si>
  <si>
    <t>Itaparica</t>
  </si>
  <si>
    <t>463,54,15,49,132</t>
  </si>
  <si>
    <t>Johannesburg</t>
  </si>
  <si>
    <t>74,117,209,19,52</t>
  </si>
  <si>
    <t>165,113,73,81,15,20</t>
  </si>
  <si>
    <t>Livingston</t>
  </si>
  <si>
    <t>291,150,141,78,251</t>
  </si>
  <si>
    <t>Los Angeles</t>
  </si>
  <si>
    <t>79,110,62,22,4</t>
  </si>
  <si>
    <t>Lyon</t>
  </si>
  <si>
    <t>29,103,82,186,119</t>
  </si>
  <si>
    <t>Madrid</t>
  </si>
  <si>
    <t>354,87,113,97,182</t>
  </si>
  <si>
    <t>Memphis</t>
  </si>
  <si>
    <t>98,46,20,38,39</t>
  </si>
  <si>
    <t>Metz</t>
  </si>
  <si>
    <t>140,139,114,43,34</t>
  </si>
  <si>
    <t>Miami</t>
  </si>
  <si>
    <t>219,104,92,56,46,11,6</t>
  </si>
  <si>
    <t>Milan</t>
  </si>
  <si>
    <t>100,140,7,4,6</t>
  </si>
  <si>
    <t>Monte Carlo</t>
  </si>
  <si>
    <t>92,62,19,8,15</t>
  </si>
  <si>
    <t>Munich</t>
  </si>
  <si>
    <t>78,40,20,89,23</t>
  </si>
  <si>
    <t>Newport</t>
  </si>
  <si>
    <t>212,187,68,305,172</t>
  </si>
  <si>
    <t>Nice</t>
  </si>
  <si>
    <t>229,68,47,17,122</t>
  </si>
  <si>
    <t>Orlando</t>
  </si>
  <si>
    <t>36,9,26,70,7</t>
  </si>
  <si>
    <t>Palermo</t>
  </si>
  <si>
    <t>314,86,183,14,6</t>
  </si>
  <si>
    <t>Paris</t>
  </si>
  <si>
    <t>0,38,20,25,23</t>
  </si>
  <si>
    <t>Philadelphia</t>
  </si>
  <si>
    <t>149,52,46,28,57</t>
  </si>
  <si>
    <t>Prague</t>
  </si>
  <si>
    <t>486,241,54,80,14</t>
  </si>
  <si>
    <t>Queen's</t>
  </si>
  <si>
    <t>295,148,193,45,66,3</t>
  </si>
  <si>
    <t>Roland Garros</t>
  </si>
  <si>
    <t>113,96,25,30,15,11,14</t>
  </si>
  <si>
    <t>Rome</t>
  </si>
  <si>
    <t>123,55,47,65,11,26</t>
  </si>
  <si>
    <t>Rotterdam</t>
  </si>
  <si>
    <t>198,52,58,40,6</t>
  </si>
  <si>
    <t>Rye Brook</t>
  </si>
  <si>
    <t>125,159,91,137,38</t>
  </si>
  <si>
    <t>San Francisco</t>
  </si>
  <si>
    <t>55,29,24,231,64</t>
  </si>
  <si>
    <t>São Paulo</t>
  </si>
  <si>
    <t>140,157,116,93,59</t>
  </si>
  <si>
    <t>Schenectady</t>
  </si>
  <si>
    <t>374,289,203,286,73</t>
  </si>
  <si>
    <t>Scottsdale</t>
  </si>
  <si>
    <t>127,62,116,23,206</t>
  </si>
  <si>
    <t>Seoul</t>
  </si>
  <si>
    <t>114,179,44,39,144</t>
  </si>
  <si>
    <t>St. Vincent</t>
  </si>
  <si>
    <t>189,120,114,49,166</t>
  </si>
  <si>
    <t>Stockholm</t>
  </si>
  <si>
    <t>154,44,51,36,100</t>
  </si>
  <si>
    <t>Stratton Mountain</t>
  </si>
  <si>
    <t>157,105,62,36,42,48</t>
  </si>
  <si>
    <t>Stuttgart Outdoor</t>
  </si>
  <si>
    <t>86,39,14,12,20</t>
  </si>
  <si>
    <t>Sydney Indoor</t>
  </si>
  <si>
    <t>412,82,154,21,136</t>
  </si>
  <si>
    <t>Sydney Outdoor</t>
  </si>
  <si>
    <t>280,144,145,100,40</t>
  </si>
  <si>
    <t>Tel Aviv</t>
  </si>
  <si>
    <t>667,221,137,27,19</t>
  </si>
  <si>
    <t>Tokyo Indoor</t>
  </si>
  <si>
    <t>48,74,62,64,32</t>
  </si>
  <si>
    <t>167,143,271,10,3</t>
  </si>
  <si>
    <t>Toulouse</t>
  </si>
  <si>
    <t>71,110,39,25,17</t>
  </si>
  <si>
    <t>US Open</t>
  </si>
  <si>
    <t>159,22,34,36,21,33,1</t>
  </si>
  <si>
    <t>Vienna</t>
  </si>
  <si>
    <t>63,61,14,16,13</t>
  </si>
  <si>
    <t>165,68,37,23,19</t>
  </si>
  <si>
    <t>Wellington</t>
  </si>
  <si>
    <t>104,158,152,36,52</t>
  </si>
  <si>
    <t>Wembley</t>
  </si>
  <si>
    <t>61,37,24,12,25</t>
  </si>
  <si>
    <t>Wimbledon</t>
  </si>
  <si>
    <t>31,72,94,153,90,7,8</t>
  </si>
  <si>
    <t>Points</t>
  </si>
  <si>
    <t xml:space="preserve">Australian Open </t>
  </si>
  <si>
    <t>Guarujá</t>
  </si>
  <si>
    <t>Dallas WCT</t>
  </si>
  <si>
    <t>Tokyo Outdoor</t>
  </si>
  <si>
    <t>Forest Hills WCT</t>
  </si>
  <si>
    <t xml:space="preserve">Roland Garros </t>
  </si>
  <si>
    <t>Washington</t>
  </si>
  <si>
    <t>Kitzbuhel</t>
  </si>
  <si>
    <t>Olympics</t>
  </si>
  <si>
    <t>Scottdale WCT</t>
  </si>
  <si>
    <t>Masters</t>
  </si>
  <si>
    <t>Total Points</t>
  </si>
  <si>
    <t>AVERAGE SYSTEM WITH A MINIMUM  OF 12 TOURNAMENTS</t>
  </si>
  <si>
    <t>FINALS</t>
  </si>
  <si>
    <t>3RRW</t>
  </si>
  <si>
    <t>2RRW</t>
  </si>
  <si>
    <t>3 RRF</t>
  </si>
  <si>
    <t>2RRF</t>
  </si>
  <si>
    <t>1RRF</t>
  </si>
  <si>
    <t>3RR</t>
  </si>
  <si>
    <t>2RR</t>
  </si>
  <si>
    <t>1RR</t>
  </si>
  <si>
    <t>TYPE</t>
  </si>
  <si>
    <t>MD</t>
  </si>
  <si>
    <t>QD</t>
  </si>
  <si>
    <t>ISF</t>
  </si>
  <si>
    <t>W</t>
  </si>
  <si>
    <t>Q</t>
  </si>
  <si>
    <t>QR3</t>
  </si>
  <si>
    <t>QR2</t>
  </si>
  <si>
    <t>QR1</t>
  </si>
  <si>
    <t>40*</t>
  </si>
  <si>
    <t>39*</t>
  </si>
  <si>
    <t>38*</t>
  </si>
  <si>
    <t>37*</t>
  </si>
  <si>
    <t>36*</t>
  </si>
  <si>
    <t>35*</t>
  </si>
  <si>
    <t>34*</t>
  </si>
  <si>
    <t>33*</t>
  </si>
  <si>
    <t>32*</t>
  </si>
  <si>
    <t>31*</t>
  </si>
  <si>
    <t>30*</t>
  </si>
  <si>
    <t>29*</t>
  </si>
  <si>
    <t>28*</t>
  </si>
  <si>
    <t>27*</t>
  </si>
  <si>
    <t>26*</t>
  </si>
  <si>
    <t>25*</t>
  </si>
  <si>
    <t>24*</t>
  </si>
  <si>
    <t>23*</t>
  </si>
  <si>
    <t>22*</t>
  </si>
  <si>
    <t>21*</t>
  </si>
  <si>
    <t>20*</t>
  </si>
  <si>
    <t>19*</t>
  </si>
  <si>
    <t>18*</t>
  </si>
  <si>
    <t>17*</t>
  </si>
  <si>
    <t>16*</t>
  </si>
  <si>
    <t>15*</t>
  </si>
  <si>
    <t>7C</t>
  </si>
  <si>
    <t>14*</t>
  </si>
  <si>
    <t>13*</t>
  </si>
  <si>
    <t>12•</t>
  </si>
  <si>
    <t>12*</t>
  </si>
  <si>
    <t>11*</t>
  </si>
  <si>
    <t>10*</t>
  </si>
  <si>
    <t>9*</t>
  </si>
  <si>
    <t>8*</t>
  </si>
  <si>
    <t>7*</t>
  </si>
  <si>
    <t>6*</t>
  </si>
  <si>
    <t>5*</t>
  </si>
  <si>
    <t>4*</t>
  </si>
  <si>
    <t>3.5*</t>
  </si>
  <si>
    <t>3*</t>
  </si>
  <si>
    <t>2.5*</t>
  </si>
  <si>
    <t>2.5•</t>
  </si>
  <si>
    <t>2*</t>
  </si>
  <si>
    <t>1.5*</t>
  </si>
  <si>
    <t>1*</t>
  </si>
  <si>
    <t>QRR</t>
  </si>
  <si>
    <t>Australian Open</t>
  </si>
  <si>
    <t>Sao Paulo</t>
  </si>
  <si>
    <t>Rankings Opponents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</si>
</sst>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"/>
      <name val="Calibri"/>
      <family val="2"/>
      <charset val="238"/>
      <scheme val="minor"/>
    </font>
    <font>
      <b/>
      <sz val="10"/>
      <name val="Times New Roman"/>
      <family val="1"/>
    </font>
    <font>
      <b/>
      <sz val="10"/>
      <color rgb="FFFF0000"/>
      <name val="Times New Roman"/>
      <family val="1"/>
    </font>
    <font>
      <b/>
      <sz val="10"/>
      <color theme="5" tint="-0.249977111117893"/>
      <name val="Times New Roman"/>
      <family val="1"/>
    </font>
    <font>
      <b/>
      <sz val="10"/>
      <color theme="9" tint="-0.249977111117893"/>
      <name val="Times New Roman"/>
      <family val="1"/>
    </font>
    <font>
      <b/>
      <sz val="10"/>
      <color rgb="FF92D050"/>
      <name val="Times New Roman"/>
      <family val="1"/>
    </font>
    <font>
      <b/>
      <sz val="10"/>
      <color theme="7" tint="0.39997558519241921"/>
      <name val="Times New Roman"/>
      <family val="1"/>
    </font>
    <font>
      <b/>
      <sz val="10"/>
      <color rgb="FF00B0F0"/>
      <name val="Times New Roman"/>
      <family val="1"/>
    </font>
    <font>
      <b/>
      <sz val="10"/>
      <color rgb="FFC00000"/>
      <name val="Times New Roman"/>
      <family val="1"/>
    </font>
    <font>
      <b/>
      <sz val="10"/>
      <color theme="5" tint="0.39997558519241921"/>
      <name val="Times New Roman"/>
      <family val="1"/>
    </font>
    <font>
      <sz val="10"/>
      <color theme="1"/>
      <name val="Calibri"/>
      <family val="2"/>
      <charset val="238"/>
      <scheme val="minor"/>
    </font>
    <font>
      <b/>
      <sz val="10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theme="9" tint="0.39997558519241921"/>
      </bottom>
      <diagonal/>
    </border>
    <border>
      <left style="thin">
        <color indexed="64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92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2" xfId="0" applyFont="1" applyBorder="1"/>
    <xf numFmtId="0" fontId="1" fillId="0" borderId="3" xfId="0" applyFont="1" applyBorder="1"/>
    <xf numFmtId="0" fontId="2" fillId="0" borderId="4" xfId="0" applyFont="1" applyBorder="1"/>
    <xf numFmtId="0" fontId="0" fillId="0" borderId="5" xfId="0" applyBorder="1"/>
    <xf numFmtId="0" fontId="2" fillId="0" borderId="6" xfId="0" applyFont="1" applyBorder="1"/>
    <xf numFmtId="0" fontId="0" fillId="0" borderId="7" xfId="0" applyBorder="1"/>
    <xf numFmtId="0" fontId="0" fillId="0" borderId="6" xfId="0" applyBorder="1"/>
    <xf numFmtId="0" fontId="1" fillId="0" borderId="7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2" xfId="0" applyBorder="1"/>
    <xf numFmtId="0" fontId="0" fillId="0" borderId="8" xfId="0" applyBorder="1"/>
    <xf numFmtId="0" fontId="1" fillId="0" borderId="9" xfId="0" applyFont="1" applyBorder="1"/>
    <xf numFmtId="0" fontId="2" fillId="3" borderId="6" xfId="0" applyFont="1" applyFill="1" applyBorder="1"/>
    <xf numFmtId="0" fontId="0" fillId="3" borderId="7" xfId="0" applyFill="1" applyBorder="1"/>
    <xf numFmtId="0" fontId="2" fillId="0" borderId="10" xfId="0" applyFont="1" applyBorder="1"/>
    <xf numFmtId="0" fontId="2" fillId="0" borderId="8" xfId="0" applyFont="1" applyBorder="1"/>
    <xf numFmtId="0" fontId="2" fillId="0" borderId="11" xfId="0" applyFont="1" applyBorder="1"/>
    <xf numFmtId="0" fontId="2" fillId="0" borderId="12" xfId="0" applyFont="1" applyBorder="1"/>
    <xf numFmtId="0" fontId="0" fillId="0" borderId="13" xfId="0" applyBorder="1"/>
    <xf numFmtId="0" fontId="1" fillId="0" borderId="14" xfId="0" applyFont="1" applyBorder="1"/>
    <xf numFmtId="0" fontId="1" fillId="0" borderId="13" xfId="0" applyFont="1" applyBorder="1"/>
    <xf numFmtId="0" fontId="1" fillId="2" borderId="0" xfId="0" applyFont="1" applyFill="1"/>
    <xf numFmtId="0" fontId="5" fillId="0" borderId="19" xfId="2" applyFont="1" applyBorder="1" applyAlignment="1">
      <alignment horizontal="center"/>
    </xf>
    <xf numFmtId="0" fontId="5" fillId="0" borderId="20" xfId="2" applyFont="1" applyBorder="1" applyAlignment="1">
      <alignment horizontal="center"/>
    </xf>
    <xf numFmtId="0" fontId="5" fillId="4" borderId="21" xfId="2" applyNumberFormat="1" applyFont="1" applyFill="1" applyBorder="1" applyAlignment="1">
      <alignment horizontal="center"/>
    </xf>
    <xf numFmtId="0" fontId="6" fillId="0" borderId="22" xfId="2" applyNumberFormat="1" applyFont="1" applyBorder="1" applyAlignment="1">
      <alignment horizontal="center"/>
    </xf>
    <xf numFmtId="1" fontId="6" fillId="0" borderId="22" xfId="2" applyNumberFormat="1" applyFont="1" applyBorder="1" applyAlignment="1">
      <alignment horizontal="center"/>
    </xf>
    <xf numFmtId="0" fontId="6" fillId="0" borderId="22" xfId="2" applyFont="1" applyBorder="1" applyAlignment="1">
      <alignment horizontal="center"/>
    </xf>
    <xf numFmtId="1" fontId="5" fillId="0" borderId="22" xfId="2" applyNumberFormat="1" applyFont="1" applyBorder="1" applyAlignment="1">
      <alignment horizontal="center"/>
    </xf>
    <xf numFmtId="0" fontId="5" fillId="0" borderId="22" xfId="2" applyFont="1" applyBorder="1" applyAlignment="1">
      <alignment horizontal="center"/>
    </xf>
    <xf numFmtId="0" fontId="7" fillId="0" borderId="22" xfId="2" applyNumberFormat="1" applyFont="1" applyBorder="1" applyAlignment="1">
      <alignment horizontal="center"/>
    </xf>
    <xf numFmtId="1" fontId="7" fillId="0" borderId="22" xfId="2" applyNumberFormat="1" applyFont="1" applyBorder="1" applyAlignment="1">
      <alignment horizontal="center"/>
    </xf>
    <xf numFmtId="0" fontId="7" fillId="0" borderId="22" xfId="2" applyFont="1" applyBorder="1" applyAlignment="1">
      <alignment horizontal="center"/>
    </xf>
    <xf numFmtId="0" fontId="8" fillId="0" borderId="22" xfId="2" applyNumberFormat="1" applyFont="1" applyBorder="1" applyAlignment="1">
      <alignment horizontal="center"/>
    </xf>
    <xf numFmtId="1" fontId="8" fillId="0" borderId="22" xfId="2" applyNumberFormat="1" applyFont="1" applyBorder="1" applyAlignment="1">
      <alignment horizontal="center"/>
    </xf>
    <xf numFmtId="0" fontId="8" fillId="0" borderId="22" xfId="2" applyFont="1" applyBorder="1" applyAlignment="1">
      <alignment horizontal="center"/>
    </xf>
    <xf numFmtId="0" fontId="9" fillId="0" borderId="22" xfId="2" applyNumberFormat="1" applyFont="1" applyBorder="1" applyAlignment="1">
      <alignment horizontal="center"/>
    </xf>
    <xf numFmtId="1" fontId="9" fillId="0" borderId="22" xfId="2" applyNumberFormat="1" applyFont="1" applyBorder="1" applyAlignment="1">
      <alignment horizontal="center"/>
    </xf>
    <xf numFmtId="0" fontId="9" fillId="0" borderId="22" xfId="2" applyFont="1" applyBorder="1" applyAlignment="1">
      <alignment horizontal="center"/>
    </xf>
    <xf numFmtId="0" fontId="10" fillId="0" borderId="22" xfId="2" applyNumberFormat="1" applyFont="1" applyBorder="1" applyAlignment="1">
      <alignment horizontal="center"/>
    </xf>
    <xf numFmtId="1" fontId="10" fillId="0" borderId="22" xfId="2" applyNumberFormat="1" applyFont="1" applyBorder="1" applyAlignment="1">
      <alignment horizontal="center"/>
    </xf>
    <xf numFmtId="0" fontId="10" fillId="0" borderId="22" xfId="2" applyFont="1" applyBorder="1" applyAlignment="1">
      <alignment horizontal="center"/>
    </xf>
    <xf numFmtId="0" fontId="11" fillId="0" borderId="22" xfId="2" applyNumberFormat="1" applyFont="1" applyBorder="1" applyAlignment="1">
      <alignment horizontal="center"/>
    </xf>
    <xf numFmtId="1" fontId="11" fillId="0" borderId="22" xfId="2" applyNumberFormat="1" applyFont="1" applyBorder="1" applyAlignment="1">
      <alignment horizontal="center"/>
    </xf>
    <xf numFmtId="0" fontId="11" fillId="0" borderId="22" xfId="2" applyFont="1" applyBorder="1" applyAlignment="1">
      <alignment horizontal="center"/>
    </xf>
    <xf numFmtId="0" fontId="5" fillId="0" borderId="23" xfId="2" applyFont="1" applyBorder="1" applyAlignment="1">
      <alignment horizontal="center"/>
    </xf>
    <xf numFmtId="0" fontId="5" fillId="0" borderId="19" xfId="2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1" fontId="6" fillId="0" borderId="0" xfId="2" applyNumberFormat="1" applyFont="1" applyBorder="1" applyAlignment="1">
      <alignment horizontal="center"/>
    </xf>
    <xf numFmtId="1" fontId="9" fillId="0" borderId="0" xfId="2" applyNumberFormat="1" applyFont="1" applyBorder="1" applyAlignment="1">
      <alignment horizontal="center"/>
    </xf>
    <xf numFmtId="1" fontId="11" fillId="0" borderId="0" xfId="2" applyNumberFormat="1" applyFont="1" applyBorder="1" applyAlignment="1">
      <alignment horizontal="center"/>
    </xf>
    <xf numFmtId="1" fontId="12" fillId="0" borderId="0" xfId="2" applyNumberFormat="1" applyFont="1" applyBorder="1" applyAlignment="1">
      <alignment horizontal="center"/>
    </xf>
    <xf numFmtId="0" fontId="9" fillId="0" borderId="0" xfId="2" applyNumberFormat="1" applyFont="1" applyBorder="1" applyAlignment="1">
      <alignment horizontal="center"/>
    </xf>
    <xf numFmtId="0" fontId="9" fillId="0" borderId="0" xfId="2" applyFont="1" applyBorder="1" applyAlignment="1">
      <alignment horizontal="center"/>
    </xf>
    <xf numFmtId="1" fontId="13" fillId="0" borderId="0" xfId="2" applyNumberFormat="1" applyFont="1" applyBorder="1" applyAlignment="1">
      <alignment horizontal="center"/>
    </xf>
    <xf numFmtId="0" fontId="5" fillId="0" borderId="15" xfId="2" applyNumberFormat="1" applyFont="1" applyBorder="1" applyAlignment="1">
      <alignment horizontal="center"/>
    </xf>
    <xf numFmtId="0" fontId="5" fillId="0" borderId="16" xfId="2" applyNumberFormat="1" applyFont="1" applyBorder="1" applyAlignment="1">
      <alignment horizontal="center"/>
    </xf>
    <xf numFmtId="0" fontId="5" fillId="0" borderId="17" xfId="2" applyNumberFormat="1" applyFont="1" applyBorder="1" applyAlignment="1">
      <alignment horizontal="center"/>
    </xf>
    <xf numFmtId="0" fontId="5" fillId="0" borderId="18" xfId="2" applyNumberFormat="1" applyFont="1" applyBorder="1" applyAlignment="1">
      <alignment horizontal="center"/>
    </xf>
    <xf numFmtId="0" fontId="5" fillId="0" borderId="19" xfId="2" applyNumberFormat="1" applyFont="1" applyBorder="1" applyAlignment="1">
      <alignment horizontal="center"/>
    </xf>
    <xf numFmtId="0" fontId="14" fillId="0" borderId="0" xfId="2" applyFont="1"/>
    <xf numFmtId="0" fontId="5" fillId="0" borderId="22" xfId="2" applyNumberFormat="1" applyFont="1" applyBorder="1" applyAlignment="1">
      <alignment horizontal="center"/>
    </xf>
    <xf numFmtId="0" fontId="5" fillId="0" borderId="23" xfId="2" applyNumberFormat="1" applyFont="1" applyBorder="1" applyAlignment="1">
      <alignment horizontal="center"/>
    </xf>
    <xf numFmtId="1" fontId="5" fillId="0" borderId="23" xfId="2" applyNumberFormat="1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164" fontId="6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64" fontId="12" fillId="0" borderId="0" xfId="0" applyNumberFormat="1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164" fontId="9" fillId="0" borderId="0" xfId="0" applyNumberFormat="1" applyFont="1" applyBorder="1" applyAlignment="1">
      <alignment horizontal="center"/>
    </xf>
    <xf numFmtId="0" fontId="9" fillId="0" borderId="0" xfId="1" applyFont="1" applyBorder="1" applyAlignment="1" applyProtection="1">
      <alignment horizontal="center"/>
    </xf>
    <xf numFmtId="164" fontId="9" fillId="0" borderId="0" xfId="0" applyNumberFormat="1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13" fillId="0" borderId="0" xfId="0" applyFont="1" applyBorder="1" applyAlignment="1">
      <alignment horizontal="center"/>
    </xf>
    <xf numFmtId="164" fontId="13" fillId="0" borderId="0" xfId="0" applyNumberFormat="1" applyFont="1" applyBorder="1" applyAlignment="1">
      <alignment horizontal="center"/>
    </xf>
    <xf numFmtId="164" fontId="13" fillId="0" borderId="0" xfId="0" applyNumberFormat="1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164" fontId="11" fillId="0" borderId="0" xfId="0" applyNumberFormat="1" applyFont="1" applyBorder="1" applyAlignment="1">
      <alignment horizontal="center"/>
    </xf>
    <xf numFmtId="0" fontId="15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64" fontId="5" fillId="0" borderId="0" xfId="0" applyNumberFormat="1" applyFont="1" applyBorder="1" applyAlignment="1">
      <alignment horizontal="center"/>
    </xf>
    <xf numFmtId="1" fontId="5" fillId="0" borderId="0" xfId="2" applyNumberFormat="1" applyFont="1" applyBorder="1" applyAlignment="1">
      <alignment horizontal="center"/>
    </xf>
    <xf numFmtId="164" fontId="15" fillId="0" borderId="0" xfId="0" applyNumberFormat="1" applyFont="1" applyBorder="1" applyAlignment="1">
      <alignment horizontal="center"/>
    </xf>
  </cellXfs>
  <cellStyles count="3">
    <cellStyle name="Collegamento ipertestuale 2" xfId="1" xr:uid="{FBFB5CAB-6533-48DF-BEFD-246A842E830E}"/>
    <cellStyle name="Normale" xfId="0" builtinId="0"/>
    <cellStyle name="Normale 2" xfId="2" xr:uid="{A313541F-B754-433C-A637-16E9C65035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r.wikipedia.org/wiki/Tournoi_de_tennis_du_Jap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71547-E294-4B26-8330-A222658B2C99}">
  <dimension ref="A1:M76"/>
  <sheetViews>
    <sheetView tabSelected="1" topLeftCell="A13" zoomScaleNormal="100" workbookViewId="0">
      <selection activeCell="E19" sqref="E19"/>
    </sheetView>
  </sheetViews>
  <sheetFormatPr defaultRowHeight="15"/>
  <cols>
    <col min="1" max="1" width="18.28515625" style="53" bestFit="1" customWidth="1"/>
    <col min="2" max="2" width="10.5703125" style="53" bestFit="1" customWidth="1"/>
    <col min="3" max="3" width="16.5703125" style="53" bestFit="1" customWidth="1"/>
    <col min="4" max="4" width="7.42578125" style="53" bestFit="1" customWidth="1"/>
    <col min="5" max="5" width="6.5703125" style="53" bestFit="1" customWidth="1"/>
    <col min="6" max="11" width="9.140625" style="53"/>
    <col min="12" max="12" width="22.5703125" style="53" bestFit="1" customWidth="1"/>
    <col min="13" max="13" width="21.5703125" style="53" bestFit="1" customWidth="1"/>
    <col min="14" max="16384" width="9.140625" style="53"/>
  </cols>
  <sheetData>
    <row r="1" spans="1:13">
      <c r="A1" s="71" t="s">
        <v>0</v>
      </c>
      <c r="B1" s="71" t="s">
        <v>1</v>
      </c>
      <c r="C1" s="71" t="s">
        <v>2</v>
      </c>
      <c r="D1" s="71" t="s">
        <v>183</v>
      </c>
      <c r="E1" s="71" t="s">
        <v>4</v>
      </c>
      <c r="F1" s="71" t="s">
        <v>5</v>
      </c>
      <c r="G1" s="71" t="s">
        <v>6</v>
      </c>
      <c r="H1" s="71" t="s">
        <v>7</v>
      </c>
      <c r="I1" s="71" t="s">
        <v>8</v>
      </c>
      <c r="J1" s="71" t="s">
        <v>9</v>
      </c>
      <c r="K1" s="71" t="s">
        <v>10</v>
      </c>
      <c r="L1" s="2" t="s">
        <v>237</v>
      </c>
      <c r="M1" s="1" t="s">
        <v>3</v>
      </c>
    </row>
    <row r="2" spans="1:13">
      <c r="A2" s="72" t="s">
        <v>108</v>
      </c>
      <c r="B2" s="73">
        <v>128</v>
      </c>
      <c r="C2" s="74">
        <v>1645000</v>
      </c>
      <c r="D2" s="73">
        <v>350</v>
      </c>
      <c r="E2" s="55">
        <v>263</v>
      </c>
      <c r="F2" s="55">
        <v>175</v>
      </c>
      <c r="G2" s="55">
        <v>88</v>
      </c>
      <c r="H2" s="55">
        <v>44</v>
      </c>
      <c r="I2" s="55">
        <v>22</v>
      </c>
      <c r="J2" s="55">
        <v>11</v>
      </c>
      <c r="K2" s="55">
        <v>1</v>
      </c>
      <c r="L2" s="54" t="s">
        <v>109</v>
      </c>
      <c r="M2" s="53">
        <v>437</v>
      </c>
    </row>
    <row r="3" spans="1:13">
      <c r="A3" s="72" t="s">
        <v>145</v>
      </c>
      <c r="B3" s="73">
        <v>128</v>
      </c>
      <c r="C3" s="74">
        <v>1833333</v>
      </c>
      <c r="D3" s="73">
        <v>350</v>
      </c>
      <c r="E3" s="55">
        <v>263</v>
      </c>
      <c r="F3" s="55">
        <v>175</v>
      </c>
      <c r="G3" s="55">
        <v>88</v>
      </c>
      <c r="H3" s="55">
        <v>44</v>
      </c>
      <c r="I3" s="55">
        <v>22</v>
      </c>
      <c r="J3" s="55">
        <v>11</v>
      </c>
      <c r="K3" s="55">
        <v>1</v>
      </c>
      <c r="L3" s="54" t="s">
        <v>146</v>
      </c>
      <c r="M3" s="53">
        <v>422</v>
      </c>
    </row>
    <row r="4" spans="1:13">
      <c r="A4" s="72" t="s">
        <v>154</v>
      </c>
      <c r="B4" s="73">
        <v>128</v>
      </c>
      <c r="C4" s="74">
        <v>1815396</v>
      </c>
      <c r="D4" s="73">
        <v>350</v>
      </c>
      <c r="E4" s="55">
        <v>263</v>
      </c>
      <c r="F4" s="55">
        <v>175</v>
      </c>
      <c r="G4" s="55">
        <v>88</v>
      </c>
      <c r="H4" s="55">
        <v>44</v>
      </c>
      <c r="I4" s="55">
        <v>22</v>
      </c>
      <c r="J4" s="55">
        <v>11</v>
      </c>
      <c r="K4" s="55">
        <v>1</v>
      </c>
      <c r="L4" s="54" t="s">
        <v>155</v>
      </c>
      <c r="M4" s="53">
        <v>411</v>
      </c>
    </row>
    <row r="5" spans="1:13">
      <c r="A5" s="72" t="s">
        <v>235</v>
      </c>
      <c r="B5" s="73">
        <v>128</v>
      </c>
      <c r="C5" s="74">
        <v>699984</v>
      </c>
      <c r="D5" s="73">
        <v>250</v>
      </c>
      <c r="E5" s="55">
        <v>188</v>
      </c>
      <c r="F5" s="55">
        <v>125</v>
      </c>
      <c r="G5" s="55">
        <v>63</v>
      </c>
      <c r="H5" s="55">
        <v>32</v>
      </c>
      <c r="I5" s="55">
        <v>16</v>
      </c>
      <c r="J5" s="55">
        <v>8</v>
      </c>
      <c r="K5" s="55">
        <v>1</v>
      </c>
      <c r="L5" s="54" t="s">
        <v>13</v>
      </c>
      <c r="M5" s="53">
        <v>332</v>
      </c>
    </row>
    <row r="6" spans="1:13">
      <c r="A6" s="73" t="s">
        <v>84</v>
      </c>
      <c r="B6" s="73">
        <v>128</v>
      </c>
      <c r="C6" s="74">
        <v>734000</v>
      </c>
      <c r="D6" s="73">
        <v>250</v>
      </c>
      <c r="E6" s="55">
        <v>188</v>
      </c>
      <c r="F6" s="55">
        <v>125</v>
      </c>
      <c r="G6" s="55">
        <v>63</v>
      </c>
      <c r="H6" s="55">
        <v>32</v>
      </c>
      <c r="I6" s="55">
        <v>16</v>
      </c>
      <c r="J6" s="55">
        <v>8</v>
      </c>
      <c r="K6" s="55">
        <v>1</v>
      </c>
      <c r="L6" s="54" t="s">
        <v>85</v>
      </c>
      <c r="M6" s="53">
        <v>306</v>
      </c>
    </row>
    <row r="7" spans="1:13">
      <c r="A7" s="75" t="s">
        <v>100</v>
      </c>
      <c r="B7" s="75">
        <v>32</v>
      </c>
      <c r="C7" s="76">
        <v>810000</v>
      </c>
      <c r="D7" s="75">
        <v>210</v>
      </c>
      <c r="E7" s="58">
        <v>158</v>
      </c>
      <c r="F7" s="58">
        <v>105</v>
      </c>
      <c r="G7" s="58">
        <v>53</v>
      </c>
      <c r="H7" s="58">
        <v>27</v>
      </c>
      <c r="I7" s="58">
        <v>1</v>
      </c>
      <c r="J7" s="58"/>
      <c r="K7" s="75"/>
      <c r="L7" s="54" t="s">
        <v>101</v>
      </c>
      <c r="M7" s="53">
        <v>256</v>
      </c>
    </row>
    <row r="8" spans="1:13">
      <c r="A8" s="75" t="s">
        <v>110</v>
      </c>
      <c r="B8" s="75">
        <v>64</v>
      </c>
      <c r="C8" s="76">
        <v>595000</v>
      </c>
      <c r="D8" s="75">
        <v>200</v>
      </c>
      <c r="E8" s="58">
        <v>150</v>
      </c>
      <c r="F8" s="58">
        <v>100</v>
      </c>
      <c r="G8" s="58">
        <v>50</v>
      </c>
      <c r="H8" s="58">
        <v>25</v>
      </c>
      <c r="I8" s="58">
        <v>13</v>
      </c>
      <c r="J8" s="58">
        <v>1</v>
      </c>
      <c r="K8" s="75"/>
      <c r="L8" s="54" t="s">
        <v>111</v>
      </c>
      <c r="M8" s="53">
        <v>245</v>
      </c>
    </row>
    <row r="9" spans="1:13">
      <c r="A9" s="75" t="s">
        <v>44</v>
      </c>
      <c r="B9" s="75">
        <v>64</v>
      </c>
      <c r="C9" s="76">
        <v>485000</v>
      </c>
      <c r="D9" s="75">
        <v>180</v>
      </c>
      <c r="E9" s="58">
        <v>135</v>
      </c>
      <c r="F9" s="58">
        <v>90</v>
      </c>
      <c r="G9" s="58">
        <v>45</v>
      </c>
      <c r="H9" s="58">
        <v>23</v>
      </c>
      <c r="I9" s="58">
        <v>12</v>
      </c>
      <c r="J9" s="58">
        <v>1</v>
      </c>
      <c r="K9" s="75"/>
      <c r="L9" s="54" t="s">
        <v>45</v>
      </c>
      <c r="M9" s="53">
        <v>223</v>
      </c>
    </row>
    <row r="10" spans="1:13">
      <c r="A10" s="75" t="s">
        <v>63</v>
      </c>
      <c r="B10" s="75">
        <v>56</v>
      </c>
      <c r="C10" s="76">
        <v>510000</v>
      </c>
      <c r="D10" s="75">
        <v>180</v>
      </c>
      <c r="E10" s="58">
        <v>135</v>
      </c>
      <c r="F10" s="58">
        <v>90</v>
      </c>
      <c r="G10" s="58">
        <v>45</v>
      </c>
      <c r="H10" s="58">
        <v>23</v>
      </c>
      <c r="I10" s="58">
        <v>12</v>
      </c>
      <c r="J10" s="58">
        <v>1</v>
      </c>
      <c r="K10" s="75"/>
      <c r="L10" s="54" t="s">
        <v>64</v>
      </c>
      <c r="M10" s="53">
        <v>224</v>
      </c>
    </row>
    <row r="11" spans="1:13">
      <c r="A11" s="77" t="s">
        <v>59</v>
      </c>
      <c r="B11" s="77">
        <v>56</v>
      </c>
      <c r="C11" s="78">
        <v>400000</v>
      </c>
      <c r="D11" s="77">
        <v>170</v>
      </c>
      <c r="E11" s="56">
        <v>128</v>
      </c>
      <c r="F11" s="56">
        <v>85</v>
      </c>
      <c r="G11" s="59">
        <v>43</v>
      </c>
      <c r="H11" s="56">
        <v>22</v>
      </c>
      <c r="I11" s="56">
        <v>11</v>
      </c>
      <c r="J11" s="56">
        <v>1</v>
      </c>
      <c r="K11" s="77"/>
      <c r="L11" s="54" t="s">
        <v>60</v>
      </c>
      <c r="M11" s="53">
        <v>207</v>
      </c>
    </row>
    <row r="12" spans="1:13">
      <c r="A12" s="77" t="s">
        <v>128</v>
      </c>
      <c r="B12" s="77">
        <v>56</v>
      </c>
      <c r="C12" s="78">
        <v>450000</v>
      </c>
      <c r="D12" s="77">
        <v>170</v>
      </c>
      <c r="E12" s="56">
        <v>128</v>
      </c>
      <c r="F12" s="56">
        <v>85</v>
      </c>
      <c r="G12" s="59">
        <v>43</v>
      </c>
      <c r="H12" s="56">
        <v>22</v>
      </c>
      <c r="I12" s="56">
        <v>11</v>
      </c>
      <c r="J12" s="56">
        <v>1</v>
      </c>
      <c r="K12" s="77"/>
      <c r="L12" s="54" t="s">
        <v>129</v>
      </c>
      <c r="M12" s="53">
        <v>187</v>
      </c>
    </row>
    <row r="13" spans="1:13">
      <c r="A13" s="77" t="s">
        <v>130</v>
      </c>
      <c r="B13" s="77">
        <v>64</v>
      </c>
      <c r="C13" s="78">
        <v>400000</v>
      </c>
      <c r="D13" s="77">
        <v>170</v>
      </c>
      <c r="E13" s="56">
        <v>128</v>
      </c>
      <c r="F13" s="56">
        <v>85</v>
      </c>
      <c r="G13" s="59">
        <v>43</v>
      </c>
      <c r="H13" s="56">
        <v>22</v>
      </c>
      <c r="I13" s="56">
        <v>11</v>
      </c>
      <c r="J13" s="56">
        <v>1</v>
      </c>
      <c r="K13" s="77"/>
      <c r="L13" s="54" t="s">
        <v>131</v>
      </c>
      <c r="M13" s="53">
        <v>192</v>
      </c>
    </row>
    <row r="14" spans="1:13">
      <c r="A14" s="79" t="s">
        <v>160</v>
      </c>
      <c r="B14" s="77">
        <v>56</v>
      </c>
      <c r="C14" s="78">
        <v>425000</v>
      </c>
      <c r="D14" s="77">
        <v>170</v>
      </c>
      <c r="E14" s="56">
        <v>128</v>
      </c>
      <c r="F14" s="56">
        <v>85</v>
      </c>
      <c r="G14" s="59">
        <v>43</v>
      </c>
      <c r="H14" s="56">
        <v>22</v>
      </c>
      <c r="I14" s="56">
        <v>11</v>
      </c>
      <c r="J14" s="56">
        <v>1</v>
      </c>
      <c r="K14" s="77"/>
      <c r="L14" s="54" t="s">
        <v>142</v>
      </c>
      <c r="M14" s="53">
        <v>225</v>
      </c>
    </row>
    <row r="15" spans="1:13">
      <c r="A15" s="77" t="s">
        <v>40</v>
      </c>
      <c r="B15" s="77">
        <v>56</v>
      </c>
      <c r="C15" s="78">
        <v>410000</v>
      </c>
      <c r="D15" s="77">
        <v>160</v>
      </c>
      <c r="E15" s="56">
        <v>120</v>
      </c>
      <c r="F15" s="60">
        <v>80</v>
      </c>
      <c r="G15" s="60">
        <v>40</v>
      </c>
      <c r="H15" s="56">
        <v>21</v>
      </c>
      <c r="I15" s="56">
        <v>10</v>
      </c>
      <c r="J15" s="56">
        <v>1</v>
      </c>
      <c r="K15" s="77"/>
      <c r="L15" s="54" t="s">
        <v>41</v>
      </c>
      <c r="M15" s="53">
        <v>208</v>
      </c>
    </row>
    <row r="16" spans="1:13">
      <c r="A16" s="77" t="s">
        <v>102</v>
      </c>
      <c r="B16" s="77">
        <v>48</v>
      </c>
      <c r="C16" s="78">
        <v>410000</v>
      </c>
      <c r="D16" s="77">
        <v>160</v>
      </c>
      <c r="E16" s="56">
        <v>120</v>
      </c>
      <c r="F16" s="60">
        <v>80</v>
      </c>
      <c r="G16" s="60">
        <v>40</v>
      </c>
      <c r="H16" s="56">
        <v>21</v>
      </c>
      <c r="I16" s="56">
        <v>10</v>
      </c>
      <c r="J16" s="56">
        <v>1</v>
      </c>
      <c r="K16" s="77"/>
      <c r="L16" s="54" t="s">
        <v>103</v>
      </c>
      <c r="M16" s="53">
        <v>185</v>
      </c>
    </row>
    <row r="17" spans="1:13">
      <c r="A17" s="77" t="s">
        <v>18</v>
      </c>
      <c r="B17" s="77">
        <v>56</v>
      </c>
      <c r="C17" s="78">
        <v>372500</v>
      </c>
      <c r="D17" s="77">
        <v>140</v>
      </c>
      <c r="E17" s="56">
        <v>105</v>
      </c>
      <c r="F17" s="56">
        <v>70</v>
      </c>
      <c r="G17" s="56">
        <v>35</v>
      </c>
      <c r="H17" s="56">
        <v>18</v>
      </c>
      <c r="I17" s="56">
        <v>9</v>
      </c>
      <c r="J17" s="56">
        <v>1</v>
      </c>
      <c r="K17" s="77"/>
      <c r="L17" s="54" t="s">
        <v>19</v>
      </c>
      <c r="M17" s="53">
        <v>164</v>
      </c>
    </row>
    <row r="18" spans="1:13">
      <c r="A18" s="77" t="s">
        <v>65</v>
      </c>
      <c r="B18" s="77">
        <v>56</v>
      </c>
      <c r="C18" s="78">
        <v>297500</v>
      </c>
      <c r="D18" s="77">
        <v>140</v>
      </c>
      <c r="E18" s="56">
        <v>105</v>
      </c>
      <c r="F18" s="56">
        <v>70</v>
      </c>
      <c r="G18" s="56">
        <v>35</v>
      </c>
      <c r="H18" s="56">
        <v>18</v>
      </c>
      <c r="I18" s="56">
        <v>9</v>
      </c>
      <c r="J18" s="56">
        <v>1</v>
      </c>
      <c r="K18" s="77"/>
      <c r="L18" s="54" t="s">
        <v>66</v>
      </c>
      <c r="M18" s="53">
        <v>162</v>
      </c>
    </row>
    <row r="19" spans="1:13">
      <c r="A19" s="77" t="s">
        <v>69</v>
      </c>
      <c r="B19" s="77">
        <v>32</v>
      </c>
      <c r="C19" s="78">
        <v>297500</v>
      </c>
      <c r="D19" s="77">
        <v>140</v>
      </c>
      <c r="E19" s="56">
        <v>105</v>
      </c>
      <c r="F19" s="56">
        <v>70</v>
      </c>
      <c r="G19" s="56">
        <v>35</v>
      </c>
      <c r="H19" s="56">
        <v>18</v>
      </c>
      <c r="I19" s="56">
        <v>1</v>
      </c>
      <c r="J19" s="77"/>
      <c r="K19" s="77"/>
      <c r="L19" s="54" t="s">
        <v>70</v>
      </c>
      <c r="M19" s="53">
        <v>163</v>
      </c>
    </row>
    <row r="20" spans="1:13">
      <c r="A20" s="77" t="s">
        <v>88</v>
      </c>
      <c r="B20" s="77">
        <v>48</v>
      </c>
      <c r="C20" s="80">
        <v>375000</v>
      </c>
      <c r="D20" s="77">
        <v>140</v>
      </c>
      <c r="E20" s="56">
        <v>105</v>
      </c>
      <c r="F20" s="56">
        <v>70</v>
      </c>
      <c r="G20" s="56">
        <v>35</v>
      </c>
      <c r="H20" s="56">
        <v>18</v>
      </c>
      <c r="I20" s="56">
        <v>9</v>
      </c>
      <c r="J20" s="56">
        <v>1</v>
      </c>
      <c r="K20" s="77"/>
      <c r="L20" s="54" t="s">
        <v>89</v>
      </c>
      <c r="M20" s="53">
        <v>205</v>
      </c>
    </row>
    <row r="21" spans="1:13">
      <c r="A21" s="77" t="s">
        <v>106</v>
      </c>
      <c r="B21" s="77">
        <v>64</v>
      </c>
      <c r="C21" s="78">
        <v>340000</v>
      </c>
      <c r="D21" s="77">
        <v>140</v>
      </c>
      <c r="E21" s="56">
        <v>105</v>
      </c>
      <c r="F21" s="56">
        <v>70</v>
      </c>
      <c r="G21" s="56">
        <v>35</v>
      </c>
      <c r="H21" s="56">
        <v>18</v>
      </c>
      <c r="I21" s="56">
        <v>9</v>
      </c>
      <c r="J21" s="56">
        <v>1</v>
      </c>
      <c r="K21" s="77"/>
      <c r="L21" s="54" t="s">
        <v>107</v>
      </c>
      <c r="M21" s="53">
        <v>180</v>
      </c>
    </row>
    <row r="22" spans="1:13">
      <c r="A22" s="77" t="s">
        <v>140</v>
      </c>
      <c r="B22" s="77">
        <v>32</v>
      </c>
      <c r="C22" s="78">
        <v>500000</v>
      </c>
      <c r="D22" s="77">
        <v>140</v>
      </c>
      <c r="E22" s="56">
        <v>105</v>
      </c>
      <c r="F22" s="56">
        <v>70</v>
      </c>
      <c r="G22" s="56">
        <v>35</v>
      </c>
      <c r="H22" s="56">
        <v>18</v>
      </c>
      <c r="I22" s="56">
        <v>1</v>
      </c>
      <c r="J22" s="77"/>
      <c r="K22" s="77"/>
      <c r="L22" s="54" t="s">
        <v>141</v>
      </c>
      <c r="M22" s="53">
        <v>161</v>
      </c>
    </row>
    <row r="23" spans="1:13">
      <c r="A23" s="77" t="s">
        <v>164</v>
      </c>
      <c r="B23" s="77">
        <v>64</v>
      </c>
      <c r="C23" s="80">
        <v>250000</v>
      </c>
      <c r="D23" s="77">
        <v>130</v>
      </c>
      <c r="E23" s="56">
        <v>98</v>
      </c>
      <c r="F23" s="56">
        <v>65</v>
      </c>
      <c r="G23" s="56">
        <v>33</v>
      </c>
      <c r="H23" s="56">
        <v>17</v>
      </c>
      <c r="I23" s="56">
        <v>9</v>
      </c>
      <c r="J23" s="56">
        <v>1</v>
      </c>
      <c r="K23" s="77"/>
      <c r="L23" s="54" t="s">
        <v>71</v>
      </c>
      <c r="M23" s="53">
        <v>172</v>
      </c>
    </row>
    <row r="24" spans="1:13">
      <c r="A24" s="77" t="s">
        <v>134</v>
      </c>
      <c r="B24" s="77">
        <v>32</v>
      </c>
      <c r="C24" s="80">
        <v>392500</v>
      </c>
      <c r="D24" s="77">
        <v>130</v>
      </c>
      <c r="E24" s="56">
        <v>98</v>
      </c>
      <c r="F24" s="56">
        <v>65</v>
      </c>
      <c r="G24" s="56">
        <v>33</v>
      </c>
      <c r="H24" s="56">
        <v>17</v>
      </c>
      <c r="I24" s="56">
        <v>1</v>
      </c>
      <c r="J24" s="77"/>
      <c r="K24" s="77"/>
      <c r="L24" s="54" t="s">
        <v>135</v>
      </c>
      <c r="M24" s="53">
        <v>145</v>
      </c>
    </row>
    <row r="25" spans="1:13">
      <c r="A25" s="77" t="s">
        <v>163</v>
      </c>
      <c r="B25" s="77">
        <v>56</v>
      </c>
      <c r="C25" s="78">
        <v>297500</v>
      </c>
      <c r="D25" s="77">
        <v>130</v>
      </c>
      <c r="E25" s="56">
        <v>98</v>
      </c>
      <c r="F25" s="56">
        <v>65</v>
      </c>
      <c r="G25" s="56">
        <v>33</v>
      </c>
      <c r="H25" s="56">
        <v>17</v>
      </c>
      <c r="I25" s="56">
        <v>9</v>
      </c>
      <c r="J25" s="56">
        <v>1</v>
      </c>
      <c r="K25" s="77"/>
      <c r="L25" s="54" t="s">
        <v>149</v>
      </c>
      <c r="M25" s="53">
        <v>167</v>
      </c>
    </row>
    <row r="26" spans="1:13">
      <c r="A26" s="77" t="s">
        <v>30</v>
      </c>
      <c r="B26" s="77">
        <v>56</v>
      </c>
      <c r="C26" s="80">
        <v>297500</v>
      </c>
      <c r="D26" s="81">
        <v>120</v>
      </c>
      <c r="E26" s="56">
        <v>90</v>
      </c>
      <c r="F26" s="56">
        <v>60</v>
      </c>
      <c r="G26" s="56">
        <v>30</v>
      </c>
      <c r="H26" s="56">
        <v>15</v>
      </c>
      <c r="I26" s="56">
        <v>8</v>
      </c>
      <c r="J26" s="56">
        <v>1</v>
      </c>
      <c r="K26" s="77"/>
      <c r="L26" s="54" t="s">
        <v>31</v>
      </c>
      <c r="M26" s="53">
        <v>172</v>
      </c>
    </row>
    <row r="27" spans="1:13">
      <c r="A27" s="77" t="s">
        <v>36</v>
      </c>
      <c r="B27" s="77">
        <v>32</v>
      </c>
      <c r="C27" s="78">
        <v>372500</v>
      </c>
      <c r="D27" s="77">
        <v>120</v>
      </c>
      <c r="E27" s="56">
        <v>90</v>
      </c>
      <c r="F27" s="56">
        <v>60</v>
      </c>
      <c r="G27" s="56">
        <v>30</v>
      </c>
      <c r="H27" s="56">
        <v>15</v>
      </c>
      <c r="I27" s="56">
        <v>1</v>
      </c>
      <c r="J27" s="77"/>
      <c r="K27" s="77"/>
      <c r="L27" s="54" t="s">
        <v>37</v>
      </c>
      <c r="M27" s="53">
        <v>165</v>
      </c>
    </row>
    <row r="28" spans="1:13">
      <c r="A28" s="77" t="s">
        <v>80</v>
      </c>
      <c r="B28" s="77">
        <v>48</v>
      </c>
      <c r="C28" s="78">
        <v>297500</v>
      </c>
      <c r="D28" s="77">
        <v>120</v>
      </c>
      <c r="E28" s="56">
        <v>90</v>
      </c>
      <c r="F28" s="56">
        <v>60</v>
      </c>
      <c r="G28" s="56">
        <v>30</v>
      </c>
      <c r="H28" s="56">
        <v>15</v>
      </c>
      <c r="I28" s="56">
        <v>8</v>
      </c>
      <c r="J28" s="56">
        <v>1</v>
      </c>
      <c r="K28" s="77"/>
      <c r="L28" s="54" t="s">
        <v>81</v>
      </c>
      <c r="M28" s="53">
        <v>156</v>
      </c>
    </row>
    <row r="29" spans="1:13">
      <c r="A29" s="77" t="s">
        <v>86</v>
      </c>
      <c r="B29" s="77">
        <v>32</v>
      </c>
      <c r="C29" s="78">
        <v>372500</v>
      </c>
      <c r="D29" s="77">
        <v>120</v>
      </c>
      <c r="E29" s="56">
        <v>90</v>
      </c>
      <c r="F29" s="56">
        <v>60</v>
      </c>
      <c r="G29" s="56">
        <v>30</v>
      </c>
      <c r="H29" s="56">
        <v>15</v>
      </c>
      <c r="I29" s="56">
        <v>1</v>
      </c>
      <c r="J29" s="77"/>
      <c r="K29" s="77"/>
      <c r="L29" s="54" t="s">
        <v>87</v>
      </c>
      <c r="M29" s="53">
        <v>201</v>
      </c>
    </row>
    <row r="30" spans="1:13">
      <c r="A30" s="77" t="s">
        <v>46</v>
      </c>
      <c r="B30" s="77">
        <v>32</v>
      </c>
      <c r="C30" s="78">
        <v>297500</v>
      </c>
      <c r="D30" s="77">
        <v>110</v>
      </c>
      <c r="E30" s="56">
        <v>83</v>
      </c>
      <c r="F30" s="56">
        <v>55</v>
      </c>
      <c r="G30" s="56">
        <v>23</v>
      </c>
      <c r="H30" s="56">
        <v>14</v>
      </c>
      <c r="I30" s="56">
        <v>1</v>
      </c>
      <c r="J30" s="77"/>
      <c r="K30" s="77"/>
      <c r="L30" s="54" t="s">
        <v>47</v>
      </c>
      <c r="M30" s="53">
        <v>129</v>
      </c>
    </row>
    <row r="31" spans="1:13">
      <c r="A31" s="77" t="s">
        <v>74</v>
      </c>
      <c r="B31" s="77">
        <v>32</v>
      </c>
      <c r="C31" s="78">
        <v>297500</v>
      </c>
      <c r="D31" s="77">
        <v>110</v>
      </c>
      <c r="E31" s="56">
        <v>83</v>
      </c>
      <c r="F31" s="56">
        <v>55</v>
      </c>
      <c r="G31" s="56">
        <v>23</v>
      </c>
      <c r="H31" s="56">
        <v>14</v>
      </c>
      <c r="I31" s="56">
        <v>1</v>
      </c>
      <c r="J31" s="77"/>
      <c r="K31" s="77"/>
      <c r="L31" s="54" t="s">
        <v>75</v>
      </c>
      <c r="M31" s="53">
        <v>158</v>
      </c>
    </row>
    <row r="32" spans="1:13">
      <c r="A32" s="77" t="s">
        <v>96</v>
      </c>
      <c r="B32" s="77">
        <v>32</v>
      </c>
      <c r="C32" s="78">
        <v>297500</v>
      </c>
      <c r="D32" s="77">
        <v>110</v>
      </c>
      <c r="E32" s="56">
        <v>83</v>
      </c>
      <c r="F32" s="56">
        <v>55</v>
      </c>
      <c r="G32" s="56">
        <v>23</v>
      </c>
      <c r="H32" s="56">
        <v>14</v>
      </c>
      <c r="I32" s="56">
        <v>1</v>
      </c>
      <c r="J32" s="77"/>
      <c r="K32" s="77"/>
      <c r="L32" s="54" t="s">
        <v>97</v>
      </c>
      <c r="M32" s="53">
        <v>179</v>
      </c>
    </row>
    <row r="33" spans="1:13">
      <c r="A33" s="77" t="s">
        <v>112</v>
      </c>
      <c r="B33" s="77">
        <v>32</v>
      </c>
      <c r="C33" s="78">
        <v>325000</v>
      </c>
      <c r="D33" s="77">
        <v>110</v>
      </c>
      <c r="E33" s="56">
        <v>83</v>
      </c>
      <c r="F33" s="56">
        <v>55</v>
      </c>
      <c r="G33" s="56">
        <v>23</v>
      </c>
      <c r="H33" s="56">
        <v>14</v>
      </c>
      <c r="I33" s="56">
        <v>1</v>
      </c>
      <c r="J33" s="77"/>
      <c r="K33" s="77"/>
      <c r="L33" s="54" t="s">
        <v>113</v>
      </c>
      <c r="M33" s="53">
        <v>146</v>
      </c>
    </row>
    <row r="34" spans="1:13">
      <c r="A34" s="77" t="s">
        <v>116</v>
      </c>
      <c r="B34" s="77">
        <v>32</v>
      </c>
      <c r="C34" s="78">
        <v>297500</v>
      </c>
      <c r="D34" s="77">
        <v>110</v>
      </c>
      <c r="E34" s="56">
        <v>83</v>
      </c>
      <c r="F34" s="56">
        <v>55</v>
      </c>
      <c r="G34" s="56">
        <v>23</v>
      </c>
      <c r="H34" s="56">
        <v>14</v>
      </c>
      <c r="I34" s="56">
        <v>1</v>
      </c>
      <c r="J34" s="77"/>
      <c r="K34" s="77"/>
      <c r="L34" s="54" t="s">
        <v>117</v>
      </c>
      <c r="M34" s="53">
        <v>140</v>
      </c>
    </row>
    <row r="35" spans="1:13">
      <c r="A35" s="77" t="s">
        <v>122</v>
      </c>
      <c r="B35" s="77">
        <v>32</v>
      </c>
      <c r="C35" s="78">
        <v>297500</v>
      </c>
      <c r="D35" s="77">
        <v>110</v>
      </c>
      <c r="E35" s="56">
        <v>83</v>
      </c>
      <c r="F35" s="56">
        <v>55</v>
      </c>
      <c r="G35" s="56">
        <v>23</v>
      </c>
      <c r="H35" s="56">
        <v>14</v>
      </c>
      <c r="I35" s="56">
        <v>1</v>
      </c>
      <c r="J35" s="77"/>
      <c r="K35" s="77"/>
      <c r="L35" s="54" t="s">
        <v>123</v>
      </c>
      <c r="M35" s="53">
        <v>127</v>
      </c>
    </row>
    <row r="36" spans="1:13">
      <c r="A36" s="77" t="s">
        <v>132</v>
      </c>
      <c r="B36" s="77">
        <v>48</v>
      </c>
      <c r="C36" s="78">
        <v>275000</v>
      </c>
      <c r="D36" s="77">
        <v>110</v>
      </c>
      <c r="E36" s="56">
        <v>83</v>
      </c>
      <c r="F36" s="56">
        <v>55</v>
      </c>
      <c r="G36" s="56">
        <v>23</v>
      </c>
      <c r="H36" s="56">
        <v>14</v>
      </c>
      <c r="I36" s="56">
        <v>7</v>
      </c>
      <c r="J36" s="56">
        <v>1</v>
      </c>
      <c r="K36" s="77"/>
      <c r="L36" s="54" t="s">
        <v>133</v>
      </c>
      <c r="M36" s="53">
        <v>174</v>
      </c>
    </row>
    <row r="37" spans="1:13">
      <c r="A37" s="77" t="s">
        <v>152</v>
      </c>
      <c r="B37" s="77">
        <v>32</v>
      </c>
      <c r="C37" s="78">
        <v>335000</v>
      </c>
      <c r="D37" s="77">
        <v>110</v>
      </c>
      <c r="E37" s="56">
        <v>83</v>
      </c>
      <c r="F37" s="56">
        <v>55</v>
      </c>
      <c r="G37" s="56">
        <v>23</v>
      </c>
      <c r="H37" s="56">
        <v>14</v>
      </c>
      <c r="I37" s="56">
        <v>1</v>
      </c>
      <c r="J37" s="77"/>
      <c r="K37" s="77"/>
      <c r="L37" s="54" t="s">
        <v>153</v>
      </c>
      <c r="M37" s="53">
        <v>163</v>
      </c>
    </row>
    <row r="38" spans="1:13">
      <c r="A38" s="82" t="s">
        <v>24</v>
      </c>
      <c r="B38" s="82">
        <v>48</v>
      </c>
      <c r="C38" s="83">
        <v>215000</v>
      </c>
      <c r="D38" s="82">
        <v>100</v>
      </c>
      <c r="E38" s="61">
        <v>75</v>
      </c>
      <c r="F38" s="61">
        <v>50</v>
      </c>
      <c r="G38" s="61">
        <v>25</v>
      </c>
      <c r="H38" s="61">
        <v>13</v>
      </c>
      <c r="I38" s="61">
        <v>7</v>
      </c>
      <c r="J38" s="61">
        <v>1</v>
      </c>
      <c r="K38" s="82"/>
      <c r="L38" s="54" t="s">
        <v>25</v>
      </c>
      <c r="M38" s="53">
        <v>113</v>
      </c>
    </row>
    <row r="39" spans="1:13">
      <c r="A39" s="82" t="s">
        <v>22</v>
      </c>
      <c r="B39" s="82">
        <v>32</v>
      </c>
      <c r="C39" s="83">
        <v>240000</v>
      </c>
      <c r="D39" s="82">
        <v>90</v>
      </c>
      <c r="E39" s="61">
        <v>68</v>
      </c>
      <c r="F39" s="61">
        <v>45</v>
      </c>
      <c r="G39" s="61">
        <v>23</v>
      </c>
      <c r="H39" s="61">
        <v>12</v>
      </c>
      <c r="I39" s="61">
        <v>1</v>
      </c>
      <c r="J39" s="82"/>
      <c r="K39" s="82"/>
      <c r="L39" s="54" t="s">
        <v>23</v>
      </c>
      <c r="M39" s="53">
        <v>130</v>
      </c>
    </row>
    <row r="40" spans="1:13">
      <c r="A40" s="82" t="s">
        <v>28</v>
      </c>
      <c r="B40" s="82">
        <v>32</v>
      </c>
      <c r="C40" s="83">
        <v>215000</v>
      </c>
      <c r="D40" s="82">
        <v>90</v>
      </c>
      <c r="E40" s="61">
        <v>68</v>
      </c>
      <c r="F40" s="61">
        <v>45</v>
      </c>
      <c r="G40" s="61">
        <v>23</v>
      </c>
      <c r="H40" s="61">
        <v>12</v>
      </c>
      <c r="I40" s="61">
        <v>1</v>
      </c>
      <c r="J40" s="82"/>
      <c r="K40" s="82"/>
      <c r="L40" s="54" t="s">
        <v>29</v>
      </c>
      <c r="M40" s="53">
        <v>107</v>
      </c>
    </row>
    <row r="41" spans="1:13">
      <c r="A41" s="82" t="s">
        <v>55</v>
      </c>
      <c r="B41" s="82">
        <v>32</v>
      </c>
      <c r="C41" s="83">
        <v>240000</v>
      </c>
      <c r="D41" s="82">
        <v>90</v>
      </c>
      <c r="E41" s="61">
        <v>68</v>
      </c>
      <c r="F41" s="61">
        <v>45</v>
      </c>
      <c r="G41" s="61">
        <v>23</v>
      </c>
      <c r="H41" s="61">
        <v>12</v>
      </c>
      <c r="I41" s="61">
        <v>1</v>
      </c>
      <c r="J41" s="82"/>
      <c r="K41" s="82"/>
      <c r="L41" s="54" t="s">
        <v>56</v>
      </c>
      <c r="M41" s="53">
        <v>125</v>
      </c>
    </row>
    <row r="42" spans="1:13">
      <c r="A42" s="82" t="s">
        <v>67</v>
      </c>
      <c r="B42" s="82">
        <v>32</v>
      </c>
      <c r="C42" s="83">
        <v>275000</v>
      </c>
      <c r="D42" s="82">
        <v>90</v>
      </c>
      <c r="E42" s="61">
        <v>68</v>
      </c>
      <c r="F42" s="61">
        <v>45</v>
      </c>
      <c r="G42" s="61">
        <v>23</v>
      </c>
      <c r="H42" s="61">
        <v>12</v>
      </c>
      <c r="I42" s="61">
        <v>1</v>
      </c>
      <c r="J42" s="82"/>
      <c r="K42" s="82"/>
      <c r="L42" s="54" t="s">
        <v>68</v>
      </c>
      <c r="M42" s="53">
        <v>120</v>
      </c>
    </row>
    <row r="43" spans="1:13">
      <c r="A43" s="82" t="s">
        <v>76</v>
      </c>
      <c r="B43" s="82">
        <v>32</v>
      </c>
      <c r="C43" s="83">
        <v>240000</v>
      </c>
      <c r="D43" s="82">
        <v>90</v>
      </c>
      <c r="E43" s="61">
        <v>68</v>
      </c>
      <c r="F43" s="61">
        <v>45</v>
      </c>
      <c r="G43" s="61">
        <v>23</v>
      </c>
      <c r="H43" s="61">
        <v>12</v>
      </c>
      <c r="I43" s="61">
        <v>1</v>
      </c>
      <c r="J43" s="82"/>
      <c r="K43" s="82"/>
      <c r="L43" s="54" t="s">
        <v>77</v>
      </c>
      <c r="M43" s="53">
        <v>106</v>
      </c>
    </row>
    <row r="44" spans="1:13">
      <c r="A44" s="82" t="s">
        <v>90</v>
      </c>
      <c r="B44" s="82">
        <v>48</v>
      </c>
      <c r="C44" s="83">
        <v>165000</v>
      </c>
      <c r="D44" s="82">
        <v>90</v>
      </c>
      <c r="E44" s="61">
        <v>68</v>
      </c>
      <c r="F44" s="61">
        <v>45</v>
      </c>
      <c r="G44" s="61">
        <v>23</v>
      </c>
      <c r="H44" s="61">
        <v>12</v>
      </c>
      <c r="I44" s="61">
        <v>6</v>
      </c>
      <c r="J44" s="61">
        <v>1</v>
      </c>
      <c r="K44" s="82"/>
      <c r="L44" s="54" t="s">
        <v>91</v>
      </c>
      <c r="M44" s="53">
        <v>128</v>
      </c>
    </row>
    <row r="45" spans="1:13">
      <c r="A45" s="82" t="s">
        <v>143</v>
      </c>
      <c r="B45" s="82">
        <v>32</v>
      </c>
      <c r="C45" s="84">
        <v>250000</v>
      </c>
      <c r="D45" s="82">
        <v>90</v>
      </c>
      <c r="E45" s="61">
        <v>68</v>
      </c>
      <c r="F45" s="61">
        <v>45</v>
      </c>
      <c r="G45" s="61">
        <v>23</v>
      </c>
      <c r="H45" s="61">
        <v>12</v>
      </c>
      <c r="I45" s="61">
        <v>1</v>
      </c>
      <c r="J45" s="82"/>
      <c r="K45" s="82"/>
      <c r="L45" s="54" t="s">
        <v>144</v>
      </c>
      <c r="M45" s="53">
        <v>128</v>
      </c>
    </row>
    <row r="46" spans="1:13">
      <c r="A46" s="82" t="s">
        <v>42</v>
      </c>
      <c r="B46" s="82">
        <v>32</v>
      </c>
      <c r="C46" s="83">
        <v>190000</v>
      </c>
      <c r="D46" s="82">
        <v>80</v>
      </c>
      <c r="E46" s="61">
        <v>60</v>
      </c>
      <c r="F46" s="61">
        <v>40</v>
      </c>
      <c r="G46" s="61">
        <v>20</v>
      </c>
      <c r="H46" s="61">
        <v>10</v>
      </c>
      <c r="I46" s="61">
        <v>1</v>
      </c>
      <c r="J46" s="82"/>
      <c r="K46" s="82"/>
      <c r="L46" s="54" t="s">
        <v>43</v>
      </c>
      <c r="M46" s="53">
        <v>87</v>
      </c>
    </row>
    <row r="47" spans="1:13">
      <c r="A47" s="82" t="s">
        <v>53</v>
      </c>
      <c r="B47" s="82">
        <v>32</v>
      </c>
      <c r="C47" s="83">
        <v>190000</v>
      </c>
      <c r="D47" s="82">
        <v>80</v>
      </c>
      <c r="E47" s="61">
        <v>60</v>
      </c>
      <c r="F47" s="61">
        <v>40</v>
      </c>
      <c r="G47" s="61">
        <v>20</v>
      </c>
      <c r="H47" s="61">
        <v>10</v>
      </c>
      <c r="I47" s="61">
        <v>1</v>
      </c>
      <c r="J47" s="82"/>
      <c r="K47" s="82"/>
      <c r="L47" s="54" t="s">
        <v>54</v>
      </c>
      <c r="M47" s="53">
        <v>129</v>
      </c>
    </row>
    <row r="48" spans="1:13">
      <c r="A48" s="85" t="s">
        <v>32</v>
      </c>
      <c r="B48" s="85">
        <v>32</v>
      </c>
      <c r="C48" s="86">
        <v>165000</v>
      </c>
      <c r="D48" s="85">
        <v>70</v>
      </c>
      <c r="E48" s="57">
        <v>53</v>
      </c>
      <c r="F48" s="57">
        <v>35</v>
      </c>
      <c r="G48" s="57">
        <v>18</v>
      </c>
      <c r="H48" s="57">
        <v>9</v>
      </c>
      <c r="I48" s="57">
        <v>1</v>
      </c>
      <c r="J48" s="87"/>
      <c r="K48" s="87"/>
      <c r="L48" s="54" t="s">
        <v>33</v>
      </c>
      <c r="M48" s="53">
        <v>75</v>
      </c>
    </row>
    <row r="49" spans="1:13">
      <c r="A49" s="85" t="s">
        <v>51</v>
      </c>
      <c r="B49" s="85">
        <v>32</v>
      </c>
      <c r="C49" s="86">
        <v>140000</v>
      </c>
      <c r="D49" s="85">
        <v>70</v>
      </c>
      <c r="E49" s="57">
        <v>53</v>
      </c>
      <c r="F49" s="57">
        <v>35</v>
      </c>
      <c r="G49" s="57">
        <v>18</v>
      </c>
      <c r="H49" s="57">
        <v>9</v>
      </c>
      <c r="I49" s="57">
        <v>1</v>
      </c>
      <c r="J49" s="87"/>
      <c r="K49" s="87"/>
      <c r="L49" s="54" t="s">
        <v>52</v>
      </c>
      <c r="M49" s="53">
        <v>77</v>
      </c>
    </row>
    <row r="50" spans="1:13">
      <c r="A50" s="85" t="s">
        <v>61</v>
      </c>
      <c r="B50" s="85">
        <v>32</v>
      </c>
      <c r="C50" s="86">
        <v>150000</v>
      </c>
      <c r="D50" s="85">
        <v>70</v>
      </c>
      <c r="E50" s="57">
        <v>53</v>
      </c>
      <c r="F50" s="57">
        <v>35</v>
      </c>
      <c r="G50" s="57">
        <v>18</v>
      </c>
      <c r="H50" s="57">
        <v>9</v>
      </c>
      <c r="I50" s="57">
        <v>1</v>
      </c>
      <c r="J50" s="87"/>
      <c r="K50" s="87"/>
      <c r="L50" s="54" t="s">
        <v>62</v>
      </c>
      <c r="M50" s="53">
        <v>97</v>
      </c>
    </row>
    <row r="51" spans="1:13">
      <c r="A51" s="85" t="s">
        <v>94</v>
      </c>
      <c r="B51" s="85">
        <v>32</v>
      </c>
      <c r="C51" s="86">
        <v>115000</v>
      </c>
      <c r="D51" s="85">
        <v>70</v>
      </c>
      <c r="E51" s="57">
        <v>53</v>
      </c>
      <c r="F51" s="57">
        <v>35</v>
      </c>
      <c r="G51" s="57">
        <v>18</v>
      </c>
      <c r="H51" s="57">
        <v>9</v>
      </c>
      <c r="I51" s="57">
        <v>1</v>
      </c>
      <c r="J51" s="87"/>
      <c r="K51" s="87"/>
      <c r="L51" s="54" t="s">
        <v>95</v>
      </c>
      <c r="M51" s="53">
        <v>96</v>
      </c>
    </row>
    <row r="52" spans="1:13">
      <c r="A52" s="85" t="s">
        <v>104</v>
      </c>
      <c r="B52" s="85">
        <v>32</v>
      </c>
      <c r="C52" s="86">
        <v>140000</v>
      </c>
      <c r="D52" s="85">
        <v>70</v>
      </c>
      <c r="E52" s="57">
        <v>53</v>
      </c>
      <c r="F52" s="57">
        <v>35</v>
      </c>
      <c r="G52" s="57">
        <v>18</v>
      </c>
      <c r="H52" s="57">
        <v>9</v>
      </c>
      <c r="I52" s="57">
        <v>1</v>
      </c>
      <c r="J52" s="87"/>
      <c r="K52" s="87"/>
      <c r="L52" s="54" t="s">
        <v>105</v>
      </c>
      <c r="M52" s="53">
        <v>95</v>
      </c>
    </row>
    <row r="53" spans="1:13">
      <c r="A53" s="85" t="s">
        <v>126</v>
      </c>
      <c r="B53" s="85">
        <v>32</v>
      </c>
      <c r="C53" s="86">
        <v>125000</v>
      </c>
      <c r="D53" s="85">
        <v>70</v>
      </c>
      <c r="E53" s="57">
        <v>53</v>
      </c>
      <c r="F53" s="57">
        <v>35</v>
      </c>
      <c r="G53" s="57">
        <v>18</v>
      </c>
      <c r="H53" s="57">
        <v>9</v>
      </c>
      <c r="I53" s="57">
        <v>1</v>
      </c>
      <c r="J53" s="87"/>
      <c r="K53" s="87"/>
      <c r="L53" s="54" t="s">
        <v>127</v>
      </c>
      <c r="M53" s="53">
        <v>78</v>
      </c>
    </row>
    <row r="54" spans="1:13">
      <c r="A54" s="85" t="s">
        <v>147</v>
      </c>
      <c r="B54" s="85">
        <v>32</v>
      </c>
      <c r="C54" s="86">
        <v>180000</v>
      </c>
      <c r="D54" s="85">
        <v>70</v>
      </c>
      <c r="E54" s="57">
        <v>53</v>
      </c>
      <c r="F54" s="57">
        <v>35</v>
      </c>
      <c r="G54" s="57">
        <v>18</v>
      </c>
      <c r="H54" s="57">
        <v>9</v>
      </c>
      <c r="I54" s="57">
        <v>1</v>
      </c>
      <c r="J54" s="87"/>
      <c r="K54" s="87"/>
      <c r="L54" s="54" t="s">
        <v>148</v>
      </c>
      <c r="M54" s="53">
        <v>132</v>
      </c>
    </row>
    <row r="55" spans="1:13">
      <c r="A55" s="85" t="s">
        <v>14</v>
      </c>
      <c r="B55" s="85">
        <v>32</v>
      </c>
      <c r="C55" s="86">
        <v>93400</v>
      </c>
      <c r="D55" s="85">
        <v>60</v>
      </c>
      <c r="E55" s="57">
        <v>45</v>
      </c>
      <c r="F55" s="57">
        <v>30</v>
      </c>
      <c r="G55" s="57">
        <v>15</v>
      </c>
      <c r="H55" s="57">
        <v>8</v>
      </c>
      <c r="I55" s="57">
        <v>1</v>
      </c>
      <c r="J55" s="87"/>
      <c r="K55" s="87"/>
      <c r="L55" s="54" t="s">
        <v>15</v>
      </c>
      <c r="M55" s="53">
        <v>63</v>
      </c>
    </row>
    <row r="56" spans="1:13">
      <c r="A56" s="85" t="s">
        <v>78</v>
      </c>
      <c r="B56" s="85">
        <v>32</v>
      </c>
      <c r="C56" s="86">
        <v>93400</v>
      </c>
      <c r="D56" s="85">
        <v>60</v>
      </c>
      <c r="E56" s="57">
        <v>45</v>
      </c>
      <c r="F56" s="57">
        <v>30</v>
      </c>
      <c r="G56" s="57">
        <v>15</v>
      </c>
      <c r="H56" s="57">
        <v>8</v>
      </c>
      <c r="I56" s="57">
        <v>1</v>
      </c>
      <c r="J56" s="87"/>
      <c r="K56" s="87"/>
      <c r="L56" s="54" t="s">
        <v>79</v>
      </c>
      <c r="M56" s="53">
        <v>65</v>
      </c>
    </row>
    <row r="57" spans="1:13">
      <c r="A57" s="85" t="s">
        <v>82</v>
      </c>
      <c r="B57" s="85">
        <v>32</v>
      </c>
      <c r="C57" s="86">
        <v>93400</v>
      </c>
      <c r="D57" s="85">
        <v>60</v>
      </c>
      <c r="E57" s="57">
        <v>45</v>
      </c>
      <c r="F57" s="57">
        <v>30</v>
      </c>
      <c r="G57" s="57">
        <v>15</v>
      </c>
      <c r="H57" s="57">
        <v>8</v>
      </c>
      <c r="I57" s="57">
        <v>1</v>
      </c>
      <c r="J57" s="87"/>
      <c r="K57" s="87"/>
      <c r="L57" s="54" t="s">
        <v>83</v>
      </c>
      <c r="M57" s="53">
        <v>75</v>
      </c>
    </row>
    <row r="58" spans="1:13">
      <c r="A58" s="85" t="s">
        <v>92</v>
      </c>
      <c r="B58" s="85">
        <v>32</v>
      </c>
      <c r="C58" s="86">
        <v>115000</v>
      </c>
      <c r="D58" s="85">
        <v>60</v>
      </c>
      <c r="E58" s="57">
        <v>45</v>
      </c>
      <c r="F58" s="57">
        <v>30</v>
      </c>
      <c r="G58" s="57">
        <v>15</v>
      </c>
      <c r="H58" s="57">
        <v>8</v>
      </c>
      <c r="I58" s="57">
        <v>1</v>
      </c>
      <c r="J58" s="87"/>
      <c r="K58" s="87"/>
      <c r="L58" s="54" t="s">
        <v>93</v>
      </c>
      <c r="M58" s="53">
        <v>63</v>
      </c>
    </row>
    <row r="59" spans="1:13">
      <c r="A59" s="85" t="s">
        <v>236</v>
      </c>
      <c r="B59" s="85">
        <v>32</v>
      </c>
      <c r="C59" s="86">
        <v>100000</v>
      </c>
      <c r="D59" s="85">
        <v>60</v>
      </c>
      <c r="E59" s="57">
        <v>45</v>
      </c>
      <c r="F59" s="57">
        <v>30</v>
      </c>
      <c r="G59" s="57">
        <v>15</v>
      </c>
      <c r="H59" s="57">
        <v>8</v>
      </c>
      <c r="I59" s="57">
        <v>1</v>
      </c>
      <c r="J59" s="87"/>
      <c r="K59" s="87"/>
      <c r="L59" s="54" t="s">
        <v>119</v>
      </c>
      <c r="M59" s="53">
        <v>67</v>
      </c>
    </row>
    <row r="60" spans="1:13">
      <c r="A60" s="85" t="s">
        <v>124</v>
      </c>
      <c r="B60" s="85">
        <v>32</v>
      </c>
      <c r="C60" s="86">
        <v>93400</v>
      </c>
      <c r="D60" s="85">
        <v>60</v>
      </c>
      <c r="E60" s="57">
        <v>45</v>
      </c>
      <c r="F60" s="57">
        <v>30</v>
      </c>
      <c r="G60" s="57">
        <v>15</v>
      </c>
      <c r="H60" s="57">
        <v>8</v>
      </c>
      <c r="I60" s="57">
        <v>1</v>
      </c>
      <c r="J60" s="87"/>
      <c r="K60" s="87"/>
      <c r="L60" s="54" t="s">
        <v>125</v>
      </c>
      <c r="M60" s="53">
        <v>74</v>
      </c>
    </row>
    <row r="61" spans="1:13">
      <c r="A61" s="85" t="s">
        <v>138</v>
      </c>
      <c r="B61" s="85">
        <v>32</v>
      </c>
      <c r="C61" s="86">
        <v>95000</v>
      </c>
      <c r="D61" s="85">
        <v>60</v>
      </c>
      <c r="E61" s="57">
        <v>45</v>
      </c>
      <c r="F61" s="57">
        <v>30</v>
      </c>
      <c r="G61" s="57">
        <v>15</v>
      </c>
      <c r="H61" s="57">
        <v>8</v>
      </c>
      <c r="I61" s="57">
        <v>1</v>
      </c>
      <c r="J61" s="87"/>
      <c r="K61" s="87"/>
      <c r="L61" s="54" t="s">
        <v>139</v>
      </c>
      <c r="M61" s="53">
        <v>89</v>
      </c>
    </row>
    <row r="62" spans="1:13">
      <c r="A62" s="85" t="s">
        <v>150</v>
      </c>
      <c r="B62" s="85">
        <v>32</v>
      </c>
      <c r="C62" s="86">
        <v>115000</v>
      </c>
      <c r="D62" s="85">
        <v>60</v>
      </c>
      <c r="E62" s="57">
        <v>45</v>
      </c>
      <c r="F62" s="57">
        <v>30</v>
      </c>
      <c r="G62" s="57">
        <v>15</v>
      </c>
      <c r="H62" s="57">
        <v>8</v>
      </c>
      <c r="I62" s="57">
        <v>1</v>
      </c>
      <c r="J62" s="87"/>
      <c r="K62" s="87"/>
      <c r="L62" s="54" t="s">
        <v>151</v>
      </c>
      <c r="M62" s="53">
        <v>70</v>
      </c>
    </row>
    <row r="63" spans="1:13">
      <c r="A63" s="88" t="s">
        <v>11</v>
      </c>
      <c r="B63" s="88">
        <v>32</v>
      </c>
      <c r="C63" s="89">
        <v>93400</v>
      </c>
      <c r="D63" s="88">
        <v>50</v>
      </c>
      <c r="E63" s="90">
        <v>38</v>
      </c>
      <c r="F63" s="90">
        <v>25</v>
      </c>
      <c r="G63" s="90">
        <v>13</v>
      </c>
      <c r="H63" s="90">
        <v>7</v>
      </c>
      <c r="I63" s="90">
        <v>1</v>
      </c>
      <c r="J63" s="87"/>
      <c r="K63" s="87"/>
      <c r="L63" s="54" t="s">
        <v>12</v>
      </c>
      <c r="M63" s="53">
        <v>57</v>
      </c>
    </row>
    <row r="64" spans="1:13">
      <c r="A64" s="88" t="s">
        <v>16</v>
      </c>
      <c r="B64" s="88">
        <v>32</v>
      </c>
      <c r="C64" s="89">
        <v>93400</v>
      </c>
      <c r="D64" s="88">
        <v>50</v>
      </c>
      <c r="E64" s="90">
        <v>38</v>
      </c>
      <c r="F64" s="90">
        <v>25</v>
      </c>
      <c r="G64" s="90">
        <v>13</v>
      </c>
      <c r="H64" s="90">
        <v>7</v>
      </c>
      <c r="I64" s="90">
        <v>1</v>
      </c>
      <c r="J64" s="87"/>
      <c r="K64" s="87"/>
      <c r="L64" s="54" t="s">
        <v>17</v>
      </c>
      <c r="M64" s="53">
        <v>65</v>
      </c>
    </row>
    <row r="65" spans="1:13">
      <c r="A65" s="88" t="s">
        <v>20</v>
      </c>
      <c r="B65" s="88">
        <v>32</v>
      </c>
      <c r="C65" s="89">
        <v>93400</v>
      </c>
      <c r="D65" s="88">
        <v>50</v>
      </c>
      <c r="E65" s="90">
        <v>38</v>
      </c>
      <c r="F65" s="90">
        <v>25</v>
      </c>
      <c r="G65" s="90">
        <v>13</v>
      </c>
      <c r="H65" s="90">
        <v>7</v>
      </c>
      <c r="I65" s="90">
        <v>1</v>
      </c>
      <c r="J65" s="87"/>
      <c r="K65" s="87"/>
      <c r="L65" s="54" t="s">
        <v>21</v>
      </c>
      <c r="M65" s="53">
        <v>59</v>
      </c>
    </row>
    <row r="66" spans="1:13">
      <c r="A66" s="88" t="s">
        <v>34</v>
      </c>
      <c r="B66" s="88">
        <v>32</v>
      </c>
      <c r="C66" s="89">
        <v>93400</v>
      </c>
      <c r="D66" s="88">
        <v>50</v>
      </c>
      <c r="E66" s="90">
        <v>38</v>
      </c>
      <c r="F66" s="90">
        <v>25</v>
      </c>
      <c r="G66" s="90">
        <v>13</v>
      </c>
      <c r="H66" s="90">
        <v>7</v>
      </c>
      <c r="I66" s="90">
        <v>1</v>
      </c>
      <c r="J66" s="87"/>
      <c r="K66" s="87"/>
      <c r="L66" s="54" t="s">
        <v>35</v>
      </c>
      <c r="M66" s="53">
        <v>60</v>
      </c>
    </row>
    <row r="67" spans="1:13">
      <c r="A67" s="88" t="s">
        <v>38</v>
      </c>
      <c r="B67" s="88">
        <v>32</v>
      </c>
      <c r="C67" s="89">
        <v>93400</v>
      </c>
      <c r="D67" s="88">
        <v>50</v>
      </c>
      <c r="E67" s="90">
        <v>38</v>
      </c>
      <c r="F67" s="90">
        <v>25</v>
      </c>
      <c r="G67" s="90">
        <v>13</v>
      </c>
      <c r="H67" s="90">
        <v>7</v>
      </c>
      <c r="I67" s="90">
        <v>1</v>
      </c>
      <c r="J67" s="87"/>
      <c r="K67" s="87"/>
      <c r="L67" s="54" t="s">
        <v>39</v>
      </c>
      <c r="M67" s="53">
        <v>70</v>
      </c>
    </row>
    <row r="68" spans="1:13">
      <c r="A68" s="88" t="s">
        <v>48</v>
      </c>
      <c r="B68" s="88">
        <v>32</v>
      </c>
      <c r="C68" s="89">
        <v>93400</v>
      </c>
      <c r="D68" s="88">
        <v>50</v>
      </c>
      <c r="E68" s="90">
        <v>38</v>
      </c>
      <c r="F68" s="90">
        <v>25</v>
      </c>
      <c r="G68" s="90">
        <v>13</v>
      </c>
      <c r="H68" s="90">
        <v>7</v>
      </c>
      <c r="I68" s="90">
        <v>1</v>
      </c>
      <c r="J68" s="87"/>
      <c r="K68" s="87"/>
      <c r="L68" s="54" t="s">
        <v>49</v>
      </c>
      <c r="M68" s="53">
        <v>55</v>
      </c>
    </row>
    <row r="69" spans="1:13">
      <c r="A69" s="88" t="s">
        <v>57</v>
      </c>
      <c r="B69" s="88">
        <v>32</v>
      </c>
      <c r="C69" s="89">
        <v>100000</v>
      </c>
      <c r="D69" s="88">
        <v>50</v>
      </c>
      <c r="E69" s="90">
        <v>38</v>
      </c>
      <c r="F69" s="90">
        <v>25</v>
      </c>
      <c r="G69" s="90">
        <v>13</v>
      </c>
      <c r="H69" s="90">
        <v>7</v>
      </c>
      <c r="I69" s="90">
        <v>1</v>
      </c>
      <c r="J69" s="87"/>
      <c r="K69" s="87"/>
      <c r="L69" s="54" t="s">
        <v>58</v>
      </c>
      <c r="M69" s="53">
        <v>63</v>
      </c>
    </row>
    <row r="70" spans="1:13">
      <c r="A70" s="88" t="s">
        <v>72</v>
      </c>
      <c r="B70" s="88">
        <v>32</v>
      </c>
      <c r="C70" s="89">
        <v>93400</v>
      </c>
      <c r="D70" s="88">
        <v>50</v>
      </c>
      <c r="E70" s="90">
        <v>38</v>
      </c>
      <c r="F70" s="90">
        <v>25</v>
      </c>
      <c r="G70" s="90">
        <v>13</v>
      </c>
      <c r="H70" s="90">
        <v>7</v>
      </c>
      <c r="I70" s="90">
        <v>1</v>
      </c>
      <c r="J70" s="87"/>
      <c r="K70" s="87"/>
      <c r="L70" s="54" t="s">
        <v>73</v>
      </c>
      <c r="M70" s="53">
        <v>54</v>
      </c>
    </row>
    <row r="71" spans="1:13">
      <c r="A71" s="88" t="s">
        <v>98</v>
      </c>
      <c r="B71" s="88">
        <v>32</v>
      </c>
      <c r="C71" s="89">
        <v>93400</v>
      </c>
      <c r="D71" s="88">
        <v>50</v>
      </c>
      <c r="E71" s="90">
        <v>38</v>
      </c>
      <c r="F71" s="90">
        <v>25</v>
      </c>
      <c r="G71" s="90">
        <v>13</v>
      </c>
      <c r="H71" s="90">
        <v>7</v>
      </c>
      <c r="I71" s="90">
        <v>1</v>
      </c>
      <c r="J71" s="87"/>
      <c r="K71" s="87"/>
      <c r="L71" s="54" t="s">
        <v>99</v>
      </c>
      <c r="M71" s="53">
        <v>96</v>
      </c>
    </row>
    <row r="72" spans="1:13">
      <c r="A72" s="88" t="s">
        <v>114</v>
      </c>
      <c r="B72" s="88">
        <v>32</v>
      </c>
      <c r="C72" s="89">
        <v>93400</v>
      </c>
      <c r="D72" s="88">
        <v>50</v>
      </c>
      <c r="E72" s="90">
        <v>38</v>
      </c>
      <c r="F72" s="90">
        <v>25</v>
      </c>
      <c r="G72" s="90">
        <v>13</v>
      </c>
      <c r="H72" s="90">
        <v>7</v>
      </c>
      <c r="I72" s="90">
        <v>1</v>
      </c>
      <c r="J72" s="87"/>
      <c r="K72" s="87"/>
      <c r="L72" s="54" t="s">
        <v>115</v>
      </c>
      <c r="M72" s="53">
        <v>60</v>
      </c>
    </row>
    <row r="73" spans="1:13">
      <c r="A73" s="88" t="s">
        <v>120</v>
      </c>
      <c r="B73" s="88">
        <v>32</v>
      </c>
      <c r="C73" s="89">
        <v>93400</v>
      </c>
      <c r="D73" s="88">
        <v>50</v>
      </c>
      <c r="E73" s="90">
        <v>38</v>
      </c>
      <c r="F73" s="90">
        <v>25</v>
      </c>
      <c r="G73" s="90">
        <v>13</v>
      </c>
      <c r="H73" s="90">
        <v>7</v>
      </c>
      <c r="I73" s="90">
        <v>1</v>
      </c>
      <c r="J73" s="87"/>
      <c r="K73" s="87"/>
      <c r="L73" s="54" t="s">
        <v>121</v>
      </c>
      <c r="M73" s="53">
        <v>53</v>
      </c>
    </row>
    <row r="74" spans="1:13">
      <c r="A74" s="88" t="s">
        <v>136</v>
      </c>
      <c r="B74" s="88">
        <v>32</v>
      </c>
      <c r="C74" s="89">
        <v>93400</v>
      </c>
      <c r="D74" s="88">
        <v>50</v>
      </c>
      <c r="E74" s="90">
        <v>38</v>
      </c>
      <c r="F74" s="90">
        <v>25</v>
      </c>
      <c r="G74" s="90">
        <v>13</v>
      </c>
      <c r="H74" s="90">
        <v>7</v>
      </c>
      <c r="I74" s="90">
        <v>1</v>
      </c>
      <c r="J74" s="87"/>
      <c r="K74" s="87"/>
      <c r="L74" s="54" t="s">
        <v>137</v>
      </c>
      <c r="M74" s="53">
        <v>60</v>
      </c>
    </row>
    <row r="75" spans="1:13">
      <c r="A75" s="88" t="s">
        <v>26</v>
      </c>
      <c r="B75" s="88">
        <v>32</v>
      </c>
      <c r="C75" s="89">
        <v>93400</v>
      </c>
      <c r="D75" s="88">
        <v>50</v>
      </c>
      <c r="E75" s="90">
        <v>38</v>
      </c>
      <c r="F75" s="90">
        <v>25</v>
      </c>
      <c r="G75" s="90">
        <v>13</v>
      </c>
      <c r="H75" s="90">
        <v>7</v>
      </c>
      <c r="I75" s="90">
        <v>1</v>
      </c>
      <c r="J75" s="87"/>
      <c r="K75" s="87"/>
      <c r="L75" s="54" t="s">
        <v>27</v>
      </c>
      <c r="M75" s="53">
        <v>68</v>
      </c>
    </row>
    <row r="76" spans="1:13">
      <c r="A76" s="87" t="s">
        <v>161</v>
      </c>
      <c r="B76" s="87">
        <v>64</v>
      </c>
      <c r="C76" s="91">
        <v>485000</v>
      </c>
      <c r="D76" s="87">
        <v>0</v>
      </c>
      <c r="E76" s="87"/>
      <c r="F76" s="87"/>
      <c r="G76" s="87"/>
      <c r="H76" s="87"/>
      <c r="I76" s="87"/>
      <c r="J76" s="87"/>
      <c r="K76" s="87"/>
      <c r="L76" s="54" t="s">
        <v>50</v>
      </c>
      <c r="M76" s="53">
        <v>200</v>
      </c>
    </row>
  </sheetData>
  <autoFilter ref="A1:M1" xr:uid="{D1EBBF4B-A51F-4F6D-8432-ABA13A33A185}">
    <sortState xmlns:xlrd2="http://schemas.microsoft.com/office/spreadsheetml/2017/richdata2" ref="A2:M76">
      <sortCondition descending="1" ref="D1"/>
    </sortState>
  </autoFilter>
  <hyperlinks>
    <hyperlink ref="A14" r:id="rId1" tooltip="Tournoi de tennis du Japon" display="https://fr.wikipedia.org/wiki/Tournoi_de_tennis_du_Japon" xr:uid="{8D9A297C-3262-4860-927D-82B30A9B2749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A4887-AD93-417D-8462-806218E88144}">
  <dimension ref="A1:B80"/>
  <sheetViews>
    <sheetView workbookViewId="0">
      <selection activeCell="D9" sqref="D9"/>
    </sheetView>
  </sheetViews>
  <sheetFormatPr defaultRowHeight="15"/>
  <cols>
    <col min="1" max="1" width="17.42578125" bestFit="1" customWidth="1"/>
    <col min="2" max="2" width="6.5703125" bestFit="1" customWidth="1"/>
  </cols>
  <sheetData>
    <row r="1" spans="1:2">
      <c r="A1" s="3" t="s">
        <v>0</v>
      </c>
      <c r="B1" s="3" t="s">
        <v>156</v>
      </c>
    </row>
    <row r="2" spans="1:2">
      <c r="A2" s="4" t="s">
        <v>150</v>
      </c>
      <c r="B2" s="5">
        <v>60</v>
      </c>
    </row>
    <row r="3" spans="1:2">
      <c r="A3" s="6" t="s">
        <v>11</v>
      </c>
      <c r="B3" s="7">
        <v>50</v>
      </c>
    </row>
    <row r="4" spans="1:2">
      <c r="A4" s="4" t="s">
        <v>136</v>
      </c>
      <c r="B4" s="5">
        <v>50</v>
      </c>
    </row>
    <row r="5" spans="1:2">
      <c r="A5" s="8" t="s">
        <v>16</v>
      </c>
      <c r="B5" s="9">
        <v>50</v>
      </c>
    </row>
    <row r="6" spans="1:2">
      <c r="A6" s="10" t="s">
        <v>157</v>
      </c>
      <c r="B6" s="11">
        <v>250</v>
      </c>
    </row>
    <row r="7" spans="1:2">
      <c r="A7" s="4" t="s">
        <v>158</v>
      </c>
      <c r="B7" s="5">
        <v>50</v>
      </c>
    </row>
    <row r="8" spans="1:2">
      <c r="A8" s="4" t="s">
        <v>76</v>
      </c>
      <c r="B8" s="12">
        <v>90</v>
      </c>
    </row>
    <row r="9" spans="1:2">
      <c r="A9" s="8" t="s">
        <v>112</v>
      </c>
      <c r="B9" s="11">
        <v>110</v>
      </c>
    </row>
    <row r="10" spans="1:2">
      <c r="A10" s="6" t="s">
        <v>86</v>
      </c>
      <c r="B10" s="12">
        <v>120</v>
      </c>
    </row>
    <row r="11" spans="1:2">
      <c r="A11" s="13" t="s">
        <v>80</v>
      </c>
      <c r="B11" s="14">
        <v>120</v>
      </c>
    </row>
    <row r="12" spans="1:2">
      <c r="A12" s="15" t="s">
        <v>102</v>
      </c>
      <c r="B12" s="5">
        <v>160</v>
      </c>
    </row>
    <row r="13" spans="1:2">
      <c r="A13" s="8" t="s">
        <v>82</v>
      </c>
      <c r="B13" s="9">
        <v>60</v>
      </c>
    </row>
    <row r="14" spans="1:2">
      <c r="A14" s="16" t="s">
        <v>63</v>
      </c>
      <c r="B14" s="17">
        <v>180</v>
      </c>
    </row>
    <row r="15" spans="1:2">
      <c r="A15" s="16" t="s">
        <v>96</v>
      </c>
      <c r="B15" s="17">
        <v>110</v>
      </c>
    </row>
    <row r="16" spans="1:2">
      <c r="A16" s="16" t="s">
        <v>84</v>
      </c>
      <c r="B16" s="17">
        <v>250</v>
      </c>
    </row>
    <row r="17" spans="1:2">
      <c r="A17" s="18" t="s">
        <v>159</v>
      </c>
      <c r="B17" s="19">
        <v>0</v>
      </c>
    </row>
    <row r="18" spans="1:2">
      <c r="A18" s="4" t="s">
        <v>160</v>
      </c>
      <c r="B18" s="5">
        <v>170</v>
      </c>
    </row>
    <row r="19" spans="1:2">
      <c r="A19" s="6" t="s">
        <v>94</v>
      </c>
      <c r="B19" s="7">
        <v>70</v>
      </c>
    </row>
    <row r="20" spans="1:2">
      <c r="A20" s="8" t="s">
        <v>78</v>
      </c>
      <c r="B20" s="9">
        <v>60</v>
      </c>
    </row>
    <row r="21" spans="1:2">
      <c r="A21" s="4" t="s">
        <v>88</v>
      </c>
      <c r="B21" s="5">
        <v>140</v>
      </c>
    </row>
    <row r="22" spans="1:2">
      <c r="A22" s="20" t="s">
        <v>124</v>
      </c>
      <c r="B22" s="9">
        <v>60</v>
      </c>
    </row>
    <row r="23" spans="1:2">
      <c r="A23" s="6" t="s">
        <v>59</v>
      </c>
      <c r="B23" s="14">
        <v>170</v>
      </c>
    </row>
    <row r="24" spans="1:2">
      <c r="A24" s="6" t="s">
        <v>42</v>
      </c>
      <c r="B24" s="7">
        <v>80</v>
      </c>
    </row>
    <row r="25" spans="1:2">
      <c r="A25" s="4" t="s">
        <v>90</v>
      </c>
      <c r="B25" s="12">
        <v>90</v>
      </c>
    </row>
    <row r="26" spans="1:2">
      <c r="A26" s="8" t="s">
        <v>161</v>
      </c>
      <c r="B26" s="11">
        <v>180</v>
      </c>
    </row>
    <row r="27" spans="1:2">
      <c r="A27" s="4" t="s">
        <v>110</v>
      </c>
      <c r="B27" s="5">
        <v>200</v>
      </c>
    </row>
    <row r="28" spans="1:2">
      <c r="A28" s="21" t="s">
        <v>48</v>
      </c>
      <c r="B28" s="17">
        <v>50</v>
      </c>
    </row>
    <row r="29" spans="1:2">
      <c r="A29" s="10" t="s">
        <v>162</v>
      </c>
      <c r="B29" s="11">
        <v>350</v>
      </c>
    </row>
    <row r="30" spans="1:2">
      <c r="A30" s="13" t="s">
        <v>106</v>
      </c>
      <c r="B30" s="14">
        <v>140</v>
      </c>
    </row>
    <row r="31" spans="1:2">
      <c r="A31" s="10" t="s">
        <v>26</v>
      </c>
      <c r="B31" s="9">
        <v>30</v>
      </c>
    </row>
    <row r="32" spans="1:2">
      <c r="A32" s="6" t="s">
        <v>34</v>
      </c>
      <c r="B32" s="7">
        <v>50</v>
      </c>
    </row>
    <row r="33" spans="1:2">
      <c r="A33" s="10" t="s">
        <v>14</v>
      </c>
      <c r="B33" s="11">
        <v>60</v>
      </c>
    </row>
    <row r="34" spans="1:2">
      <c r="A34" s="8" t="s">
        <v>154</v>
      </c>
      <c r="B34" s="11">
        <v>350</v>
      </c>
    </row>
    <row r="35" spans="1:2">
      <c r="A35" s="22" t="s">
        <v>55</v>
      </c>
      <c r="B35" s="12">
        <v>90</v>
      </c>
    </row>
    <row r="36" spans="1:2">
      <c r="A36" s="23" t="s">
        <v>30</v>
      </c>
      <c r="B36" s="14">
        <v>140</v>
      </c>
    </row>
    <row r="37" spans="1:2">
      <c r="A37" s="20" t="s">
        <v>92</v>
      </c>
      <c r="B37" s="9">
        <v>60</v>
      </c>
    </row>
    <row r="38" spans="1:2">
      <c r="A38" s="4" t="s">
        <v>24</v>
      </c>
      <c r="B38" s="24">
        <v>100</v>
      </c>
    </row>
    <row r="39" spans="1:2">
      <c r="A39" s="8" t="s">
        <v>132</v>
      </c>
      <c r="B39" s="25">
        <v>110</v>
      </c>
    </row>
    <row r="40" spans="1:2">
      <c r="A40" s="15" t="s">
        <v>163</v>
      </c>
      <c r="B40" s="26">
        <v>130</v>
      </c>
    </row>
    <row r="41" spans="1:2">
      <c r="A41" s="6" t="s">
        <v>120</v>
      </c>
      <c r="B41">
        <v>50</v>
      </c>
    </row>
    <row r="42" spans="1:2">
      <c r="A42" s="4" t="s">
        <v>61</v>
      </c>
      <c r="B42" s="12">
        <v>70</v>
      </c>
    </row>
    <row r="43" spans="1:2">
      <c r="A43" s="6" t="s">
        <v>28</v>
      </c>
      <c r="B43" s="7">
        <v>90</v>
      </c>
    </row>
    <row r="44" spans="1:2">
      <c r="A44" s="8" t="s">
        <v>130</v>
      </c>
      <c r="B44" s="11">
        <v>170</v>
      </c>
    </row>
    <row r="45" spans="1:2">
      <c r="A45" s="6" t="s">
        <v>164</v>
      </c>
      <c r="B45" s="7">
        <v>130</v>
      </c>
    </row>
    <row r="46" spans="1:2">
      <c r="A46" s="20" t="s">
        <v>65</v>
      </c>
      <c r="B46" s="11">
        <v>140</v>
      </c>
    </row>
    <row r="47" spans="1:2">
      <c r="A47" s="4" t="s">
        <v>40</v>
      </c>
      <c r="B47" s="5">
        <v>160</v>
      </c>
    </row>
    <row r="48" spans="1:2">
      <c r="A48" s="6" t="s">
        <v>126</v>
      </c>
      <c r="B48" s="7">
        <v>70</v>
      </c>
    </row>
    <row r="49" spans="1:2">
      <c r="A49" s="8" t="s">
        <v>104</v>
      </c>
      <c r="B49" s="9">
        <v>70</v>
      </c>
    </row>
    <row r="50" spans="1:2">
      <c r="A50" s="4" t="s">
        <v>44</v>
      </c>
      <c r="B50" s="5">
        <v>180</v>
      </c>
    </row>
    <row r="51" spans="1:2">
      <c r="A51" s="8" t="s">
        <v>72</v>
      </c>
      <c r="B51" s="9">
        <v>50</v>
      </c>
    </row>
    <row r="52" spans="1:2">
      <c r="A52" s="21" t="s">
        <v>114</v>
      </c>
      <c r="B52" s="17">
        <v>50</v>
      </c>
    </row>
    <row r="53" spans="1:2">
      <c r="A53" s="21" t="s">
        <v>145</v>
      </c>
      <c r="B53" s="17">
        <v>350</v>
      </c>
    </row>
    <row r="54" spans="1:2">
      <c r="A54" s="21" t="s">
        <v>18</v>
      </c>
      <c r="B54" s="17">
        <v>140</v>
      </c>
    </row>
    <row r="55" spans="1:2">
      <c r="A55" s="4" t="s">
        <v>53</v>
      </c>
      <c r="B55" s="12">
        <v>80</v>
      </c>
    </row>
    <row r="56" spans="1:2">
      <c r="A56" s="6" t="s">
        <v>74</v>
      </c>
      <c r="B56" s="14">
        <v>110</v>
      </c>
    </row>
    <row r="57" spans="1:2">
      <c r="A57" s="13" t="s">
        <v>20</v>
      </c>
      <c r="B57" s="7">
        <v>50</v>
      </c>
    </row>
    <row r="58" spans="1:2">
      <c r="A58" s="10" t="s">
        <v>165</v>
      </c>
      <c r="B58" s="9">
        <v>0</v>
      </c>
    </row>
    <row r="59" spans="1:2">
      <c r="A59" s="6" t="s">
        <v>116</v>
      </c>
      <c r="B59" s="14">
        <v>110</v>
      </c>
    </row>
    <row r="60" spans="1:2">
      <c r="A60" s="8" t="s">
        <v>98</v>
      </c>
      <c r="B60" s="9">
        <v>50</v>
      </c>
    </row>
    <row r="61" spans="1:2">
      <c r="A61" s="4" t="s">
        <v>32</v>
      </c>
      <c r="B61" s="12">
        <v>70</v>
      </c>
    </row>
    <row r="62" spans="1:2">
      <c r="A62" s="6" t="s">
        <v>166</v>
      </c>
      <c r="B62" s="14">
        <v>110</v>
      </c>
    </row>
    <row r="63" spans="1:2">
      <c r="A63" s="6" t="s">
        <v>22</v>
      </c>
      <c r="B63" s="7">
        <v>90</v>
      </c>
    </row>
    <row r="64" spans="1:2">
      <c r="A64" s="4" t="s">
        <v>143</v>
      </c>
      <c r="B64" s="12">
        <v>90</v>
      </c>
    </row>
    <row r="65" spans="1:2">
      <c r="A65" s="6" t="s">
        <v>134</v>
      </c>
      <c r="B65" s="14">
        <v>130</v>
      </c>
    </row>
    <row r="66" spans="1:2">
      <c r="A66" s="10" t="s">
        <v>138</v>
      </c>
      <c r="B66" s="9">
        <v>60</v>
      </c>
    </row>
    <row r="67" spans="1:2">
      <c r="A67" s="4" t="s">
        <v>147</v>
      </c>
      <c r="B67" s="12">
        <v>70</v>
      </c>
    </row>
    <row r="68" spans="1:2">
      <c r="A68" s="6" t="s">
        <v>51</v>
      </c>
      <c r="B68" s="7">
        <v>70</v>
      </c>
    </row>
    <row r="69" spans="1:2">
      <c r="A69" s="8" t="s">
        <v>140</v>
      </c>
      <c r="B69" s="11">
        <v>140</v>
      </c>
    </row>
    <row r="70" spans="1:2">
      <c r="A70" s="4" t="s">
        <v>100</v>
      </c>
      <c r="B70" s="5">
        <v>210</v>
      </c>
    </row>
    <row r="71" spans="1:2">
      <c r="A71" s="4" t="s">
        <v>118</v>
      </c>
      <c r="B71" s="24">
        <v>60</v>
      </c>
    </row>
    <row r="72" spans="1:2">
      <c r="A72" s="8" t="s">
        <v>128</v>
      </c>
      <c r="B72" s="25">
        <v>170</v>
      </c>
    </row>
    <row r="73" spans="1:2">
      <c r="A73" s="4" t="s">
        <v>38</v>
      </c>
      <c r="B73" s="24">
        <v>50</v>
      </c>
    </row>
    <row r="74" spans="1:2">
      <c r="A74" s="6" t="s">
        <v>152</v>
      </c>
      <c r="B74" s="14">
        <v>110</v>
      </c>
    </row>
    <row r="75" spans="1:2">
      <c r="A75" s="4" t="s">
        <v>69</v>
      </c>
      <c r="B75" s="5">
        <v>140</v>
      </c>
    </row>
    <row r="76" spans="1:2">
      <c r="A76" s="6" t="s">
        <v>46</v>
      </c>
      <c r="B76" s="7">
        <v>110</v>
      </c>
    </row>
    <row r="77" spans="1:2">
      <c r="A77" s="4" t="s">
        <v>67</v>
      </c>
      <c r="B77" s="12">
        <v>90</v>
      </c>
    </row>
    <row r="78" spans="1:2">
      <c r="A78" s="8" t="s">
        <v>36</v>
      </c>
      <c r="B78" s="11">
        <v>120</v>
      </c>
    </row>
    <row r="79" spans="1:2">
      <c r="A79" s="10" t="s">
        <v>167</v>
      </c>
      <c r="B79" s="9">
        <v>0</v>
      </c>
    </row>
    <row r="80" spans="1:2">
      <c r="A80" s="27" t="s">
        <v>168</v>
      </c>
      <c r="B80" s="27">
        <f>SUM(B2,B4,B6,B7,B9,B11,B12,B14,B15,B16,B18,B21,B23,B26,B27,B28,B29,B30,B33,B34,B36,B39,B40,B44,B46,B47,B50,B52,B53,B54,B56,B59,B62,B65,B69,B70,B72,B74,B75,B78)</f>
        <v>6070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2622F-761D-446E-8050-13BEFFE02EB4}">
  <dimension ref="A1:P79"/>
  <sheetViews>
    <sheetView zoomScale="70" zoomScaleNormal="70" workbookViewId="0">
      <selection activeCell="A2" sqref="A1:XFD1048576"/>
    </sheetView>
  </sheetViews>
  <sheetFormatPr defaultRowHeight="12.75"/>
  <cols>
    <col min="1" max="1" width="5.7109375" style="67" bestFit="1" customWidth="1"/>
    <col min="2" max="3" width="4.140625" style="67" bestFit="1" customWidth="1"/>
    <col min="4" max="4" width="4" style="67" bestFit="1" customWidth="1"/>
    <col min="5" max="6" width="6.85546875" style="67" bestFit="1" customWidth="1"/>
    <col min="7" max="7" width="6.42578125" style="67" bestFit="1" customWidth="1"/>
    <col min="8" max="9" width="5.85546875" style="67" bestFit="1" customWidth="1"/>
    <col min="10" max="11" width="4.85546875" style="67" bestFit="1" customWidth="1"/>
    <col min="12" max="13" width="5.5703125" style="67" bestFit="1" customWidth="1"/>
    <col min="14" max="16384" width="9.140625" style="67"/>
  </cols>
  <sheetData>
    <row r="1" spans="1:16" ht="13.5" thickBot="1">
      <c r="A1" s="62" t="s">
        <v>169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  <c r="P1" s="64"/>
    </row>
    <row r="2" spans="1:16" ht="13.5" thickBot="1">
      <c r="A2" s="65" t="s">
        <v>170</v>
      </c>
      <c r="B2" s="66"/>
      <c r="C2" s="66"/>
      <c r="D2" s="66"/>
      <c r="E2" s="52" t="s">
        <v>171</v>
      </c>
      <c r="F2" s="52" t="s">
        <v>172</v>
      </c>
      <c r="G2" s="52" t="s">
        <v>173</v>
      </c>
      <c r="H2" s="52" t="s">
        <v>174</v>
      </c>
      <c r="I2" s="52" t="s">
        <v>175</v>
      </c>
      <c r="J2" s="52" t="s">
        <v>176</v>
      </c>
      <c r="K2" s="52" t="s">
        <v>177</v>
      </c>
      <c r="L2" s="52" t="s">
        <v>178</v>
      </c>
      <c r="M2" s="52" t="s">
        <v>234</v>
      </c>
      <c r="N2" s="28"/>
      <c r="O2" s="28"/>
      <c r="P2" s="29"/>
    </row>
    <row r="3" spans="1:16" ht="13.5" thickBot="1">
      <c r="A3" s="30" t="s">
        <v>179</v>
      </c>
      <c r="B3" s="30" t="s">
        <v>180</v>
      </c>
      <c r="C3" s="30" t="s">
        <v>181</v>
      </c>
      <c r="D3" s="30" t="s">
        <v>182</v>
      </c>
      <c r="E3" s="30" t="s">
        <v>183</v>
      </c>
      <c r="F3" s="30" t="s">
        <v>4</v>
      </c>
      <c r="G3" s="30" t="s">
        <v>5</v>
      </c>
      <c r="H3" s="30" t="s">
        <v>6</v>
      </c>
      <c r="I3" s="30" t="s">
        <v>7</v>
      </c>
      <c r="J3" s="30" t="s">
        <v>8</v>
      </c>
      <c r="K3" s="30" t="s">
        <v>9</v>
      </c>
      <c r="L3" s="30" t="s">
        <v>10</v>
      </c>
      <c r="M3" s="30" t="s">
        <v>184</v>
      </c>
      <c r="N3" s="30" t="s">
        <v>185</v>
      </c>
      <c r="O3" s="30" t="s">
        <v>186</v>
      </c>
      <c r="P3" s="30" t="s">
        <v>187</v>
      </c>
    </row>
    <row r="4" spans="1:16">
      <c r="A4" s="31" t="s">
        <v>188</v>
      </c>
      <c r="B4" s="32">
        <v>128</v>
      </c>
      <c r="C4" s="33"/>
      <c r="D4" s="33"/>
      <c r="E4" s="32">
        <v>410</v>
      </c>
      <c r="F4" s="32">
        <v>308</v>
      </c>
      <c r="G4" s="32">
        <v>205</v>
      </c>
      <c r="H4" s="32">
        <v>103</v>
      </c>
      <c r="I4" s="32">
        <v>52</v>
      </c>
      <c r="J4" s="32">
        <v>26</v>
      </c>
      <c r="K4" s="32">
        <v>13</v>
      </c>
      <c r="L4" s="32">
        <v>1</v>
      </c>
      <c r="M4" s="34">
        <v>1</v>
      </c>
      <c r="N4" s="35"/>
      <c r="O4" s="35"/>
      <c r="P4" s="35"/>
    </row>
    <row r="5" spans="1:16">
      <c r="A5" s="31" t="s">
        <v>189</v>
      </c>
      <c r="B5" s="32">
        <v>128</v>
      </c>
      <c r="C5" s="33"/>
      <c r="D5" s="33"/>
      <c r="E5" s="32">
        <v>400</v>
      </c>
      <c r="F5" s="32">
        <v>300</v>
      </c>
      <c r="G5" s="32">
        <v>200</v>
      </c>
      <c r="H5" s="32">
        <v>100</v>
      </c>
      <c r="I5" s="32">
        <v>50</v>
      </c>
      <c r="J5" s="32">
        <v>25</v>
      </c>
      <c r="K5" s="32">
        <v>13</v>
      </c>
      <c r="L5" s="32">
        <v>1</v>
      </c>
      <c r="M5" s="34">
        <v>1</v>
      </c>
      <c r="N5" s="35"/>
      <c r="O5" s="35"/>
      <c r="P5" s="35"/>
    </row>
    <row r="6" spans="1:16">
      <c r="A6" s="31" t="s">
        <v>190</v>
      </c>
      <c r="B6" s="32">
        <v>128</v>
      </c>
      <c r="C6" s="33"/>
      <c r="D6" s="33"/>
      <c r="E6" s="32">
        <v>390</v>
      </c>
      <c r="F6" s="32">
        <v>293</v>
      </c>
      <c r="G6" s="32">
        <v>195</v>
      </c>
      <c r="H6" s="32">
        <v>98</v>
      </c>
      <c r="I6" s="32">
        <v>49</v>
      </c>
      <c r="J6" s="32">
        <v>25</v>
      </c>
      <c r="K6" s="32">
        <v>13</v>
      </c>
      <c r="L6" s="32">
        <v>1</v>
      </c>
      <c r="M6" s="34">
        <v>1</v>
      </c>
      <c r="N6" s="35"/>
      <c r="O6" s="35"/>
      <c r="P6" s="35"/>
    </row>
    <row r="7" spans="1:16">
      <c r="A7" s="31" t="s">
        <v>191</v>
      </c>
      <c r="B7" s="32">
        <v>128</v>
      </c>
      <c r="C7" s="33"/>
      <c r="D7" s="33"/>
      <c r="E7" s="32">
        <v>380</v>
      </c>
      <c r="F7" s="32">
        <v>285</v>
      </c>
      <c r="G7" s="32">
        <v>190</v>
      </c>
      <c r="H7" s="32">
        <v>95</v>
      </c>
      <c r="I7" s="32">
        <v>48</v>
      </c>
      <c r="J7" s="32">
        <v>24</v>
      </c>
      <c r="K7" s="32">
        <v>12</v>
      </c>
      <c r="L7" s="32">
        <v>1</v>
      </c>
      <c r="M7" s="34">
        <v>1</v>
      </c>
      <c r="N7" s="35"/>
      <c r="O7" s="35"/>
      <c r="P7" s="35"/>
    </row>
    <row r="8" spans="1:16">
      <c r="A8" s="31" t="s">
        <v>192</v>
      </c>
      <c r="B8" s="32">
        <v>128</v>
      </c>
      <c r="C8" s="33"/>
      <c r="D8" s="33"/>
      <c r="E8" s="32">
        <v>370</v>
      </c>
      <c r="F8" s="32">
        <v>278</v>
      </c>
      <c r="G8" s="32">
        <v>185</v>
      </c>
      <c r="H8" s="32">
        <v>93</v>
      </c>
      <c r="I8" s="32">
        <v>47</v>
      </c>
      <c r="J8" s="32">
        <v>24</v>
      </c>
      <c r="K8" s="32">
        <v>12</v>
      </c>
      <c r="L8" s="32">
        <v>1</v>
      </c>
      <c r="M8" s="34">
        <v>1</v>
      </c>
      <c r="N8" s="35"/>
      <c r="O8" s="35"/>
      <c r="P8" s="35"/>
    </row>
    <row r="9" spans="1:16">
      <c r="A9" s="31" t="s">
        <v>193</v>
      </c>
      <c r="B9" s="32">
        <v>128</v>
      </c>
      <c r="C9" s="33"/>
      <c r="D9" s="33"/>
      <c r="E9" s="32">
        <v>360</v>
      </c>
      <c r="F9" s="32">
        <v>270</v>
      </c>
      <c r="G9" s="32">
        <v>180</v>
      </c>
      <c r="H9" s="32">
        <v>90</v>
      </c>
      <c r="I9" s="32">
        <v>45</v>
      </c>
      <c r="J9" s="32">
        <v>23</v>
      </c>
      <c r="K9" s="32">
        <v>12</v>
      </c>
      <c r="L9" s="32">
        <v>1</v>
      </c>
      <c r="M9" s="34">
        <v>1</v>
      </c>
      <c r="N9" s="35"/>
      <c r="O9" s="35"/>
      <c r="P9" s="35"/>
    </row>
    <row r="10" spans="1:16">
      <c r="A10" s="31" t="s">
        <v>194</v>
      </c>
      <c r="B10" s="32">
        <v>128</v>
      </c>
      <c r="C10" s="33"/>
      <c r="D10" s="33"/>
      <c r="E10" s="32">
        <v>350</v>
      </c>
      <c r="F10" s="32">
        <v>263</v>
      </c>
      <c r="G10" s="32">
        <v>175</v>
      </c>
      <c r="H10" s="32">
        <v>88</v>
      </c>
      <c r="I10" s="32">
        <v>44</v>
      </c>
      <c r="J10" s="32">
        <v>22</v>
      </c>
      <c r="K10" s="32">
        <v>11</v>
      </c>
      <c r="L10" s="32">
        <v>1</v>
      </c>
      <c r="M10" s="34">
        <v>1</v>
      </c>
      <c r="N10" s="35"/>
      <c r="O10" s="35"/>
      <c r="P10" s="35"/>
    </row>
    <row r="11" spans="1:16">
      <c r="A11" s="31" t="s">
        <v>195</v>
      </c>
      <c r="B11" s="32">
        <v>128</v>
      </c>
      <c r="C11" s="33"/>
      <c r="D11" s="33"/>
      <c r="E11" s="32">
        <v>340</v>
      </c>
      <c r="F11" s="32">
        <v>255</v>
      </c>
      <c r="G11" s="32">
        <v>170</v>
      </c>
      <c r="H11" s="32">
        <v>85</v>
      </c>
      <c r="I11" s="32">
        <v>43</v>
      </c>
      <c r="J11" s="32">
        <v>22</v>
      </c>
      <c r="K11" s="32">
        <v>11</v>
      </c>
      <c r="L11" s="32">
        <v>1</v>
      </c>
      <c r="M11" s="34">
        <v>1</v>
      </c>
      <c r="N11" s="35"/>
      <c r="O11" s="35"/>
      <c r="P11" s="35"/>
    </row>
    <row r="12" spans="1:16">
      <c r="A12" s="31" t="s">
        <v>196</v>
      </c>
      <c r="B12" s="32">
        <v>128</v>
      </c>
      <c r="C12" s="33"/>
      <c r="D12" s="33"/>
      <c r="E12" s="32">
        <v>330</v>
      </c>
      <c r="F12" s="32">
        <v>248</v>
      </c>
      <c r="G12" s="32">
        <v>165</v>
      </c>
      <c r="H12" s="32">
        <v>83</v>
      </c>
      <c r="I12" s="32">
        <v>42</v>
      </c>
      <c r="J12" s="32">
        <v>21</v>
      </c>
      <c r="K12" s="32">
        <v>11</v>
      </c>
      <c r="L12" s="32">
        <v>1</v>
      </c>
      <c r="M12" s="34">
        <v>1</v>
      </c>
      <c r="N12" s="35"/>
      <c r="O12" s="35"/>
      <c r="P12" s="35"/>
    </row>
    <row r="13" spans="1:16">
      <c r="A13" s="31" t="s">
        <v>197</v>
      </c>
      <c r="B13" s="32">
        <v>128</v>
      </c>
      <c r="C13" s="33"/>
      <c r="D13" s="33"/>
      <c r="E13" s="32">
        <v>320</v>
      </c>
      <c r="F13" s="32">
        <v>240</v>
      </c>
      <c r="G13" s="32">
        <v>160</v>
      </c>
      <c r="H13" s="32">
        <v>80</v>
      </c>
      <c r="I13" s="32">
        <v>40</v>
      </c>
      <c r="J13" s="32">
        <v>20</v>
      </c>
      <c r="K13" s="32">
        <v>10</v>
      </c>
      <c r="L13" s="32">
        <v>1</v>
      </c>
      <c r="M13" s="34">
        <v>1</v>
      </c>
      <c r="N13" s="35"/>
      <c r="O13" s="35"/>
      <c r="P13" s="35"/>
    </row>
    <row r="14" spans="1:16">
      <c r="A14" s="31" t="s">
        <v>198</v>
      </c>
      <c r="B14" s="32">
        <v>128</v>
      </c>
      <c r="C14" s="33"/>
      <c r="D14" s="33"/>
      <c r="E14" s="32">
        <v>310</v>
      </c>
      <c r="F14" s="32">
        <v>233</v>
      </c>
      <c r="G14" s="32">
        <v>155</v>
      </c>
      <c r="H14" s="32">
        <v>78</v>
      </c>
      <c r="I14" s="32">
        <v>39</v>
      </c>
      <c r="J14" s="32">
        <v>20</v>
      </c>
      <c r="K14" s="32">
        <v>10</v>
      </c>
      <c r="L14" s="32">
        <v>1</v>
      </c>
      <c r="M14" s="34">
        <v>1</v>
      </c>
      <c r="N14" s="35"/>
      <c r="O14" s="35"/>
      <c r="P14" s="35"/>
    </row>
    <row r="15" spans="1:16">
      <c r="A15" s="31" t="s">
        <v>199</v>
      </c>
      <c r="B15" s="32">
        <v>128</v>
      </c>
      <c r="C15" s="33"/>
      <c r="D15" s="33"/>
      <c r="E15" s="32">
        <v>300</v>
      </c>
      <c r="F15" s="32">
        <v>225</v>
      </c>
      <c r="G15" s="32">
        <v>150</v>
      </c>
      <c r="H15" s="32">
        <v>75</v>
      </c>
      <c r="I15" s="32">
        <v>38</v>
      </c>
      <c r="J15" s="32">
        <v>19</v>
      </c>
      <c r="K15" s="32">
        <v>10</v>
      </c>
      <c r="L15" s="32">
        <v>1</v>
      </c>
      <c r="M15" s="34">
        <v>1</v>
      </c>
      <c r="N15" s="35"/>
      <c r="O15" s="35"/>
      <c r="P15" s="35"/>
    </row>
    <row r="16" spans="1:16">
      <c r="A16" s="31" t="s">
        <v>200</v>
      </c>
      <c r="B16" s="32">
        <v>128</v>
      </c>
      <c r="C16" s="33"/>
      <c r="D16" s="33"/>
      <c r="E16" s="32">
        <v>290</v>
      </c>
      <c r="F16" s="32">
        <v>218</v>
      </c>
      <c r="G16" s="32">
        <v>145</v>
      </c>
      <c r="H16" s="32">
        <v>73</v>
      </c>
      <c r="I16" s="32">
        <v>37</v>
      </c>
      <c r="J16" s="32">
        <v>19</v>
      </c>
      <c r="K16" s="32">
        <v>10</v>
      </c>
      <c r="L16" s="32">
        <v>1</v>
      </c>
      <c r="M16" s="34">
        <v>1</v>
      </c>
      <c r="N16" s="35"/>
      <c r="O16" s="35"/>
      <c r="P16" s="35"/>
    </row>
    <row r="17" spans="1:16">
      <c r="A17" s="31" t="s">
        <v>201</v>
      </c>
      <c r="B17" s="32">
        <v>128</v>
      </c>
      <c r="C17" s="33"/>
      <c r="D17" s="33"/>
      <c r="E17" s="32">
        <v>280</v>
      </c>
      <c r="F17" s="32">
        <v>210</v>
      </c>
      <c r="G17" s="32">
        <v>140</v>
      </c>
      <c r="H17" s="32">
        <v>70</v>
      </c>
      <c r="I17" s="32">
        <v>35</v>
      </c>
      <c r="J17" s="32">
        <v>18</v>
      </c>
      <c r="K17" s="32">
        <v>9</v>
      </c>
      <c r="L17" s="32">
        <v>1</v>
      </c>
      <c r="M17" s="34">
        <v>1</v>
      </c>
      <c r="N17" s="35"/>
      <c r="O17" s="35"/>
      <c r="P17" s="35"/>
    </row>
    <row r="18" spans="1:16">
      <c r="A18" s="31" t="s">
        <v>202</v>
      </c>
      <c r="B18" s="32">
        <v>128</v>
      </c>
      <c r="C18" s="33"/>
      <c r="D18" s="33"/>
      <c r="E18" s="32">
        <v>270</v>
      </c>
      <c r="F18" s="32">
        <v>203</v>
      </c>
      <c r="G18" s="32">
        <v>135</v>
      </c>
      <c r="H18" s="32">
        <v>68</v>
      </c>
      <c r="I18" s="32">
        <v>34</v>
      </c>
      <c r="J18" s="32">
        <v>17</v>
      </c>
      <c r="K18" s="32">
        <v>9</v>
      </c>
      <c r="L18" s="32">
        <v>1</v>
      </c>
      <c r="M18" s="34">
        <v>1</v>
      </c>
      <c r="N18" s="35"/>
      <c r="O18" s="35"/>
      <c r="P18" s="35"/>
    </row>
    <row r="19" spans="1:16">
      <c r="A19" s="31" t="s">
        <v>203</v>
      </c>
      <c r="B19" s="32">
        <v>128</v>
      </c>
      <c r="C19" s="33"/>
      <c r="D19" s="33"/>
      <c r="E19" s="32">
        <v>260</v>
      </c>
      <c r="F19" s="32">
        <v>195</v>
      </c>
      <c r="G19" s="32">
        <v>130</v>
      </c>
      <c r="H19" s="32">
        <v>65</v>
      </c>
      <c r="I19" s="32">
        <v>33</v>
      </c>
      <c r="J19" s="32">
        <v>17</v>
      </c>
      <c r="K19" s="32">
        <v>9</v>
      </c>
      <c r="L19" s="32">
        <v>1</v>
      </c>
      <c r="M19" s="34">
        <v>1</v>
      </c>
      <c r="N19" s="35"/>
      <c r="O19" s="35"/>
      <c r="P19" s="35"/>
    </row>
    <row r="20" spans="1:16">
      <c r="A20" s="31" t="s">
        <v>204</v>
      </c>
      <c r="B20" s="32">
        <v>128</v>
      </c>
      <c r="C20" s="33"/>
      <c r="D20" s="33"/>
      <c r="E20" s="32">
        <v>250</v>
      </c>
      <c r="F20" s="32">
        <v>188</v>
      </c>
      <c r="G20" s="32">
        <v>125</v>
      </c>
      <c r="H20" s="32">
        <v>63</v>
      </c>
      <c r="I20" s="32">
        <v>32</v>
      </c>
      <c r="J20" s="32">
        <v>16</v>
      </c>
      <c r="K20" s="32">
        <v>8</v>
      </c>
      <c r="L20" s="32">
        <v>1</v>
      </c>
      <c r="M20" s="34">
        <v>1</v>
      </c>
      <c r="N20" s="35"/>
      <c r="O20" s="35"/>
      <c r="P20" s="35"/>
    </row>
    <row r="21" spans="1:16">
      <c r="A21" s="31" t="s">
        <v>205</v>
      </c>
      <c r="B21" s="32">
        <v>128</v>
      </c>
      <c r="C21" s="33"/>
      <c r="D21" s="33"/>
      <c r="E21" s="32">
        <v>240</v>
      </c>
      <c r="F21" s="32">
        <v>180</v>
      </c>
      <c r="G21" s="32">
        <v>120</v>
      </c>
      <c r="H21" s="32">
        <v>60</v>
      </c>
      <c r="I21" s="32">
        <v>30</v>
      </c>
      <c r="J21" s="32">
        <v>15</v>
      </c>
      <c r="K21" s="32">
        <v>8</v>
      </c>
      <c r="L21" s="32">
        <v>1</v>
      </c>
      <c r="M21" s="34">
        <v>1</v>
      </c>
      <c r="N21" s="35"/>
      <c r="O21" s="35"/>
      <c r="P21" s="35"/>
    </row>
    <row r="22" spans="1:16">
      <c r="A22" s="31" t="s">
        <v>206</v>
      </c>
      <c r="B22" s="32">
        <v>128</v>
      </c>
      <c r="C22" s="33"/>
      <c r="D22" s="33"/>
      <c r="E22" s="32">
        <v>230</v>
      </c>
      <c r="F22" s="32">
        <v>173</v>
      </c>
      <c r="G22" s="32">
        <v>115</v>
      </c>
      <c r="H22" s="32">
        <v>58</v>
      </c>
      <c r="I22" s="32">
        <v>29</v>
      </c>
      <c r="J22" s="32">
        <v>15</v>
      </c>
      <c r="K22" s="32">
        <v>8</v>
      </c>
      <c r="L22" s="32">
        <v>1</v>
      </c>
      <c r="M22" s="34">
        <v>1</v>
      </c>
      <c r="N22" s="35"/>
      <c r="O22" s="35"/>
      <c r="P22" s="35"/>
    </row>
    <row r="23" spans="1:16">
      <c r="A23" s="31" t="s">
        <v>207</v>
      </c>
      <c r="B23" s="32">
        <v>128</v>
      </c>
      <c r="C23" s="33"/>
      <c r="D23" s="33"/>
      <c r="E23" s="32">
        <v>220</v>
      </c>
      <c r="F23" s="32">
        <v>165</v>
      </c>
      <c r="G23" s="32">
        <v>110</v>
      </c>
      <c r="H23" s="32">
        <v>55</v>
      </c>
      <c r="I23" s="32">
        <v>28</v>
      </c>
      <c r="J23" s="32">
        <v>14</v>
      </c>
      <c r="K23" s="32">
        <v>7</v>
      </c>
      <c r="L23" s="32">
        <v>1</v>
      </c>
      <c r="M23" s="34">
        <v>1</v>
      </c>
      <c r="N23" s="35"/>
      <c r="O23" s="35"/>
      <c r="P23" s="35"/>
    </row>
    <row r="24" spans="1:16">
      <c r="A24" s="31" t="s">
        <v>207</v>
      </c>
      <c r="B24" s="32">
        <v>64</v>
      </c>
      <c r="C24" s="33"/>
      <c r="D24" s="33"/>
      <c r="E24" s="32">
        <v>220</v>
      </c>
      <c r="F24" s="32">
        <v>165</v>
      </c>
      <c r="G24" s="32">
        <v>110</v>
      </c>
      <c r="H24" s="32">
        <v>55</v>
      </c>
      <c r="I24" s="32">
        <v>28</v>
      </c>
      <c r="J24" s="32">
        <v>14</v>
      </c>
      <c r="K24" s="32">
        <v>1</v>
      </c>
      <c r="L24" s="33"/>
      <c r="M24" s="34">
        <v>1</v>
      </c>
      <c r="N24" s="35"/>
      <c r="O24" s="35"/>
      <c r="P24" s="35"/>
    </row>
    <row r="25" spans="1:16">
      <c r="A25" s="36" t="s">
        <v>208</v>
      </c>
      <c r="B25" s="37">
        <v>128</v>
      </c>
      <c r="C25" s="38"/>
      <c r="D25" s="38"/>
      <c r="E25" s="37">
        <v>210</v>
      </c>
      <c r="F25" s="37">
        <v>158</v>
      </c>
      <c r="G25" s="37">
        <v>105</v>
      </c>
      <c r="H25" s="37">
        <v>53</v>
      </c>
      <c r="I25" s="37">
        <v>27</v>
      </c>
      <c r="J25" s="37">
        <v>14</v>
      </c>
      <c r="K25" s="37">
        <v>7</v>
      </c>
      <c r="L25" s="37">
        <v>1</v>
      </c>
      <c r="M25" s="34">
        <v>1</v>
      </c>
      <c r="N25" s="35"/>
      <c r="O25" s="35"/>
      <c r="P25" s="35"/>
    </row>
    <row r="26" spans="1:16">
      <c r="A26" s="36" t="s">
        <v>208</v>
      </c>
      <c r="B26" s="37">
        <v>64</v>
      </c>
      <c r="C26" s="38"/>
      <c r="D26" s="38"/>
      <c r="E26" s="37">
        <v>210</v>
      </c>
      <c r="F26" s="37">
        <v>158</v>
      </c>
      <c r="G26" s="37">
        <v>105</v>
      </c>
      <c r="H26" s="37">
        <v>53</v>
      </c>
      <c r="I26" s="37">
        <v>27</v>
      </c>
      <c r="J26" s="37">
        <v>14</v>
      </c>
      <c r="K26" s="37">
        <v>1</v>
      </c>
      <c r="L26" s="38"/>
      <c r="M26" s="34">
        <v>1</v>
      </c>
      <c r="N26" s="35"/>
      <c r="O26" s="35"/>
      <c r="P26" s="35"/>
    </row>
    <row r="27" spans="1:16">
      <c r="A27" s="36" t="s">
        <v>209</v>
      </c>
      <c r="B27" s="37">
        <v>128</v>
      </c>
      <c r="C27" s="38"/>
      <c r="D27" s="38"/>
      <c r="E27" s="37">
        <v>200</v>
      </c>
      <c r="F27" s="37">
        <v>150</v>
      </c>
      <c r="G27" s="37">
        <v>100</v>
      </c>
      <c r="H27" s="37">
        <v>50</v>
      </c>
      <c r="I27" s="37">
        <v>25</v>
      </c>
      <c r="J27" s="37">
        <v>13</v>
      </c>
      <c r="K27" s="37">
        <v>7</v>
      </c>
      <c r="L27" s="37">
        <v>1</v>
      </c>
      <c r="M27" s="34">
        <v>1</v>
      </c>
      <c r="N27" s="35"/>
      <c r="O27" s="35"/>
      <c r="P27" s="35"/>
    </row>
    <row r="28" spans="1:16">
      <c r="A28" s="36" t="s">
        <v>209</v>
      </c>
      <c r="B28" s="37">
        <v>64</v>
      </c>
      <c r="C28" s="38"/>
      <c r="D28" s="38"/>
      <c r="E28" s="37">
        <v>200</v>
      </c>
      <c r="F28" s="37">
        <v>150</v>
      </c>
      <c r="G28" s="37">
        <v>100</v>
      </c>
      <c r="H28" s="37">
        <v>50</v>
      </c>
      <c r="I28" s="37">
        <v>25</v>
      </c>
      <c r="J28" s="37">
        <v>13</v>
      </c>
      <c r="K28" s="37">
        <v>1</v>
      </c>
      <c r="L28" s="38"/>
      <c r="M28" s="34">
        <v>1</v>
      </c>
      <c r="N28" s="35"/>
      <c r="O28" s="35"/>
      <c r="P28" s="35"/>
    </row>
    <row r="29" spans="1:16">
      <c r="A29" s="36" t="s">
        <v>210</v>
      </c>
      <c r="B29" s="37">
        <v>128</v>
      </c>
      <c r="C29" s="38"/>
      <c r="D29" s="38"/>
      <c r="E29" s="37">
        <v>190</v>
      </c>
      <c r="F29" s="37">
        <v>143</v>
      </c>
      <c r="G29" s="37">
        <v>95</v>
      </c>
      <c r="H29" s="37">
        <v>48</v>
      </c>
      <c r="I29" s="37">
        <v>24</v>
      </c>
      <c r="J29" s="37">
        <v>12</v>
      </c>
      <c r="K29" s="37">
        <v>6</v>
      </c>
      <c r="L29" s="37">
        <v>1</v>
      </c>
      <c r="M29" s="34">
        <v>1</v>
      </c>
      <c r="N29" s="35"/>
      <c r="O29" s="35"/>
      <c r="P29" s="35"/>
    </row>
    <row r="30" spans="1:16">
      <c r="A30" s="36" t="s">
        <v>210</v>
      </c>
      <c r="B30" s="37">
        <v>64</v>
      </c>
      <c r="C30" s="38"/>
      <c r="D30" s="38"/>
      <c r="E30" s="37">
        <v>190</v>
      </c>
      <c r="F30" s="37">
        <v>143</v>
      </c>
      <c r="G30" s="37">
        <v>95</v>
      </c>
      <c r="H30" s="37">
        <v>48</v>
      </c>
      <c r="I30" s="37">
        <v>24</v>
      </c>
      <c r="J30" s="37">
        <v>12</v>
      </c>
      <c r="K30" s="37">
        <v>1</v>
      </c>
      <c r="L30" s="38"/>
      <c r="M30" s="34">
        <v>1</v>
      </c>
      <c r="N30" s="35"/>
      <c r="O30" s="35"/>
      <c r="P30" s="35"/>
    </row>
    <row r="31" spans="1:16">
      <c r="A31" s="36" t="s">
        <v>211</v>
      </c>
      <c r="B31" s="37">
        <v>128</v>
      </c>
      <c r="C31" s="38"/>
      <c r="D31" s="38"/>
      <c r="E31" s="37">
        <v>180</v>
      </c>
      <c r="F31" s="37">
        <v>135</v>
      </c>
      <c r="G31" s="37">
        <v>90</v>
      </c>
      <c r="H31" s="37">
        <v>45</v>
      </c>
      <c r="I31" s="37">
        <v>23</v>
      </c>
      <c r="J31" s="37">
        <v>12</v>
      </c>
      <c r="K31" s="37">
        <v>6</v>
      </c>
      <c r="L31" s="37">
        <v>1</v>
      </c>
      <c r="M31" s="34">
        <v>1</v>
      </c>
      <c r="N31" s="35"/>
      <c r="O31" s="35"/>
      <c r="P31" s="35"/>
    </row>
    <row r="32" spans="1:16">
      <c r="A32" s="36" t="s">
        <v>211</v>
      </c>
      <c r="B32" s="37">
        <v>64</v>
      </c>
      <c r="C32" s="38"/>
      <c r="D32" s="38"/>
      <c r="E32" s="37">
        <v>180</v>
      </c>
      <c r="F32" s="37">
        <v>135</v>
      </c>
      <c r="G32" s="37">
        <v>90</v>
      </c>
      <c r="H32" s="37">
        <v>45</v>
      </c>
      <c r="I32" s="37">
        <v>23</v>
      </c>
      <c r="J32" s="37">
        <v>12</v>
      </c>
      <c r="K32" s="37">
        <v>1</v>
      </c>
      <c r="L32" s="38"/>
      <c r="M32" s="34">
        <v>1</v>
      </c>
      <c r="N32" s="35"/>
      <c r="O32" s="35"/>
      <c r="P32" s="35"/>
    </row>
    <row r="33" spans="1:16">
      <c r="A33" s="36" t="s">
        <v>211</v>
      </c>
      <c r="B33" s="37">
        <v>32</v>
      </c>
      <c r="C33" s="38"/>
      <c r="D33" s="38"/>
      <c r="E33" s="37">
        <v>180</v>
      </c>
      <c r="F33" s="37">
        <v>135</v>
      </c>
      <c r="G33" s="37">
        <v>90</v>
      </c>
      <c r="H33" s="37">
        <v>45</v>
      </c>
      <c r="I33" s="37">
        <v>23</v>
      </c>
      <c r="J33" s="37">
        <v>1</v>
      </c>
      <c r="K33" s="38"/>
      <c r="L33" s="38"/>
      <c r="M33" s="34">
        <v>1</v>
      </c>
      <c r="N33" s="35"/>
      <c r="O33" s="35"/>
      <c r="P33" s="35"/>
    </row>
    <row r="34" spans="1:16">
      <c r="A34" s="39" t="s">
        <v>212</v>
      </c>
      <c r="B34" s="40">
        <v>128</v>
      </c>
      <c r="C34" s="41"/>
      <c r="D34" s="41"/>
      <c r="E34" s="40">
        <v>170</v>
      </c>
      <c r="F34" s="40">
        <v>128</v>
      </c>
      <c r="G34" s="40">
        <v>85</v>
      </c>
      <c r="H34" s="39">
        <v>43</v>
      </c>
      <c r="I34" s="40">
        <v>22</v>
      </c>
      <c r="J34" s="40">
        <v>11</v>
      </c>
      <c r="K34" s="40">
        <v>6</v>
      </c>
      <c r="L34" s="40">
        <v>1</v>
      </c>
      <c r="M34" s="34">
        <v>1</v>
      </c>
      <c r="N34" s="35"/>
      <c r="O34" s="35"/>
      <c r="P34" s="35"/>
    </row>
    <row r="35" spans="1:16">
      <c r="A35" s="39" t="s">
        <v>212</v>
      </c>
      <c r="B35" s="40">
        <v>64</v>
      </c>
      <c r="C35" s="41"/>
      <c r="D35" s="41"/>
      <c r="E35" s="40">
        <v>170</v>
      </c>
      <c r="F35" s="40">
        <v>128</v>
      </c>
      <c r="G35" s="40">
        <v>85</v>
      </c>
      <c r="H35" s="39">
        <v>43</v>
      </c>
      <c r="I35" s="40">
        <v>22</v>
      </c>
      <c r="J35" s="40">
        <v>11</v>
      </c>
      <c r="K35" s="40">
        <v>1</v>
      </c>
      <c r="L35" s="41"/>
      <c r="M35" s="34">
        <v>1</v>
      </c>
      <c r="N35" s="35"/>
      <c r="O35" s="35"/>
      <c r="P35" s="35"/>
    </row>
    <row r="36" spans="1:16">
      <c r="A36" s="39" t="s">
        <v>212</v>
      </c>
      <c r="B36" s="40">
        <v>32</v>
      </c>
      <c r="C36" s="41"/>
      <c r="D36" s="41"/>
      <c r="E36" s="40">
        <v>170</v>
      </c>
      <c r="F36" s="40">
        <v>128</v>
      </c>
      <c r="G36" s="40">
        <v>85</v>
      </c>
      <c r="H36" s="39">
        <v>43</v>
      </c>
      <c r="I36" s="40">
        <v>22</v>
      </c>
      <c r="J36" s="40">
        <v>1</v>
      </c>
      <c r="K36" s="41"/>
      <c r="L36" s="41"/>
      <c r="M36" s="34">
        <v>1</v>
      </c>
      <c r="N36" s="35"/>
      <c r="O36" s="35"/>
      <c r="P36" s="35"/>
    </row>
    <row r="37" spans="1:16">
      <c r="A37" s="39" t="s">
        <v>213</v>
      </c>
      <c r="B37" s="40">
        <v>128</v>
      </c>
      <c r="C37" s="41"/>
      <c r="D37" s="41"/>
      <c r="E37" s="40">
        <v>160</v>
      </c>
      <c r="F37" s="40">
        <v>120</v>
      </c>
      <c r="G37" s="41">
        <v>80</v>
      </c>
      <c r="H37" s="41">
        <v>40</v>
      </c>
      <c r="I37" s="39" t="s">
        <v>214</v>
      </c>
      <c r="J37" s="40">
        <v>10</v>
      </c>
      <c r="K37" s="40">
        <v>5</v>
      </c>
      <c r="L37" s="40">
        <v>1</v>
      </c>
      <c r="M37" s="34">
        <v>1</v>
      </c>
      <c r="N37" s="35"/>
      <c r="O37" s="35"/>
      <c r="P37" s="35"/>
    </row>
    <row r="38" spans="1:16">
      <c r="A38" s="39" t="s">
        <v>213</v>
      </c>
      <c r="B38" s="40">
        <v>64</v>
      </c>
      <c r="C38" s="41"/>
      <c r="D38" s="41"/>
      <c r="E38" s="40">
        <v>160</v>
      </c>
      <c r="F38" s="40">
        <v>120</v>
      </c>
      <c r="G38" s="41">
        <v>80</v>
      </c>
      <c r="H38" s="41">
        <v>40</v>
      </c>
      <c r="I38" s="40">
        <v>21</v>
      </c>
      <c r="J38" s="40">
        <v>10</v>
      </c>
      <c r="K38" s="40">
        <v>1</v>
      </c>
      <c r="L38" s="41"/>
      <c r="M38" s="34">
        <v>1</v>
      </c>
      <c r="N38" s="35"/>
      <c r="O38" s="35"/>
      <c r="P38" s="35"/>
    </row>
    <row r="39" spans="1:16">
      <c r="A39" s="39" t="s">
        <v>213</v>
      </c>
      <c r="B39" s="40">
        <v>32</v>
      </c>
      <c r="C39" s="41"/>
      <c r="D39" s="41"/>
      <c r="E39" s="40">
        <v>160</v>
      </c>
      <c r="F39" s="40">
        <v>120</v>
      </c>
      <c r="G39" s="41">
        <v>80</v>
      </c>
      <c r="H39" s="41">
        <v>40</v>
      </c>
      <c r="I39" s="40">
        <v>22</v>
      </c>
      <c r="J39" s="40">
        <v>1</v>
      </c>
      <c r="K39" s="41"/>
      <c r="L39" s="41"/>
      <c r="M39" s="34">
        <v>1</v>
      </c>
      <c r="N39" s="35"/>
      <c r="O39" s="35"/>
      <c r="P39" s="35"/>
    </row>
    <row r="40" spans="1:16">
      <c r="A40" s="39" t="s">
        <v>215</v>
      </c>
      <c r="B40" s="40">
        <v>128</v>
      </c>
      <c r="C40" s="41"/>
      <c r="D40" s="41"/>
      <c r="E40" s="40">
        <v>150</v>
      </c>
      <c r="F40" s="40">
        <v>113</v>
      </c>
      <c r="G40" s="40">
        <v>75</v>
      </c>
      <c r="H40" s="39">
        <v>38</v>
      </c>
      <c r="I40" s="41">
        <v>19</v>
      </c>
      <c r="J40" s="41">
        <v>9</v>
      </c>
      <c r="K40" s="40">
        <v>5</v>
      </c>
      <c r="L40" s="40">
        <v>1</v>
      </c>
      <c r="M40" s="34">
        <v>1</v>
      </c>
      <c r="N40" s="35"/>
      <c r="O40" s="35"/>
      <c r="P40" s="35"/>
    </row>
    <row r="41" spans="1:16">
      <c r="A41" s="39" t="s">
        <v>215</v>
      </c>
      <c r="B41" s="40">
        <v>64</v>
      </c>
      <c r="C41" s="41"/>
      <c r="D41" s="41"/>
      <c r="E41" s="40">
        <v>150</v>
      </c>
      <c r="F41" s="40">
        <v>113</v>
      </c>
      <c r="G41" s="40">
        <v>75</v>
      </c>
      <c r="H41" s="39">
        <v>38</v>
      </c>
      <c r="I41" s="41">
        <v>19</v>
      </c>
      <c r="J41" s="41">
        <v>9</v>
      </c>
      <c r="K41" s="40">
        <v>1</v>
      </c>
      <c r="L41" s="41"/>
      <c r="M41" s="34">
        <v>1</v>
      </c>
      <c r="N41" s="35"/>
      <c r="O41" s="35"/>
      <c r="P41" s="35"/>
    </row>
    <row r="42" spans="1:16">
      <c r="A42" s="39" t="s">
        <v>215</v>
      </c>
      <c r="B42" s="40">
        <v>32</v>
      </c>
      <c r="C42" s="41"/>
      <c r="D42" s="41"/>
      <c r="E42" s="40">
        <v>150</v>
      </c>
      <c r="F42" s="40">
        <v>113</v>
      </c>
      <c r="G42" s="40">
        <v>75</v>
      </c>
      <c r="H42" s="39">
        <v>38</v>
      </c>
      <c r="I42" s="41">
        <v>19</v>
      </c>
      <c r="J42" s="41">
        <v>1</v>
      </c>
      <c r="K42" s="41"/>
      <c r="L42" s="41"/>
      <c r="M42" s="34">
        <v>1</v>
      </c>
      <c r="N42" s="35"/>
      <c r="O42" s="35"/>
      <c r="P42" s="35"/>
    </row>
    <row r="43" spans="1:16">
      <c r="A43" s="39" t="s">
        <v>216</v>
      </c>
      <c r="B43" s="40">
        <v>128</v>
      </c>
      <c r="C43" s="41"/>
      <c r="D43" s="41"/>
      <c r="E43" s="40">
        <v>140</v>
      </c>
      <c r="F43" s="40">
        <v>105</v>
      </c>
      <c r="G43" s="40">
        <v>72</v>
      </c>
      <c r="H43" s="40">
        <v>35</v>
      </c>
      <c r="I43" s="40">
        <v>18</v>
      </c>
      <c r="J43" s="40">
        <v>9</v>
      </c>
      <c r="K43" s="40">
        <v>5</v>
      </c>
      <c r="L43" s="40">
        <v>1</v>
      </c>
      <c r="M43" s="34">
        <v>1</v>
      </c>
      <c r="N43" s="35"/>
      <c r="O43" s="35"/>
      <c r="P43" s="35"/>
    </row>
    <row r="44" spans="1:16">
      <c r="A44" s="39" t="s">
        <v>216</v>
      </c>
      <c r="B44" s="40">
        <v>64</v>
      </c>
      <c r="C44" s="41"/>
      <c r="D44" s="41"/>
      <c r="E44" s="40">
        <v>140</v>
      </c>
      <c r="F44" s="40">
        <v>105</v>
      </c>
      <c r="G44" s="40">
        <v>70</v>
      </c>
      <c r="H44" s="40">
        <v>35</v>
      </c>
      <c r="I44" s="40">
        <v>18</v>
      </c>
      <c r="J44" s="40">
        <v>9</v>
      </c>
      <c r="K44" s="40">
        <v>1</v>
      </c>
      <c r="L44" s="41"/>
      <c r="M44" s="34">
        <v>1</v>
      </c>
      <c r="N44" s="35"/>
      <c r="O44" s="35"/>
      <c r="P44" s="35"/>
    </row>
    <row r="45" spans="1:16">
      <c r="A45" s="39" t="s">
        <v>216</v>
      </c>
      <c r="B45" s="40">
        <v>32</v>
      </c>
      <c r="C45" s="41"/>
      <c r="D45" s="41"/>
      <c r="E45" s="40">
        <v>140</v>
      </c>
      <c r="F45" s="40">
        <v>105</v>
      </c>
      <c r="G45" s="40">
        <v>70</v>
      </c>
      <c r="H45" s="40">
        <v>35</v>
      </c>
      <c r="I45" s="40">
        <v>18</v>
      </c>
      <c r="J45" s="40">
        <v>1</v>
      </c>
      <c r="K45" s="41"/>
      <c r="L45" s="41"/>
      <c r="M45" s="34">
        <v>1</v>
      </c>
      <c r="N45" s="35"/>
      <c r="O45" s="35"/>
      <c r="P45" s="35"/>
    </row>
    <row r="46" spans="1:16">
      <c r="A46" s="42" t="s">
        <v>217</v>
      </c>
      <c r="B46" s="43">
        <v>54</v>
      </c>
      <c r="C46" s="44"/>
      <c r="D46" s="44"/>
      <c r="E46" s="43">
        <v>130</v>
      </c>
      <c r="F46" s="43">
        <v>98</v>
      </c>
      <c r="G46" s="43">
        <v>65</v>
      </c>
      <c r="H46" s="43">
        <v>33</v>
      </c>
      <c r="I46" s="43">
        <v>17</v>
      </c>
      <c r="J46" s="43">
        <v>9</v>
      </c>
      <c r="K46" s="43">
        <v>1</v>
      </c>
      <c r="L46" s="35"/>
      <c r="M46" s="34">
        <v>1</v>
      </c>
      <c r="N46" s="35"/>
      <c r="O46" s="35"/>
      <c r="P46" s="35"/>
    </row>
    <row r="47" spans="1:16">
      <c r="A47" s="42" t="s">
        <v>218</v>
      </c>
      <c r="B47" s="43">
        <v>32</v>
      </c>
      <c r="C47" s="44"/>
      <c r="D47" s="44"/>
      <c r="E47" s="43">
        <v>130</v>
      </c>
      <c r="F47" s="43">
        <v>98</v>
      </c>
      <c r="G47" s="43">
        <v>65</v>
      </c>
      <c r="H47" s="43">
        <v>33</v>
      </c>
      <c r="I47" s="43">
        <v>17</v>
      </c>
      <c r="J47" s="43">
        <v>1</v>
      </c>
      <c r="K47" s="44"/>
      <c r="L47" s="35"/>
      <c r="M47" s="34">
        <v>1</v>
      </c>
      <c r="N47" s="35"/>
      <c r="O47" s="35"/>
      <c r="P47" s="35"/>
    </row>
    <row r="48" spans="1:16">
      <c r="A48" s="42" t="s">
        <v>219</v>
      </c>
      <c r="B48" s="43">
        <v>64</v>
      </c>
      <c r="C48" s="44"/>
      <c r="D48" s="44"/>
      <c r="E48" s="43">
        <v>120</v>
      </c>
      <c r="F48" s="43">
        <v>90</v>
      </c>
      <c r="G48" s="43">
        <v>60</v>
      </c>
      <c r="H48" s="43">
        <v>30</v>
      </c>
      <c r="I48" s="43">
        <v>15</v>
      </c>
      <c r="J48" s="43">
        <v>8</v>
      </c>
      <c r="K48" s="43">
        <v>1</v>
      </c>
      <c r="L48" s="35"/>
      <c r="M48" s="34">
        <v>1</v>
      </c>
      <c r="N48" s="35"/>
      <c r="O48" s="35"/>
      <c r="P48" s="35"/>
    </row>
    <row r="49" spans="1:16">
      <c r="A49" s="42" t="s">
        <v>219</v>
      </c>
      <c r="B49" s="43">
        <v>32</v>
      </c>
      <c r="C49" s="44"/>
      <c r="D49" s="44"/>
      <c r="E49" s="43">
        <v>120</v>
      </c>
      <c r="F49" s="43">
        <v>90</v>
      </c>
      <c r="G49" s="43">
        <v>60</v>
      </c>
      <c r="H49" s="43">
        <v>30</v>
      </c>
      <c r="I49" s="43">
        <v>15</v>
      </c>
      <c r="J49" s="43">
        <v>1</v>
      </c>
      <c r="K49" s="44"/>
      <c r="L49" s="35"/>
      <c r="M49" s="34">
        <v>1</v>
      </c>
      <c r="N49" s="35"/>
      <c r="O49" s="35"/>
      <c r="P49" s="35"/>
    </row>
    <row r="50" spans="1:16">
      <c r="A50" s="42" t="s">
        <v>220</v>
      </c>
      <c r="B50" s="43">
        <v>64</v>
      </c>
      <c r="C50" s="44"/>
      <c r="D50" s="44"/>
      <c r="E50" s="43">
        <v>110</v>
      </c>
      <c r="F50" s="43">
        <v>83</v>
      </c>
      <c r="G50" s="43">
        <v>55</v>
      </c>
      <c r="H50" s="43">
        <v>23</v>
      </c>
      <c r="I50" s="43">
        <v>14</v>
      </c>
      <c r="J50" s="43">
        <v>7</v>
      </c>
      <c r="K50" s="43">
        <v>1</v>
      </c>
      <c r="L50" s="35"/>
      <c r="M50" s="34">
        <v>1</v>
      </c>
      <c r="N50" s="35"/>
      <c r="O50" s="35"/>
      <c r="P50" s="35"/>
    </row>
    <row r="51" spans="1:16">
      <c r="A51" s="42" t="s">
        <v>220</v>
      </c>
      <c r="B51" s="43">
        <v>32</v>
      </c>
      <c r="C51" s="44"/>
      <c r="D51" s="44"/>
      <c r="E51" s="43">
        <v>110</v>
      </c>
      <c r="F51" s="43">
        <v>83</v>
      </c>
      <c r="G51" s="43">
        <v>55</v>
      </c>
      <c r="H51" s="43">
        <v>23</v>
      </c>
      <c r="I51" s="43">
        <v>14</v>
      </c>
      <c r="J51" s="43">
        <v>1</v>
      </c>
      <c r="K51" s="44"/>
      <c r="L51" s="35"/>
      <c r="M51" s="34">
        <v>1</v>
      </c>
      <c r="N51" s="35"/>
      <c r="O51" s="35"/>
      <c r="P51" s="35"/>
    </row>
    <row r="52" spans="1:16">
      <c r="A52" s="45" t="s">
        <v>221</v>
      </c>
      <c r="B52" s="46">
        <v>64</v>
      </c>
      <c r="C52" s="47"/>
      <c r="D52" s="47"/>
      <c r="E52" s="46">
        <v>100</v>
      </c>
      <c r="F52" s="46">
        <v>75</v>
      </c>
      <c r="G52" s="46">
        <v>50</v>
      </c>
      <c r="H52" s="46">
        <v>25</v>
      </c>
      <c r="I52" s="46">
        <v>13</v>
      </c>
      <c r="J52" s="46">
        <v>7</v>
      </c>
      <c r="K52" s="46">
        <v>1</v>
      </c>
      <c r="L52" s="35"/>
      <c r="M52" s="34">
        <v>1</v>
      </c>
      <c r="N52" s="35"/>
      <c r="O52" s="35"/>
      <c r="P52" s="35"/>
    </row>
    <row r="53" spans="1:16">
      <c r="A53" s="45" t="s">
        <v>221</v>
      </c>
      <c r="B53" s="46">
        <v>32</v>
      </c>
      <c r="C53" s="47"/>
      <c r="D53" s="47"/>
      <c r="E53" s="46">
        <v>100</v>
      </c>
      <c r="F53" s="46">
        <v>75</v>
      </c>
      <c r="G53" s="46">
        <v>50</v>
      </c>
      <c r="H53" s="46">
        <v>25</v>
      </c>
      <c r="I53" s="46">
        <v>13</v>
      </c>
      <c r="J53" s="46">
        <v>1</v>
      </c>
      <c r="K53" s="47"/>
      <c r="L53" s="35"/>
      <c r="M53" s="34">
        <v>1</v>
      </c>
      <c r="N53" s="35"/>
      <c r="O53" s="35"/>
      <c r="P53" s="35"/>
    </row>
    <row r="54" spans="1:16">
      <c r="A54" s="45" t="s">
        <v>222</v>
      </c>
      <c r="B54" s="46">
        <v>64</v>
      </c>
      <c r="C54" s="47"/>
      <c r="D54" s="47"/>
      <c r="E54" s="46">
        <v>90</v>
      </c>
      <c r="F54" s="46">
        <v>68</v>
      </c>
      <c r="G54" s="46">
        <v>45</v>
      </c>
      <c r="H54" s="46">
        <v>23</v>
      </c>
      <c r="I54" s="46">
        <v>12</v>
      </c>
      <c r="J54" s="46">
        <v>6</v>
      </c>
      <c r="K54" s="46">
        <v>1</v>
      </c>
      <c r="L54" s="35"/>
      <c r="M54" s="34">
        <v>1</v>
      </c>
      <c r="N54" s="35"/>
      <c r="O54" s="35"/>
      <c r="P54" s="35"/>
    </row>
    <row r="55" spans="1:16">
      <c r="A55" s="45" t="s">
        <v>222</v>
      </c>
      <c r="B55" s="46">
        <v>32</v>
      </c>
      <c r="C55" s="47"/>
      <c r="D55" s="47"/>
      <c r="E55" s="46">
        <v>90</v>
      </c>
      <c r="F55" s="46">
        <v>68</v>
      </c>
      <c r="G55" s="46">
        <v>45</v>
      </c>
      <c r="H55" s="46">
        <v>23</v>
      </c>
      <c r="I55" s="46">
        <v>12</v>
      </c>
      <c r="J55" s="46">
        <v>1</v>
      </c>
      <c r="K55" s="47"/>
      <c r="L55" s="35"/>
      <c r="M55" s="34">
        <v>1</v>
      </c>
      <c r="N55" s="35"/>
      <c r="O55" s="35"/>
      <c r="P55" s="35"/>
    </row>
    <row r="56" spans="1:16">
      <c r="A56" s="45" t="s">
        <v>223</v>
      </c>
      <c r="B56" s="46">
        <v>64</v>
      </c>
      <c r="C56" s="47"/>
      <c r="D56" s="47"/>
      <c r="E56" s="46">
        <v>80</v>
      </c>
      <c r="F56" s="46">
        <v>60</v>
      </c>
      <c r="G56" s="46">
        <v>40</v>
      </c>
      <c r="H56" s="46">
        <v>20</v>
      </c>
      <c r="I56" s="46">
        <v>10</v>
      </c>
      <c r="J56" s="46">
        <v>5</v>
      </c>
      <c r="K56" s="46">
        <v>1</v>
      </c>
      <c r="L56" s="35"/>
      <c r="M56" s="34">
        <v>1</v>
      </c>
      <c r="N56" s="35"/>
      <c r="O56" s="35"/>
      <c r="P56" s="35"/>
    </row>
    <row r="57" spans="1:16">
      <c r="A57" s="45" t="s">
        <v>223</v>
      </c>
      <c r="B57" s="46">
        <v>32</v>
      </c>
      <c r="C57" s="47"/>
      <c r="D57" s="47"/>
      <c r="E57" s="46">
        <v>80</v>
      </c>
      <c r="F57" s="46">
        <v>60</v>
      </c>
      <c r="G57" s="46">
        <v>40</v>
      </c>
      <c r="H57" s="46">
        <v>20</v>
      </c>
      <c r="I57" s="46">
        <v>10</v>
      </c>
      <c r="J57" s="46">
        <v>1</v>
      </c>
      <c r="K57" s="47"/>
      <c r="L57" s="35"/>
      <c r="M57" s="34">
        <v>1</v>
      </c>
      <c r="N57" s="35"/>
      <c r="O57" s="35"/>
      <c r="P57" s="35"/>
    </row>
    <row r="58" spans="1:16">
      <c r="A58" s="48" t="s">
        <v>224</v>
      </c>
      <c r="B58" s="49">
        <v>54</v>
      </c>
      <c r="C58" s="50"/>
      <c r="D58" s="50"/>
      <c r="E58" s="49">
        <v>70</v>
      </c>
      <c r="F58" s="49">
        <v>53</v>
      </c>
      <c r="G58" s="49">
        <v>35</v>
      </c>
      <c r="H58" s="49">
        <v>18</v>
      </c>
      <c r="I58" s="49">
        <v>9</v>
      </c>
      <c r="J58" s="49">
        <v>5</v>
      </c>
      <c r="K58" s="49">
        <v>1</v>
      </c>
      <c r="L58" s="35"/>
      <c r="M58" s="34">
        <v>1</v>
      </c>
      <c r="N58" s="35"/>
      <c r="O58" s="35"/>
      <c r="P58" s="35"/>
    </row>
    <row r="59" spans="1:16">
      <c r="A59" s="48" t="s">
        <v>224</v>
      </c>
      <c r="B59" s="49">
        <v>32</v>
      </c>
      <c r="C59" s="50"/>
      <c r="D59" s="50"/>
      <c r="E59" s="49">
        <v>70</v>
      </c>
      <c r="F59" s="49">
        <v>53</v>
      </c>
      <c r="G59" s="49">
        <v>35</v>
      </c>
      <c r="H59" s="49">
        <v>18</v>
      </c>
      <c r="I59" s="49">
        <v>9</v>
      </c>
      <c r="J59" s="49">
        <v>1</v>
      </c>
      <c r="K59" s="50"/>
      <c r="L59" s="35"/>
      <c r="M59" s="34">
        <v>1</v>
      </c>
      <c r="N59" s="35"/>
      <c r="O59" s="35"/>
      <c r="P59" s="35"/>
    </row>
    <row r="60" spans="1:16">
      <c r="A60" s="48" t="s">
        <v>225</v>
      </c>
      <c r="B60" s="49">
        <v>64</v>
      </c>
      <c r="C60" s="50"/>
      <c r="D60" s="50"/>
      <c r="E60" s="49">
        <v>60</v>
      </c>
      <c r="F60" s="49">
        <v>45</v>
      </c>
      <c r="G60" s="49">
        <v>30</v>
      </c>
      <c r="H60" s="49">
        <v>15</v>
      </c>
      <c r="I60" s="49">
        <v>8</v>
      </c>
      <c r="J60" s="49">
        <v>4</v>
      </c>
      <c r="K60" s="49">
        <v>1</v>
      </c>
      <c r="L60" s="35"/>
      <c r="M60" s="34">
        <v>1</v>
      </c>
      <c r="N60" s="35"/>
      <c r="O60" s="35"/>
      <c r="P60" s="35"/>
    </row>
    <row r="61" spans="1:16">
      <c r="A61" s="48" t="s">
        <v>225</v>
      </c>
      <c r="B61" s="49">
        <v>32</v>
      </c>
      <c r="C61" s="50"/>
      <c r="D61" s="50"/>
      <c r="E61" s="49">
        <v>60</v>
      </c>
      <c r="F61" s="49">
        <v>45</v>
      </c>
      <c r="G61" s="49">
        <v>30</v>
      </c>
      <c r="H61" s="49">
        <v>15</v>
      </c>
      <c r="I61" s="49">
        <v>8</v>
      </c>
      <c r="J61" s="49">
        <v>1</v>
      </c>
      <c r="K61" s="50"/>
      <c r="L61" s="35"/>
      <c r="M61" s="34">
        <v>1</v>
      </c>
      <c r="N61" s="35"/>
      <c r="O61" s="35"/>
      <c r="P61" s="35"/>
    </row>
    <row r="62" spans="1:16">
      <c r="A62" s="48" t="s">
        <v>226</v>
      </c>
      <c r="B62" s="49">
        <v>54</v>
      </c>
      <c r="C62" s="50"/>
      <c r="D62" s="50"/>
      <c r="E62" s="49">
        <v>50</v>
      </c>
      <c r="F62" s="49">
        <v>38</v>
      </c>
      <c r="G62" s="49">
        <v>25</v>
      </c>
      <c r="H62" s="49">
        <v>13</v>
      </c>
      <c r="I62" s="49">
        <v>7</v>
      </c>
      <c r="J62" s="49">
        <v>4</v>
      </c>
      <c r="K62" s="49">
        <v>1</v>
      </c>
      <c r="L62" s="35"/>
      <c r="M62" s="34">
        <v>1</v>
      </c>
      <c r="N62" s="35"/>
      <c r="O62" s="35"/>
      <c r="P62" s="35"/>
    </row>
    <row r="63" spans="1:16">
      <c r="A63" s="48" t="s">
        <v>226</v>
      </c>
      <c r="B63" s="49">
        <v>32</v>
      </c>
      <c r="C63" s="50"/>
      <c r="D63" s="50"/>
      <c r="E63" s="49">
        <v>50</v>
      </c>
      <c r="F63" s="49">
        <v>38</v>
      </c>
      <c r="G63" s="49">
        <v>25</v>
      </c>
      <c r="H63" s="49">
        <v>13</v>
      </c>
      <c r="I63" s="49">
        <v>7</v>
      </c>
      <c r="J63" s="49">
        <v>1</v>
      </c>
      <c r="K63" s="50"/>
      <c r="L63" s="35"/>
      <c r="M63" s="34">
        <v>1</v>
      </c>
      <c r="N63" s="35"/>
      <c r="O63" s="35"/>
      <c r="P63" s="35"/>
    </row>
    <row r="64" spans="1:16">
      <c r="A64" s="68" t="s">
        <v>227</v>
      </c>
      <c r="B64" s="34">
        <v>64</v>
      </c>
      <c r="C64" s="35"/>
      <c r="D64" s="35"/>
      <c r="E64" s="34">
        <v>45</v>
      </c>
      <c r="F64" s="34">
        <v>34</v>
      </c>
      <c r="G64" s="34">
        <v>23</v>
      </c>
      <c r="H64" s="34">
        <v>18</v>
      </c>
      <c r="I64" s="34">
        <v>12</v>
      </c>
      <c r="J64" s="34">
        <v>6</v>
      </c>
      <c r="K64" s="34">
        <v>1</v>
      </c>
      <c r="L64" s="35"/>
      <c r="M64" s="34">
        <v>1</v>
      </c>
      <c r="N64" s="35"/>
      <c r="O64" s="35"/>
      <c r="P64" s="35"/>
    </row>
    <row r="65" spans="1:16">
      <c r="A65" s="68" t="s">
        <v>227</v>
      </c>
      <c r="B65" s="34">
        <v>32</v>
      </c>
      <c r="C65" s="35"/>
      <c r="D65" s="35"/>
      <c r="E65" s="34">
        <v>45</v>
      </c>
      <c r="F65" s="34">
        <v>34</v>
      </c>
      <c r="G65" s="34">
        <v>23</v>
      </c>
      <c r="H65" s="34">
        <v>12</v>
      </c>
      <c r="I65" s="34">
        <v>6</v>
      </c>
      <c r="J65" s="34">
        <v>1</v>
      </c>
      <c r="K65" s="35"/>
      <c r="L65" s="35"/>
      <c r="M65" s="34">
        <v>1</v>
      </c>
      <c r="N65" s="35"/>
      <c r="O65" s="35"/>
      <c r="P65" s="35"/>
    </row>
    <row r="66" spans="1:16">
      <c r="A66" s="68" t="s">
        <v>228</v>
      </c>
      <c r="B66" s="34">
        <v>64</v>
      </c>
      <c r="C66" s="35"/>
      <c r="D66" s="35"/>
      <c r="E66" s="34">
        <v>40</v>
      </c>
      <c r="F66" s="34">
        <v>30</v>
      </c>
      <c r="G66" s="34">
        <v>20</v>
      </c>
      <c r="H66" s="34">
        <v>15</v>
      </c>
      <c r="I66" s="34">
        <v>10</v>
      </c>
      <c r="J66" s="34">
        <v>5</v>
      </c>
      <c r="K66" s="34">
        <v>1</v>
      </c>
      <c r="L66" s="35"/>
      <c r="M66" s="34">
        <v>1</v>
      </c>
      <c r="N66" s="35"/>
      <c r="O66" s="35"/>
      <c r="P66" s="35"/>
    </row>
    <row r="67" spans="1:16">
      <c r="A67" s="68" t="s">
        <v>228</v>
      </c>
      <c r="B67" s="34">
        <v>32</v>
      </c>
      <c r="C67" s="35"/>
      <c r="D67" s="35"/>
      <c r="E67" s="34">
        <v>40</v>
      </c>
      <c r="F67" s="34">
        <v>30</v>
      </c>
      <c r="G67" s="34">
        <v>20</v>
      </c>
      <c r="H67" s="34">
        <v>10</v>
      </c>
      <c r="I67" s="34">
        <v>5</v>
      </c>
      <c r="J67" s="34">
        <v>1</v>
      </c>
      <c r="K67" s="35"/>
      <c r="L67" s="35"/>
      <c r="M67" s="34">
        <v>1</v>
      </c>
      <c r="N67" s="35"/>
      <c r="O67" s="35"/>
      <c r="P67" s="35"/>
    </row>
    <row r="68" spans="1:16">
      <c r="A68" s="68" t="s">
        <v>229</v>
      </c>
      <c r="B68" s="34">
        <v>64</v>
      </c>
      <c r="C68" s="35"/>
      <c r="D68" s="35"/>
      <c r="E68" s="34">
        <v>35</v>
      </c>
      <c r="F68" s="34">
        <v>27</v>
      </c>
      <c r="G68" s="34">
        <v>18</v>
      </c>
      <c r="H68" s="34">
        <v>13</v>
      </c>
      <c r="I68" s="34">
        <v>9</v>
      </c>
      <c r="J68" s="34">
        <v>5</v>
      </c>
      <c r="K68" s="34">
        <v>1</v>
      </c>
      <c r="L68" s="35"/>
      <c r="M68" s="34">
        <v>1</v>
      </c>
      <c r="N68" s="35"/>
      <c r="O68" s="35"/>
      <c r="P68" s="35"/>
    </row>
    <row r="69" spans="1:16">
      <c r="A69" s="68" t="s">
        <v>230</v>
      </c>
      <c r="B69" s="34">
        <v>32</v>
      </c>
      <c r="C69" s="35"/>
      <c r="D69" s="35"/>
      <c r="E69" s="34">
        <v>35</v>
      </c>
      <c r="F69" s="34">
        <v>27</v>
      </c>
      <c r="G69" s="34">
        <v>18</v>
      </c>
      <c r="H69" s="34">
        <v>9</v>
      </c>
      <c r="I69" s="34">
        <v>5</v>
      </c>
      <c r="J69" s="34">
        <v>1</v>
      </c>
      <c r="K69" s="35"/>
      <c r="L69" s="35"/>
      <c r="M69" s="34">
        <v>1</v>
      </c>
      <c r="N69" s="35"/>
      <c r="O69" s="35"/>
      <c r="P69" s="35"/>
    </row>
    <row r="70" spans="1:16">
      <c r="A70" s="68" t="s">
        <v>229</v>
      </c>
      <c r="B70" s="34">
        <v>16</v>
      </c>
      <c r="C70" s="35"/>
      <c r="D70" s="35"/>
      <c r="E70" s="34">
        <v>35</v>
      </c>
      <c r="F70" s="34">
        <v>27</v>
      </c>
      <c r="G70" s="34">
        <v>18</v>
      </c>
      <c r="H70" s="34">
        <v>9</v>
      </c>
      <c r="I70" s="34">
        <v>1</v>
      </c>
      <c r="J70" s="35"/>
      <c r="K70" s="35"/>
      <c r="L70" s="35"/>
      <c r="M70" s="34">
        <v>1</v>
      </c>
      <c r="N70" s="35"/>
      <c r="O70" s="35"/>
      <c r="P70" s="35"/>
    </row>
    <row r="71" spans="1:16">
      <c r="A71" s="68" t="s">
        <v>231</v>
      </c>
      <c r="B71" s="34">
        <v>64</v>
      </c>
      <c r="C71" s="35"/>
      <c r="D71" s="35"/>
      <c r="E71" s="34">
        <v>30</v>
      </c>
      <c r="F71" s="34">
        <v>23</v>
      </c>
      <c r="G71" s="34">
        <v>15</v>
      </c>
      <c r="H71" s="34">
        <v>11</v>
      </c>
      <c r="I71" s="34">
        <v>8</v>
      </c>
      <c r="J71" s="34">
        <v>4</v>
      </c>
      <c r="K71" s="34">
        <v>1</v>
      </c>
      <c r="L71" s="35"/>
      <c r="M71" s="34">
        <v>1</v>
      </c>
      <c r="N71" s="35"/>
      <c r="O71" s="35"/>
      <c r="P71" s="35"/>
    </row>
    <row r="72" spans="1:16">
      <c r="A72" s="68" t="s">
        <v>231</v>
      </c>
      <c r="B72" s="34">
        <v>32</v>
      </c>
      <c r="C72" s="35"/>
      <c r="D72" s="35"/>
      <c r="E72" s="34">
        <v>30</v>
      </c>
      <c r="F72" s="34">
        <v>23</v>
      </c>
      <c r="G72" s="34">
        <v>15</v>
      </c>
      <c r="H72" s="34">
        <v>8</v>
      </c>
      <c r="I72" s="34">
        <v>4</v>
      </c>
      <c r="J72" s="34">
        <v>1</v>
      </c>
      <c r="K72" s="35"/>
      <c r="L72" s="35"/>
      <c r="M72" s="34">
        <v>1</v>
      </c>
      <c r="N72" s="35"/>
      <c r="O72" s="35"/>
      <c r="P72" s="35"/>
    </row>
    <row r="73" spans="1:16">
      <c r="A73" s="68" t="s">
        <v>231</v>
      </c>
      <c r="B73" s="34">
        <v>16</v>
      </c>
      <c r="C73" s="35"/>
      <c r="D73" s="35"/>
      <c r="E73" s="34">
        <v>30</v>
      </c>
      <c r="F73" s="34">
        <v>23</v>
      </c>
      <c r="G73" s="34">
        <v>15</v>
      </c>
      <c r="H73" s="34">
        <v>8</v>
      </c>
      <c r="I73" s="34">
        <v>1</v>
      </c>
      <c r="J73" s="35"/>
      <c r="K73" s="35"/>
      <c r="L73" s="35"/>
      <c r="M73" s="34">
        <v>1</v>
      </c>
      <c r="N73" s="35"/>
      <c r="O73" s="35"/>
      <c r="P73" s="35"/>
    </row>
    <row r="74" spans="1:16">
      <c r="A74" s="68" t="s">
        <v>232</v>
      </c>
      <c r="B74" s="34">
        <v>64</v>
      </c>
      <c r="C74" s="35"/>
      <c r="D74" s="35"/>
      <c r="E74" s="34">
        <v>25</v>
      </c>
      <c r="F74" s="34">
        <v>19</v>
      </c>
      <c r="G74" s="34">
        <v>13</v>
      </c>
      <c r="H74" s="34">
        <v>10</v>
      </c>
      <c r="I74" s="34">
        <v>7</v>
      </c>
      <c r="J74" s="34">
        <v>4</v>
      </c>
      <c r="K74" s="34">
        <v>1</v>
      </c>
      <c r="L74" s="35"/>
      <c r="M74" s="34">
        <v>1</v>
      </c>
      <c r="N74" s="35"/>
      <c r="O74" s="35"/>
      <c r="P74" s="35"/>
    </row>
    <row r="75" spans="1:16">
      <c r="A75" s="68" t="s">
        <v>232</v>
      </c>
      <c r="B75" s="34">
        <v>32</v>
      </c>
      <c r="C75" s="35"/>
      <c r="D75" s="35"/>
      <c r="E75" s="34">
        <v>25</v>
      </c>
      <c r="F75" s="34">
        <v>19</v>
      </c>
      <c r="G75" s="34">
        <v>13</v>
      </c>
      <c r="H75" s="34">
        <v>7</v>
      </c>
      <c r="I75" s="34">
        <v>4</v>
      </c>
      <c r="J75" s="34">
        <v>1</v>
      </c>
      <c r="K75" s="35"/>
      <c r="L75" s="35"/>
      <c r="M75" s="34">
        <v>1</v>
      </c>
      <c r="N75" s="35"/>
      <c r="O75" s="35"/>
      <c r="P75" s="35"/>
    </row>
    <row r="76" spans="1:16">
      <c r="A76" s="68" t="s">
        <v>232</v>
      </c>
      <c r="B76" s="34">
        <v>16</v>
      </c>
      <c r="C76" s="35"/>
      <c r="D76" s="35"/>
      <c r="E76" s="34">
        <v>25</v>
      </c>
      <c r="F76" s="34">
        <v>19</v>
      </c>
      <c r="G76" s="34">
        <v>13</v>
      </c>
      <c r="H76" s="34">
        <v>7</v>
      </c>
      <c r="I76" s="34">
        <v>1</v>
      </c>
      <c r="J76" s="35"/>
      <c r="K76" s="35"/>
      <c r="L76" s="35"/>
      <c r="M76" s="34">
        <v>1</v>
      </c>
      <c r="N76" s="35"/>
      <c r="O76" s="35"/>
      <c r="P76" s="35"/>
    </row>
    <row r="77" spans="1:16">
      <c r="A77" s="68" t="s">
        <v>233</v>
      </c>
      <c r="B77" s="34">
        <v>64</v>
      </c>
      <c r="C77" s="35"/>
      <c r="D77" s="35"/>
      <c r="E77" s="34">
        <v>20</v>
      </c>
      <c r="F77" s="34">
        <v>15</v>
      </c>
      <c r="G77" s="34">
        <v>10</v>
      </c>
      <c r="H77" s="34">
        <v>7</v>
      </c>
      <c r="I77" s="34">
        <v>5</v>
      </c>
      <c r="J77" s="34">
        <v>3</v>
      </c>
      <c r="K77" s="34">
        <v>1</v>
      </c>
      <c r="L77" s="35"/>
      <c r="M77" s="34">
        <v>1</v>
      </c>
      <c r="N77" s="35"/>
      <c r="O77" s="35"/>
      <c r="P77" s="35"/>
    </row>
    <row r="78" spans="1:16">
      <c r="A78" s="68" t="s">
        <v>233</v>
      </c>
      <c r="B78" s="34">
        <v>32</v>
      </c>
      <c r="C78" s="35"/>
      <c r="D78" s="35"/>
      <c r="E78" s="34">
        <v>20</v>
      </c>
      <c r="F78" s="34">
        <v>15</v>
      </c>
      <c r="G78" s="34">
        <v>10</v>
      </c>
      <c r="H78" s="34">
        <v>5</v>
      </c>
      <c r="I78" s="34">
        <v>3</v>
      </c>
      <c r="J78" s="34">
        <v>1</v>
      </c>
      <c r="K78" s="35"/>
      <c r="L78" s="35"/>
      <c r="M78" s="34">
        <v>1</v>
      </c>
      <c r="N78" s="35"/>
      <c r="O78" s="35"/>
      <c r="P78" s="35"/>
    </row>
    <row r="79" spans="1:16" ht="13.5" thickBot="1">
      <c r="A79" s="69" t="s">
        <v>233</v>
      </c>
      <c r="B79" s="70">
        <v>16</v>
      </c>
      <c r="C79" s="51"/>
      <c r="D79" s="51"/>
      <c r="E79" s="70">
        <v>20</v>
      </c>
      <c r="F79" s="70">
        <v>15</v>
      </c>
      <c r="G79" s="70">
        <v>10</v>
      </c>
      <c r="H79" s="70">
        <v>5</v>
      </c>
      <c r="I79" s="70">
        <v>1</v>
      </c>
      <c r="J79" s="51"/>
      <c r="K79" s="51"/>
      <c r="L79" s="51"/>
      <c r="M79" s="70">
        <v>1</v>
      </c>
      <c r="N79" s="51"/>
      <c r="O79" s="51"/>
      <c r="P79" s="51"/>
    </row>
  </sheetData>
  <mergeCells count="2">
    <mergeCell ref="A1:P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View</vt:lpstr>
      <vt:lpstr>Week-by-week</vt:lpstr>
      <vt:lpstr>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2019-05-31T00:25:24Z</dcterms:modified>
</cp:coreProperties>
</file>