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139" documentId="114_{BFEE19EF-16AB-4D4A-B3C5-52FA10BFAB2F}" xr6:coauthVersionLast="43" xr6:coauthVersionMax="43" xr10:uidLastSave="{9D69586C-4AB3-4D27-8FEC-BBCB12D21005}"/>
  <bookViews>
    <workbookView xWindow="-120" yWindow="-120" windowWidth="29040" windowHeight="15840" xr2:uid="{00000000-000D-0000-FFFF-FFFF00000000}"/>
  </bookViews>
  <sheets>
    <sheet name="View" sheetId="2" r:id="rId1"/>
    <sheet name="Week-by-week" sheetId="1" r:id="rId2"/>
  </sheets>
  <definedNames>
    <definedName name="_xlnm._FilterDatabase" localSheetId="0" hidden="1">View!$A$1:$L$1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2" i="1" l="1"/>
  <c r="D8" i="2" l="1"/>
</calcChain>
</file>

<file path=xl/sharedStrings.xml><?xml version="1.0" encoding="utf-8"?>
<sst xmlns="http://schemas.openxmlformats.org/spreadsheetml/2006/main" count="246" uniqueCount="174">
  <si>
    <t>Tournament</t>
  </si>
  <si>
    <t xml:space="preserve">Draw </t>
  </si>
  <si>
    <t>Prize money</t>
  </si>
  <si>
    <t>W</t>
  </si>
  <si>
    <t>F</t>
  </si>
  <si>
    <t>SF</t>
  </si>
  <si>
    <t>QF</t>
  </si>
  <si>
    <t>R16</t>
  </si>
  <si>
    <t>R32</t>
  </si>
  <si>
    <t>R64</t>
  </si>
  <si>
    <t>R128</t>
  </si>
  <si>
    <t>Rankings Opponents</t>
  </si>
  <si>
    <t>54,78,65,24,18,37,44</t>
  </si>
  <si>
    <t>Roland Garros</t>
  </si>
  <si>
    <t>73,23,5,20,3,122,19</t>
  </si>
  <si>
    <t>US Open</t>
  </si>
  <si>
    <t>169,48,28,76,13,5,25</t>
  </si>
  <si>
    <t>Wimbledon</t>
  </si>
  <si>
    <t>22,24,82,63,30,2,20</t>
  </si>
  <si>
    <t>Canada</t>
  </si>
  <si>
    <t>564,35,3,14,7,13</t>
  </si>
  <si>
    <t>Cincinnati</t>
  </si>
  <si>
    <t>88,19,6,17,4</t>
  </si>
  <si>
    <t>Hamburg</t>
  </si>
  <si>
    <t>143,5,182,21,4,15</t>
  </si>
  <si>
    <t>Indian Wells</t>
  </si>
  <si>
    <t>69,19,30,2,43</t>
  </si>
  <si>
    <t>Miami</t>
  </si>
  <si>
    <t>53,44,8,68,6,9</t>
  </si>
  <si>
    <t xml:space="preserve">Monte Carlo </t>
  </si>
  <si>
    <t>112,9,43,8,18</t>
  </si>
  <si>
    <t>Paris</t>
  </si>
  <si>
    <t>38,8,12,6,10</t>
  </si>
  <si>
    <t>Rome</t>
  </si>
  <si>
    <t>69,166,22,29,26</t>
  </si>
  <si>
    <t>Stuttgart Indoor</t>
  </si>
  <si>
    <t>31,25,10,3,15</t>
  </si>
  <si>
    <t>Antwerp</t>
  </si>
  <si>
    <t>29,178,112,33,19</t>
  </si>
  <si>
    <t xml:space="preserve">Indianapolis </t>
  </si>
  <si>
    <t>194,48,21,17,18</t>
  </si>
  <si>
    <t>New Haven</t>
  </si>
  <si>
    <t>37,36,17,23,45</t>
  </si>
  <si>
    <t>Stuttgart Outdoor</t>
  </si>
  <si>
    <t>466,71,20,329,55,9</t>
  </si>
  <si>
    <t>Tokyo Outdoor</t>
  </si>
  <si>
    <t>92,81,48,39,86</t>
  </si>
  <si>
    <t>Barcelona</t>
  </si>
  <si>
    <t>76,0,34,8,133</t>
  </si>
  <si>
    <t>Memphis</t>
  </si>
  <si>
    <t>61,53,28,12,32</t>
  </si>
  <si>
    <t>Milan</t>
  </si>
  <si>
    <t>123,27,71,59,47</t>
  </si>
  <si>
    <t>Vienna</t>
  </si>
  <si>
    <t>141,30,36,17,4</t>
  </si>
  <si>
    <t>Philadelphia</t>
  </si>
  <si>
    <t>79,38,129,88,60</t>
  </si>
  <si>
    <t>Singapore</t>
  </si>
  <si>
    <t>110,119,94,35,48</t>
  </si>
  <si>
    <t>Washington</t>
  </si>
  <si>
    <t>155,163,66,83,21</t>
  </si>
  <si>
    <t>Moscow</t>
  </si>
  <si>
    <t>87,67,72,148,15</t>
  </si>
  <si>
    <t>Basel</t>
  </si>
  <si>
    <t>Dubai</t>
  </si>
  <si>
    <t>152,183,41,22,2</t>
  </si>
  <si>
    <t>Ostrava</t>
  </si>
  <si>
    <t>261,82,63,4,27</t>
  </si>
  <si>
    <t>Halle</t>
  </si>
  <si>
    <t>80,99,89,13,27</t>
  </si>
  <si>
    <t>Lyon</t>
  </si>
  <si>
    <t>145,16,14,18,67</t>
  </si>
  <si>
    <t>Rotterdam</t>
  </si>
  <si>
    <t>44,46,31,8,72</t>
  </si>
  <si>
    <t>Stockholm</t>
  </si>
  <si>
    <t>52,36,25,3,105</t>
  </si>
  <si>
    <t>Estoril</t>
  </si>
  <si>
    <t>51,81,95,38,35</t>
  </si>
  <si>
    <t>Queen's</t>
  </si>
  <si>
    <t>55,67,105,24,3</t>
  </si>
  <si>
    <t>Gstaad</t>
  </si>
  <si>
    <t>136,75,42,26,67</t>
  </si>
  <si>
    <t>Amsterdam</t>
  </si>
  <si>
    <t>137,41,233,49,10</t>
  </si>
  <si>
    <t>Bucharest</t>
  </si>
  <si>
    <t>36,100,35,50,84</t>
  </si>
  <si>
    <t>106,48,6,70,92</t>
  </si>
  <si>
    <t>Marseille</t>
  </si>
  <si>
    <t>91,58,43,110,7</t>
  </si>
  <si>
    <t>Rosmalen</t>
  </si>
  <si>
    <t>60,75,47,2,105</t>
  </si>
  <si>
    <t>Bournemouth</t>
  </si>
  <si>
    <t>73,168,170,100,5</t>
  </si>
  <si>
    <t>Chennai</t>
  </si>
  <si>
    <t>140,168,57,133,58</t>
  </si>
  <si>
    <t>Munich</t>
  </si>
  <si>
    <t>54,53,103,51,13</t>
  </si>
  <si>
    <t>St. Poelten</t>
  </si>
  <si>
    <t>76,18,185,50,33</t>
  </si>
  <si>
    <t>Tashkent</t>
  </si>
  <si>
    <t>233,151,114,55,28</t>
  </si>
  <si>
    <t>Toulouse</t>
  </si>
  <si>
    <t>109,20,56,77,21</t>
  </si>
  <si>
    <t>Umag</t>
  </si>
  <si>
    <t>137,409,46,10,7</t>
  </si>
  <si>
    <t>Zagreb</t>
  </si>
  <si>
    <t>92,64,70,37,56</t>
  </si>
  <si>
    <t>Adelaide</t>
  </si>
  <si>
    <t>71,52,38,47,95</t>
  </si>
  <si>
    <t>Atlanta</t>
  </si>
  <si>
    <t>82,34,71,48,39</t>
  </si>
  <si>
    <t>Auckland</t>
  </si>
  <si>
    <t>60,58,476,102,72</t>
  </si>
  <si>
    <t>Bastad</t>
  </si>
  <si>
    <t>138,87,71,100,114</t>
  </si>
  <si>
    <t>Bogota</t>
  </si>
  <si>
    <t>85,113,95,93,83</t>
  </si>
  <si>
    <t>Bologna</t>
  </si>
  <si>
    <t>110,75,91,60,15</t>
  </si>
  <si>
    <t>Boston</t>
  </si>
  <si>
    <t>84,51,6,17,10</t>
  </si>
  <si>
    <t>Hong Kong</t>
  </si>
  <si>
    <t>72,49,39,43</t>
  </si>
  <si>
    <t>Long Island</t>
  </si>
  <si>
    <t>38,28,39,76,14</t>
  </si>
  <si>
    <t>Los Angeles</t>
  </si>
  <si>
    <t>78,239,15,3,8</t>
  </si>
  <si>
    <t>Marbella</t>
  </si>
  <si>
    <t>99,109,94,58,24</t>
  </si>
  <si>
    <t>Mexico City</t>
  </si>
  <si>
    <t>69,113,194,89,90</t>
  </si>
  <si>
    <t>Nottingham</t>
  </si>
  <si>
    <t>12,66,36,67,64</t>
  </si>
  <si>
    <t>Palermo</t>
  </si>
  <si>
    <t>Prague</t>
  </si>
  <si>
    <t>61,86,90,89,23</t>
  </si>
  <si>
    <t>San Jose</t>
  </si>
  <si>
    <t>62,135,42,14,39</t>
  </si>
  <si>
    <t>Santiago</t>
  </si>
  <si>
    <t>85,106,174,110,12</t>
  </si>
  <si>
    <t>Scottsdale</t>
  </si>
  <si>
    <t>171,192,53,64,29</t>
  </si>
  <si>
    <t>Shanghai</t>
  </si>
  <si>
    <t>190,137,140,122,105</t>
  </si>
  <si>
    <t>St. Petersburg</t>
  </si>
  <si>
    <t>84,98,207,32,74</t>
  </si>
  <si>
    <t>Sydney</t>
  </si>
  <si>
    <t>39,66,37,3,28</t>
  </si>
  <si>
    <t>Beijing</t>
  </si>
  <si>
    <t>Coral Springs</t>
  </si>
  <si>
    <t>277,71,636,75,23</t>
  </si>
  <si>
    <t>Newport</t>
  </si>
  <si>
    <t>108,461,69,104,90</t>
  </si>
  <si>
    <t>Orlando</t>
  </si>
  <si>
    <t>277,79,57,41,73</t>
  </si>
  <si>
    <t>San Marino</t>
  </si>
  <si>
    <t>96,91,52,48,59</t>
  </si>
  <si>
    <t>Casablanca</t>
  </si>
  <si>
    <t>151,141,112,75,132</t>
  </si>
  <si>
    <t>Copenhagen</t>
  </si>
  <si>
    <t>87,85,90,210,48</t>
  </si>
  <si>
    <t>Doha</t>
  </si>
  <si>
    <t>Points</t>
  </si>
  <si>
    <t xml:space="preserve">Australian Open </t>
  </si>
  <si>
    <t>Tokyo</t>
  </si>
  <si>
    <t>Monte Carlo</t>
  </si>
  <si>
    <t>St. Pölten</t>
  </si>
  <si>
    <t xml:space="preserve">Roland Garros </t>
  </si>
  <si>
    <t>Kitzbuhel</t>
  </si>
  <si>
    <t>Indianapolis</t>
  </si>
  <si>
    <t>Bogotà</t>
  </si>
  <si>
    <t>Masters</t>
  </si>
  <si>
    <t>Australian Open</t>
  </si>
  <si>
    <t>W 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</si>
</sst>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0" fillId="0" borderId="5" xfId="0" applyBorder="1"/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1" fillId="0" borderId="5" xfId="0" applyFont="1" applyBorder="1"/>
    <xf numFmtId="0" fontId="2" fillId="0" borderId="9" xfId="0" applyFont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1" fillId="0" borderId="7" xfId="0" applyFont="1" applyBorder="1"/>
    <xf numFmtId="0" fontId="2" fillId="0" borderId="10" xfId="0" applyFont="1" applyBorder="1"/>
    <xf numFmtId="0" fontId="0" fillId="0" borderId="11" xfId="0" applyBorder="1"/>
    <xf numFmtId="0" fontId="1" fillId="0" borderId="12" xfId="0" applyFont="1" applyBorder="1"/>
    <xf numFmtId="0" fontId="2" fillId="0" borderId="8" xfId="0" quotePrefix="1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1" fillId="2" borderId="0" xfId="0" applyFont="1" applyFill="1"/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306B-48C3-4B23-A514-F37F50E2CDF7}">
  <dimension ref="A1:M79"/>
  <sheetViews>
    <sheetView tabSelected="1" topLeftCell="A10" workbookViewId="0">
      <selection activeCell="D39" sqref="D39"/>
    </sheetView>
  </sheetViews>
  <sheetFormatPr defaultRowHeight="15" x14ac:dyDescent="0.25"/>
  <cols>
    <col min="1" max="1" width="16.7109375" style="3" bestFit="1" customWidth="1"/>
    <col min="2" max="2" width="10.5703125" style="3" bestFit="1" customWidth="1"/>
    <col min="3" max="3" width="16.5703125" style="3" bestFit="1" customWidth="1"/>
    <col min="4" max="4" width="7.5703125" style="3" bestFit="1" customWidth="1"/>
    <col min="5" max="11" width="9.140625" style="3"/>
    <col min="12" max="12" width="24" style="32" bestFit="1" customWidth="1"/>
    <col min="13" max="13" width="7.5703125" style="3" bestFit="1" customWidth="1"/>
    <col min="14" max="16384" width="9.140625" style="3"/>
  </cols>
  <sheetData>
    <row r="1" spans="1:13" s="27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173</v>
      </c>
    </row>
    <row r="2" spans="1:13" x14ac:dyDescent="0.25">
      <c r="A2" s="28" t="s">
        <v>13</v>
      </c>
      <c r="B2" s="3">
        <v>128</v>
      </c>
      <c r="C2" s="4">
        <v>5544184</v>
      </c>
      <c r="D2" s="3">
        <v>750</v>
      </c>
      <c r="E2" s="33">
        <v>537</v>
      </c>
      <c r="F2" s="33">
        <v>325</v>
      </c>
      <c r="G2" s="33">
        <v>163</v>
      </c>
      <c r="H2" s="33">
        <v>82</v>
      </c>
      <c r="I2" s="33">
        <v>41</v>
      </c>
      <c r="J2" s="33">
        <v>20</v>
      </c>
      <c r="K2" s="33">
        <v>1</v>
      </c>
      <c r="L2" s="29" t="s">
        <v>14</v>
      </c>
      <c r="M2" s="3">
        <v>912</v>
      </c>
    </row>
    <row r="3" spans="1:13" x14ac:dyDescent="0.25">
      <c r="A3" s="28" t="s">
        <v>17</v>
      </c>
      <c r="B3" s="3">
        <v>128</v>
      </c>
      <c r="C3" s="4">
        <v>5445815</v>
      </c>
      <c r="D3" s="3">
        <v>750</v>
      </c>
      <c r="E3" s="33">
        <v>537</v>
      </c>
      <c r="F3" s="33">
        <v>325</v>
      </c>
      <c r="G3" s="33">
        <v>163</v>
      </c>
      <c r="H3" s="33">
        <v>82</v>
      </c>
      <c r="I3" s="33">
        <v>41</v>
      </c>
      <c r="J3" s="33">
        <v>20</v>
      </c>
      <c r="K3" s="33">
        <v>1</v>
      </c>
      <c r="L3" s="29" t="s">
        <v>18</v>
      </c>
      <c r="M3" s="3">
        <v>1078</v>
      </c>
    </row>
    <row r="4" spans="1:13" x14ac:dyDescent="0.25">
      <c r="A4" s="28" t="s">
        <v>15</v>
      </c>
      <c r="B4" s="3">
        <v>128</v>
      </c>
      <c r="C4" s="4">
        <v>5152000</v>
      </c>
      <c r="D4" s="3">
        <v>750</v>
      </c>
      <c r="E4" s="33">
        <v>537</v>
      </c>
      <c r="F4" s="33">
        <v>325</v>
      </c>
      <c r="G4" s="33">
        <v>163</v>
      </c>
      <c r="H4" s="33">
        <v>82</v>
      </c>
      <c r="I4" s="33">
        <v>41</v>
      </c>
      <c r="J4" s="33">
        <v>20</v>
      </c>
      <c r="K4" s="33">
        <v>1</v>
      </c>
      <c r="L4" s="29" t="s">
        <v>16</v>
      </c>
      <c r="M4" s="3">
        <v>992</v>
      </c>
    </row>
    <row r="5" spans="1:13" x14ac:dyDescent="0.25">
      <c r="A5" s="28" t="s">
        <v>172</v>
      </c>
      <c r="B5" s="3">
        <v>128</v>
      </c>
      <c r="C5" s="4">
        <v>3538866</v>
      </c>
      <c r="D5" s="3">
        <v>750</v>
      </c>
      <c r="E5" s="33">
        <v>537</v>
      </c>
      <c r="F5" s="33">
        <v>325</v>
      </c>
      <c r="G5" s="33">
        <v>163</v>
      </c>
      <c r="H5" s="33">
        <v>82</v>
      </c>
      <c r="I5" s="33">
        <v>41</v>
      </c>
      <c r="J5" s="33">
        <v>20</v>
      </c>
      <c r="K5" s="33">
        <v>1</v>
      </c>
      <c r="L5" s="29" t="s">
        <v>12</v>
      </c>
      <c r="M5" s="3">
        <v>1014</v>
      </c>
    </row>
    <row r="6" spans="1:13" x14ac:dyDescent="0.25">
      <c r="A6" s="30" t="s">
        <v>27</v>
      </c>
      <c r="B6" s="3">
        <v>96</v>
      </c>
      <c r="C6" s="4">
        <v>2450000</v>
      </c>
      <c r="D6" s="3">
        <v>370</v>
      </c>
      <c r="E6" s="33">
        <v>370</v>
      </c>
      <c r="F6" s="33">
        <v>265</v>
      </c>
      <c r="G6" s="33">
        <v>160</v>
      </c>
      <c r="H6" s="33">
        <v>80</v>
      </c>
      <c r="I6" s="33">
        <v>40</v>
      </c>
      <c r="J6" s="33">
        <v>10</v>
      </c>
      <c r="K6" s="33">
        <v>1</v>
      </c>
      <c r="L6" s="29" t="s">
        <v>28</v>
      </c>
      <c r="M6" s="3">
        <v>511</v>
      </c>
    </row>
    <row r="7" spans="1:13" x14ac:dyDescent="0.25">
      <c r="A7" s="30" t="s">
        <v>31</v>
      </c>
      <c r="B7" s="3">
        <v>48</v>
      </c>
      <c r="C7" s="4">
        <v>2300000</v>
      </c>
      <c r="D7" s="3">
        <v>370</v>
      </c>
      <c r="E7" s="33">
        <v>370</v>
      </c>
      <c r="F7" s="33">
        <v>265</v>
      </c>
      <c r="G7" s="33">
        <v>160</v>
      </c>
      <c r="H7" s="33">
        <v>80</v>
      </c>
      <c r="I7" s="33">
        <v>40</v>
      </c>
      <c r="J7" s="33">
        <v>1</v>
      </c>
      <c r="L7" s="29" t="s">
        <v>32</v>
      </c>
      <c r="M7" s="3">
        <v>502</v>
      </c>
    </row>
    <row r="8" spans="1:13" x14ac:dyDescent="0.25">
      <c r="A8" s="30" t="s">
        <v>33</v>
      </c>
      <c r="B8" s="3">
        <v>64</v>
      </c>
      <c r="C8" s="4">
        <v>2050000</v>
      </c>
      <c r="D8" s="3">
        <f>406-36</f>
        <v>370</v>
      </c>
      <c r="E8" s="33">
        <v>370</v>
      </c>
      <c r="F8" s="33">
        <v>265</v>
      </c>
      <c r="G8" s="33">
        <v>160</v>
      </c>
      <c r="H8" s="33">
        <v>80</v>
      </c>
      <c r="I8" s="33">
        <v>40</v>
      </c>
      <c r="J8" s="33">
        <v>1</v>
      </c>
      <c r="L8" s="29" t="s">
        <v>34</v>
      </c>
      <c r="M8" s="3">
        <v>529</v>
      </c>
    </row>
    <row r="9" spans="1:13" x14ac:dyDescent="0.25">
      <c r="A9" s="30" t="s">
        <v>19</v>
      </c>
      <c r="B9" s="3">
        <v>56</v>
      </c>
      <c r="C9" s="4">
        <v>2050000</v>
      </c>
      <c r="D9" s="3">
        <v>370</v>
      </c>
      <c r="E9" s="33">
        <v>370</v>
      </c>
      <c r="F9" s="33">
        <v>265</v>
      </c>
      <c r="G9" s="33">
        <v>160</v>
      </c>
      <c r="H9" s="33">
        <v>80</v>
      </c>
      <c r="I9" s="33">
        <v>40</v>
      </c>
      <c r="J9" s="33">
        <v>1</v>
      </c>
      <c r="L9" s="29" t="s">
        <v>20</v>
      </c>
      <c r="M9" s="3">
        <v>487</v>
      </c>
    </row>
    <row r="10" spans="1:13" x14ac:dyDescent="0.25">
      <c r="A10" s="30" t="s">
        <v>21</v>
      </c>
      <c r="B10" s="3">
        <v>56</v>
      </c>
      <c r="C10" s="4">
        <v>2050000</v>
      </c>
      <c r="D10" s="3">
        <v>370</v>
      </c>
      <c r="E10" s="33">
        <v>370</v>
      </c>
      <c r="F10" s="33">
        <v>265</v>
      </c>
      <c r="G10" s="33">
        <v>160</v>
      </c>
      <c r="H10" s="33">
        <v>80</v>
      </c>
      <c r="I10" s="33">
        <v>40</v>
      </c>
      <c r="J10" s="33">
        <v>1</v>
      </c>
      <c r="L10" s="29" t="s">
        <v>22</v>
      </c>
      <c r="M10" s="3">
        <v>538</v>
      </c>
    </row>
    <row r="11" spans="1:13" x14ac:dyDescent="0.25">
      <c r="A11" s="30" t="s">
        <v>23</v>
      </c>
      <c r="B11" s="3">
        <v>56</v>
      </c>
      <c r="C11" s="4">
        <v>2050000</v>
      </c>
      <c r="D11" s="3">
        <v>370</v>
      </c>
      <c r="E11" s="33">
        <v>370</v>
      </c>
      <c r="F11" s="33">
        <v>265</v>
      </c>
      <c r="G11" s="33">
        <v>160</v>
      </c>
      <c r="H11" s="33">
        <v>80</v>
      </c>
      <c r="I11" s="33">
        <v>40</v>
      </c>
      <c r="J11" s="33">
        <v>1</v>
      </c>
      <c r="L11" s="29" t="s">
        <v>24</v>
      </c>
      <c r="M11" s="3">
        <v>504</v>
      </c>
    </row>
    <row r="12" spans="1:13" x14ac:dyDescent="0.25">
      <c r="A12" s="30" t="s">
        <v>25</v>
      </c>
      <c r="B12" s="3">
        <v>56</v>
      </c>
      <c r="C12" s="4">
        <v>2050000</v>
      </c>
      <c r="D12" s="3">
        <v>370</v>
      </c>
      <c r="E12" s="33">
        <v>370</v>
      </c>
      <c r="F12" s="33">
        <v>265</v>
      </c>
      <c r="G12" s="33">
        <v>160</v>
      </c>
      <c r="H12" s="33">
        <v>80</v>
      </c>
      <c r="I12" s="33">
        <v>40</v>
      </c>
      <c r="J12" s="33">
        <v>1</v>
      </c>
      <c r="L12" s="29" t="s">
        <v>26</v>
      </c>
      <c r="M12" s="3">
        <v>550</v>
      </c>
    </row>
    <row r="13" spans="1:13" x14ac:dyDescent="0.25">
      <c r="A13" s="30" t="s">
        <v>29</v>
      </c>
      <c r="B13" s="3">
        <v>56</v>
      </c>
      <c r="C13" s="4">
        <v>2050000</v>
      </c>
      <c r="D13" s="3">
        <v>370</v>
      </c>
      <c r="E13" s="33">
        <v>370</v>
      </c>
      <c r="F13" s="33">
        <v>265</v>
      </c>
      <c r="G13" s="33">
        <v>160</v>
      </c>
      <c r="H13" s="33">
        <v>80</v>
      </c>
      <c r="I13" s="33">
        <v>40</v>
      </c>
      <c r="J13" s="33">
        <v>1</v>
      </c>
      <c r="L13" s="29" t="s">
        <v>30</v>
      </c>
      <c r="M13" s="3">
        <v>455</v>
      </c>
    </row>
    <row r="14" spans="1:13" x14ac:dyDescent="0.25">
      <c r="A14" s="30" t="s">
        <v>35</v>
      </c>
      <c r="B14" s="3">
        <v>48</v>
      </c>
      <c r="C14" s="4">
        <v>2050000</v>
      </c>
      <c r="D14" s="3">
        <v>370</v>
      </c>
      <c r="E14" s="33">
        <v>370</v>
      </c>
      <c r="F14" s="33">
        <v>265</v>
      </c>
      <c r="G14" s="33">
        <v>160</v>
      </c>
      <c r="H14" s="33">
        <v>80</v>
      </c>
      <c r="I14" s="33">
        <v>40</v>
      </c>
      <c r="J14" s="33">
        <v>1</v>
      </c>
      <c r="L14" s="29" t="s">
        <v>36</v>
      </c>
      <c r="M14" s="3">
        <v>529</v>
      </c>
    </row>
    <row r="15" spans="1:13" x14ac:dyDescent="0.25">
      <c r="A15" s="3" t="s">
        <v>61</v>
      </c>
      <c r="B15" s="3">
        <v>32</v>
      </c>
      <c r="C15" s="4">
        <v>1125000</v>
      </c>
      <c r="D15" s="3">
        <v>230</v>
      </c>
      <c r="E15" s="33">
        <v>168</v>
      </c>
      <c r="F15" s="33">
        <v>69</v>
      </c>
      <c r="G15" s="33">
        <v>52</v>
      </c>
      <c r="H15" s="33">
        <v>26</v>
      </c>
      <c r="I15" s="33">
        <v>1</v>
      </c>
      <c r="L15" s="29" t="s">
        <v>62</v>
      </c>
      <c r="M15" s="3">
        <v>337</v>
      </c>
    </row>
    <row r="16" spans="1:13" x14ac:dyDescent="0.25">
      <c r="A16" s="3" t="s">
        <v>64</v>
      </c>
      <c r="B16" s="3">
        <v>32</v>
      </c>
      <c r="C16" s="4">
        <v>1014250</v>
      </c>
      <c r="D16" s="3">
        <v>220</v>
      </c>
      <c r="E16" s="33">
        <v>160</v>
      </c>
      <c r="F16" s="33">
        <v>100</v>
      </c>
      <c r="G16" s="33">
        <v>50</v>
      </c>
      <c r="H16" s="33">
        <v>25</v>
      </c>
      <c r="I16" s="33">
        <v>1</v>
      </c>
      <c r="L16" s="29" t="s">
        <v>65</v>
      </c>
      <c r="M16" s="3">
        <v>359</v>
      </c>
    </row>
    <row r="17" spans="1:13" x14ac:dyDescent="0.25">
      <c r="A17" s="3" t="s">
        <v>63</v>
      </c>
      <c r="B17" s="3">
        <v>32</v>
      </c>
      <c r="C17" s="4">
        <v>975000</v>
      </c>
      <c r="D17" s="3">
        <v>220</v>
      </c>
      <c r="E17" s="33">
        <v>160</v>
      </c>
      <c r="F17" s="33">
        <v>100</v>
      </c>
      <c r="G17" s="33">
        <v>50</v>
      </c>
      <c r="H17" s="33">
        <v>25</v>
      </c>
      <c r="I17" s="33">
        <v>1</v>
      </c>
      <c r="L17" s="29"/>
      <c r="M17" s="3">
        <v>358</v>
      </c>
    </row>
    <row r="18" spans="1:13" x14ac:dyDescent="0.25">
      <c r="A18" s="3" t="s">
        <v>66</v>
      </c>
      <c r="B18" s="3">
        <v>32</v>
      </c>
      <c r="C18" s="4">
        <v>975000</v>
      </c>
      <c r="D18" s="3">
        <v>220</v>
      </c>
      <c r="E18" s="33">
        <v>160</v>
      </c>
      <c r="F18" s="33">
        <v>100</v>
      </c>
      <c r="G18" s="33">
        <v>50</v>
      </c>
      <c r="H18" s="33">
        <v>25</v>
      </c>
      <c r="I18" s="33">
        <v>1</v>
      </c>
      <c r="L18" s="29" t="s">
        <v>67</v>
      </c>
      <c r="M18" s="3">
        <v>352</v>
      </c>
    </row>
    <row r="19" spans="1:13" x14ac:dyDescent="0.25">
      <c r="A19" s="31" t="s">
        <v>45</v>
      </c>
      <c r="B19" s="3">
        <v>56</v>
      </c>
      <c r="C19" s="4">
        <v>935000</v>
      </c>
      <c r="D19" s="3">
        <v>280</v>
      </c>
      <c r="E19" s="33">
        <v>198</v>
      </c>
      <c r="F19" s="33">
        <v>115</v>
      </c>
      <c r="G19" s="33">
        <v>58</v>
      </c>
      <c r="H19" s="33">
        <v>29</v>
      </c>
      <c r="I19" s="33">
        <v>15</v>
      </c>
      <c r="J19" s="33">
        <v>1</v>
      </c>
      <c r="L19" s="29" t="s">
        <v>46</v>
      </c>
      <c r="M19" s="3">
        <v>313</v>
      </c>
    </row>
    <row r="20" spans="1:13" x14ac:dyDescent="0.25">
      <c r="A20" s="31" t="s">
        <v>39</v>
      </c>
      <c r="B20" s="3">
        <v>56</v>
      </c>
      <c r="C20" s="4">
        <v>915000</v>
      </c>
      <c r="D20" s="3">
        <v>280</v>
      </c>
      <c r="E20" s="33">
        <v>198</v>
      </c>
      <c r="F20" s="33">
        <v>115</v>
      </c>
      <c r="G20" s="33">
        <v>58</v>
      </c>
      <c r="H20" s="33">
        <v>29</v>
      </c>
      <c r="I20" s="33">
        <v>15</v>
      </c>
      <c r="J20" s="33">
        <v>1</v>
      </c>
      <c r="L20" s="29" t="s">
        <v>40</v>
      </c>
      <c r="M20" s="3">
        <v>323</v>
      </c>
    </row>
    <row r="21" spans="1:13" x14ac:dyDescent="0.25">
      <c r="A21" s="31" t="s">
        <v>41</v>
      </c>
      <c r="B21" s="3">
        <v>56</v>
      </c>
      <c r="C21" s="4">
        <v>915000</v>
      </c>
      <c r="D21" s="3">
        <v>280</v>
      </c>
      <c r="E21" s="33">
        <v>198</v>
      </c>
      <c r="F21" s="33">
        <v>115</v>
      </c>
      <c r="G21" s="33">
        <v>58</v>
      </c>
      <c r="H21" s="33">
        <v>29</v>
      </c>
      <c r="I21" s="33">
        <v>15</v>
      </c>
      <c r="J21" s="33">
        <v>1</v>
      </c>
      <c r="L21" s="29" t="s">
        <v>42</v>
      </c>
      <c r="M21" s="3">
        <v>326</v>
      </c>
    </row>
    <row r="22" spans="1:13" x14ac:dyDescent="0.25">
      <c r="A22" s="31" t="s">
        <v>43</v>
      </c>
      <c r="B22" s="3">
        <v>48</v>
      </c>
      <c r="C22" s="4">
        <v>915000</v>
      </c>
      <c r="D22" s="3">
        <v>280</v>
      </c>
      <c r="E22" s="33">
        <v>198</v>
      </c>
      <c r="F22" s="33">
        <v>115</v>
      </c>
      <c r="G22" s="33">
        <v>58</v>
      </c>
      <c r="H22" s="33">
        <v>29</v>
      </c>
      <c r="I22" s="33">
        <v>15</v>
      </c>
      <c r="J22" s="33">
        <v>1</v>
      </c>
      <c r="L22" s="29" t="s">
        <v>44</v>
      </c>
      <c r="M22" s="3">
        <v>304</v>
      </c>
    </row>
    <row r="23" spans="1:13" x14ac:dyDescent="0.25">
      <c r="A23" s="31" t="s">
        <v>37</v>
      </c>
      <c r="B23" s="3">
        <v>32</v>
      </c>
      <c r="C23" s="4">
        <v>875000</v>
      </c>
      <c r="D23" s="3">
        <v>280</v>
      </c>
      <c r="E23" s="33">
        <v>198</v>
      </c>
      <c r="F23" s="33">
        <v>115</v>
      </c>
      <c r="G23" s="33">
        <v>58</v>
      </c>
      <c r="H23" s="33">
        <v>29</v>
      </c>
      <c r="I23" s="33">
        <v>1</v>
      </c>
      <c r="J23" s="32"/>
      <c r="L23" s="29" t="s">
        <v>38</v>
      </c>
      <c r="M23" s="3">
        <v>361</v>
      </c>
    </row>
    <row r="24" spans="1:13" x14ac:dyDescent="0.25">
      <c r="A24" s="3" t="s">
        <v>68</v>
      </c>
      <c r="B24" s="3">
        <v>32</v>
      </c>
      <c r="C24" s="4">
        <v>875000</v>
      </c>
      <c r="D24" s="3">
        <v>210</v>
      </c>
      <c r="E24" s="33">
        <v>153</v>
      </c>
      <c r="F24" s="33">
        <v>95</v>
      </c>
      <c r="G24" s="33">
        <v>48</v>
      </c>
      <c r="H24" s="33">
        <v>24</v>
      </c>
      <c r="I24" s="33">
        <v>1</v>
      </c>
      <c r="L24" s="29" t="s">
        <v>69</v>
      </c>
      <c r="M24" s="3">
        <v>276</v>
      </c>
    </row>
    <row r="25" spans="1:13" x14ac:dyDescent="0.25">
      <c r="A25" s="31" t="s">
        <v>47</v>
      </c>
      <c r="B25" s="3">
        <v>56</v>
      </c>
      <c r="C25" s="4">
        <v>825000</v>
      </c>
      <c r="D25" s="3">
        <v>270</v>
      </c>
      <c r="E25" s="33">
        <v>190</v>
      </c>
      <c r="F25" s="33">
        <v>110</v>
      </c>
      <c r="G25" s="33">
        <v>55</v>
      </c>
      <c r="H25" s="33">
        <v>28</v>
      </c>
      <c r="I25" s="33">
        <v>12</v>
      </c>
      <c r="J25" s="33">
        <v>1</v>
      </c>
      <c r="L25" s="29" t="s">
        <v>48</v>
      </c>
      <c r="M25" s="3">
        <v>281</v>
      </c>
    </row>
    <row r="26" spans="1:13" x14ac:dyDescent="0.25">
      <c r="A26" s="3" t="s">
        <v>74</v>
      </c>
      <c r="B26" s="3">
        <v>32</v>
      </c>
      <c r="C26" s="4">
        <v>800000</v>
      </c>
      <c r="D26" s="3">
        <v>200</v>
      </c>
      <c r="E26" s="33">
        <v>145</v>
      </c>
      <c r="F26" s="33">
        <v>90</v>
      </c>
      <c r="G26" s="33">
        <v>45</v>
      </c>
      <c r="H26" s="33">
        <v>23</v>
      </c>
      <c r="I26" s="33">
        <v>1</v>
      </c>
      <c r="L26" s="29" t="s">
        <v>75</v>
      </c>
      <c r="M26" s="3">
        <v>279</v>
      </c>
    </row>
    <row r="27" spans="1:13" x14ac:dyDescent="0.25">
      <c r="A27" s="3" t="s">
        <v>70</v>
      </c>
      <c r="B27" s="3">
        <v>32</v>
      </c>
      <c r="C27" s="4">
        <v>725000</v>
      </c>
      <c r="D27" s="3">
        <v>200</v>
      </c>
      <c r="E27" s="33">
        <v>145</v>
      </c>
      <c r="F27" s="33">
        <v>90</v>
      </c>
      <c r="G27" s="33">
        <v>45</v>
      </c>
      <c r="H27" s="33">
        <v>23</v>
      </c>
      <c r="I27" s="33">
        <v>1</v>
      </c>
      <c r="L27" s="29" t="s">
        <v>71</v>
      </c>
      <c r="M27" s="3">
        <v>271</v>
      </c>
    </row>
    <row r="28" spans="1:13" x14ac:dyDescent="0.25">
      <c r="A28" s="3" t="s">
        <v>72</v>
      </c>
      <c r="B28" s="3">
        <v>32</v>
      </c>
      <c r="C28" s="4">
        <v>725000</v>
      </c>
      <c r="D28" s="3">
        <v>200</v>
      </c>
      <c r="E28" s="33">
        <v>145</v>
      </c>
      <c r="F28" s="33">
        <v>90</v>
      </c>
      <c r="G28" s="33">
        <v>45</v>
      </c>
      <c r="H28" s="33">
        <v>23</v>
      </c>
      <c r="I28" s="33">
        <v>1</v>
      </c>
      <c r="L28" s="29" t="s">
        <v>73</v>
      </c>
      <c r="M28" s="3">
        <v>304</v>
      </c>
    </row>
    <row r="29" spans="1:13" x14ac:dyDescent="0.25">
      <c r="A29" s="31" t="s">
        <v>49</v>
      </c>
      <c r="B29" s="3">
        <v>48</v>
      </c>
      <c r="C29" s="4">
        <v>689250</v>
      </c>
      <c r="D29" s="3">
        <v>260</v>
      </c>
      <c r="E29" s="33">
        <v>183</v>
      </c>
      <c r="F29" s="33">
        <v>105</v>
      </c>
      <c r="G29" s="33">
        <v>53</v>
      </c>
      <c r="H29" s="33">
        <v>27</v>
      </c>
      <c r="I29" s="33">
        <v>14</v>
      </c>
      <c r="J29" s="33">
        <v>1</v>
      </c>
      <c r="L29" s="29" t="s">
        <v>50</v>
      </c>
      <c r="M29" s="3">
        <v>297</v>
      </c>
    </row>
    <row r="30" spans="1:13" x14ac:dyDescent="0.25">
      <c r="A30" s="31" t="s">
        <v>51</v>
      </c>
      <c r="B30" s="3">
        <v>32</v>
      </c>
      <c r="C30" s="4">
        <v>689250</v>
      </c>
      <c r="D30" s="3">
        <v>260</v>
      </c>
      <c r="E30" s="33">
        <v>183</v>
      </c>
      <c r="F30" s="33">
        <v>105</v>
      </c>
      <c r="G30" s="33">
        <v>53</v>
      </c>
      <c r="H30" s="33">
        <v>27</v>
      </c>
      <c r="I30" s="33">
        <v>1</v>
      </c>
      <c r="J30" s="32"/>
      <c r="L30" s="29" t="s">
        <v>52</v>
      </c>
      <c r="M30" s="3">
        <v>292</v>
      </c>
    </row>
    <row r="31" spans="1:13" x14ac:dyDescent="0.25">
      <c r="A31" s="31" t="s">
        <v>53</v>
      </c>
      <c r="B31" s="3">
        <v>32</v>
      </c>
      <c r="C31" s="4">
        <v>675000</v>
      </c>
      <c r="D31" s="3">
        <v>260</v>
      </c>
      <c r="E31" s="33">
        <v>183</v>
      </c>
      <c r="F31" s="33">
        <v>105</v>
      </c>
      <c r="G31" s="33">
        <v>53</v>
      </c>
      <c r="H31" s="33">
        <v>27</v>
      </c>
      <c r="I31" s="33">
        <v>1</v>
      </c>
      <c r="J31" s="32"/>
      <c r="L31" s="29" t="s">
        <v>54</v>
      </c>
      <c r="M31" s="3">
        <v>261</v>
      </c>
    </row>
    <row r="32" spans="1:13" x14ac:dyDescent="0.25">
      <c r="A32" s="3" t="s">
        <v>78</v>
      </c>
      <c r="B32" s="3">
        <v>32</v>
      </c>
      <c r="C32" s="4">
        <v>675000</v>
      </c>
      <c r="D32" s="3">
        <v>190</v>
      </c>
      <c r="E32" s="33">
        <v>138</v>
      </c>
      <c r="F32" s="33">
        <v>85</v>
      </c>
      <c r="G32" s="33">
        <v>43</v>
      </c>
      <c r="H32" s="33">
        <v>22</v>
      </c>
      <c r="I32" s="33">
        <v>1</v>
      </c>
      <c r="L32" s="29" t="s">
        <v>79</v>
      </c>
      <c r="M32" s="3">
        <v>280</v>
      </c>
    </row>
    <row r="33" spans="1:13" x14ac:dyDescent="0.25">
      <c r="A33" s="3" t="s">
        <v>76</v>
      </c>
      <c r="B33" s="3">
        <v>32</v>
      </c>
      <c r="C33" s="4">
        <v>600000</v>
      </c>
      <c r="D33" s="3">
        <v>190</v>
      </c>
      <c r="E33" s="33">
        <v>138</v>
      </c>
      <c r="F33" s="33">
        <v>85</v>
      </c>
      <c r="G33" s="33">
        <v>43</v>
      </c>
      <c r="H33" s="33">
        <v>22</v>
      </c>
      <c r="I33" s="33">
        <v>1</v>
      </c>
      <c r="L33" s="29" t="s">
        <v>77</v>
      </c>
      <c r="M33" s="3">
        <v>278</v>
      </c>
    </row>
    <row r="34" spans="1:13" x14ac:dyDescent="0.25">
      <c r="A34" s="3" t="s">
        <v>161</v>
      </c>
      <c r="B34" s="3">
        <v>32</v>
      </c>
      <c r="C34" s="4">
        <v>600000</v>
      </c>
      <c r="D34" s="3">
        <v>190</v>
      </c>
      <c r="E34" s="33">
        <v>138</v>
      </c>
      <c r="F34" s="33">
        <v>85</v>
      </c>
      <c r="G34" s="33">
        <v>43</v>
      </c>
      <c r="H34" s="33">
        <v>22</v>
      </c>
      <c r="I34" s="33">
        <v>1</v>
      </c>
      <c r="M34" s="3">
        <v>283</v>
      </c>
    </row>
    <row r="35" spans="1:13" x14ac:dyDescent="0.25">
      <c r="A35" s="31" t="s">
        <v>55</v>
      </c>
      <c r="B35" s="3">
        <v>32</v>
      </c>
      <c r="C35" s="4">
        <v>589250</v>
      </c>
      <c r="D35" s="3">
        <v>250</v>
      </c>
      <c r="E35" s="33">
        <v>175</v>
      </c>
      <c r="F35" s="33">
        <v>100</v>
      </c>
      <c r="G35" s="33">
        <v>50</v>
      </c>
      <c r="H35" s="33">
        <v>25</v>
      </c>
      <c r="I35" s="33">
        <v>1</v>
      </c>
      <c r="L35" s="29" t="s">
        <v>56</v>
      </c>
      <c r="M35" s="3">
        <v>226</v>
      </c>
    </row>
    <row r="36" spans="1:13" x14ac:dyDescent="0.25">
      <c r="A36" s="31" t="s">
        <v>59</v>
      </c>
      <c r="B36" s="3">
        <v>56</v>
      </c>
      <c r="C36" s="4">
        <v>550000</v>
      </c>
      <c r="D36" s="3">
        <v>250</v>
      </c>
      <c r="E36" s="33">
        <v>175</v>
      </c>
      <c r="F36" s="33">
        <v>100</v>
      </c>
      <c r="G36" s="33">
        <v>50</v>
      </c>
      <c r="H36" s="33">
        <v>25</v>
      </c>
      <c r="I36" s="33">
        <v>13</v>
      </c>
      <c r="J36" s="33">
        <v>1</v>
      </c>
      <c r="L36" s="29" t="s">
        <v>60</v>
      </c>
      <c r="M36" s="3">
        <v>267</v>
      </c>
    </row>
    <row r="37" spans="1:13" x14ac:dyDescent="0.25">
      <c r="A37" s="31" t="s">
        <v>57</v>
      </c>
      <c r="B37" s="3">
        <v>32</v>
      </c>
      <c r="C37" s="4">
        <v>550000</v>
      </c>
      <c r="D37" s="3">
        <v>250</v>
      </c>
      <c r="E37" s="33">
        <v>175</v>
      </c>
      <c r="F37" s="33">
        <v>100</v>
      </c>
      <c r="G37" s="33">
        <v>50</v>
      </c>
      <c r="H37" s="33">
        <v>25</v>
      </c>
      <c r="I37" s="33">
        <v>1</v>
      </c>
      <c r="L37" s="29" t="s">
        <v>58</v>
      </c>
      <c r="M37" s="3">
        <v>224</v>
      </c>
    </row>
    <row r="38" spans="1:13" x14ac:dyDescent="0.25">
      <c r="A38" s="3" t="s">
        <v>80</v>
      </c>
      <c r="B38" s="3">
        <v>32</v>
      </c>
      <c r="C38" s="4">
        <v>525000</v>
      </c>
      <c r="D38" s="3">
        <v>180</v>
      </c>
      <c r="E38" s="33">
        <v>130</v>
      </c>
      <c r="F38" s="33">
        <v>80</v>
      </c>
      <c r="G38" s="33">
        <v>40</v>
      </c>
      <c r="H38" s="33">
        <v>20</v>
      </c>
      <c r="I38" s="33">
        <v>1</v>
      </c>
      <c r="L38" s="29" t="s">
        <v>81</v>
      </c>
      <c r="M38" s="3">
        <v>232</v>
      </c>
    </row>
    <row r="39" spans="1:13" x14ac:dyDescent="0.25">
      <c r="A39" s="3" t="s">
        <v>87</v>
      </c>
      <c r="B39" s="3">
        <v>32</v>
      </c>
      <c r="C39" s="4">
        <v>514250</v>
      </c>
      <c r="D39" s="3">
        <v>170</v>
      </c>
      <c r="E39" s="33">
        <v>123</v>
      </c>
      <c r="F39" s="33">
        <v>75</v>
      </c>
      <c r="G39" s="33">
        <v>38</v>
      </c>
      <c r="H39" s="33">
        <v>19</v>
      </c>
      <c r="I39" s="33">
        <v>1</v>
      </c>
      <c r="L39" s="29" t="s">
        <v>88</v>
      </c>
      <c r="M39" s="3">
        <v>212</v>
      </c>
    </row>
    <row r="40" spans="1:13" x14ac:dyDescent="0.25">
      <c r="A40" s="3" t="s">
        <v>168</v>
      </c>
      <c r="B40" s="3">
        <v>32</v>
      </c>
      <c r="C40" s="4">
        <v>500000</v>
      </c>
      <c r="D40" s="3">
        <v>170</v>
      </c>
      <c r="E40" s="33">
        <v>123</v>
      </c>
      <c r="F40" s="33">
        <v>75</v>
      </c>
      <c r="G40" s="33">
        <v>38</v>
      </c>
      <c r="H40" s="33">
        <v>19</v>
      </c>
      <c r="I40" s="33">
        <v>1</v>
      </c>
      <c r="L40" s="29" t="s">
        <v>86</v>
      </c>
      <c r="M40" s="3">
        <v>229</v>
      </c>
    </row>
    <row r="41" spans="1:13" x14ac:dyDescent="0.25">
      <c r="A41" s="3" t="s">
        <v>82</v>
      </c>
      <c r="B41" s="3">
        <v>32</v>
      </c>
      <c r="C41" s="4">
        <v>475000</v>
      </c>
      <c r="D41" s="3">
        <v>170</v>
      </c>
      <c r="E41" s="33">
        <v>123</v>
      </c>
      <c r="F41" s="33">
        <v>75</v>
      </c>
      <c r="G41" s="33">
        <v>38</v>
      </c>
      <c r="H41" s="33">
        <v>19</v>
      </c>
      <c r="I41" s="33">
        <v>1</v>
      </c>
      <c r="L41" s="29" t="s">
        <v>83</v>
      </c>
      <c r="M41" s="3">
        <v>229</v>
      </c>
    </row>
    <row r="42" spans="1:13" x14ac:dyDescent="0.25">
      <c r="A42" s="3" t="s">
        <v>84</v>
      </c>
      <c r="B42" s="3">
        <v>32</v>
      </c>
      <c r="C42" s="4">
        <v>475000</v>
      </c>
      <c r="D42" s="3">
        <v>170</v>
      </c>
      <c r="E42" s="33">
        <v>123</v>
      </c>
      <c r="F42" s="33">
        <v>75</v>
      </c>
      <c r="G42" s="33">
        <v>38</v>
      </c>
      <c r="H42" s="33">
        <v>19</v>
      </c>
      <c r="I42" s="33">
        <v>1</v>
      </c>
      <c r="L42" s="29" t="s">
        <v>85</v>
      </c>
      <c r="M42" s="3">
        <v>241</v>
      </c>
    </row>
    <row r="43" spans="1:13" x14ac:dyDescent="0.25">
      <c r="A43" s="3" t="s">
        <v>89</v>
      </c>
      <c r="B43" s="3">
        <v>32</v>
      </c>
      <c r="C43" s="4">
        <v>475000</v>
      </c>
      <c r="D43" s="3">
        <v>170</v>
      </c>
      <c r="E43" s="33">
        <v>123</v>
      </c>
      <c r="F43" s="33">
        <v>75</v>
      </c>
      <c r="G43" s="33">
        <v>38</v>
      </c>
      <c r="H43" s="33">
        <v>19</v>
      </c>
      <c r="I43" s="33">
        <v>1</v>
      </c>
      <c r="L43" s="29" t="s">
        <v>90</v>
      </c>
      <c r="M43" s="3">
        <v>216</v>
      </c>
    </row>
    <row r="44" spans="1:13" x14ac:dyDescent="0.25">
      <c r="A44" s="3" t="s">
        <v>93</v>
      </c>
      <c r="B44" s="3">
        <v>32</v>
      </c>
      <c r="C44" s="4">
        <v>405000</v>
      </c>
      <c r="D44" s="3">
        <v>160</v>
      </c>
      <c r="E44" s="33">
        <v>115</v>
      </c>
      <c r="F44" s="33">
        <v>70</v>
      </c>
      <c r="G44" s="33">
        <v>35</v>
      </c>
      <c r="H44" s="33">
        <v>18</v>
      </c>
      <c r="I44" s="33">
        <v>1</v>
      </c>
      <c r="L44" s="29" t="s">
        <v>94</v>
      </c>
      <c r="M44" s="3">
        <v>177</v>
      </c>
    </row>
    <row r="45" spans="1:13" x14ac:dyDescent="0.25">
      <c r="A45" s="3" t="s">
        <v>95</v>
      </c>
      <c r="B45" s="3">
        <v>32</v>
      </c>
      <c r="C45" s="4">
        <v>400000</v>
      </c>
      <c r="D45" s="3">
        <v>160</v>
      </c>
      <c r="E45" s="33">
        <v>115</v>
      </c>
      <c r="F45" s="33">
        <v>70</v>
      </c>
      <c r="G45" s="33">
        <v>35</v>
      </c>
      <c r="H45" s="33">
        <v>18</v>
      </c>
      <c r="I45" s="33">
        <v>1</v>
      </c>
      <c r="L45" s="29" t="s">
        <v>96</v>
      </c>
      <c r="M45" s="3">
        <v>204</v>
      </c>
    </row>
    <row r="46" spans="1:13" x14ac:dyDescent="0.25">
      <c r="A46" s="3" t="s">
        <v>97</v>
      </c>
      <c r="B46" s="3">
        <v>32</v>
      </c>
      <c r="C46" s="4">
        <v>400000</v>
      </c>
      <c r="D46" s="3">
        <v>160</v>
      </c>
      <c r="E46" s="33">
        <v>115</v>
      </c>
      <c r="F46" s="33">
        <v>70</v>
      </c>
      <c r="G46" s="33">
        <v>35</v>
      </c>
      <c r="H46" s="33">
        <v>18</v>
      </c>
      <c r="I46" s="33">
        <v>1</v>
      </c>
      <c r="L46" s="29" t="s">
        <v>98</v>
      </c>
      <c r="M46" s="3">
        <v>212</v>
      </c>
    </row>
    <row r="47" spans="1:13" x14ac:dyDescent="0.25">
      <c r="A47" s="3" t="s">
        <v>91</v>
      </c>
      <c r="B47" s="3">
        <v>32</v>
      </c>
      <c r="C47" s="4">
        <v>375000</v>
      </c>
      <c r="D47" s="3">
        <v>160</v>
      </c>
      <c r="E47" s="33">
        <v>115</v>
      </c>
      <c r="F47" s="33">
        <v>70</v>
      </c>
      <c r="G47" s="33">
        <v>35</v>
      </c>
      <c r="H47" s="33">
        <v>18</v>
      </c>
      <c r="I47" s="33">
        <v>1</v>
      </c>
      <c r="L47" s="29" t="s">
        <v>92</v>
      </c>
      <c r="M47" s="3">
        <v>187</v>
      </c>
    </row>
    <row r="48" spans="1:13" x14ac:dyDescent="0.25">
      <c r="A48" s="3" t="s">
        <v>101</v>
      </c>
      <c r="B48" s="3">
        <v>32</v>
      </c>
      <c r="C48" s="4">
        <v>375000</v>
      </c>
      <c r="D48" s="3">
        <v>160</v>
      </c>
      <c r="E48" s="33">
        <v>115</v>
      </c>
      <c r="F48" s="33">
        <v>70</v>
      </c>
      <c r="G48" s="33">
        <v>35</v>
      </c>
      <c r="H48" s="33">
        <v>18</v>
      </c>
      <c r="I48" s="33">
        <v>1</v>
      </c>
      <c r="L48" s="29" t="s">
        <v>102</v>
      </c>
      <c r="M48" s="3">
        <v>213</v>
      </c>
    </row>
    <row r="49" spans="1:13" x14ac:dyDescent="0.25">
      <c r="A49" s="3" t="s">
        <v>103</v>
      </c>
      <c r="B49" s="3">
        <v>32</v>
      </c>
      <c r="C49" s="4">
        <v>375000</v>
      </c>
      <c r="D49" s="3">
        <v>160</v>
      </c>
      <c r="E49" s="33">
        <v>115</v>
      </c>
      <c r="F49" s="33">
        <v>70</v>
      </c>
      <c r="G49" s="33">
        <v>35</v>
      </c>
      <c r="H49" s="33">
        <v>18</v>
      </c>
      <c r="I49" s="33">
        <v>1</v>
      </c>
      <c r="L49" s="29" t="s">
        <v>104</v>
      </c>
      <c r="M49" s="3">
        <v>246</v>
      </c>
    </row>
    <row r="50" spans="1:13" x14ac:dyDescent="0.25">
      <c r="A50" s="3" t="s">
        <v>105</v>
      </c>
      <c r="B50" s="3">
        <v>32</v>
      </c>
      <c r="C50" s="4">
        <v>375000</v>
      </c>
      <c r="D50" s="3">
        <v>160</v>
      </c>
      <c r="E50" s="33">
        <v>115</v>
      </c>
      <c r="F50" s="33">
        <v>70</v>
      </c>
      <c r="G50" s="33">
        <v>35</v>
      </c>
      <c r="H50" s="33">
        <v>18</v>
      </c>
      <c r="I50" s="33">
        <v>1</v>
      </c>
      <c r="L50" s="29" t="s">
        <v>106</v>
      </c>
      <c r="M50" s="3">
        <v>193</v>
      </c>
    </row>
    <row r="51" spans="1:13" x14ac:dyDescent="0.25">
      <c r="A51" s="3" t="s">
        <v>134</v>
      </c>
      <c r="B51" s="3">
        <v>32</v>
      </c>
      <c r="C51" s="4">
        <v>340000</v>
      </c>
      <c r="D51" s="3">
        <v>150</v>
      </c>
      <c r="E51" s="33">
        <v>108</v>
      </c>
      <c r="F51" s="33">
        <v>65</v>
      </c>
      <c r="G51" s="33">
        <v>33</v>
      </c>
      <c r="H51" s="33">
        <v>17</v>
      </c>
      <c r="I51" s="33">
        <v>1</v>
      </c>
      <c r="L51" s="29" t="s">
        <v>135</v>
      </c>
      <c r="M51" s="3">
        <v>189</v>
      </c>
    </row>
    <row r="52" spans="1:13" x14ac:dyDescent="0.25">
      <c r="A52" s="3" t="s">
        <v>99</v>
      </c>
      <c r="B52" s="3">
        <v>32</v>
      </c>
      <c r="C52" s="4">
        <v>328000</v>
      </c>
      <c r="D52" s="3">
        <v>160</v>
      </c>
      <c r="E52" s="33">
        <v>115</v>
      </c>
      <c r="F52" s="33">
        <v>70</v>
      </c>
      <c r="G52" s="33">
        <v>35</v>
      </c>
      <c r="H52" s="33">
        <v>18</v>
      </c>
      <c r="I52" s="33">
        <v>1</v>
      </c>
      <c r="L52" s="29" t="s">
        <v>100</v>
      </c>
      <c r="M52" s="3">
        <v>195</v>
      </c>
    </row>
    <row r="53" spans="1:13" x14ac:dyDescent="0.25">
      <c r="A53" s="3" t="s">
        <v>129</v>
      </c>
      <c r="B53" s="3">
        <v>32</v>
      </c>
      <c r="C53" s="4">
        <v>305000</v>
      </c>
      <c r="D53" s="3">
        <v>150</v>
      </c>
      <c r="E53" s="33">
        <v>108</v>
      </c>
      <c r="F53" s="33">
        <v>65</v>
      </c>
      <c r="G53" s="33">
        <v>33</v>
      </c>
      <c r="H53" s="33">
        <v>17</v>
      </c>
      <c r="I53" s="33">
        <v>1</v>
      </c>
      <c r="L53" s="29" t="s">
        <v>130</v>
      </c>
      <c r="M53" s="3">
        <v>170</v>
      </c>
    </row>
    <row r="54" spans="1:13" x14ac:dyDescent="0.25">
      <c r="A54" s="3" t="s">
        <v>131</v>
      </c>
      <c r="B54" s="3">
        <v>32</v>
      </c>
      <c r="C54" s="4">
        <v>305000</v>
      </c>
      <c r="D54" s="3">
        <v>150</v>
      </c>
      <c r="E54" s="33">
        <v>108</v>
      </c>
      <c r="F54" s="33">
        <v>65</v>
      </c>
      <c r="G54" s="33">
        <v>33</v>
      </c>
      <c r="H54" s="33">
        <v>17</v>
      </c>
      <c r="I54" s="33">
        <v>1</v>
      </c>
      <c r="L54" s="29" t="s">
        <v>132</v>
      </c>
      <c r="M54" s="3">
        <v>166</v>
      </c>
    </row>
    <row r="55" spans="1:13" x14ac:dyDescent="0.25">
      <c r="A55" s="3" t="s">
        <v>142</v>
      </c>
      <c r="B55" s="3">
        <v>32</v>
      </c>
      <c r="C55" s="4">
        <v>305000</v>
      </c>
      <c r="D55" s="3">
        <v>150</v>
      </c>
      <c r="E55" s="33">
        <v>108</v>
      </c>
      <c r="F55" s="33">
        <v>65</v>
      </c>
      <c r="G55" s="33">
        <v>33</v>
      </c>
      <c r="H55" s="33">
        <v>17</v>
      </c>
      <c r="I55" s="33">
        <v>1</v>
      </c>
      <c r="L55" s="29" t="s">
        <v>143</v>
      </c>
      <c r="M55" s="3">
        <v>164</v>
      </c>
    </row>
    <row r="56" spans="1:13" x14ac:dyDescent="0.25">
      <c r="A56" s="3" t="s">
        <v>107</v>
      </c>
      <c r="B56" s="3">
        <v>32</v>
      </c>
      <c r="C56" s="4">
        <v>303000</v>
      </c>
      <c r="D56" s="3">
        <v>150</v>
      </c>
      <c r="E56" s="33">
        <v>108</v>
      </c>
      <c r="F56" s="33">
        <v>65</v>
      </c>
      <c r="G56" s="33">
        <v>33</v>
      </c>
      <c r="H56" s="33">
        <v>17</v>
      </c>
      <c r="I56" s="33">
        <v>1</v>
      </c>
      <c r="L56" s="29" t="s">
        <v>108</v>
      </c>
      <c r="M56" s="3">
        <v>191</v>
      </c>
    </row>
    <row r="57" spans="1:13" x14ac:dyDescent="0.25">
      <c r="A57" s="3" t="s">
        <v>109</v>
      </c>
      <c r="B57" s="3">
        <v>32</v>
      </c>
      <c r="C57" s="4">
        <v>303000</v>
      </c>
      <c r="D57" s="3">
        <v>150</v>
      </c>
      <c r="E57" s="33">
        <v>108</v>
      </c>
      <c r="F57" s="33">
        <v>65</v>
      </c>
      <c r="G57" s="33">
        <v>33</v>
      </c>
      <c r="H57" s="33">
        <v>17</v>
      </c>
      <c r="I57" s="33">
        <v>1</v>
      </c>
      <c r="L57" s="29" t="s">
        <v>110</v>
      </c>
      <c r="M57" s="3">
        <v>255</v>
      </c>
    </row>
    <row r="58" spans="1:13" x14ac:dyDescent="0.25">
      <c r="A58" s="3" t="s">
        <v>111</v>
      </c>
      <c r="B58" s="3">
        <v>32</v>
      </c>
      <c r="C58" s="4">
        <v>303000</v>
      </c>
      <c r="D58" s="3">
        <v>150</v>
      </c>
      <c r="E58" s="33">
        <v>108</v>
      </c>
      <c r="F58" s="33">
        <v>65</v>
      </c>
      <c r="G58" s="33">
        <v>33</v>
      </c>
      <c r="H58" s="33">
        <v>17</v>
      </c>
      <c r="I58" s="33">
        <v>1</v>
      </c>
      <c r="L58" s="29" t="s">
        <v>112</v>
      </c>
      <c r="M58" s="3">
        <v>192</v>
      </c>
    </row>
    <row r="59" spans="1:13" x14ac:dyDescent="0.25">
      <c r="A59" s="3" t="s">
        <v>113</v>
      </c>
      <c r="B59" s="3">
        <v>32</v>
      </c>
      <c r="C59" s="4">
        <v>303000</v>
      </c>
      <c r="D59" s="3">
        <v>150</v>
      </c>
      <c r="E59" s="33">
        <v>108</v>
      </c>
      <c r="F59" s="33">
        <v>65</v>
      </c>
      <c r="G59" s="33">
        <v>33</v>
      </c>
      <c r="H59" s="33">
        <v>17</v>
      </c>
      <c r="I59" s="33">
        <v>1</v>
      </c>
      <c r="L59" s="29" t="s">
        <v>114</v>
      </c>
      <c r="M59" s="3">
        <v>219</v>
      </c>
    </row>
    <row r="60" spans="1:13" x14ac:dyDescent="0.25">
      <c r="A60" s="3" t="s">
        <v>115</v>
      </c>
      <c r="B60" s="3">
        <v>32</v>
      </c>
      <c r="C60" s="4">
        <v>303000</v>
      </c>
      <c r="D60" s="3">
        <v>150</v>
      </c>
      <c r="E60" s="33">
        <v>108</v>
      </c>
      <c r="F60" s="33">
        <v>65</v>
      </c>
      <c r="G60" s="33">
        <v>33</v>
      </c>
      <c r="H60" s="33">
        <v>17</v>
      </c>
      <c r="I60" s="33">
        <v>1</v>
      </c>
      <c r="L60" s="29" t="s">
        <v>116</v>
      </c>
      <c r="M60" s="3">
        <v>258</v>
      </c>
    </row>
    <row r="61" spans="1:13" x14ac:dyDescent="0.25">
      <c r="A61" s="3" t="s">
        <v>117</v>
      </c>
      <c r="B61" s="3">
        <v>32</v>
      </c>
      <c r="C61" s="4">
        <v>303000</v>
      </c>
      <c r="D61" s="3">
        <v>150</v>
      </c>
      <c r="E61" s="33">
        <v>108</v>
      </c>
      <c r="F61" s="33">
        <v>65</v>
      </c>
      <c r="G61" s="33">
        <v>33</v>
      </c>
      <c r="H61" s="33">
        <v>17</v>
      </c>
      <c r="I61" s="33">
        <v>1</v>
      </c>
      <c r="L61" s="29" t="s">
        <v>118</v>
      </c>
      <c r="M61" s="3">
        <v>182</v>
      </c>
    </row>
    <row r="62" spans="1:13" x14ac:dyDescent="0.25">
      <c r="A62" s="3" t="s">
        <v>119</v>
      </c>
      <c r="B62" s="3">
        <v>32</v>
      </c>
      <c r="C62" s="4">
        <v>303000</v>
      </c>
      <c r="D62" s="3">
        <v>150</v>
      </c>
      <c r="E62" s="33">
        <v>108</v>
      </c>
      <c r="F62" s="33">
        <v>65</v>
      </c>
      <c r="G62" s="33">
        <v>33</v>
      </c>
      <c r="H62" s="33">
        <v>17</v>
      </c>
      <c r="I62" s="33">
        <v>1</v>
      </c>
      <c r="L62" s="29" t="s">
        <v>120</v>
      </c>
      <c r="M62" s="3">
        <v>165</v>
      </c>
    </row>
    <row r="63" spans="1:13" x14ac:dyDescent="0.25">
      <c r="A63" s="3" t="s">
        <v>121</v>
      </c>
      <c r="B63" s="3">
        <v>32</v>
      </c>
      <c r="C63" s="4">
        <v>303000</v>
      </c>
      <c r="D63" s="3">
        <v>150</v>
      </c>
      <c r="E63" s="33">
        <v>108</v>
      </c>
      <c r="F63" s="33">
        <v>65</v>
      </c>
      <c r="G63" s="33">
        <v>33</v>
      </c>
      <c r="H63" s="33">
        <v>17</v>
      </c>
      <c r="I63" s="33">
        <v>1</v>
      </c>
      <c r="L63" s="29" t="s">
        <v>122</v>
      </c>
      <c r="M63" s="3">
        <v>204</v>
      </c>
    </row>
    <row r="64" spans="1:13" x14ac:dyDescent="0.25">
      <c r="A64" s="3" t="s">
        <v>123</v>
      </c>
      <c r="B64" s="3">
        <v>32</v>
      </c>
      <c r="C64" s="4">
        <v>303000</v>
      </c>
      <c r="D64" s="3">
        <v>150</v>
      </c>
      <c r="E64" s="33">
        <v>108</v>
      </c>
      <c r="F64" s="33">
        <v>65</v>
      </c>
      <c r="G64" s="33">
        <v>33</v>
      </c>
      <c r="H64" s="33">
        <v>17</v>
      </c>
      <c r="I64" s="33">
        <v>1</v>
      </c>
      <c r="L64" s="29" t="s">
        <v>124</v>
      </c>
      <c r="M64" s="3">
        <v>179</v>
      </c>
    </row>
    <row r="65" spans="1:13" x14ac:dyDescent="0.25">
      <c r="A65" s="3" t="s">
        <v>125</v>
      </c>
      <c r="B65" s="3">
        <v>32</v>
      </c>
      <c r="C65" s="4">
        <v>303000</v>
      </c>
      <c r="D65" s="3">
        <v>150</v>
      </c>
      <c r="E65" s="33">
        <v>108</v>
      </c>
      <c r="F65" s="33">
        <v>65</v>
      </c>
      <c r="G65" s="33">
        <v>33</v>
      </c>
      <c r="H65" s="33">
        <v>17</v>
      </c>
      <c r="I65" s="33">
        <v>1</v>
      </c>
      <c r="L65" s="29" t="s">
        <v>126</v>
      </c>
      <c r="M65" s="3">
        <v>183</v>
      </c>
    </row>
    <row r="66" spans="1:13" x14ac:dyDescent="0.25">
      <c r="A66" s="3" t="s">
        <v>127</v>
      </c>
      <c r="B66" s="3">
        <v>32</v>
      </c>
      <c r="C66" s="4">
        <v>303000</v>
      </c>
      <c r="D66" s="3">
        <v>150</v>
      </c>
      <c r="E66" s="33">
        <v>108</v>
      </c>
      <c r="F66" s="33">
        <v>65</v>
      </c>
      <c r="G66" s="33">
        <v>33</v>
      </c>
      <c r="H66" s="33">
        <v>17</v>
      </c>
      <c r="I66" s="33">
        <v>1</v>
      </c>
      <c r="L66" s="29" t="s">
        <v>128</v>
      </c>
      <c r="M66" s="3">
        <v>206</v>
      </c>
    </row>
    <row r="67" spans="1:13" x14ac:dyDescent="0.25">
      <c r="A67" s="3" t="s">
        <v>133</v>
      </c>
      <c r="B67" s="3">
        <v>32</v>
      </c>
      <c r="C67" s="4">
        <v>303000</v>
      </c>
      <c r="D67" s="3">
        <v>150</v>
      </c>
      <c r="E67" s="33">
        <v>108</v>
      </c>
      <c r="F67" s="33">
        <v>65</v>
      </c>
      <c r="G67" s="33">
        <v>33</v>
      </c>
      <c r="H67" s="33">
        <v>17</v>
      </c>
      <c r="I67" s="33">
        <v>1</v>
      </c>
      <c r="L67" s="29"/>
      <c r="M67" s="3">
        <v>182</v>
      </c>
    </row>
    <row r="68" spans="1:13" x14ac:dyDescent="0.25">
      <c r="A68" s="3" t="s">
        <v>136</v>
      </c>
      <c r="B68" s="3">
        <v>32</v>
      </c>
      <c r="C68" s="4">
        <v>303000</v>
      </c>
      <c r="D68" s="3">
        <v>150</v>
      </c>
      <c r="E68" s="33">
        <v>108</v>
      </c>
      <c r="F68" s="33">
        <v>65</v>
      </c>
      <c r="G68" s="33">
        <v>33</v>
      </c>
      <c r="H68" s="33">
        <v>17</v>
      </c>
      <c r="I68" s="33">
        <v>1</v>
      </c>
      <c r="L68" s="29" t="s">
        <v>137</v>
      </c>
      <c r="M68" s="3">
        <v>182</v>
      </c>
    </row>
    <row r="69" spans="1:13" x14ac:dyDescent="0.25">
      <c r="A69" s="3" t="s">
        <v>138</v>
      </c>
      <c r="B69" s="3">
        <v>32</v>
      </c>
      <c r="C69" s="4">
        <v>303000</v>
      </c>
      <c r="D69" s="3">
        <v>150</v>
      </c>
      <c r="E69" s="33">
        <v>108</v>
      </c>
      <c r="F69" s="33">
        <v>65</v>
      </c>
      <c r="G69" s="33">
        <v>33</v>
      </c>
      <c r="H69" s="33">
        <v>17</v>
      </c>
      <c r="I69" s="33">
        <v>1</v>
      </c>
      <c r="L69" s="29" t="s">
        <v>139</v>
      </c>
      <c r="M69" s="3">
        <v>159</v>
      </c>
    </row>
    <row r="70" spans="1:13" x14ac:dyDescent="0.25">
      <c r="A70" s="3" t="s">
        <v>140</v>
      </c>
      <c r="B70" s="3">
        <v>32</v>
      </c>
      <c r="C70" s="4">
        <v>303000</v>
      </c>
      <c r="D70" s="3">
        <v>150</v>
      </c>
      <c r="E70" s="33">
        <v>108</v>
      </c>
      <c r="F70" s="33">
        <v>65</v>
      </c>
      <c r="G70" s="33">
        <v>33</v>
      </c>
      <c r="H70" s="33">
        <v>17</v>
      </c>
      <c r="I70" s="33">
        <v>1</v>
      </c>
      <c r="L70" s="29" t="s">
        <v>141</v>
      </c>
      <c r="M70" s="3">
        <v>174</v>
      </c>
    </row>
    <row r="71" spans="1:13" x14ac:dyDescent="0.25">
      <c r="A71" s="3" t="s">
        <v>146</v>
      </c>
      <c r="B71" s="3">
        <v>32</v>
      </c>
      <c r="C71" s="4">
        <v>303000</v>
      </c>
      <c r="D71" s="3">
        <v>150</v>
      </c>
      <c r="E71" s="33">
        <v>108</v>
      </c>
      <c r="F71" s="33">
        <v>65</v>
      </c>
      <c r="G71" s="33">
        <v>33</v>
      </c>
      <c r="H71" s="33">
        <v>17</v>
      </c>
      <c r="I71" s="33">
        <v>1</v>
      </c>
      <c r="L71" s="29" t="s">
        <v>147</v>
      </c>
      <c r="M71" s="3">
        <v>243</v>
      </c>
    </row>
    <row r="72" spans="1:13" x14ac:dyDescent="0.25">
      <c r="A72" s="3" t="s">
        <v>148</v>
      </c>
      <c r="B72" s="3">
        <v>32</v>
      </c>
      <c r="C72" s="4">
        <v>303000</v>
      </c>
      <c r="D72" s="3">
        <v>150</v>
      </c>
      <c r="E72" s="33">
        <v>108</v>
      </c>
      <c r="F72" s="33">
        <v>65</v>
      </c>
      <c r="G72" s="33">
        <v>33</v>
      </c>
      <c r="H72" s="33">
        <v>17</v>
      </c>
      <c r="I72" s="33">
        <v>1</v>
      </c>
      <c r="L72" s="29"/>
    </row>
    <row r="73" spans="1:13" x14ac:dyDescent="0.25">
      <c r="A73" s="3" t="s">
        <v>144</v>
      </c>
      <c r="B73" s="3">
        <v>32</v>
      </c>
      <c r="C73" s="4">
        <v>300000</v>
      </c>
      <c r="D73" s="3">
        <v>150</v>
      </c>
      <c r="E73" s="33">
        <v>108</v>
      </c>
      <c r="F73" s="33">
        <v>65</v>
      </c>
      <c r="G73" s="33">
        <v>33</v>
      </c>
      <c r="H73" s="33">
        <v>17</v>
      </c>
      <c r="I73" s="33">
        <v>1</v>
      </c>
      <c r="L73" s="29" t="s">
        <v>145</v>
      </c>
      <c r="M73" s="3">
        <v>170</v>
      </c>
    </row>
    <row r="74" spans="1:13" x14ac:dyDescent="0.25">
      <c r="A74" s="3" t="s">
        <v>155</v>
      </c>
      <c r="B74" s="3">
        <v>32</v>
      </c>
      <c r="C74" s="4">
        <v>275000</v>
      </c>
      <c r="D74" s="3">
        <v>140</v>
      </c>
      <c r="E74" s="33">
        <v>100</v>
      </c>
      <c r="F74" s="33">
        <v>60</v>
      </c>
      <c r="G74" s="33">
        <v>30</v>
      </c>
      <c r="H74" s="33">
        <v>15</v>
      </c>
      <c r="I74" s="33">
        <v>1</v>
      </c>
      <c r="L74" s="29" t="s">
        <v>156</v>
      </c>
      <c r="M74" s="3">
        <v>153</v>
      </c>
    </row>
    <row r="75" spans="1:13" x14ac:dyDescent="0.25">
      <c r="A75" s="3" t="s">
        <v>153</v>
      </c>
      <c r="B75" s="3">
        <v>32</v>
      </c>
      <c r="C75" s="4">
        <v>264250</v>
      </c>
      <c r="D75" s="3">
        <v>140</v>
      </c>
      <c r="E75" s="33">
        <v>100</v>
      </c>
      <c r="F75" s="33">
        <v>60</v>
      </c>
      <c r="G75" s="33">
        <v>30</v>
      </c>
      <c r="H75" s="33">
        <v>15</v>
      </c>
      <c r="I75" s="33">
        <v>1</v>
      </c>
      <c r="L75" s="29" t="s">
        <v>154</v>
      </c>
      <c r="M75" s="3">
        <v>167</v>
      </c>
    </row>
    <row r="76" spans="1:13" x14ac:dyDescent="0.25">
      <c r="A76" s="3" t="s">
        <v>151</v>
      </c>
      <c r="B76" s="3">
        <v>32</v>
      </c>
      <c r="C76" s="4">
        <v>255000</v>
      </c>
      <c r="D76" s="3">
        <v>140</v>
      </c>
      <c r="E76" s="33">
        <v>100</v>
      </c>
      <c r="F76" s="33">
        <v>60</v>
      </c>
      <c r="G76" s="33">
        <v>30</v>
      </c>
      <c r="H76" s="33">
        <v>15</v>
      </c>
      <c r="I76" s="33">
        <v>1</v>
      </c>
      <c r="L76" s="29" t="s">
        <v>152</v>
      </c>
      <c r="M76" s="3">
        <v>170</v>
      </c>
    </row>
    <row r="77" spans="1:13" x14ac:dyDescent="0.25">
      <c r="A77" s="3" t="s">
        <v>149</v>
      </c>
      <c r="B77" s="3">
        <v>32</v>
      </c>
      <c r="C77" s="4">
        <v>245000</v>
      </c>
      <c r="D77" s="3">
        <v>140</v>
      </c>
      <c r="E77" s="33">
        <v>100</v>
      </c>
      <c r="F77" s="33">
        <v>60</v>
      </c>
      <c r="G77" s="33">
        <v>30</v>
      </c>
      <c r="H77" s="33">
        <v>15</v>
      </c>
      <c r="I77" s="33">
        <v>1</v>
      </c>
      <c r="L77" s="29" t="s">
        <v>150</v>
      </c>
      <c r="M77" s="3">
        <v>143</v>
      </c>
    </row>
    <row r="78" spans="1:13" x14ac:dyDescent="0.25">
      <c r="A78" s="3" t="s">
        <v>157</v>
      </c>
      <c r="B78" s="3">
        <v>32</v>
      </c>
      <c r="C78" s="4">
        <v>203000</v>
      </c>
      <c r="D78" s="3">
        <v>130</v>
      </c>
      <c r="E78" s="33">
        <v>93</v>
      </c>
      <c r="F78" s="33">
        <v>55</v>
      </c>
      <c r="G78" s="33">
        <v>28</v>
      </c>
      <c r="H78" s="33">
        <v>14</v>
      </c>
      <c r="I78" s="33">
        <v>1</v>
      </c>
      <c r="L78" s="29" t="s">
        <v>158</v>
      </c>
      <c r="M78" s="3">
        <v>151</v>
      </c>
    </row>
    <row r="79" spans="1:13" x14ac:dyDescent="0.25">
      <c r="A79" s="3" t="s">
        <v>159</v>
      </c>
      <c r="B79" s="3">
        <v>32</v>
      </c>
      <c r="C79" s="4">
        <v>203000</v>
      </c>
      <c r="D79" s="3">
        <v>130</v>
      </c>
      <c r="E79" s="33">
        <v>93</v>
      </c>
      <c r="F79" s="33">
        <v>55</v>
      </c>
      <c r="G79" s="33">
        <v>28</v>
      </c>
      <c r="H79" s="33">
        <v>14</v>
      </c>
      <c r="I79" s="33">
        <v>1</v>
      </c>
      <c r="L79" s="29" t="s">
        <v>160</v>
      </c>
    </row>
  </sheetData>
  <autoFilter ref="A1:L1" xr:uid="{00000000-0009-0000-0000-00000D000000}">
    <sortState xmlns:xlrd2="http://schemas.microsoft.com/office/spreadsheetml/2017/richdata2" ref="A2:L79">
      <sortCondition descending="1" ref="C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2"/>
  <sheetViews>
    <sheetView topLeftCell="A40" workbookViewId="0">
      <selection activeCell="D90" sqref="D90:D91"/>
    </sheetView>
  </sheetViews>
  <sheetFormatPr defaultRowHeight="15" x14ac:dyDescent="0.25"/>
  <cols>
    <col min="1" max="1" width="16.7109375" bestFit="1" customWidth="1"/>
    <col min="2" max="2" width="6.5703125" bestFit="1" customWidth="1"/>
  </cols>
  <sheetData>
    <row r="1" spans="1:2" x14ac:dyDescent="0.25">
      <c r="A1" s="34">
        <v>1997</v>
      </c>
      <c r="B1" s="34"/>
    </row>
    <row r="2" spans="1:2" x14ac:dyDescent="0.25">
      <c r="A2" s="1" t="s">
        <v>0</v>
      </c>
      <c r="B2" s="1" t="s">
        <v>162</v>
      </c>
    </row>
    <row r="3" spans="1:2" x14ac:dyDescent="0.25">
      <c r="A3" s="5" t="s">
        <v>161</v>
      </c>
      <c r="B3" s="6">
        <v>190</v>
      </c>
    </row>
    <row r="4" spans="1:2" x14ac:dyDescent="0.25">
      <c r="A4" s="7" t="s">
        <v>107</v>
      </c>
      <c r="B4" s="8">
        <v>150</v>
      </c>
    </row>
    <row r="5" spans="1:2" x14ac:dyDescent="0.25">
      <c r="A5" s="5" t="s">
        <v>146</v>
      </c>
      <c r="B5" s="6">
        <v>150</v>
      </c>
    </row>
    <row r="6" spans="1:2" x14ac:dyDescent="0.25">
      <c r="A6" s="9" t="s">
        <v>111</v>
      </c>
      <c r="B6" s="11">
        <v>150</v>
      </c>
    </row>
    <row r="7" spans="1:2" x14ac:dyDescent="0.25">
      <c r="A7" s="20" t="s">
        <v>163</v>
      </c>
      <c r="B7" s="21">
        <v>750</v>
      </c>
    </row>
    <row r="8" spans="1:2" x14ac:dyDescent="0.25">
      <c r="A8" s="5" t="s">
        <v>105</v>
      </c>
      <c r="B8" s="6">
        <v>160</v>
      </c>
    </row>
    <row r="9" spans="1:2" x14ac:dyDescent="0.25">
      <c r="A9" s="10" t="s">
        <v>142</v>
      </c>
      <c r="B9" s="11">
        <v>150</v>
      </c>
    </row>
    <row r="10" spans="1:2" x14ac:dyDescent="0.25">
      <c r="A10" s="5" t="s">
        <v>64</v>
      </c>
      <c r="B10" s="6">
        <v>220</v>
      </c>
    </row>
    <row r="11" spans="1:2" x14ac:dyDescent="0.25">
      <c r="A11" s="7" t="s">
        <v>87</v>
      </c>
      <c r="B11" s="8">
        <v>170</v>
      </c>
    </row>
    <row r="12" spans="1:2" x14ac:dyDescent="0.25">
      <c r="A12" s="9" t="s">
        <v>136</v>
      </c>
      <c r="B12" s="11">
        <v>150</v>
      </c>
    </row>
    <row r="13" spans="1:2" x14ac:dyDescent="0.25">
      <c r="A13" s="12" t="s">
        <v>37</v>
      </c>
      <c r="B13" s="13">
        <v>280</v>
      </c>
    </row>
    <row r="14" spans="1:2" x14ac:dyDescent="0.25">
      <c r="A14" s="14" t="s">
        <v>49</v>
      </c>
      <c r="B14" s="8">
        <v>260</v>
      </c>
    </row>
    <row r="15" spans="1:2" x14ac:dyDescent="0.25">
      <c r="A15" s="5" t="s">
        <v>51</v>
      </c>
      <c r="B15" s="6">
        <v>260</v>
      </c>
    </row>
    <row r="16" spans="1:2" x14ac:dyDescent="0.25">
      <c r="A16" s="10" t="s">
        <v>55</v>
      </c>
      <c r="B16" s="11">
        <v>250</v>
      </c>
    </row>
    <row r="17" spans="1:2" x14ac:dyDescent="0.25">
      <c r="A17" s="7" t="s">
        <v>72</v>
      </c>
      <c r="B17" s="13">
        <v>200</v>
      </c>
    </row>
    <row r="18" spans="1:2" x14ac:dyDescent="0.25">
      <c r="A18" s="9" t="s">
        <v>140</v>
      </c>
      <c r="B18" s="11">
        <v>150</v>
      </c>
    </row>
    <row r="19" spans="1:2" x14ac:dyDescent="0.25">
      <c r="A19" s="5" t="s">
        <v>159</v>
      </c>
      <c r="B19" s="15">
        <v>130</v>
      </c>
    </row>
    <row r="20" spans="1:2" x14ac:dyDescent="0.25">
      <c r="A20" s="16" t="s">
        <v>25</v>
      </c>
      <c r="B20" s="13">
        <v>370</v>
      </c>
    </row>
    <row r="21" spans="1:2" x14ac:dyDescent="0.25">
      <c r="A21" s="17" t="s">
        <v>27</v>
      </c>
      <c r="B21" s="6">
        <v>370</v>
      </c>
    </row>
    <row r="22" spans="1:2" x14ac:dyDescent="0.25">
      <c r="A22" s="7" t="s">
        <v>144</v>
      </c>
      <c r="B22" s="8">
        <v>150</v>
      </c>
    </row>
    <row r="23" spans="1:2" x14ac:dyDescent="0.25">
      <c r="A23" s="9" t="s">
        <v>157</v>
      </c>
      <c r="B23" s="11">
        <v>130</v>
      </c>
    </row>
    <row r="24" spans="1:2" x14ac:dyDescent="0.25">
      <c r="A24" s="5" t="s">
        <v>93</v>
      </c>
      <c r="B24" s="15">
        <v>160</v>
      </c>
    </row>
    <row r="25" spans="1:2" x14ac:dyDescent="0.25">
      <c r="A25" s="7" t="s">
        <v>76</v>
      </c>
      <c r="B25" s="13">
        <v>190</v>
      </c>
    </row>
    <row r="26" spans="1:2" x14ac:dyDescent="0.25">
      <c r="A26" s="9" t="s">
        <v>121</v>
      </c>
      <c r="B26" s="11">
        <v>150</v>
      </c>
    </row>
    <row r="27" spans="1:2" x14ac:dyDescent="0.25">
      <c r="A27" s="5" t="s">
        <v>47</v>
      </c>
      <c r="B27" s="15">
        <v>270</v>
      </c>
    </row>
    <row r="28" spans="1:2" x14ac:dyDescent="0.25">
      <c r="A28" s="9" t="s">
        <v>164</v>
      </c>
      <c r="B28" s="18">
        <v>280</v>
      </c>
    </row>
    <row r="29" spans="1:2" x14ac:dyDescent="0.25">
      <c r="A29" s="5" t="s">
        <v>165</v>
      </c>
      <c r="B29" s="6">
        <v>370</v>
      </c>
    </row>
    <row r="30" spans="1:2" x14ac:dyDescent="0.25">
      <c r="A30" s="19" t="s">
        <v>153</v>
      </c>
      <c r="B30" s="11">
        <v>140</v>
      </c>
    </row>
    <row r="31" spans="1:2" x14ac:dyDescent="0.25">
      <c r="A31" s="5" t="s">
        <v>95</v>
      </c>
      <c r="B31" s="6">
        <v>160</v>
      </c>
    </row>
    <row r="32" spans="1:2" x14ac:dyDescent="0.25">
      <c r="A32" s="7" t="s">
        <v>109</v>
      </c>
      <c r="B32" s="8">
        <v>150</v>
      </c>
    </row>
    <row r="33" spans="1:2" x14ac:dyDescent="0.25">
      <c r="A33" s="9" t="s">
        <v>134</v>
      </c>
      <c r="B33" s="11">
        <v>150</v>
      </c>
    </row>
    <row r="34" spans="1:2" x14ac:dyDescent="0.25">
      <c r="A34" s="5" t="s">
        <v>23</v>
      </c>
      <c r="B34" s="6">
        <v>370</v>
      </c>
    </row>
    <row r="35" spans="1:2" x14ac:dyDescent="0.25">
      <c r="A35" s="9" t="s">
        <v>149</v>
      </c>
      <c r="B35" s="11">
        <v>140</v>
      </c>
    </row>
    <row r="36" spans="1:2" x14ac:dyDescent="0.25">
      <c r="A36" s="9" t="s">
        <v>33</v>
      </c>
      <c r="B36" s="18">
        <v>370</v>
      </c>
    </row>
    <row r="37" spans="1:2" x14ac:dyDescent="0.25">
      <c r="A37" s="20" t="s">
        <v>166</v>
      </c>
      <c r="B37" s="21">
        <v>160</v>
      </c>
    </row>
    <row r="38" spans="1:2" x14ac:dyDescent="0.25">
      <c r="A38" s="20" t="s">
        <v>167</v>
      </c>
      <c r="B38" s="21">
        <v>750</v>
      </c>
    </row>
    <row r="39" spans="1:2" x14ac:dyDescent="0.25">
      <c r="A39" s="5" t="s">
        <v>68</v>
      </c>
      <c r="B39" s="6">
        <v>210</v>
      </c>
    </row>
    <row r="40" spans="1:2" x14ac:dyDescent="0.25">
      <c r="A40" s="16" t="s">
        <v>78</v>
      </c>
      <c r="B40" s="8">
        <v>190</v>
      </c>
    </row>
    <row r="41" spans="1:2" x14ac:dyDescent="0.25">
      <c r="A41" s="10" t="s">
        <v>117</v>
      </c>
      <c r="B41" s="11">
        <v>150</v>
      </c>
    </row>
    <row r="42" spans="1:2" x14ac:dyDescent="0.25">
      <c r="A42" s="22" t="s">
        <v>89</v>
      </c>
      <c r="B42" s="13">
        <v>170</v>
      </c>
    </row>
    <row r="43" spans="1:2" x14ac:dyDescent="0.25">
      <c r="A43" s="19" t="s">
        <v>131</v>
      </c>
      <c r="B43" s="11">
        <v>150</v>
      </c>
    </row>
    <row r="44" spans="1:2" x14ac:dyDescent="0.25">
      <c r="A44" s="23" t="s">
        <v>17</v>
      </c>
      <c r="B44" s="21">
        <v>750</v>
      </c>
    </row>
    <row r="45" spans="1:2" x14ac:dyDescent="0.25">
      <c r="A45" s="24" t="s">
        <v>80</v>
      </c>
      <c r="B45" s="6">
        <v>180</v>
      </c>
    </row>
    <row r="46" spans="1:2" x14ac:dyDescent="0.25">
      <c r="A46" s="25" t="s">
        <v>113</v>
      </c>
      <c r="B46" s="8">
        <v>150</v>
      </c>
    </row>
    <row r="47" spans="1:2" x14ac:dyDescent="0.25">
      <c r="A47" s="19" t="s">
        <v>151</v>
      </c>
      <c r="B47" s="11">
        <v>140</v>
      </c>
    </row>
    <row r="48" spans="1:2" x14ac:dyDescent="0.25">
      <c r="A48" s="5" t="s">
        <v>43</v>
      </c>
      <c r="B48" s="6">
        <v>280</v>
      </c>
    </row>
    <row r="49" spans="1:2" x14ac:dyDescent="0.25">
      <c r="A49" s="10" t="s">
        <v>59</v>
      </c>
      <c r="B49" s="11">
        <v>250</v>
      </c>
    </row>
    <row r="50" spans="1:2" x14ac:dyDescent="0.25">
      <c r="A50" s="5" t="s">
        <v>168</v>
      </c>
      <c r="B50" s="6">
        <v>170</v>
      </c>
    </row>
    <row r="51" spans="1:2" x14ac:dyDescent="0.25">
      <c r="A51" s="7" t="s">
        <v>125</v>
      </c>
      <c r="B51" s="8">
        <v>150</v>
      </c>
    </row>
    <row r="52" spans="1:2" x14ac:dyDescent="0.25">
      <c r="A52" s="7" t="s">
        <v>103</v>
      </c>
      <c r="B52" s="8">
        <v>160</v>
      </c>
    </row>
    <row r="53" spans="1:2" x14ac:dyDescent="0.25">
      <c r="A53" s="17" t="s">
        <v>19</v>
      </c>
      <c r="B53" s="6">
        <v>370</v>
      </c>
    </row>
    <row r="54" spans="1:2" x14ac:dyDescent="0.25">
      <c r="A54" s="7" t="s">
        <v>82</v>
      </c>
      <c r="B54" s="8">
        <v>170</v>
      </c>
    </row>
    <row r="55" spans="1:2" x14ac:dyDescent="0.25">
      <c r="A55" s="17" t="s">
        <v>21</v>
      </c>
      <c r="B55" s="6">
        <v>370</v>
      </c>
    </row>
    <row r="56" spans="1:2" x14ac:dyDescent="0.25">
      <c r="A56" s="10" t="s">
        <v>155</v>
      </c>
      <c r="B56" s="11">
        <v>140</v>
      </c>
    </row>
    <row r="57" spans="1:2" x14ac:dyDescent="0.25">
      <c r="A57" s="12" t="s">
        <v>169</v>
      </c>
      <c r="B57" s="13">
        <v>280</v>
      </c>
    </row>
    <row r="58" spans="1:2" x14ac:dyDescent="0.25">
      <c r="A58" s="14" t="s">
        <v>41</v>
      </c>
      <c r="B58" s="8">
        <v>280</v>
      </c>
    </row>
    <row r="59" spans="1:2" x14ac:dyDescent="0.25">
      <c r="A59" s="5" t="s">
        <v>123</v>
      </c>
      <c r="B59" s="6">
        <v>150</v>
      </c>
    </row>
    <row r="60" spans="1:2" x14ac:dyDescent="0.25">
      <c r="A60" s="9" t="s">
        <v>119</v>
      </c>
      <c r="B60" s="11">
        <v>150</v>
      </c>
    </row>
    <row r="61" spans="1:2" x14ac:dyDescent="0.25">
      <c r="A61" s="9" t="s">
        <v>15</v>
      </c>
      <c r="B61" s="18">
        <v>750</v>
      </c>
    </row>
    <row r="62" spans="1:2" x14ac:dyDescent="0.25">
      <c r="A62" s="24" t="s">
        <v>99</v>
      </c>
      <c r="B62" s="6">
        <v>160</v>
      </c>
    </row>
    <row r="63" spans="1:2" x14ac:dyDescent="0.25">
      <c r="A63" s="7" t="s">
        <v>127</v>
      </c>
      <c r="B63" s="8">
        <v>150</v>
      </c>
    </row>
    <row r="64" spans="1:2" x14ac:dyDescent="0.25">
      <c r="A64" s="14" t="s">
        <v>91</v>
      </c>
      <c r="B64" s="8">
        <v>160</v>
      </c>
    </row>
    <row r="65" spans="1:2" x14ac:dyDescent="0.25">
      <c r="A65" s="5" t="s">
        <v>84</v>
      </c>
      <c r="B65" s="6">
        <v>170</v>
      </c>
    </row>
    <row r="66" spans="1:2" x14ac:dyDescent="0.25">
      <c r="A66" s="9" t="s">
        <v>101</v>
      </c>
      <c r="B66" s="11">
        <v>160</v>
      </c>
    </row>
    <row r="67" spans="1:2" x14ac:dyDescent="0.25">
      <c r="A67" s="24" t="s">
        <v>133</v>
      </c>
      <c r="B67" s="15">
        <v>150</v>
      </c>
    </row>
    <row r="68" spans="1:2" x14ac:dyDescent="0.25">
      <c r="A68" s="7" t="s">
        <v>63</v>
      </c>
      <c r="B68" s="13">
        <v>220</v>
      </c>
    </row>
    <row r="69" spans="1:2" x14ac:dyDescent="0.25">
      <c r="A69" s="19" t="s">
        <v>148</v>
      </c>
      <c r="B69" s="11">
        <v>150</v>
      </c>
    </row>
    <row r="70" spans="1:2" x14ac:dyDescent="0.25">
      <c r="A70" s="24" t="s">
        <v>57</v>
      </c>
      <c r="B70" s="15">
        <v>250</v>
      </c>
    </row>
    <row r="71" spans="1:2" x14ac:dyDescent="0.25">
      <c r="A71" s="14" t="s">
        <v>53</v>
      </c>
      <c r="B71" s="13">
        <v>260</v>
      </c>
    </row>
    <row r="72" spans="1:2" x14ac:dyDescent="0.25">
      <c r="A72" s="5" t="s">
        <v>70</v>
      </c>
      <c r="B72" s="15">
        <v>200</v>
      </c>
    </row>
    <row r="73" spans="1:2" x14ac:dyDescent="0.25">
      <c r="A73" s="10" t="s">
        <v>66</v>
      </c>
      <c r="B73" s="18">
        <v>220</v>
      </c>
    </row>
    <row r="74" spans="1:2" x14ac:dyDescent="0.25">
      <c r="A74" s="5" t="s">
        <v>35</v>
      </c>
      <c r="B74" s="6">
        <v>370</v>
      </c>
    </row>
    <row r="75" spans="1:2" x14ac:dyDescent="0.25">
      <c r="A75" s="10" t="s">
        <v>129</v>
      </c>
      <c r="B75" s="11">
        <v>150</v>
      </c>
    </row>
    <row r="76" spans="1:2" x14ac:dyDescent="0.25">
      <c r="A76" s="5" t="s">
        <v>31</v>
      </c>
      <c r="B76" s="6">
        <v>370</v>
      </c>
    </row>
    <row r="77" spans="1:2" x14ac:dyDescent="0.25">
      <c r="A77" s="16" t="s">
        <v>170</v>
      </c>
      <c r="B77" s="8">
        <v>150</v>
      </c>
    </row>
    <row r="78" spans="1:2" x14ac:dyDescent="0.25">
      <c r="A78" s="5" t="s">
        <v>74</v>
      </c>
      <c r="B78" s="15">
        <v>200</v>
      </c>
    </row>
    <row r="79" spans="1:2" x14ac:dyDescent="0.25">
      <c r="A79" s="7" t="s">
        <v>61</v>
      </c>
      <c r="B79" s="13">
        <v>230</v>
      </c>
    </row>
    <row r="80" spans="1:2" x14ac:dyDescent="0.25">
      <c r="A80" s="9" t="s">
        <v>138</v>
      </c>
      <c r="B80" s="11">
        <v>150</v>
      </c>
    </row>
    <row r="81" spans="1:2" x14ac:dyDescent="0.25">
      <c r="A81" s="10" t="s">
        <v>171</v>
      </c>
      <c r="B81" s="18">
        <v>710</v>
      </c>
    </row>
    <row r="82" spans="1:2" x14ac:dyDescent="0.25">
      <c r="B82" s="26">
        <f>SUM(B3,B5,B7,B8,B10,B13,B15,B17,B20,B21,B25,B28,B29,B31,B34,B36,B37,B38,B39,B42,B45,B48,B50,B53,B55,B58,B60,B61,B64,B65,B68,B71,B73,B74,B76,B79,B81)</f>
        <v>11240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View</vt:lpstr>
      <vt:lpstr>Week-by-week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2019-05-31T00:34:28Z</dcterms:modified>
</cp:coreProperties>
</file>