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7C99BC14-F637-464A-8B57-45007A76246E}"/>
  <bookViews>
    <workbookView xWindow="-120" yWindow="-120" windowWidth="29040" windowHeight="15840" xr2:uid="{00000000-000D-0000-FFFF-FFFF00000000}"/>
  </bookViews>
  <sheets>
    <sheet name="Big Titles on Entr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2" l="1"/>
  <c r="I1" i="2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R5" i="2"/>
  <c r="S5" i="2"/>
  <c r="T5" i="2"/>
  <c r="U5" i="2"/>
  <c r="V5" i="2"/>
  <c r="W5" i="2"/>
  <c r="X5" i="2"/>
  <c r="Y5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</calcChain>
</file>

<file path=xl/sharedStrings.xml><?xml version="1.0" encoding="utf-8"?>
<sst xmlns="http://schemas.openxmlformats.org/spreadsheetml/2006/main" count="12" uniqueCount="6">
  <si>
    <t>%</t>
  </si>
  <si>
    <t>Wins</t>
  </si>
  <si>
    <t>Entries</t>
  </si>
  <si>
    <t>Novak Djokovic</t>
  </si>
  <si>
    <t>Rafael Nadal</t>
  </si>
  <si>
    <t>Roger Federer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</si>
</sst>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0" fontId="3" fillId="0" borderId="1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Big</a:t>
            </a:r>
            <a:r>
              <a:rPr lang="it-IT" baseline="0"/>
              <a:t> 3 Big Titles / Appearances Season by Season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7406110091390575E-2"/>
          <c:y val="6.9769562207154495E-2"/>
          <c:w val="0.95297324959267216"/>
          <c:h val="0.88318705961401878"/>
        </c:manualLayout>
      </c:layout>
      <c:barChart>
        <c:barDir val="col"/>
        <c:grouping val="clustered"/>
        <c:varyColors val="0"/>
        <c:ser>
          <c:idx val="0"/>
          <c:order val="0"/>
          <c:tx>
            <c:v>Federer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A9ACFA3-3376-4BEB-9C35-8E2A1376657F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E7EBB775-81A6-48A3-A576-67D13E2C1B6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18F-4E48-A718-793998EA40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4B6654-317B-45D3-A704-89CFD08B91D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CDCB25A6-3F33-407E-A994-DD64D213346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18F-4E48-A718-793998EA40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DC572CF-EB55-4C2C-A8BD-AAE2E3FB930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8A36DD4C-F251-41DB-AF79-F5AE4A0AC5B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18F-4E48-A718-793998EA40B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6EBAA10-7C87-486C-AD53-7BC4FD1E667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1B5C9C2-4996-48D3-96DF-5668F5D881B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18F-4E48-A718-793998EA40B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34DBA45-AE38-4C54-92A4-F608408AE1B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DFB699B8-4285-4F6E-A8D6-4CE18206FD9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18F-4E48-A718-793998EA40B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0FAB0F5-38A7-4B13-850E-A067EB37EB3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9B6F17CC-741A-4D7D-A27C-1964071FC30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18F-4E48-A718-793998EA40B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2EEAA93-5084-4C19-9AE0-71748F32F7C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48A477AA-5FC9-4159-A832-1338FCB2275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18F-4E48-A718-793998EA40B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8AC00A9-4F2C-4F97-AED2-5E3D2FDFD3F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7415ED33-7054-4AFE-8A58-7A1AA1DF8E3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18F-4E48-A718-793998EA40B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A453426-68E9-42CD-BD45-FB4F1493E3B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F5AE23D4-FBAA-41C0-80D2-99DEB551D2A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18F-4E48-A718-793998EA40B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393BAB9-0D2D-4DB9-B33A-7F4787B18EB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D862324C-179C-4C36-A789-D47F80F97A1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18F-4E48-A718-793998EA40B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4898844-85AA-4D44-AFFD-3EA0581A32C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58FB3744-2EBA-480C-AD80-19B7552D758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18F-4E48-A718-793998EA40B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EDAA327-32C4-4A66-A66E-C663E09E0E7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6A0B8EBE-AA7B-49E4-B982-C7632294F9C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18F-4E48-A718-793998EA40B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B2AA035-2D1E-4922-95C4-D8143512A2A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D5C6AB60-BF45-4E6A-A529-D98BA274C0E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18F-4E48-A718-793998EA40B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4890EAD-4F18-436B-95FA-BB33678CFE3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F5EB9B32-DFA3-45BF-9469-15E986FF578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18F-4E48-A718-793998EA40B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069D4E6-AB25-4E3F-8A2C-A5F02913027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439A049D-015D-4990-850C-3FC06698A6A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18F-4E48-A718-793998EA40B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FC40041-4187-4C6B-8BC6-1AF97840943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381DCFBD-F001-4AD9-B743-1D0B3C5E9B57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18F-4E48-A718-793998EA40B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FFF2066-FF9A-4341-A097-FA2A8454307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8E829CB5-ECD4-4533-A7CB-F0E4ED3D4DA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18F-4E48-A718-793998EA40B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19A0D4E-D57E-4317-83BD-60A48724DC1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02EE2FD-660F-491A-9209-A6EA3F768D4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18F-4E48-A718-793998EA40B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07639F8-DFBE-45BB-8E3E-170709D0620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32C2D992-589F-4EEB-AF76-01C14CFC0D7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18F-4E48-A718-793998EA40B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9A59188-6161-424C-90E3-1CBF04D9832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FA5E6DE-B8ED-4A58-81A0-2A9A7D4B701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618F-4E48-A718-793998EA40B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18D27C2-35FE-41B0-9470-481AC3DE76B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AA3DAC94-BBB4-4551-A494-92689962FB9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18F-4E48-A718-793998EA40B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603DC51-088F-467C-AAC5-7B2A252D121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5046BF97-53CA-4925-A599-6338915C471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618F-4E48-A718-793998EA40B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11E47B2-F269-49D1-AD9B-E0FE03FDECF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355AAABC-A73D-4A5F-A08B-73C738E837E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618F-4E48-A718-793998EA40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'Big Titles on Entries'!$C$1:$Y$1</c:f>
              <c:numCache>
                <c:formatCode>General</c:formatCode>
                <c:ptCount val="23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</c:numCache>
            </c:numRef>
          </c:cat>
          <c:val>
            <c:numRef>
              <c:f>'Big Titles on Entries'!$C$5:$Y$5</c:f>
              <c:numCache>
                <c:formatCode>0.00%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7.1428571428571425E-2</c:v>
                </c:pt>
                <c:pt idx="4">
                  <c:v>0.15384615384615385</c:v>
                </c:pt>
                <c:pt idx="5">
                  <c:v>0.58333333333333337</c:v>
                </c:pt>
                <c:pt idx="6">
                  <c:v>0.6</c:v>
                </c:pt>
                <c:pt idx="7">
                  <c:v>0.66666666666666663</c:v>
                </c:pt>
                <c:pt idx="8">
                  <c:v>0.42857142857142855</c:v>
                </c:pt>
                <c:pt idx="9">
                  <c:v>6.6666666666666666E-2</c:v>
                </c:pt>
                <c:pt idx="10">
                  <c:v>0.30769230769230771</c:v>
                </c:pt>
                <c:pt idx="11">
                  <c:v>0.23076923076923078</c:v>
                </c:pt>
                <c:pt idx="12">
                  <c:v>0.15384615384615385</c:v>
                </c:pt>
                <c:pt idx="13">
                  <c:v>0.33333333333333331</c:v>
                </c:pt>
                <c:pt idx="14">
                  <c:v>0</c:v>
                </c:pt>
                <c:pt idx="15">
                  <c:v>0.15384615384615385</c:v>
                </c:pt>
                <c:pt idx="16">
                  <c:v>8.3333333333333329E-2</c:v>
                </c:pt>
                <c:pt idx="17">
                  <c:v>0</c:v>
                </c:pt>
                <c:pt idx="18">
                  <c:v>0.625</c:v>
                </c:pt>
                <c:pt idx="19">
                  <c:v>0.1111111111111111</c:v>
                </c:pt>
                <c:pt idx="20">
                  <c:v>9.0909090909090912E-2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'Big Titles on Entries'!$C$4:$Y$4</c15:f>
                <c15:dlblRangeCache>
                  <c:ptCount val="23"/>
                  <c:pt idx="0">
                    <c:v>0/4</c:v>
                  </c:pt>
                  <c:pt idx="1">
                    <c:v>0/13</c:v>
                  </c:pt>
                  <c:pt idx="2">
                    <c:v>0/11</c:v>
                  </c:pt>
                  <c:pt idx="3">
                    <c:v>1/14</c:v>
                  </c:pt>
                  <c:pt idx="4">
                    <c:v>2/13</c:v>
                  </c:pt>
                  <c:pt idx="5">
                    <c:v>7/12</c:v>
                  </c:pt>
                  <c:pt idx="6">
                    <c:v>6/10</c:v>
                  </c:pt>
                  <c:pt idx="7">
                    <c:v>8/12</c:v>
                  </c:pt>
                  <c:pt idx="8">
                    <c:v>6/14</c:v>
                  </c:pt>
                  <c:pt idx="9">
                    <c:v>1/15</c:v>
                  </c:pt>
                  <c:pt idx="10">
                    <c:v>4/13</c:v>
                  </c:pt>
                  <c:pt idx="11">
                    <c:v>3/13</c:v>
                  </c:pt>
                  <c:pt idx="12">
                    <c:v>2/13</c:v>
                  </c:pt>
                  <c:pt idx="13">
                    <c:v>4/12</c:v>
                  </c:pt>
                  <c:pt idx="14">
                    <c:v>0/11</c:v>
                  </c:pt>
                  <c:pt idx="15">
                    <c:v>2/13</c:v>
                  </c:pt>
                  <c:pt idx="16">
                    <c:v>1/12</c:v>
                  </c:pt>
                  <c:pt idx="17">
                    <c:v>0/4</c:v>
                  </c:pt>
                  <c:pt idx="18">
                    <c:v>5/8</c:v>
                  </c:pt>
                  <c:pt idx="19">
                    <c:v>1/9</c:v>
                  </c:pt>
                  <c:pt idx="20">
                    <c:v>1/11</c:v>
                  </c:pt>
                  <c:pt idx="21">
                    <c:v>0/1</c:v>
                  </c:pt>
                  <c:pt idx="22">
                    <c:v>0/1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618F-4E48-A718-793998EA40B1}"/>
            </c:ext>
          </c:extLst>
        </c:ser>
        <c:ser>
          <c:idx val="1"/>
          <c:order val="1"/>
          <c:tx>
            <c:v>Nadal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618F-4E48-A718-793998EA40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618F-4E48-A718-793998EA40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618F-4E48-A718-793998EA40B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618F-4E48-A718-793998EA40B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92FC5CA-6563-44A5-AFBB-41B155A2C07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209BFBE-635C-4B7D-9D72-869128889A5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618F-4E48-A718-793998EA40B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3613436-B9E0-4A8F-8053-EC60A1136F0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40BE7109-D6C0-4FC8-AC3B-1BB3F423BF3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618F-4E48-A718-793998EA40B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DA3A7D8-5880-47AE-8E9C-D80E3B4792E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FDB66C5E-AFE8-4AE9-98E7-52C3A19D63AE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618F-4E48-A718-793998EA40B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7D61DAD-D3FC-4BA4-BBD4-B50A7B695DE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8319E2EE-7481-4159-9BB9-BE4984560E4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618F-4E48-A718-793998EA40B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939A65E-97A8-4687-AF64-0EA8E736183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AA98B17-B50D-454E-BB93-772CD3FDB0B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618F-4E48-A718-793998EA40B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14DBCD9-BB30-4B34-950B-00B589575E9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EC4FDAD-9D66-4B13-834B-5A4230F7FFA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618F-4E48-A718-793998EA40B1}"/>
                </c:ext>
              </c:extLst>
            </c:dLbl>
            <c:dLbl>
              <c:idx val="10"/>
              <c:layout>
                <c:manualLayout>
                  <c:x val="1.0543955040728921E-2"/>
                  <c:y val="-5.1994384181940689E-2"/>
                </c:manualLayout>
              </c:layout>
              <c:tx>
                <c:rich>
                  <a:bodyPr/>
                  <a:lstStyle/>
                  <a:p>
                    <a:fld id="{395A6D31-1EF7-4B02-AD22-02348523781B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8CD059F7-BDA4-4F37-8A52-6E13899F673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618F-4E48-A718-793998EA40B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AC23256-9852-488F-B844-F1188FBE184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521B4C4D-9696-4DEF-A8D5-7C21774E79D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618F-4E48-A718-793998EA40B1}"/>
                </c:ext>
              </c:extLst>
            </c:dLbl>
            <c:dLbl>
              <c:idx val="12"/>
              <c:layout>
                <c:manualLayout>
                  <c:x val="-6.4885877173716799E-3"/>
                  <c:y val="-5.7771537979934021E-2"/>
                </c:manualLayout>
              </c:layout>
              <c:tx>
                <c:rich>
                  <a:bodyPr/>
                  <a:lstStyle/>
                  <a:p>
                    <a:fld id="{FCF19005-DC54-4260-AA52-3914DC52FC4B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A3AA9A31-E7B9-451F-AC6A-DFB732563CC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618F-4E48-A718-793998EA40B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21C5318-9656-454E-AF14-E38C45F1150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F31748E0-335E-441F-B4D3-E9D29DF17F4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618F-4E48-A718-793998EA40B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ADADF4E-CF07-415F-BF65-722718D3986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3C2A0298-C71E-48A1-9284-04BF5648099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618F-4E48-A718-793998EA40B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2A005CF-199C-4A5F-8207-284B45B49BF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890FC036-3E79-40A4-B16B-135342A6C82A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618F-4E48-A718-793998EA40B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C86B375-76B9-418C-83C2-006288CDAFE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8D774113-A59B-497D-9B3F-AA8AAAA8D4C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618F-4E48-A718-793998EA40B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65F2565-B9A2-4BDB-82FE-16436C75031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4C7768F2-A6C6-478D-936E-08D7314F0CF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618F-4E48-A718-793998EA40B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D980201-D3A3-42FB-8420-8120AFC8E72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20F2785-7CCC-4812-9C68-0AE1A93B81A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618F-4E48-A718-793998EA40B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68C0F98-49DB-4E37-8ECF-68207A758A4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9F2DA348-8E54-40EB-B53B-4CFE00940A6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618F-4E48-A718-793998EA40B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9B491867-18FF-418D-BA47-8C36FA557BC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686604DD-46B6-4F01-8351-186F4A8CDCA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618F-4E48-A718-793998EA40B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660BEAD-BD15-4BBD-8429-F673C4CE540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CCA3A12-3D78-419B-93B7-F43754FE07B2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618F-4E48-A718-793998EA40B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C2D0F37-0F49-4DB3-BFA3-1BC07135509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6C775DE8-DA76-4E91-B294-948B927085F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618F-4E48-A718-793998EA40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'Big Titles on Entries'!$C$1:$Y$1</c:f>
              <c:numCache>
                <c:formatCode>General</c:formatCode>
                <c:ptCount val="23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</c:numCache>
            </c:numRef>
          </c:cat>
          <c:val>
            <c:numRef>
              <c:f>'Big Titles on Entries'!$C$9:$Y$9</c:f>
              <c:numCache>
                <c:formatCode>0.00%</c:formatCode>
                <c:ptCount val="23"/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0.27272727272727271</c:v>
                </c:pt>
                <c:pt idx="8">
                  <c:v>0.2857142857142857</c:v>
                </c:pt>
                <c:pt idx="9">
                  <c:v>0.42857142857142855</c:v>
                </c:pt>
                <c:pt idx="10">
                  <c:v>0.30769230769230771</c:v>
                </c:pt>
                <c:pt idx="11">
                  <c:v>0.46153846153846156</c:v>
                </c:pt>
                <c:pt idx="12">
                  <c:v>0.15384615384615385</c:v>
                </c:pt>
                <c:pt idx="13">
                  <c:v>0.375</c:v>
                </c:pt>
                <c:pt idx="14">
                  <c:v>0.58333333333333337</c:v>
                </c:pt>
                <c:pt idx="15">
                  <c:v>0.22222222222222221</c:v>
                </c:pt>
                <c:pt idx="16">
                  <c:v>0</c:v>
                </c:pt>
                <c:pt idx="17">
                  <c:v>9.0909090909090912E-2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0.36363636363636365</c:v>
                </c:pt>
                <c:pt idx="21">
                  <c:v>0.2</c:v>
                </c:pt>
                <c:pt idx="22">
                  <c:v>0.2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'Big Titles on Entries'!$C$8:$Y$8</c15:f>
                <c15:dlblRangeCache>
                  <c:ptCount val="23"/>
                  <c:pt idx="4">
                    <c:v>0/5</c:v>
                  </c:pt>
                  <c:pt idx="5">
                    <c:v>0/7</c:v>
                  </c:pt>
                  <c:pt idx="6">
                    <c:v>5/10</c:v>
                  </c:pt>
                  <c:pt idx="7">
                    <c:v>3/11</c:v>
                  </c:pt>
                  <c:pt idx="8">
                    <c:v>4/14</c:v>
                  </c:pt>
                  <c:pt idx="9">
                    <c:v>6/14</c:v>
                  </c:pt>
                  <c:pt idx="10">
                    <c:v>4/13</c:v>
                  </c:pt>
                  <c:pt idx="11">
                    <c:v>6/13</c:v>
                  </c:pt>
                  <c:pt idx="12">
                    <c:v>2/13</c:v>
                  </c:pt>
                  <c:pt idx="13">
                    <c:v>3/8</c:v>
                  </c:pt>
                  <c:pt idx="14">
                    <c:v>7/12</c:v>
                  </c:pt>
                  <c:pt idx="15">
                    <c:v>2/9</c:v>
                  </c:pt>
                  <c:pt idx="16">
                    <c:v>0/14</c:v>
                  </c:pt>
                  <c:pt idx="17">
                    <c:v>1/11</c:v>
                  </c:pt>
                  <c:pt idx="18">
                    <c:v>4/14</c:v>
                  </c:pt>
                  <c:pt idx="19">
                    <c:v>4/8</c:v>
                  </c:pt>
                  <c:pt idx="20">
                    <c:v>4/11</c:v>
                  </c:pt>
                  <c:pt idx="21">
                    <c:v>1/5</c:v>
                  </c:pt>
                  <c:pt idx="22">
                    <c:v>1/5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F-618F-4E48-A718-793998EA40B1}"/>
            </c:ext>
          </c:extLst>
        </c:ser>
        <c:ser>
          <c:idx val="2"/>
          <c:order val="2"/>
          <c:tx>
            <c:v>Djokovic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618F-4E48-A718-793998EA40B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618F-4E48-A718-793998EA40B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618F-4E48-A718-793998EA40B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618F-4E48-A718-793998EA40B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618F-4E48-A718-793998EA40B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618F-4E48-A718-793998EA40B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E1F6D5D-A54D-419C-902F-F79A2AC0680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D986C22B-939B-48A4-960B-9D6606B3D2A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618F-4E48-A718-793998EA40B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C77CB29-0DBB-49A3-BF0E-7594F252E55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C73B0603-BABB-425D-82C0-F8713B5D879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618F-4E48-A718-793998EA40B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A712DC8-C781-4801-ABA6-A5C685FFB97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5D3D021B-B3DE-467A-8EC2-8FE8FACF25B5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618F-4E48-A718-793998EA40B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A5736F1-D9ED-424E-B060-295EE110B2C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4720294A-62DD-49AE-97F8-876894D5043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618F-4E48-A718-793998EA40B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20141AC-58DE-4336-BA3B-7788C735646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8524F99A-811B-47FB-95AF-571A57A0320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618F-4E48-A718-793998EA40B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0DCA097-8510-42BD-8AA2-BA19B98A8DC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EC6A4849-8292-4BA4-894D-91E65146638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618F-4E48-A718-793998EA40B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D6002F1-DD88-4C0E-8781-57542C8F089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1A216A0A-18CF-4BC4-946E-2B7162B695E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618F-4E48-A718-793998EA40B1}"/>
                </c:ext>
              </c:extLst>
            </c:dLbl>
            <c:dLbl>
              <c:idx val="13"/>
              <c:layout>
                <c:manualLayout>
                  <c:x val="-1.622146929343039E-3"/>
                  <c:y val="5.7771537979934021E-2"/>
                </c:manualLayout>
              </c:layout>
              <c:tx>
                <c:rich>
                  <a:bodyPr/>
                  <a:lstStyle/>
                  <a:p>
                    <a:fld id="{19680DA8-912E-4C45-88CC-B8D000A58F17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FDBF0966-0ED7-443B-A009-797024585E4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618F-4E48-A718-793998EA40B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DE18379-9FD7-4B38-97CC-CD6FA589398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AA51F6A0-86FE-43AC-8964-A3AE2B014C8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618F-4E48-A718-793998EA40B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03C88BC-30EE-4C7D-A1CD-67E668285A75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3F1B89E1-BB5C-4B71-AAC0-4886136F8C7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618F-4E48-A718-793998EA40B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387D84B-88B6-4308-A7F4-0E0ABE6305AC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F90398EF-79BB-4DA9-BCF0-BCBAD24F068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618F-4E48-A718-793998EA40B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4081900-F91C-4566-926A-70D7CB0EA8D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64FC15FC-ECA2-40FB-AC0C-F398CA64EB9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618F-4E48-A718-793998EA40B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6A03EFA-EEDC-41A9-A288-B454A3BCC65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360F3E00-39BA-40D5-8B58-3E28A6C6342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618F-4E48-A718-793998EA40B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136AE75-F9CA-49EA-93AE-CE4A8BDF340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7DD0164D-1E64-4D1A-82CD-DED123A250A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618F-4E48-A718-793998EA40B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4401492-9630-4E93-BC3F-700FB7B00C6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959DCB4-79BE-40F9-8349-526F8721BABB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618F-4E48-A718-793998EA40B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E04F106-3132-444E-8D6C-A4BBA88DB5B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0FC061AA-8E0B-448A-88B5-72BB19610A9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618F-4E48-A718-793998EA40B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B4E5EBE-3819-4B9D-A4EB-97165B33A43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; </a:t>
                    </a:r>
                    <a:fld id="{93512C0E-ACA5-4FB3-A36F-A2800A500C66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618F-4E48-A718-793998EA40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'Big Titles on Entries'!$C$1:$Y$1</c:f>
              <c:numCache>
                <c:formatCode>General</c:formatCode>
                <c:ptCount val="23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</c:numCache>
            </c:numRef>
          </c:cat>
          <c:val>
            <c:numRef>
              <c:f>'Big Titles on Entries'!$C$13:$Y$13</c:f>
              <c:numCache>
                <c:formatCode>General</c:formatCode>
                <c:ptCount val="23"/>
                <c:pt idx="6" formatCode="0.00%">
                  <c:v>0</c:v>
                </c:pt>
                <c:pt idx="7" formatCode="0.00%">
                  <c:v>0</c:v>
                </c:pt>
                <c:pt idx="8" formatCode="0.00%">
                  <c:v>0.14285714285714285</c:v>
                </c:pt>
                <c:pt idx="9" formatCode="0.00%">
                  <c:v>0.26666666666666666</c:v>
                </c:pt>
                <c:pt idx="10" formatCode="0.00%">
                  <c:v>7.1428571428571425E-2</c:v>
                </c:pt>
                <c:pt idx="11" formatCode="0.00%">
                  <c:v>0</c:v>
                </c:pt>
                <c:pt idx="12" formatCode="0.00%">
                  <c:v>0.66666666666666663</c:v>
                </c:pt>
                <c:pt idx="13" formatCode="0.00%">
                  <c:v>0.33333333333333331</c:v>
                </c:pt>
                <c:pt idx="14" formatCode="0.00%">
                  <c:v>0.35714285714285715</c:v>
                </c:pt>
                <c:pt idx="15" formatCode="0.00%">
                  <c:v>0.46153846153846156</c:v>
                </c:pt>
                <c:pt idx="16" formatCode="0.00%">
                  <c:v>0.76923076923076927</c:v>
                </c:pt>
                <c:pt idx="17" formatCode="0.00%">
                  <c:v>0.42857142857142855</c:v>
                </c:pt>
                <c:pt idx="18" formatCode="0.00%">
                  <c:v>0</c:v>
                </c:pt>
                <c:pt idx="19" formatCode="0.00%">
                  <c:v>0.2857142857142857</c:v>
                </c:pt>
                <c:pt idx="20" formatCode="0.00%">
                  <c:v>0.30769230769230771</c:v>
                </c:pt>
                <c:pt idx="21" formatCode="0.00%">
                  <c:v>0.5</c:v>
                </c:pt>
                <c:pt idx="22" formatCode="0.00%">
                  <c:v>0.5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'Big Titles on Entries'!$C$12:$Y$12</c15:f>
                <c15:dlblRangeCache>
                  <c:ptCount val="23"/>
                  <c:pt idx="6">
                    <c:v>0/6</c:v>
                  </c:pt>
                  <c:pt idx="7">
                    <c:v>0/11</c:v>
                  </c:pt>
                  <c:pt idx="8">
                    <c:v>2/14</c:v>
                  </c:pt>
                  <c:pt idx="9">
                    <c:v>4/15</c:v>
                  </c:pt>
                  <c:pt idx="10">
                    <c:v>1/14</c:v>
                  </c:pt>
                  <c:pt idx="11">
                    <c:v>0/13</c:v>
                  </c:pt>
                  <c:pt idx="12">
                    <c:v>8/12</c:v>
                  </c:pt>
                  <c:pt idx="13">
                    <c:v>5/15</c:v>
                  </c:pt>
                  <c:pt idx="14">
                    <c:v>5/14</c:v>
                  </c:pt>
                  <c:pt idx="15">
                    <c:v>6/13</c:v>
                  </c:pt>
                  <c:pt idx="16">
                    <c:v>10/13</c:v>
                  </c:pt>
                  <c:pt idx="17">
                    <c:v>6/14</c:v>
                  </c:pt>
                  <c:pt idx="18">
                    <c:v>0/7</c:v>
                  </c:pt>
                  <c:pt idx="19">
                    <c:v>4/14</c:v>
                  </c:pt>
                  <c:pt idx="20">
                    <c:v>4/13</c:v>
                  </c:pt>
                  <c:pt idx="21">
                    <c:v>3/6</c:v>
                  </c:pt>
                  <c:pt idx="22">
                    <c:v>2/4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7-618F-4E48-A718-793998EA4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7909968"/>
        <c:axId val="547910288"/>
      </c:barChart>
      <c:catAx>
        <c:axId val="54790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10288"/>
        <c:crosses val="autoZero"/>
        <c:auto val="1"/>
        <c:lblAlgn val="ctr"/>
        <c:lblOffset val="100"/>
        <c:noMultiLvlLbl val="0"/>
      </c:catAx>
      <c:valAx>
        <c:axId val="5479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790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105828283071054"/>
          <c:y val="0.11260835602859347"/>
          <c:w val="0.14363836443906511"/>
          <c:h val="3.9484041029619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493059</xdr:colOff>
      <xdr:row>13</xdr:row>
      <xdr:rowOff>184615</xdr:rowOff>
    </xdr:from>
    <xdr:to>
      <xdr:col>30</xdr:col>
      <xdr:colOff>306202</xdr:colOff>
      <xdr:row>48</xdr:row>
      <xdr:rowOff>112058</xdr:rowOff>
    </xdr:to>
    <xdr:graphicFrame macro="">
      <xdr:nvGraphicFramePr>
        <xdr:cNvPr id="2" name="Grafico 4">
          <a:extLst>
            <a:ext uri="{FF2B5EF4-FFF2-40B4-BE49-F238E27FC236}">
              <a16:creationId xmlns:a16="http://schemas.microsoft.com/office/drawing/2014/main" id="{5C836B3B-5824-4F71-AB64-3471B1B2F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470D-D4B0-4095-9C2B-03704A30A4AB}">
  <dimension ref="A1:AC22"/>
  <sheetViews>
    <sheetView tabSelected="1" zoomScale="85" zoomScaleNormal="85" workbookViewId="0">
      <selection activeCell="AH26" sqref="AH26"/>
    </sheetView>
  </sheetViews>
  <sheetFormatPr defaultColWidth="9.140625" defaultRowHeight="15" x14ac:dyDescent="0.25"/>
  <cols>
    <col min="1" max="1" width="14.7109375" style="1" bestFit="1" customWidth="1"/>
    <col min="2" max="2" width="7.140625" style="1" bestFit="1" customWidth="1"/>
    <col min="3" max="6" width="6.7109375" style="1" bestFit="1" customWidth="1"/>
    <col min="7" max="7" width="7.7109375" style="1" bestFit="1" customWidth="1"/>
    <col min="8" max="9" width="7.140625" style="1" bestFit="1" customWidth="1"/>
    <col min="10" max="12" width="7.7109375" style="1" bestFit="1" customWidth="1"/>
    <col min="13" max="13" width="7.140625" style="1" bestFit="1" customWidth="1"/>
    <col min="14" max="17" width="7.7109375" style="1" bestFit="1" customWidth="1"/>
    <col min="18" max="19" width="7.140625" style="1" bestFit="1" customWidth="1"/>
    <col min="20" max="21" width="7.7109375" style="1" bestFit="1" customWidth="1"/>
    <col min="22" max="23" width="7.140625" style="1" bestFit="1" customWidth="1"/>
    <col min="24" max="25" width="7.7109375" style="1" bestFit="1" customWidth="1"/>
    <col min="26" max="16384" width="9.140625" style="1"/>
  </cols>
  <sheetData>
    <row r="1" spans="1:29" x14ac:dyDescent="0.25">
      <c r="A1" s="9"/>
      <c r="B1" s="9"/>
      <c r="C1" s="21">
        <v>1999</v>
      </c>
      <c r="D1" s="21">
        <v>2000</v>
      </c>
      <c r="E1" s="21">
        <v>2001</v>
      </c>
      <c r="F1" s="21">
        <v>2002</v>
      </c>
      <c r="G1" s="21">
        <v>2003</v>
      </c>
      <c r="H1" s="21">
        <f>G1+1</f>
        <v>2004</v>
      </c>
      <c r="I1" s="21">
        <f>H1+1</f>
        <v>2005</v>
      </c>
      <c r="J1" s="21">
        <f>I1+1</f>
        <v>2006</v>
      </c>
      <c r="K1" s="21">
        <f>J1+1</f>
        <v>2007</v>
      </c>
      <c r="L1" s="21">
        <f>K1+1</f>
        <v>2008</v>
      </c>
      <c r="M1" s="21">
        <f>L1+1</f>
        <v>2009</v>
      </c>
      <c r="N1" s="21">
        <f>M1+1</f>
        <v>2010</v>
      </c>
      <c r="O1" s="21">
        <f>N1+1</f>
        <v>2011</v>
      </c>
      <c r="P1" s="21">
        <f>O1+1</f>
        <v>2012</v>
      </c>
      <c r="Q1" s="21">
        <f>P1+1</f>
        <v>2013</v>
      </c>
      <c r="R1" s="21">
        <f>Q1+1</f>
        <v>2014</v>
      </c>
      <c r="S1" s="21">
        <f>R1+1</f>
        <v>2015</v>
      </c>
      <c r="T1" s="21">
        <f>S1+1</f>
        <v>2016</v>
      </c>
      <c r="U1" s="21">
        <f>T1+1</f>
        <v>2017</v>
      </c>
      <c r="V1" s="21">
        <f>U1+1</f>
        <v>2018</v>
      </c>
      <c r="W1" s="21">
        <f>V1+1</f>
        <v>2019</v>
      </c>
      <c r="X1" s="21">
        <f>W1+1</f>
        <v>2020</v>
      </c>
      <c r="Y1" s="21">
        <f>X1+1</f>
        <v>2021</v>
      </c>
      <c r="AB1" s="2"/>
      <c r="AC1" s="2"/>
    </row>
    <row r="2" spans="1:29" x14ac:dyDescent="0.25">
      <c r="A2" s="17" t="s">
        <v>5</v>
      </c>
      <c r="B2" s="16" t="s">
        <v>2</v>
      </c>
      <c r="C2" s="14">
        <v>4</v>
      </c>
      <c r="D2" s="14">
        <v>13</v>
      </c>
      <c r="E2" s="14">
        <v>11</v>
      </c>
      <c r="F2" s="14">
        <v>14</v>
      </c>
      <c r="G2" s="14">
        <v>13</v>
      </c>
      <c r="H2" s="14">
        <v>12</v>
      </c>
      <c r="I2" s="14">
        <v>10</v>
      </c>
      <c r="J2" s="14">
        <v>12</v>
      </c>
      <c r="K2" s="14">
        <v>14</v>
      </c>
      <c r="L2" s="14">
        <v>15</v>
      </c>
      <c r="M2" s="14">
        <v>13</v>
      </c>
      <c r="N2" s="14">
        <v>13</v>
      </c>
      <c r="O2" s="14">
        <v>13</v>
      </c>
      <c r="P2" s="14">
        <v>12</v>
      </c>
      <c r="Q2" s="14">
        <v>11</v>
      </c>
      <c r="R2" s="14">
        <v>13</v>
      </c>
      <c r="S2" s="14">
        <v>12</v>
      </c>
      <c r="T2" s="14">
        <v>4</v>
      </c>
      <c r="U2" s="14">
        <v>8</v>
      </c>
      <c r="V2" s="14">
        <v>9</v>
      </c>
      <c r="W2" s="14">
        <v>11</v>
      </c>
      <c r="X2" s="14">
        <v>1</v>
      </c>
      <c r="Y2" s="13">
        <v>1</v>
      </c>
      <c r="AB2" s="2"/>
      <c r="AC2" s="2"/>
    </row>
    <row r="3" spans="1:29" x14ac:dyDescent="0.25">
      <c r="A3" s="11"/>
      <c r="B3" s="10" t="s">
        <v>1</v>
      </c>
      <c r="C3" s="1">
        <v>0</v>
      </c>
      <c r="D3" s="1">
        <v>0</v>
      </c>
      <c r="E3" s="1">
        <v>0</v>
      </c>
      <c r="F3" s="2">
        <v>1</v>
      </c>
      <c r="G3" s="2">
        <v>2</v>
      </c>
      <c r="H3" s="2">
        <v>7</v>
      </c>
      <c r="I3" s="2">
        <v>6</v>
      </c>
      <c r="J3" s="2">
        <v>8</v>
      </c>
      <c r="K3" s="2">
        <v>6</v>
      </c>
      <c r="L3" s="2">
        <v>1</v>
      </c>
      <c r="M3" s="2">
        <v>4</v>
      </c>
      <c r="N3" s="2">
        <v>3</v>
      </c>
      <c r="O3" s="2">
        <v>2</v>
      </c>
      <c r="P3" s="2">
        <v>4</v>
      </c>
      <c r="Q3" s="1">
        <v>0</v>
      </c>
      <c r="R3" s="2">
        <v>2</v>
      </c>
      <c r="S3" s="2">
        <v>1</v>
      </c>
      <c r="T3" s="1">
        <v>0</v>
      </c>
      <c r="U3" s="2">
        <v>5</v>
      </c>
      <c r="V3" s="2">
        <v>1</v>
      </c>
      <c r="W3" s="2">
        <v>1</v>
      </c>
      <c r="X3" s="1">
        <v>0</v>
      </c>
      <c r="Y3" s="8">
        <v>0</v>
      </c>
      <c r="AB3" s="2"/>
      <c r="AC3" s="2"/>
    </row>
    <row r="4" spans="1:29" x14ac:dyDescent="0.25">
      <c r="A4" s="11"/>
      <c r="B4" s="10"/>
      <c r="C4" s="1" t="str">
        <f>_xlfn.CONCAT(C3,"/",C2)</f>
        <v>0/4</v>
      </c>
      <c r="D4" s="1" t="str">
        <f>_xlfn.CONCAT(D3,"/",D2)</f>
        <v>0/13</v>
      </c>
      <c r="E4" s="1" t="str">
        <f>_xlfn.CONCAT(E3,"/",E2)</f>
        <v>0/11</v>
      </c>
      <c r="F4" s="1" t="str">
        <f>_xlfn.CONCAT(F3,"/",F2)</f>
        <v>1/14</v>
      </c>
      <c r="G4" s="1" t="str">
        <f>_xlfn.CONCAT(G3,"/",G2)</f>
        <v>2/13</v>
      </c>
      <c r="H4" s="1" t="str">
        <f>_xlfn.CONCAT(H3,"/",H2)</f>
        <v>7/12</v>
      </c>
      <c r="I4" s="1" t="str">
        <f>_xlfn.CONCAT(I3,"/",I2)</f>
        <v>6/10</v>
      </c>
      <c r="J4" s="1" t="str">
        <f>_xlfn.CONCAT(J3,"/",J2)</f>
        <v>8/12</v>
      </c>
      <c r="K4" s="1" t="str">
        <f>_xlfn.CONCAT(K3,"/",K2)</f>
        <v>6/14</v>
      </c>
      <c r="L4" s="1" t="str">
        <f>_xlfn.CONCAT(L3,"/",L2)</f>
        <v>1/15</v>
      </c>
      <c r="M4" s="1" t="str">
        <f>_xlfn.CONCAT(M3,"/",M2)</f>
        <v>4/13</v>
      </c>
      <c r="N4" s="1" t="str">
        <f>_xlfn.CONCAT(N3,"/",N2)</f>
        <v>3/13</v>
      </c>
      <c r="O4" s="1" t="str">
        <f>_xlfn.CONCAT(O3,"/",O2)</f>
        <v>2/13</v>
      </c>
      <c r="P4" s="1" t="str">
        <f>_xlfn.CONCAT(P3,"/",P2)</f>
        <v>4/12</v>
      </c>
      <c r="Q4" s="1" t="str">
        <f>_xlfn.CONCAT(Q3,"/",Q2)</f>
        <v>0/11</v>
      </c>
      <c r="R4" s="1" t="str">
        <f>_xlfn.CONCAT(R3,"/",R2)</f>
        <v>2/13</v>
      </c>
      <c r="S4" s="1" t="str">
        <f>_xlfn.CONCAT(S3,"/",S2)</f>
        <v>1/12</v>
      </c>
      <c r="T4" s="1" t="str">
        <f>_xlfn.CONCAT(T3,"/",T2)</f>
        <v>0/4</v>
      </c>
      <c r="U4" s="1" t="str">
        <f>_xlfn.CONCAT(U3,"/",U2)</f>
        <v>5/8</v>
      </c>
      <c r="V4" s="1" t="str">
        <f>_xlfn.CONCAT(V3,"/",V2)</f>
        <v>1/9</v>
      </c>
      <c r="W4" s="1" t="str">
        <f>_xlfn.CONCAT(W3,"/",W2)</f>
        <v>1/11</v>
      </c>
      <c r="X4" s="1" t="str">
        <f>_xlfn.CONCAT(X3,"/",X2)</f>
        <v>0/1</v>
      </c>
      <c r="Y4" s="8" t="str">
        <f>_xlfn.CONCAT(Y3,"/",Y2)</f>
        <v>0/1</v>
      </c>
      <c r="AB4" s="2"/>
      <c r="AC4" s="2"/>
    </row>
    <row r="5" spans="1:29" x14ac:dyDescent="0.25">
      <c r="A5" s="7"/>
      <c r="B5" s="6" t="s">
        <v>0</v>
      </c>
      <c r="C5" s="4">
        <f>C3/C2</f>
        <v>0</v>
      </c>
      <c r="D5" s="4">
        <f>D3/D2</f>
        <v>0</v>
      </c>
      <c r="E5" s="4">
        <f>E3/E2</f>
        <v>0</v>
      </c>
      <c r="F5" s="4">
        <f>F3/F2</f>
        <v>7.1428571428571425E-2</v>
      </c>
      <c r="G5" s="4">
        <f>G3/G2</f>
        <v>0.15384615384615385</v>
      </c>
      <c r="H5" s="4">
        <f>H3/H2</f>
        <v>0.58333333333333337</v>
      </c>
      <c r="I5" s="4">
        <f>I3/I2</f>
        <v>0.6</v>
      </c>
      <c r="J5" s="4">
        <f>J3/J2</f>
        <v>0.66666666666666663</v>
      </c>
      <c r="K5" s="4">
        <f>K3/K2</f>
        <v>0.42857142857142855</v>
      </c>
      <c r="L5" s="4">
        <f>L3/L2</f>
        <v>6.6666666666666666E-2</v>
      </c>
      <c r="M5" s="4">
        <f>M3/M2</f>
        <v>0.30769230769230771</v>
      </c>
      <c r="N5" s="4">
        <f>N3/N2</f>
        <v>0.23076923076923078</v>
      </c>
      <c r="O5" s="4">
        <f>O3/O2</f>
        <v>0.15384615384615385</v>
      </c>
      <c r="P5" s="4">
        <f>P3/P2</f>
        <v>0.33333333333333331</v>
      </c>
      <c r="Q5" s="4">
        <v>0</v>
      </c>
      <c r="R5" s="4">
        <f>R3/R2</f>
        <v>0.15384615384615385</v>
      </c>
      <c r="S5" s="4">
        <f>S3/S2</f>
        <v>8.3333333333333329E-2</v>
      </c>
      <c r="T5" s="4">
        <f>T3/T2</f>
        <v>0</v>
      </c>
      <c r="U5" s="4">
        <f>U3/U2</f>
        <v>0.625</v>
      </c>
      <c r="V5" s="4">
        <f>V3/V2</f>
        <v>0.1111111111111111</v>
      </c>
      <c r="W5" s="4">
        <f>W3/W2</f>
        <v>9.0909090909090912E-2</v>
      </c>
      <c r="X5" s="4">
        <f>X3/X2</f>
        <v>0</v>
      </c>
      <c r="Y5" s="3">
        <f>Y3/Y2</f>
        <v>0</v>
      </c>
      <c r="AB5" s="2"/>
      <c r="AC5" s="2"/>
    </row>
    <row r="6" spans="1:29" x14ac:dyDescent="0.25">
      <c r="A6" s="17" t="s">
        <v>4</v>
      </c>
      <c r="B6" s="16" t="s">
        <v>2</v>
      </c>
      <c r="C6" s="15"/>
      <c r="D6" s="15"/>
      <c r="E6" s="15"/>
      <c r="F6" s="15"/>
      <c r="G6" s="20">
        <v>5</v>
      </c>
      <c r="H6" s="20">
        <v>7</v>
      </c>
      <c r="I6" s="20">
        <v>10</v>
      </c>
      <c r="J6" s="20">
        <v>11</v>
      </c>
      <c r="K6" s="20">
        <v>14</v>
      </c>
      <c r="L6" s="20">
        <v>14</v>
      </c>
      <c r="M6" s="20">
        <v>13</v>
      </c>
      <c r="N6" s="20">
        <v>13</v>
      </c>
      <c r="O6" s="20">
        <v>13</v>
      </c>
      <c r="P6" s="20">
        <v>8</v>
      </c>
      <c r="Q6" s="20">
        <v>12</v>
      </c>
      <c r="R6" s="20">
        <v>9</v>
      </c>
      <c r="S6" s="20">
        <v>14</v>
      </c>
      <c r="T6" s="20">
        <v>11</v>
      </c>
      <c r="U6" s="20">
        <v>14</v>
      </c>
      <c r="V6" s="20">
        <v>8</v>
      </c>
      <c r="W6" s="20">
        <v>11</v>
      </c>
      <c r="X6" s="20">
        <v>5</v>
      </c>
      <c r="Y6" s="19">
        <v>5</v>
      </c>
      <c r="AB6" s="2"/>
      <c r="AC6" s="2"/>
    </row>
    <row r="7" spans="1:29" x14ac:dyDescent="0.25">
      <c r="A7" s="11"/>
      <c r="B7" s="10" t="s">
        <v>1</v>
      </c>
      <c r="C7" s="9"/>
      <c r="D7" s="9"/>
      <c r="E7" s="9"/>
      <c r="F7" s="9"/>
      <c r="G7" s="1">
        <v>0</v>
      </c>
      <c r="H7" s="1">
        <v>0</v>
      </c>
      <c r="I7" s="1">
        <v>5</v>
      </c>
      <c r="J7" s="1">
        <v>3</v>
      </c>
      <c r="K7" s="1">
        <v>4</v>
      </c>
      <c r="L7" s="1">
        <v>6</v>
      </c>
      <c r="M7" s="1">
        <v>4</v>
      </c>
      <c r="N7" s="1">
        <v>6</v>
      </c>
      <c r="O7" s="1">
        <v>2</v>
      </c>
      <c r="P7" s="1">
        <v>3</v>
      </c>
      <c r="Q7" s="1">
        <v>7</v>
      </c>
      <c r="R7" s="1">
        <v>2</v>
      </c>
      <c r="S7" s="1">
        <v>0</v>
      </c>
      <c r="T7" s="1">
        <v>1</v>
      </c>
      <c r="U7" s="1">
        <v>4</v>
      </c>
      <c r="V7" s="1">
        <v>4</v>
      </c>
      <c r="W7" s="1">
        <v>4</v>
      </c>
      <c r="X7" s="1">
        <v>1</v>
      </c>
      <c r="Y7" s="8">
        <v>1</v>
      </c>
      <c r="AB7" s="2"/>
      <c r="AC7" s="2"/>
    </row>
    <row r="8" spans="1:29" x14ac:dyDescent="0.25">
      <c r="A8" s="11"/>
      <c r="B8" s="10"/>
      <c r="C8" s="9"/>
      <c r="D8" s="9"/>
      <c r="E8" s="9"/>
      <c r="F8" s="9"/>
      <c r="G8" s="1" t="str">
        <f>_xlfn.CONCAT(G7,"/",G6)</f>
        <v>0/5</v>
      </c>
      <c r="H8" s="1" t="str">
        <f>_xlfn.CONCAT(H7,"/",H6)</f>
        <v>0/7</v>
      </c>
      <c r="I8" s="1" t="str">
        <f>_xlfn.CONCAT(I7,"/",I6)</f>
        <v>5/10</v>
      </c>
      <c r="J8" s="1" t="str">
        <f>_xlfn.CONCAT(J7,"/",J6)</f>
        <v>3/11</v>
      </c>
      <c r="K8" s="1" t="str">
        <f>_xlfn.CONCAT(K7,"/",K6)</f>
        <v>4/14</v>
      </c>
      <c r="L8" s="1" t="str">
        <f>_xlfn.CONCAT(L7,"/",L6)</f>
        <v>6/14</v>
      </c>
      <c r="M8" s="1" t="str">
        <f>_xlfn.CONCAT(M7,"/",M6)</f>
        <v>4/13</v>
      </c>
      <c r="N8" s="1" t="str">
        <f>_xlfn.CONCAT(N7,"/",N6)</f>
        <v>6/13</v>
      </c>
      <c r="O8" s="1" t="str">
        <f>_xlfn.CONCAT(O7,"/",O6)</f>
        <v>2/13</v>
      </c>
      <c r="P8" s="1" t="str">
        <f>_xlfn.CONCAT(P7,"/",P6)</f>
        <v>3/8</v>
      </c>
      <c r="Q8" s="1" t="str">
        <f>_xlfn.CONCAT(Q7,"/",Q6)</f>
        <v>7/12</v>
      </c>
      <c r="R8" s="1" t="str">
        <f>_xlfn.CONCAT(R7,"/",R6)</f>
        <v>2/9</v>
      </c>
      <c r="S8" s="1" t="str">
        <f>_xlfn.CONCAT(S7,"/",S6)</f>
        <v>0/14</v>
      </c>
      <c r="T8" s="1" t="str">
        <f>_xlfn.CONCAT(T7,"/",T6)</f>
        <v>1/11</v>
      </c>
      <c r="U8" s="1" t="str">
        <f>_xlfn.CONCAT(U7,"/",U6)</f>
        <v>4/14</v>
      </c>
      <c r="V8" s="1" t="str">
        <f>_xlfn.CONCAT(V7,"/",V6)</f>
        <v>4/8</v>
      </c>
      <c r="W8" s="1" t="str">
        <f>_xlfn.CONCAT(W7,"/",W6)</f>
        <v>4/11</v>
      </c>
      <c r="X8" s="1" t="str">
        <f>_xlfn.CONCAT(X7,"/",X6)</f>
        <v>1/5</v>
      </c>
      <c r="Y8" s="8" t="str">
        <f>_xlfn.CONCAT(Y7,"/",Y6)</f>
        <v>1/5</v>
      </c>
      <c r="AB8" s="2"/>
      <c r="AC8" s="2"/>
    </row>
    <row r="9" spans="1:29" x14ac:dyDescent="0.25">
      <c r="A9" s="7"/>
      <c r="B9" s="6" t="s">
        <v>0</v>
      </c>
      <c r="C9" s="5"/>
      <c r="D9" s="18"/>
      <c r="E9" s="18"/>
      <c r="F9" s="18"/>
      <c r="G9" s="4">
        <f>G7/G6</f>
        <v>0</v>
      </c>
      <c r="H9" s="4">
        <f>H7/H6</f>
        <v>0</v>
      </c>
      <c r="I9" s="4">
        <f>I7/I6</f>
        <v>0.5</v>
      </c>
      <c r="J9" s="4">
        <f>J7/J6</f>
        <v>0.27272727272727271</v>
      </c>
      <c r="K9" s="4">
        <f>K7/K6</f>
        <v>0.2857142857142857</v>
      </c>
      <c r="L9" s="4">
        <f>L7/L6</f>
        <v>0.42857142857142855</v>
      </c>
      <c r="M9" s="4">
        <f>M7/M6</f>
        <v>0.30769230769230771</v>
      </c>
      <c r="N9" s="4">
        <f>N7/N6</f>
        <v>0.46153846153846156</v>
      </c>
      <c r="O9" s="4">
        <f>O7/O6</f>
        <v>0.15384615384615385</v>
      </c>
      <c r="P9" s="4">
        <f>P7/P6</f>
        <v>0.375</v>
      </c>
      <c r="Q9" s="4">
        <f>Q7/Q6</f>
        <v>0.58333333333333337</v>
      </c>
      <c r="R9" s="4">
        <f>R7/R6</f>
        <v>0.22222222222222221</v>
      </c>
      <c r="S9" s="4">
        <f>S7/S6</f>
        <v>0</v>
      </c>
      <c r="T9" s="4">
        <f>T7/T6</f>
        <v>9.0909090909090912E-2</v>
      </c>
      <c r="U9" s="4">
        <f>U7/U6</f>
        <v>0.2857142857142857</v>
      </c>
      <c r="V9" s="4">
        <f>V7/V6</f>
        <v>0.5</v>
      </c>
      <c r="W9" s="4">
        <f>W7/W6</f>
        <v>0.36363636363636365</v>
      </c>
      <c r="X9" s="4">
        <f>X7/X6</f>
        <v>0.2</v>
      </c>
      <c r="Y9" s="3">
        <f>Y7/Y6</f>
        <v>0.2</v>
      </c>
      <c r="AB9" s="2"/>
      <c r="AC9" s="2"/>
    </row>
    <row r="10" spans="1:29" x14ac:dyDescent="0.25">
      <c r="A10" s="17" t="s">
        <v>3</v>
      </c>
      <c r="B10" s="16" t="s">
        <v>2</v>
      </c>
      <c r="C10" s="15"/>
      <c r="D10" s="15"/>
      <c r="E10" s="15"/>
      <c r="F10" s="15"/>
      <c r="G10" s="15"/>
      <c r="H10" s="15"/>
      <c r="I10" s="14">
        <v>6</v>
      </c>
      <c r="J10" s="14">
        <v>11</v>
      </c>
      <c r="K10" s="14">
        <v>14</v>
      </c>
      <c r="L10" s="14">
        <v>15</v>
      </c>
      <c r="M10" s="14">
        <v>14</v>
      </c>
      <c r="N10" s="14">
        <v>13</v>
      </c>
      <c r="O10" s="14">
        <v>12</v>
      </c>
      <c r="P10" s="14">
        <v>15</v>
      </c>
      <c r="Q10" s="14">
        <v>14</v>
      </c>
      <c r="R10" s="14">
        <v>13</v>
      </c>
      <c r="S10" s="14">
        <v>13</v>
      </c>
      <c r="T10" s="14">
        <v>14</v>
      </c>
      <c r="U10" s="14">
        <v>7</v>
      </c>
      <c r="V10" s="14">
        <v>14</v>
      </c>
      <c r="W10" s="14">
        <v>13</v>
      </c>
      <c r="X10" s="14">
        <v>6</v>
      </c>
      <c r="Y10" s="13">
        <v>4</v>
      </c>
      <c r="AB10" s="2"/>
      <c r="AC10" s="2"/>
    </row>
    <row r="11" spans="1:29" x14ac:dyDescent="0.25">
      <c r="A11" s="11"/>
      <c r="B11" s="10" t="s">
        <v>1</v>
      </c>
      <c r="C11" s="9"/>
      <c r="D11" s="9"/>
      <c r="E11" s="9"/>
      <c r="F11" s="9"/>
      <c r="G11" s="9"/>
      <c r="H11" s="9"/>
      <c r="I11" s="1">
        <v>0</v>
      </c>
      <c r="J11" s="1">
        <v>0</v>
      </c>
      <c r="K11" s="2">
        <v>2</v>
      </c>
      <c r="L11" s="2">
        <v>4</v>
      </c>
      <c r="M11" s="2">
        <v>1</v>
      </c>
      <c r="N11" s="1">
        <v>0</v>
      </c>
      <c r="O11" s="2">
        <v>8</v>
      </c>
      <c r="P11" s="2">
        <v>5</v>
      </c>
      <c r="Q11" s="2">
        <v>5</v>
      </c>
      <c r="R11" s="2">
        <v>6</v>
      </c>
      <c r="S11" s="2">
        <v>10</v>
      </c>
      <c r="T11" s="2">
        <v>6</v>
      </c>
      <c r="U11" s="1">
        <v>0</v>
      </c>
      <c r="V11" s="2">
        <v>4</v>
      </c>
      <c r="W11" s="2">
        <v>4</v>
      </c>
      <c r="X11" s="2">
        <v>3</v>
      </c>
      <c r="Y11" s="12">
        <v>2</v>
      </c>
      <c r="AB11" s="2"/>
      <c r="AC11" s="2"/>
    </row>
    <row r="12" spans="1:29" x14ac:dyDescent="0.25">
      <c r="A12" s="11"/>
      <c r="B12" s="10"/>
      <c r="C12" s="9"/>
      <c r="D12" s="9"/>
      <c r="E12" s="9"/>
      <c r="F12" s="9"/>
      <c r="G12" s="9"/>
      <c r="H12" s="9"/>
      <c r="I12" s="1" t="str">
        <f>_xlfn.CONCAT(I11,"/",I10)</f>
        <v>0/6</v>
      </c>
      <c r="J12" s="1" t="str">
        <f>_xlfn.CONCAT(J11,"/",J10)</f>
        <v>0/11</v>
      </c>
      <c r="K12" s="1" t="str">
        <f>_xlfn.CONCAT(K11,"/",K10)</f>
        <v>2/14</v>
      </c>
      <c r="L12" s="1" t="str">
        <f>_xlfn.CONCAT(L11,"/",L10)</f>
        <v>4/15</v>
      </c>
      <c r="M12" s="1" t="str">
        <f>_xlfn.CONCAT(M11,"/",M10)</f>
        <v>1/14</v>
      </c>
      <c r="N12" s="1" t="str">
        <f>_xlfn.CONCAT(N11,"/",N10)</f>
        <v>0/13</v>
      </c>
      <c r="O12" s="1" t="str">
        <f>_xlfn.CONCAT(O11,"/",O10)</f>
        <v>8/12</v>
      </c>
      <c r="P12" s="1" t="str">
        <f>_xlfn.CONCAT(P11,"/",P10)</f>
        <v>5/15</v>
      </c>
      <c r="Q12" s="1" t="str">
        <f>_xlfn.CONCAT(Q11,"/",Q10)</f>
        <v>5/14</v>
      </c>
      <c r="R12" s="1" t="str">
        <f>_xlfn.CONCAT(R11,"/",R10)</f>
        <v>6/13</v>
      </c>
      <c r="S12" s="1" t="str">
        <f>_xlfn.CONCAT(S11,"/",S10)</f>
        <v>10/13</v>
      </c>
      <c r="T12" s="1" t="str">
        <f>_xlfn.CONCAT(T11,"/",T10)</f>
        <v>6/14</v>
      </c>
      <c r="U12" s="1" t="str">
        <f>_xlfn.CONCAT(U11,"/",U10)</f>
        <v>0/7</v>
      </c>
      <c r="V12" s="1" t="str">
        <f>_xlfn.CONCAT(V11,"/",V10)</f>
        <v>4/14</v>
      </c>
      <c r="W12" s="1" t="str">
        <f>_xlfn.CONCAT(W11,"/",W10)</f>
        <v>4/13</v>
      </c>
      <c r="X12" s="1" t="str">
        <f>_xlfn.CONCAT(X11,"/",X10)</f>
        <v>3/6</v>
      </c>
      <c r="Y12" s="8" t="str">
        <f>_xlfn.CONCAT(Y11,"/",Y10)</f>
        <v>2/4</v>
      </c>
      <c r="AB12" s="2"/>
      <c r="AC12" s="2"/>
    </row>
    <row r="13" spans="1:29" x14ac:dyDescent="0.25">
      <c r="A13" s="7"/>
      <c r="B13" s="6" t="s">
        <v>0</v>
      </c>
      <c r="C13" s="5"/>
      <c r="D13" s="5"/>
      <c r="E13" s="5"/>
      <c r="F13" s="5"/>
      <c r="G13" s="5"/>
      <c r="H13" s="5"/>
      <c r="I13" s="4">
        <f>I11/I10</f>
        <v>0</v>
      </c>
      <c r="J13" s="4">
        <f>J11/J10</f>
        <v>0</v>
      </c>
      <c r="K13" s="4">
        <f>K11/K10</f>
        <v>0.14285714285714285</v>
      </c>
      <c r="L13" s="4">
        <f>L11/L10</f>
        <v>0.26666666666666666</v>
      </c>
      <c r="M13" s="4">
        <f>M11/M10</f>
        <v>7.1428571428571425E-2</v>
      </c>
      <c r="N13" s="4">
        <f>N11/N10</f>
        <v>0</v>
      </c>
      <c r="O13" s="4">
        <f>O11/O10</f>
        <v>0.66666666666666663</v>
      </c>
      <c r="P13" s="4">
        <f>P11/P10</f>
        <v>0.33333333333333331</v>
      </c>
      <c r="Q13" s="4">
        <f>Q11/Q10</f>
        <v>0.35714285714285715</v>
      </c>
      <c r="R13" s="4">
        <f>R11/R10</f>
        <v>0.46153846153846156</v>
      </c>
      <c r="S13" s="4">
        <f>S11/S10</f>
        <v>0.76923076923076927</v>
      </c>
      <c r="T13" s="4">
        <f>T11/T10</f>
        <v>0.42857142857142855</v>
      </c>
      <c r="U13" s="4">
        <f>U11/U10</f>
        <v>0</v>
      </c>
      <c r="V13" s="4">
        <f>V11/V10</f>
        <v>0.2857142857142857</v>
      </c>
      <c r="W13" s="4">
        <f>W11/W10</f>
        <v>0.30769230769230771</v>
      </c>
      <c r="X13" s="4">
        <f>X11/X10</f>
        <v>0.5</v>
      </c>
      <c r="Y13" s="3">
        <f>Y11/Y10</f>
        <v>0.5</v>
      </c>
      <c r="AB13" s="2"/>
      <c r="AC13" s="2"/>
    </row>
    <row r="14" spans="1:29" x14ac:dyDescent="0.25">
      <c r="AB14" s="2"/>
      <c r="AC14" s="2"/>
    </row>
    <row r="15" spans="1:29" x14ac:dyDescent="0.25">
      <c r="AB15" s="2"/>
      <c r="AC15" s="2"/>
    </row>
    <row r="16" spans="1:29" x14ac:dyDescent="0.25">
      <c r="AB16" s="2"/>
      <c r="AC16" s="2"/>
    </row>
    <row r="17" spans="27:29" x14ac:dyDescent="0.25">
      <c r="AB17" s="2"/>
      <c r="AC17" s="2"/>
    </row>
    <row r="18" spans="27:29" x14ac:dyDescent="0.25">
      <c r="AB18" s="2"/>
      <c r="AC18" s="2"/>
    </row>
    <row r="19" spans="27:29" x14ac:dyDescent="0.25">
      <c r="AC19" s="2"/>
    </row>
    <row r="20" spans="27:29" x14ac:dyDescent="0.25">
      <c r="AC20" s="2"/>
    </row>
    <row r="21" spans="27:29" x14ac:dyDescent="0.25">
      <c r="AC21" s="2"/>
    </row>
    <row r="22" spans="27:29" x14ac:dyDescent="0.25">
      <c r="AA22" s="1">
        <v>4</v>
      </c>
    </row>
  </sheetData>
  <mergeCells count="3">
    <mergeCell ref="A2:A5"/>
    <mergeCell ref="A6:A9"/>
    <mergeCell ref="A10: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Titles on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2025-01-07T23:13:42Z</dcterms:modified>
</cp:coreProperties>
</file>