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88F0EFBC-E362-4035-B62C-4574FD00076D}"/>
  <bookViews>
    <workbookView xWindow="-120" yWindow="-120" windowWidth="29040" windowHeight="15840" xr2:uid="{00000000-000D-0000-FFFF-FFFF00000000}"/>
  </bookViews>
  <sheets>
    <sheet name="ToT Played P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C25" i="2"/>
  <c r="D25" i="2"/>
  <c r="E25" i="2"/>
</calcChain>
</file>

<file path=xl/sharedStrings.xml><?xml version="1.0" encoding="utf-8"?>
<sst xmlns="http://schemas.openxmlformats.org/spreadsheetml/2006/main" count="2" uniqueCount="2">
  <si>
    <t>Nadal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</si>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</sst>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  <a:r>
              <a:rPr lang="it-IT" baseline="0"/>
              <a:t> p</a:t>
            </a:r>
            <a:r>
              <a:rPr lang="it-IT"/>
              <a:t>layed</a:t>
            </a:r>
            <a:r>
              <a:rPr lang="it-IT" baseline="0"/>
              <a:t> p</a:t>
            </a:r>
            <a:r>
              <a:rPr lang="it-IT"/>
              <a:t>oints year-by-year</a:t>
            </a:r>
            <a:r>
              <a:rPr lang="it-IT" baseline="0"/>
              <a:t> by Big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Federer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'ToT Played Pts'!$B$2:$B$24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'ToT Played Pts'!$C$2:$C$24</c:f>
              <c:numCache>
                <c:formatCode>General</c:formatCode>
                <c:ptCount val="23"/>
                <c:pt idx="0">
                  <c:v>623</c:v>
                </c:pt>
                <c:pt idx="1">
                  <c:v>4024</c:v>
                </c:pt>
                <c:pt idx="2">
                  <c:v>9531</c:v>
                </c:pt>
                <c:pt idx="3">
                  <c:v>11666</c:v>
                </c:pt>
                <c:pt idx="4">
                  <c:v>11344</c:v>
                </c:pt>
                <c:pt idx="5">
                  <c:v>13622</c:v>
                </c:pt>
                <c:pt idx="6">
                  <c:v>11483</c:v>
                </c:pt>
                <c:pt idx="7">
                  <c:v>13644</c:v>
                </c:pt>
                <c:pt idx="8">
                  <c:v>15491</c:v>
                </c:pt>
                <c:pt idx="9">
                  <c:v>12064</c:v>
                </c:pt>
                <c:pt idx="10">
                  <c:v>12859</c:v>
                </c:pt>
                <c:pt idx="11">
                  <c:v>12444</c:v>
                </c:pt>
                <c:pt idx="12">
                  <c:v>12224</c:v>
                </c:pt>
                <c:pt idx="13">
                  <c:v>11028</c:v>
                </c:pt>
                <c:pt idx="14">
                  <c:v>12808</c:v>
                </c:pt>
                <c:pt idx="15">
                  <c:v>9976</c:v>
                </c:pt>
                <c:pt idx="16">
                  <c:v>12851</c:v>
                </c:pt>
                <c:pt idx="17">
                  <c:v>10941</c:v>
                </c:pt>
                <c:pt idx="18">
                  <c:v>4772</c:v>
                </c:pt>
                <c:pt idx="19">
                  <c:v>9385</c:v>
                </c:pt>
                <c:pt idx="20">
                  <c:v>9377</c:v>
                </c:pt>
                <c:pt idx="21">
                  <c:v>9877</c:v>
                </c:pt>
                <c:pt idx="22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6F1-AA16-66F13A7CB313}"/>
            </c:ext>
          </c:extLst>
        </c:ser>
        <c:ser>
          <c:idx val="1"/>
          <c:order val="1"/>
          <c:tx>
            <c:v>Nadal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'ToT Played Pts'!$B$2:$B$24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'ToT Played Pts'!$D$2:$D$24</c:f>
              <c:numCache>
                <c:formatCode>General</c:formatCode>
                <c:ptCount val="23"/>
                <c:pt idx="4">
                  <c:v>232</c:v>
                </c:pt>
                <c:pt idx="5">
                  <c:v>3500</c:v>
                </c:pt>
                <c:pt idx="6">
                  <c:v>6101</c:v>
                </c:pt>
                <c:pt idx="7">
                  <c:v>13151</c:v>
                </c:pt>
                <c:pt idx="8">
                  <c:v>11114</c:v>
                </c:pt>
                <c:pt idx="9">
                  <c:v>12459</c:v>
                </c:pt>
                <c:pt idx="10">
                  <c:v>13317</c:v>
                </c:pt>
                <c:pt idx="11">
                  <c:v>11148</c:v>
                </c:pt>
                <c:pt idx="12">
                  <c:v>12552</c:v>
                </c:pt>
                <c:pt idx="13">
                  <c:v>11938</c:v>
                </c:pt>
                <c:pt idx="14">
                  <c:v>7081</c:v>
                </c:pt>
                <c:pt idx="15">
                  <c:v>11523</c:v>
                </c:pt>
                <c:pt idx="16">
                  <c:v>9101</c:v>
                </c:pt>
                <c:pt idx="17">
                  <c:v>12215</c:v>
                </c:pt>
                <c:pt idx="18">
                  <c:v>7867</c:v>
                </c:pt>
                <c:pt idx="19">
                  <c:v>11530</c:v>
                </c:pt>
                <c:pt idx="20">
                  <c:v>8074</c:v>
                </c:pt>
                <c:pt idx="21">
                  <c:v>9518</c:v>
                </c:pt>
                <c:pt idx="22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6F1-AA16-66F13A7CB313}"/>
            </c:ext>
          </c:extLst>
        </c:ser>
        <c:ser>
          <c:idx val="2"/>
          <c:order val="2"/>
          <c:tx>
            <c:v>Djokovic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'ToT Played Pts'!$B$2:$B$24</c:f>
              <c:numCache>
                <c:formatCode>General</c:formatCode>
                <c:ptCount val="2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'ToT Played Pts'!$E$2:$E$24</c:f>
              <c:numCache>
                <c:formatCode>General</c:formatCode>
                <c:ptCount val="23"/>
                <c:pt idx="6">
                  <c:v>734</c:v>
                </c:pt>
                <c:pt idx="7">
                  <c:v>3330</c:v>
                </c:pt>
                <c:pt idx="8">
                  <c:v>8131</c:v>
                </c:pt>
                <c:pt idx="9">
                  <c:v>13762</c:v>
                </c:pt>
                <c:pt idx="10">
                  <c:v>11910</c:v>
                </c:pt>
                <c:pt idx="11">
                  <c:v>14584</c:v>
                </c:pt>
                <c:pt idx="12">
                  <c:v>11638</c:v>
                </c:pt>
                <c:pt idx="13">
                  <c:v>11090</c:v>
                </c:pt>
                <c:pt idx="14">
                  <c:v>13362</c:v>
                </c:pt>
                <c:pt idx="15">
                  <c:v>12419</c:v>
                </c:pt>
                <c:pt idx="16">
                  <c:v>11077</c:v>
                </c:pt>
                <c:pt idx="17">
                  <c:v>13452</c:v>
                </c:pt>
                <c:pt idx="18">
                  <c:v>11581</c:v>
                </c:pt>
                <c:pt idx="19">
                  <c:v>6376</c:v>
                </c:pt>
                <c:pt idx="20">
                  <c:v>10628</c:v>
                </c:pt>
                <c:pt idx="21">
                  <c:v>10356</c:v>
                </c:pt>
                <c:pt idx="22">
                  <c:v>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6F1-AA16-66F13A7C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0488688"/>
        <c:axId val="1030489968"/>
      </c:barChart>
      <c:catAx>
        <c:axId val="10304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489968"/>
        <c:crosses val="autoZero"/>
        <c:auto val="1"/>
        <c:lblAlgn val="ctr"/>
        <c:lblOffset val="100"/>
        <c:noMultiLvlLbl val="0"/>
      </c:catAx>
      <c:valAx>
        <c:axId val="1030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200023</xdr:colOff>
      <xdr:row>2</xdr:row>
      <xdr:rowOff>47623</xdr:rowOff>
    </xdr:from>
    <xdr:to>
      <xdr:col>38</xdr:col>
      <xdr:colOff>323850</xdr:colOff>
      <xdr:row>40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3AD5D3-6132-4C96-B1A6-C813F5E0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62E0-7024-4E83-9179-7C11B465E788}">
  <sheetPr>
    <tabColor rgb="FF92D050"/>
  </sheetPr>
  <dimension ref="B1:E25"/>
  <sheetViews>
    <sheetView tabSelected="1" workbookViewId="0">
      <selection activeCell="N22" sqref="N22"/>
    </sheetView>
  </sheetViews>
  <sheetFormatPr defaultColWidth="9.140625" defaultRowHeight="15" x14ac:dyDescent="0.25"/>
  <cols>
    <col min="1" max="16384" width="9.140625" style="1"/>
  </cols>
  <sheetData>
    <row r="1" spans="2:5" x14ac:dyDescent="0.25">
      <c r="C1" s="1" t="s">
        <v>1</v>
      </c>
      <c r="D1" s="1" t="s">
        <v>0</v>
      </c>
    </row>
    <row r="2" spans="2:5" x14ac:dyDescent="0.25">
      <c r="B2" s="1">
        <v>1998</v>
      </c>
      <c r="C2" s="1">
        <v>623</v>
      </c>
    </row>
    <row r="3" spans="2:5" x14ac:dyDescent="0.25">
      <c r="B3" s="1">
        <f>B2+1</f>
        <v>1999</v>
      </c>
      <c r="C3" s="1">
        <v>4024</v>
      </c>
    </row>
    <row r="4" spans="2:5" x14ac:dyDescent="0.25">
      <c r="B4" s="1">
        <f>B3+1</f>
        <v>2000</v>
      </c>
      <c r="C4" s="1">
        <v>9531</v>
      </c>
    </row>
    <row r="5" spans="2:5" x14ac:dyDescent="0.25">
      <c r="B5" s="1">
        <f>B4+1</f>
        <v>2001</v>
      </c>
      <c r="C5" s="1">
        <v>11666</v>
      </c>
    </row>
    <row r="6" spans="2:5" x14ac:dyDescent="0.25">
      <c r="B6" s="1">
        <f>B5+1</f>
        <v>2002</v>
      </c>
      <c r="C6" s="1">
        <v>11344</v>
      </c>
      <c r="D6" s="1">
        <v>232</v>
      </c>
    </row>
    <row r="7" spans="2:5" x14ac:dyDescent="0.25">
      <c r="B7" s="1">
        <f>B6+1</f>
        <v>2003</v>
      </c>
      <c r="C7" s="1">
        <v>13622</v>
      </c>
      <c r="D7" s="1">
        <v>3500</v>
      </c>
    </row>
    <row r="8" spans="2:5" x14ac:dyDescent="0.25">
      <c r="B8" s="1">
        <f>B7+1</f>
        <v>2004</v>
      </c>
      <c r="C8" s="1">
        <v>11483</v>
      </c>
      <c r="D8" s="1">
        <v>6101</v>
      </c>
      <c r="E8" s="1">
        <v>734</v>
      </c>
    </row>
    <row r="9" spans="2:5" x14ac:dyDescent="0.25">
      <c r="B9" s="1">
        <f>B8+1</f>
        <v>2005</v>
      </c>
      <c r="C9" s="1">
        <v>13644</v>
      </c>
      <c r="D9" s="1">
        <v>13151</v>
      </c>
      <c r="E9" s="1">
        <v>3330</v>
      </c>
    </row>
    <row r="10" spans="2:5" x14ac:dyDescent="0.25">
      <c r="B10" s="1">
        <f>B9+1</f>
        <v>2006</v>
      </c>
      <c r="C10" s="1">
        <v>15491</v>
      </c>
      <c r="D10" s="1">
        <v>11114</v>
      </c>
      <c r="E10" s="1">
        <v>8131</v>
      </c>
    </row>
    <row r="11" spans="2:5" x14ac:dyDescent="0.25">
      <c r="B11" s="1">
        <f>B10+1</f>
        <v>2007</v>
      </c>
      <c r="C11" s="1">
        <v>12064</v>
      </c>
      <c r="D11" s="1">
        <v>12459</v>
      </c>
      <c r="E11" s="1">
        <v>13762</v>
      </c>
    </row>
    <row r="12" spans="2:5" x14ac:dyDescent="0.25">
      <c r="B12" s="1">
        <f>B11+1</f>
        <v>2008</v>
      </c>
      <c r="C12" s="1">
        <v>12859</v>
      </c>
      <c r="D12" s="1">
        <v>13317</v>
      </c>
      <c r="E12" s="1">
        <v>11910</v>
      </c>
    </row>
    <row r="13" spans="2:5" x14ac:dyDescent="0.25">
      <c r="B13" s="1">
        <f>B12+1</f>
        <v>2009</v>
      </c>
      <c r="C13" s="1">
        <v>12444</v>
      </c>
      <c r="D13" s="1">
        <v>11148</v>
      </c>
      <c r="E13" s="1">
        <v>14584</v>
      </c>
    </row>
    <row r="14" spans="2:5" x14ac:dyDescent="0.25">
      <c r="B14" s="1">
        <f>B13+1</f>
        <v>2010</v>
      </c>
      <c r="C14" s="1">
        <v>12224</v>
      </c>
      <c r="D14" s="1">
        <v>12552</v>
      </c>
      <c r="E14" s="1">
        <v>11638</v>
      </c>
    </row>
    <row r="15" spans="2:5" x14ac:dyDescent="0.25">
      <c r="B15" s="1">
        <f>B14+1</f>
        <v>2011</v>
      </c>
      <c r="C15" s="1">
        <v>11028</v>
      </c>
      <c r="D15" s="1">
        <v>11938</v>
      </c>
      <c r="E15" s="1">
        <v>11090</v>
      </c>
    </row>
    <row r="16" spans="2:5" x14ac:dyDescent="0.25">
      <c r="B16" s="1">
        <f>B15+1</f>
        <v>2012</v>
      </c>
      <c r="C16" s="1">
        <v>12808</v>
      </c>
      <c r="D16" s="1">
        <v>7081</v>
      </c>
      <c r="E16" s="1">
        <v>13362</v>
      </c>
    </row>
    <row r="17" spans="2:5" x14ac:dyDescent="0.25">
      <c r="B17" s="1">
        <f>B16+1</f>
        <v>2013</v>
      </c>
      <c r="C17" s="1">
        <v>9976</v>
      </c>
      <c r="D17" s="1">
        <v>11523</v>
      </c>
      <c r="E17" s="1">
        <v>12419</v>
      </c>
    </row>
    <row r="18" spans="2:5" x14ac:dyDescent="0.25">
      <c r="B18" s="1">
        <f>B17+1</f>
        <v>2014</v>
      </c>
      <c r="C18" s="1">
        <v>12851</v>
      </c>
      <c r="D18" s="1">
        <v>9101</v>
      </c>
      <c r="E18" s="1">
        <v>11077</v>
      </c>
    </row>
    <row r="19" spans="2:5" x14ac:dyDescent="0.25">
      <c r="B19" s="1">
        <f>B18+1</f>
        <v>2015</v>
      </c>
      <c r="C19" s="1">
        <v>10941</v>
      </c>
      <c r="D19" s="1">
        <v>12215</v>
      </c>
      <c r="E19" s="1">
        <v>13452</v>
      </c>
    </row>
    <row r="20" spans="2:5" x14ac:dyDescent="0.25">
      <c r="B20" s="1">
        <f>B19+1</f>
        <v>2016</v>
      </c>
      <c r="C20" s="1">
        <v>4772</v>
      </c>
      <c r="D20" s="1">
        <v>7867</v>
      </c>
      <c r="E20" s="1">
        <v>11581</v>
      </c>
    </row>
    <row r="21" spans="2:5" x14ac:dyDescent="0.25">
      <c r="B21" s="1">
        <f>B20+1</f>
        <v>2017</v>
      </c>
      <c r="C21" s="1">
        <v>9385</v>
      </c>
      <c r="D21" s="1">
        <v>11530</v>
      </c>
      <c r="E21" s="1">
        <v>6376</v>
      </c>
    </row>
    <row r="22" spans="2:5" x14ac:dyDescent="0.25">
      <c r="B22" s="1">
        <f>B21+1</f>
        <v>2018</v>
      </c>
      <c r="C22" s="1">
        <v>9377</v>
      </c>
      <c r="D22" s="1">
        <v>8074</v>
      </c>
      <c r="E22" s="1">
        <v>10628</v>
      </c>
    </row>
    <row r="23" spans="2:5" x14ac:dyDescent="0.25">
      <c r="B23" s="1">
        <f>B22+1</f>
        <v>2019</v>
      </c>
      <c r="C23" s="1">
        <v>9877</v>
      </c>
      <c r="D23" s="1">
        <v>9518</v>
      </c>
      <c r="E23" s="1">
        <v>10356</v>
      </c>
    </row>
    <row r="24" spans="2:5" x14ac:dyDescent="0.25">
      <c r="B24" s="1">
        <f>B23+1</f>
        <v>2020</v>
      </c>
      <c r="C24" s="1">
        <v>1362</v>
      </c>
      <c r="D24" s="1">
        <v>2398</v>
      </c>
      <c r="E24" s="1">
        <v>2918</v>
      </c>
    </row>
    <row r="25" spans="2:5" x14ac:dyDescent="0.25">
      <c r="C25" s="1">
        <f>SUM(C2:C24)</f>
        <v>233396</v>
      </c>
      <c r="D25" s="1">
        <f>SUM(D2:D24)</f>
        <v>174819</v>
      </c>
      <c r="E25" s="1">
        <f>SUM(E2:E24)</f>
        <v>167348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 Played 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2025-01-07T02:24:44Z</dcterms:modified>
</cp:coreProperties>
</file>