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1" documentId="11_F25DC773A252ABDACC104819C9DA4D065ADE58ED" xr6:coauthVersionLast="47" xr6:coauthVersionMax="47" xr10:uidLastSave="{55BCC5C4-E543-44F0-BB16-07245C33A2D8}"/>
  <bookViews>
    <workbookView xWindow="-120" yWindow="-120" windowWidth="29040" windowHeight="15840" xr2:uid="{00000000-000D-0000-FFFF-FFFF00000000}"/>
  </bookViews>
  <sheets>
    <sheet name="Youngest N Slam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sharedStrings.xml><?xml version="1.0" encoding="utf-8"?>
<sst xmlns="http://schemas.openxmlformats.org/spreadsheetml/2006/main" count="67" uniqueCount="36">
  <si>
    <t>Rafael Nadal</t>
  </si>
  <si>
    <t>35y 241d</t>
  </si>
  <si>
    <t>AO</t>
  </si>
  <si>
    <t>Novak Djokovic</t>
  </si>
  <si>
    <t>34y 36d</t>
  </si>
  <si>
    <t>W</t>
  </si>
  <si>
    <t>33y 80d</t>
  </si>
  <si>
    <t>UO</t>
  </si>
  <si>
    <t>32y 357d</t>
  </si>
  <si>
    <t>RG</t>
  </si>
  <si>
    <t>Roger Federer</t>
  </si>
  <si>
    <t>30y 321d</t>
  </si>
  <si>
    <t>28y 160d</t>
  </si>
  <si>
    <t>27y 317d</t>
  </si>
  <si>
    <t>27y 288d</t>
  </si>
  <si>
    <t>27y 14d</t>
  </si>
  <si>
    <t>26y 18d</t>
  </si>
  <si>
    <t>Bjorn Borg</t>
  </si>
  <si>
    <t>24y 350d</t>
  </si>
  <si>
    <t>24y 14d</t>
  </si>
  <si>
    <t>23y 354d</t>
  </si>
  <si>
    <t>23y 18d</t>
  </si>
  <si>
    <t>22y 354d</t>
  </si>
  <si>
    <t>22y 18d</t>
  </si>
  <si>
    <t>21y 354d</t>
  </si>
  <si>
    <t>Mats Wilander</t>
  </si>
  <si>
    <t>20y 277d</t>
  </si>
  <si>
    <t>20y 14d</t>
  </si>
  <si>
    <t>Boris Becker</t>
  </si>
  <si>
    <t>18y 211d</t>
  </si>
  <si>
    <t>Michael Chang</t>
  </si>
  <si>
    <t>17y 94d</t>
  </si>
  <si>
    <t>winner_age</t>
  </si>
  <si>
    <t>winner_name</t>
  </si>
  <si>
    <t>year</t>
  </si>
  <si>
    <t>tourney_name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</si>
</sst>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Youngest players to collect N Slams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3F23E15-9C00-4FE0-950B-E79BA6EF19D3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946-401F-A65C-1BEE032339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56C09F-0300-449B-B31A-2193D375C15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46-401F-A65C-1BEE032339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F74781-C071-4A74-B1CC-D89B8FB74AF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46-401F-A65C-1BEE032339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5347C5-983F-45EC-A32B-604F439FA3B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46-401F-A65C-1BEE032339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208317-7EDF-4212-8F55-310BDC46610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46-401F-A65C-1BEE032339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1D95E6-55D4-4604-9797-00857676780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46-401F-A65C-1BEE032339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A254AB-511F-414D-8052-B6706999B1C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46-401F-A65C-1BEE032339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7F9B77-0A31-41ED-983A-3A4B917E2A3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46-401F-A65C-1BEE032339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E57B00-84B9-4A67-A26B-4858DCD766D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46-401F-A65C-1BEE032339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84D8C9-7255-4932-A9DC-1CBB66EF4A2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46-401F-A65C-1BEE032339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B7AD4D-B51A-4AEA-B5FB-705168D0040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46-401F-A65C-1BEE032339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DAB3E7-7B43-42F2-ADEB-EE92F9A045A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46-401F-A65C-1BEE0323394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AEC071-D7F8-44BB-8D2A-62AC61F2F9B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46-401F-A65C-1BEE0323394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D392A7-426D-4756-A0E6-0205D02B2F06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46-401F-A65C-1BEE0323394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2EADD20-B32E-4D0D-80B5-5A701EAA4E2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946-401F-A65C-1BEE0323394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D01EB3-F1E5-4051-B174-AFFF709FC98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46-401F-A65C-1BEE0323394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CD703D-4259-40B2-8822-F6984EF0E9D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946-401F-A65C-1BEE0323394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D3BFE0-0C3F-499C-8947-940C3905D4A8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946-401F-A65C-1BEE0323394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F1574D6-0F98-42FF-B738-2D42A2D36E7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946-401F-A65C-1BEE0323394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4EB57D-1EEA-4037-AA8C-32A42C56901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946-401F-A65C-1BEE0323394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22A646-EB5E-43A1-83E2-9DB2F647AEF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946-401F-A65C-1BEE03233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'Youngest N Slams'!$F$2:$F$22</c:f>
              <c:numCache>
                <c:formatCode>General</c:formatCode>
                <c:ptCount val="21"/>
                <c:pt idx="0">
                  <c:v>17.260000000000002</c:v>
                </c:pt>
                <c:pt idx="1">
                  <c:v>18.579999999999998</c:v>
                </c:pt>
                <c:pt idx="2">
                  <c:v>20.04</c:v>
                </c:pt>
                <c:pt idx="3">
                  <c:v>20.76</c:v>
                </c:pt>
                <c:pt idx="4">
                  <c:v>21.97</c:v>
                </c:pt>
                <c:pt idx="5">
                  <c:v>22.05</c:v>
                </c:pt>
                <c:pt idx="6">
                  <c:v>22.97</c:v>
                </c:pt>
                <c:pt idx="7">
                  <c:v>23.05</c:v>
                </c:pt>
                <c:pt idx="8">
                  <c:v>23.97</c:v>
                </c:pt>
                <c:pt idx="9">
                  <c:v>24.04</c:v>
                </c:pt>
                <c:pt idx="10">
                  <c:v>24.96</c:v>
                </c:pt>
                <c:pt idx="11">
                  <c:v>26.05</c:v>
                </c:pt>
                <c:pt idx="12">
                  <c:v>27.04</c:v>
                </c:pt>
                <c:pt idx="13">
                  <c:v>27.79</c:v>
                </c:pt>
                <c:pt idx="14">
                  <c:v>27.87</c:v>
                </c:pt>
                <c:pt idx="15">
                  <c:v>28.44</c:v>
                </c:pt>
                <c:pt idx="16">
                  <c:v>30.88</c:v>
                </c:pt>
                <c:pt idx="17">
                  <c:v>32.979999999999997</c:v>
                </c:pt>
                <c:pt idx="18">
                  <c:v>33.22</c:v>
                </c:pt>
                <c:pt idx="19">
                  <c:v>34.1</c:v>
                </c:pt>
                <c:pt idx="20">
                  <c:v>35.66050650239562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'Youngest N Slams'!$D$2:$D$22</c15:f>
                <c15:dlblRangeCache>
                  <c:ptCount val="21"/>
                  <c:pt idx="0">
                    <c:v>RG 1989:  17y 94d</c:v>
                  </c:pt>
                  <c:pt idx="1">
                    <c:v>W 1986:  18y 211d</c:v>
                  </c:pt>
                  <c:pt idx="2">
                    <c:v>W 1976:  20y 14d</c:v>
                  </c:pt>
                  <c:pt idx="3">
                    <c:v>RG 1985:  20y 277d</c:v>
                  </c:pt>
                  <c:pt idx="4">
                    <c:v>RG 1978:  21y 354d</c:v>
                  </c:pt>
                  <c:pt idx="5">
                    <c:v>W 1978:  22y 18d</c:v>
                  </c:pt>
                  <c:pt idx="6">
                    <c:v>RG 1979:  22y 354d</c:v>
                  </c:pt>
                  <c:pt idx="7">
                    <c:v>W 1979:  23y 18d</c:v>
                  </c:pt>
                  <c:pt idx="8">
                    <c:v>RG 1980:  23y 354d</c:v>
                  </c:pt>
                  <c:pt idx="9">
                    <c:v>W 1980:  24y 14d</c:v>
                  </c:pt>
                  <c:pt idx="10">
                    <c:v>RG 1981:  24y 350d</c:v>
                  </c:pt>
                  <c:pt idx="11">
                    <c:v>UO 2007:  26y 18d</c:v>
                  </c:pt>
                  <c:pt idx="12">
                    <c:v>UO 2008:  27y 14d</c:v>
                  </c:pt>
                  <c:pt idx="13">
                    <c:v>RG 2009:  27y 288d</c:v>
                  </c:pt>
                  <c:pt idx="14">
                    <c:v>W 2009:  27y 317d</c:v>
                  </c:pt>
                  <c:pt idx="15">
                    <c:v>AO 2010:  28y 160d</c:v>
                  </c:pt>
                  <c:pt idx="16">
                    <c:v>W 2012:  30y 321d</c:v>
                  </c:pt>
                  <c:pt idx="17">
                    <c:v>RG 2019:  32y 357d</c:v>
                  </c:pt>
                  <c:pt idx="18">
                    <c:v>UO 2019:  33y 80d</c:v>
                  </c:pt>
                  <c:pt idx="19">
                    <c:v>W 2021:  34y 36d</c:v>
                  </c:pt>
                  <c:pt idx="20">
                    <c:v>AO 2022:  35y 241d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6946-401F-A65C-1BEE0323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6535488"/>
        <c:axId val="1576550464"/>
      </c:barChart>
      <c:catAx>
        <c:axId val="15765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550464"/>
        <c:crosses val="autoZero"/>
        <c:auto val="1"/>
        <c:lblAlgn val="ctr"/>
        <c:lblOffset val="100"/>
        <c:noMultiLvlLbl val="0"/>
      </c:catAx>
      <c:valAx>
        <c:axId val="157655046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535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119060</xdr:rowOff>
    </xdr:from>
    <xdr:to>
      <xdr:col>28</xdr:col>
      <xdr:colOff>285750</xdr:colOff>
      <xdr:row>35</xdr:row>
      <xdr:rowOff>76199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A272158D-6275-45A8-9FBA-D7A52DF46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AEF-9F31-4A85-BB34-A03A846D8354}">
  <dimension ref="A1:F22"/>
  <sheetViews>
    <sheetView tabSelected="1" topLeftCell="H1" workbookViewId="0">
      <selection activeCell="U38" sqref="U38:V40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8.5703125" bestFit="1" customWidth="1"/>
    <col min="4" max="4" width="25.140625" bestFit="1" customWidth="1"/>
    <col min="5" max="5" width="14.7109375" bestFit="1" customWidth="1"/>
    <col min="6" max="6" width="11.42578125" bestFit="1" customWidth="1"/>
  </cols>
  <sheetData>
    <row r="1" spans="1:6" x14ac:dyDescent="0.25">
      <c r="A1" s="7" t="s">
        <v>35</v>
      </c>
      <c r="B1" s="7" t="s">
        <v>34</v>
      </c>
      <c r="C1" s="7"/>
      <c r="D1" s="7"/>
      <c r="E1" s="7" t="s">
        <v>33</v>
      </c>
      <c r="F1" s="7" t="s">
        <v>32</v>
      </c>
    </row>
    <row r="2" spans="1:6" x14ac:dyDescent="0.25">
      <c r="A2" s="2" t="s">
        <v>9</v>
      </c>
      <c r="B2" s="2">
        <v>1989</v>
      </c>
      <c r="C2" s="3" t="s">
        <v>31</v>
      </c>
      <c r="D2" s="3" t="str">
        <f>_xlfn.CONCAT(A2," ", B2, ":  ", C2)</f>
        <v>RG 1989:  17y 94d</v>
      </c>
      <c r="E2" s="2" t="s">
        <v>30</v>
      </c>
      <c r="F2" s="6">
        <v>17.260000000000002</v>
      </c>
    </row>
    <row r="3" spans="1:6" x14ac:dyDescent="0.25">
      <c r="A3" s="2" t="s">
        <v>5</v>
      </c>
      <c r="B3" s="2">
        <v>1986</v>
      </c>
      <c r="C3" s="3" t="s">
        <v>29</v>
      </c>
      <c r="D3" s="3" t="str">
        <f>_xlfn.CONCAT(A3," ", B3, ":  ", C3)</f>
        <v>W 1986:  18y 211d</v>
      </c>
      <c r="E3" s="2" t="s">
        <v>28</v>
      </c>
      <c r="F3" s="6">
        <v>18.579999999999998</v>
      </c>
    </row>
    <row r="4" spans="1:6" x14ac:dyDescent="0.25">
      <c r="A4" s="2" t="s">
        <v>5</v>
      </c>
      <c r="B4" s="2">
        <v>1976</v>
      </c>
      <c r="C4" s="3" t="s">
        <v>27</v>
      </c>
      <c r="D4" s="3" t="str">
        <f>_xlfn.CONCAT(A4," ", B4, ":  ", C4)</f>
        <v>W 1976:  20y 14d</v>
      </c>
      <c r="E4" s="2" t="s">
        <v>17</v>
      </c>
      <c r="F4" s="6">
        <v>20.04</v>
      </c>
    </row>
    <row r="5" spans="1:6" x14ac:dyDescent="0.25">
      <c r="A5" s="2" t="s">
        <v>9</v>
      </c>
      <c r="B5" s="2">
        <v>1985</v>
      </c>
      <c r="C5" s="3" t="s">
        <v>26</v>
      </c>
      <c r="D5" s="3" t="str">
        <f>_xlfn.CONCAT(A5," ", B5, ":  ", C5)</f>
        <v>RG 1985:  20y 277d</v>
      </c>
      <c r="E5" s="2" t="s">
        <v>25</v>
      </c>
      <c r="F5" s="6">
        <v>20.76</v>
      </c>
    </row>
    <row r="6" spans="1:6" x14ac:dyDescent="0.25">
      <c r="A6" s="2" t="s">
        <v>9</v>
      </c>
      <c r="B6" s="2">
        <v>1978</v>
      </c>
      <c r="C6" s="3" t="s">
        <v>24</v>
      </c>
      <c r="D6" s="3" t="str">
        <f>_xlfn.CONCAT(A6," ", B6, ":  ", C6)</f>
        <v>RG 1978:  21y 354d</v>
      </c>
      <c r="E6" s="2" t="s">
        <v>17</v>
      </c>
      <c r="F6" s="6">
        <v>21.97</v>
      </c>
    </row>
    <row r="7" spans="1:6" x14ac:dyDescent="0.25">
      <c r="A7" s="2" t="s">
        <v>5</v>
      </c>
      <c r="B7" s="2">
        <v>1978</v>
      </c>
      <c r="C7" s="3" t="s">
        <v>23</v>
      </c>
      <c r="D7" s="3" t="str">
        <f>_xlfn.CONCAT(A7," ", B7, ":  ", C7)</f>
        <v>W 1978:  22y 18d</v>
      </c>
      <c r="E7" s="2" t="s">
        <v>17</v>
      </c>
      <c r="F7" s="6">
        <v>22.05</v>
      </c>
    </row>
    <row r="8" spans="1:6" x14ac:dyDescent="0.25">
      <c r="A8" s="2" t="s">
        <v>9</v>
      </c>
      <c r="B8" s="2">
        <v>1979</v>
      </c>
      <c r="C8" s="3" t="s">
        <v>22</v>
      </c>
      <c r="D8" s="3" t="str">
        <f>_xlfn.CONCAT(A8," ", B8, ":  ", C8)</f>
        <v>RG 1979:  22y 354d</v>
      </c>
      <c r="E8" s="2" t="s">
        <v>17</v>
      </c>
      <c r="F8" s="6">
        <v>22.97</v>
      </c>
    </row>
    <row r="9" spans="1:6" x14ac:dyDescent="0.25">
      <c r="A9" s="2" t="s">
        <v>5</v>
      </c>
      <c r="B9" s="2">
        <v>1979</v>
      </c>
      <c r="C9" s="3" t="s">
        <v>21</v>
      </c>
      <c r="D9" s="3" t="str">
        <f>_xlfn.CONCAT(A9," ", B9, ":  ", C9)</f>
        <v>W 1979:  23y 18d</v>
      </c>
      <c r="E9" s="2" t="s">
        <v>17</v>
      </c>
      <c r="F9" s="6">
        <v>23.05</v>
      </c>
    </row>
    <row r="10" spans="1:6" x14ac:dyDescent="0.25">
      <c r="A10" s="2" t="s">
        <v>9</v>
      </c>
      <c r="B10" s="2">
        <v>1980</v>
      </c>
      <c r="C10" s="3" t="s">
        <v>20</v>
      </c>
      <c r="D10" s="3" t="str">
        <f>_xlfn.CONCAT(A10," ", B10, ":  ", C10)</f>
        <v>RG 1980:  23y 354d</v>
      </c>
      <c r="E10" s="2" t="s">
        <v>17</v>
      </c>
      <c r="F10" s="6">
        <v>23.97</v>
      </c>
    </row>
    <row r="11" spans="1:6" x14ac:dyDescent="0.25">
      <c r="A11" s="2" t="s">
        <v>5</v>
      </c>
      <c r="B11" s="2">
        <v>1980</v>
      </c>
      <c r="C11" s="3" t="s">
        <v>19</v>
      </c>
      <c r="D11" s="3" t="str">
        <f>_xlfn.CONCAT(A11," ", B11, ":  ", C11)</f>
        <v>W 1980:  24y 14d</v>
      </c>
      <c r="E11" s="2" t="s">
        <v>17</v>
      </c>
      <c r="F11" s="6">
        <v>24.04</v>
      </c>
    </row>
    <row r="12" spans="1:6" x14ac:dyDescent="0.25">
      <c r="A12" s="2" t="s">
        <v>9</v>
      </c>
      <c r="B12" s="2">
        <v>1981</v>
      </c>
      <c r="C12" s="3" t="s">
        <v>18</v>
      </c>
      <c r="D12" s="3" t="str">
        <f>_xlfn.CONCAT(A12," ", B12, ":  ", C12)</f>
        <v>RG 1981:  24y 350d</v>
      </c>
      <c r="E12" s="2" t="s">
        <v>17</v>
      </c>
      <c r="F12" s="6">
        <v>24.96</v>
      </c>
    </row>
    <row r="13" spans="1:6" x14ac:dyDescent="0.25">
      <c r="A13" s="2" t="s">
        <v>7</v>
      </c>
      <c r="B13" s="2">
        <v>2007</v>
      </c>
      <c r="C13" s="3" t="s">
        <v>16</v>
      </c>
      <c r="D13" s="3" t="str">
        <f>_xlfn.CONCAT(A13," ", B13, ":  ", C13)</f>
        <v>UO 2007:  26y 18d</v>
      </c>
      <c r="E13" s="2" t="s">
        <v>10</v>
      </c>
      <c r="F13" s="6">
        <v>26.05</v>
      </c>
    </row>
    <row r="14" spans="1:6" x14ac:dyDescent="0.25">
      <c r="A14" s="2" t="s">
        <v>7</v>
      </c>
      <c r="B14" s="2">
        <v>2008</v>
      </c>
      <c r="C14" s="3" t="s">
        <v>15</v>
      </c>
      <c r="D14" s="3" t="str">
        <f>_xlfn.CONCAT(A14," ", B14, ":  ", C14)</f>
        <v>UO 2008:  27y 14d</v>
      </c>
      <c r="E14" s="2" t="s">
        <v>10</v>
      </c>
      <c r="F14" s="6">
        <v>27.04</v>
      </c>
    </row>
    <row r="15" spans="1:6" x14ac:dyDescent="0.25">
      <c r="A15" s="2" t="s">
        <v>9</v>
      </c>
      <c r="B15" s="2">
        <v>2009</v>
      </c>
      <c r="C15" s="3" t="s">
        <v>14</v>
      </c>
      <c r="D15" s="3" t="str">
        <f>_xlfn.CONCAT(A15," ", B15, ":  ", C15)</f>
        <v>RG 2009:  27y 288d</v>
      </c>
      <c r="E15" s="2" t="s">
        <v>10</v>
      </c>
      <c r="F15" s="6">
        <v>27.79</v>
      </c>
    </row>
    <row r="16" spans="1:6" x14ac:dyDescent="0.25">
      <c r="A16" s="2" t="s">
        <v>5</v>
      </c>
      <c r="B16" s="2">
        <v>2009</v>
      </c>
      <c r="C16" s="3" t="s">
        <v>13</v>
      </c>
      <c r="D16" s="3" t="str">
        <f>_xlfn.CONCAT(A16," ", B16, ":  ", C16)</f>
        <v>W 2009:  27y 317d</v>
      </c>
      <c r="E16" s="2" t="s">
        <v>10</v>
      </c>
      <c r="F16" s="6">
        <v>27.87</v>
      </c>
    </row>
    <row r="17" spans="1:6" x14ac:dyDescent="0.25">
      <c r="A17" s="2" t="s">
        <v>2</v>
      </c>
      <c r="B17" s="2">
        <v>2010</v>
      </c>
      <c r="C17" s="3" t="s">
        <v>12</v>
      </c>
      <c r="D17" s="3" t="str">
        <f>_xlfn.CONCAT(A17," ", B17, ":  ", C17)</f>
        <v>AO 2010:  28y 160d</v>
      </c>
      <c r="E17" s="2" t="s">
        <v>10</v>
      </c>
      <c r="F17" s="6">
        <v>28.44</v>
      </c>
    </row>
    <row r="18" spans="1:6" x14ac:dyDescent="0.25">
      <c r="A18" s="2" t="s">
        <v>5</v>
      </c>
      <c r="B18" s="2">
        <v>2012</v>
      </c>
      <c r="C18" s="3" t="s">
        <v>11</v>
      </c>
      <c r="D18" s="3" t="str">
        <f>_xlfn.CONCAT(A18," ", B18, ":  ", C18)</f>
        <v>W 2012:  30y 321d</v>
      </c>
      <c r="E18" s="2" t="s">
        <v>10</v>
      </c>
      <c r="F18" s="6">
        <v>30.88</v>
      </c>
    </row>
    <row r="19" spans="1:6" x14ac:dyDescent="0.25">
      <c r="A19" s="2" t="s">
        <v>9</v>
      </c>
      <c r="B19" s="2">
        <v>2019</v>
      </c>
      <c r="C19" s="3" t="s">
        <v>8</v>
      </c>
      <c r="D19" s="3" t="str">
        <f>_xlfn.CONCAT(A19," ", B19, ":  ", C19)</f>
        <v>RG 2019:  32y 357d</v>
      </c>
      <c r="E19" s="2" t="s">
        <v>0</v>
      </c>
      <c r="F19" s="6">
        <v>32.979999999999997</v>
      </c>
    </row>
    <row r="20" spans="1:6" x14ac:dyDescent="0.25">
      <c r="A20" s="2" t="s">
        <v>7</v>
      </c>
      <c r="B20" s="2">
        <v>2019</v>
      </c>
      <c r="C20" s="3" t="s">
        <v>6</v>
      </c>
      <c r="D20" s="3" t="str">
        <f>_xlfn.CONCAT(A20," ", B20, ":  ", C20)</f>
        <v>UO 2019:  33y 80d</v>
      </c>
      <c r="E20" s="2" t="s">
        <v>0</v>
      </c>
      <c r="F20" s="6">
        <v>33.22</v>
      </c>
    </row>
    <row r="21" spans="1:6" x14ac:dyDescent="0.25">
      <c r="A21" s="2" t="s">
        <v>5</v>
      </c>
      <c r="B21" s="2">
        <v>2021</v>
      </c>
      <c r="C21" s="3" t="s">
        <v>4</v>
      </c>
      <c r="D21" s="3" t="str">
        <f>_xlfn.CONCAT(A21," ", B21, ":  ", C21)</f>
        <v>W 2021:  34y 36d</v>
      </c>
      <c r="E21" s="2" t="s">
        <v>3</v>
      </c>
      <c r="F21" s="6">
        <v>34.1</v>
      </c>
    </row>
    <row r="22" spans="1:6" x14ac:dyDescent="0.25">
      <c r="A22" s="5" t="s">
        <v>2</v>
      </c>
      <c r="B22" s="5">
        <v>2022</v>
      </c>
      <c r="C22" s="4" t="s">
        <v>1</v>
      </c>
      <c r="D22" s="3" t="str">
        <f>_xlfn.CONCAT(A22," ", B22, ":  ", C22)</f>
        <v>AO 2022:  35y 241d</v>
      </c>
      <c r="E22" s="2" t="s">
        <v>0</v>
      </c>
      <c r="F22" s="1">
        <v>35.66050650239562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Youngest N Slams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2025-01-07T23:48:15Z</dcterms:modified>
</cp:coreProperties>
</file>